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work\githubWorkspace\dev\"/>
    </mc:Choice>
  </mc:AlternateContent>
  <bookViews>
    <workbookView xWindow="0" yWindow="0" windowWidth="28800" windowHeight="12075" activeTab="3"/>
  </bookViews>
  <sheets>
    <sheet name="10선_contra분석" sheetId="1" r:id="rId1"/>
    <sheet name="10선구간별CASE분석" sheetId="6" r:id="rId2"/>
    <sheet name="3선_contra분석" sheetId="3" r:id="rId3"/>
    <sheet name="USD_contra분석_contra수익성없음" sheetId="4" r:id="rId4"/>
    <sheet name="raw" sheetId="2" r:id="rId5"/>
  </sheets>
  <definedNames>
    <definedName name="_xlnm._FilterDatabase" localSheetId="0" hidden="1">'10선_contra분석'!$A$13:$I$878</definedName>
    <definedName name="_xlnm._FilterDatabase" localSheetId="1" hidden="1">'10선구간별CASE분석'!$A$1:$O$1595</definedName>
    <definedName name="_xlnm._FilterDatabase" localSheetId="2" hidden="1">'3선_contra분석'!$A$13:$I$878</definedName>
    <definedName name="_xlnm._FilterDatabase" localSheetId="4" hidden="1">raw!$M$1:$Q$1596</definedName>
    <definedName name="_xlnm._FilterDatabase" localSheetId="3" hidden="1">USD_contra분석_contra수익성없음!$A$13:$I$878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29" i="6" l="1"/>
  <c r="W16" i="1" l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V1493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V1495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V1496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V1497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V1498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V1499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J1501" i="1"/>
  <c r="K1501" i="1"/>
  <c r="L1501" i="1"/>
  <c r="M1501" i="1"/>
  <c r="N1501" i="1"/>
  <c r="O1501" i="1"/>
  <c r="P1501" i="1"/>
  <c r="Q1501" i="1"/>
  <c r="R1501" i="1"/>
  <c r="S1501" i="1"/>
  <c r="T1501" i="1"/>
  <c r="U1501" i="1"/>
  <c r="V1501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J1503" i="1"/>
  <c r="K1503" i="1"/>
  <c r="L1503" i="1"/>
  <c r="M1503" i="1"/>
  <c r="N1503" i="1"/>
  <c r="O1503" i="1"/>
  <c r="P1503" i="1"/>
  <c r="Q1503" i="1"/>
  <c r="R1503" i="1"/>
  <c r="S1503" i="1"/>
  <c r="T1503" i="1"/>
  <c r="U1503" i="1"/>
  <c r="V1503" i="1"/>
  <c r="J1504" i="1"/>
  <c r="K1504" i="1"/>
  <c r="L1504" i="1"/>
  <c r="M1504" i="1"/>
  <c r="N1504" i="1"/>
  <c r="O1504" i="1"/>
  <c r="P1504" i="1"/>
  <c r="Q1504" i="1"/>
  <c r="R1504" i="1"/>
  <c r="S1504" i="1"/>
  <c r="T1504" i="1"/>
  <c r="U1504" i="1"/>
  <c r="V1504" i="1"/>
  <c r="J1505" i="1"/>
  <c r="K1505" i="1"/>
  <c r="L1505" i="1"/>
  <c r="M1505" i="1"/>
  <c r="N1505" i="1"/>
  <c r="O1505" i="1"/>
  <c r="P1505" i="1"/>
  <c r="Q1505" i="1"/>
  <c r="R1505" i="1"/>
  <c r="S1505" i="1"/>
  <c r="T1505" i="1"/>
  <c r="U1505" i="1"/>
  <c r="V1505" i="1"/>
  <c r="J1506" i="1"/>
  <c r="K1506" i="1"/>
  <c r="L1506" i="1"/>
  <c r="M1506" i="1"/>
  <c r="N1506" i="1"/>
  <c r="O1506" i="1"/>
  <c r="P1506" i="1"/>
  <c r="Q1506" i="1"/>
  <c r="R1506" i="1"/>
  <c r="S1506" i="1"/>
  <c r="T1506" i="1"/>
  <c r="U1506" i="1"/>
  <c r="V1506" i="1"/>
  <c r="J1507" i="1"/>
  <c r="K1507" i="1"/>
  <c r="L1507" i="1"/>
  <c r="M1507" i="1"/>
  <c r="N1507" i="1"/>
  <c r="O1507" i="1"/>
  <c r="P1507" i="1"/>
  <c r="Q1507" i="1"/>
  <c r="R1507" i="1"/>
  <c r="S1507" i="1"/>
  <c r="T1507" i="1"/>
  <c r="U1507" i="1"/>
  <c r="V1507" i="1"/>
  <c r="J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J1509" i="1"/>
  <c r="K1509" i="1"/>
  <c r="L1509" i="1"/>
  <c r="M1509" i="1"/>
  <c r="N1509" i="1"/>
  <c r="O1509" i="1"/>
  <c r="P1509" i="1"/>
  <c r="Q1509" i="1"/>
  <c r="R1509" i="1"/>
  <c r="S1509" i="1"/>
  <c r="T1509" i="1"/>
  <c r="U1509" i="1"/>
  <c r="V1509" i="1"/>
  <c r="J1510" i="1"/>
  <c r="K1510" i="1"/>
  <c r="L1510" i="1"/>
  <c r="M1510" i="1"/>
  <c r="N1510" i="1"/>
  <c r="O1510" i="1"/>
  <c r="P1510" i="1"/>
  <c r="Q1510" i="1"/>
  <c r="R1510" i="1"/>
  <c r="S1510" i="1"/>
  <c r="T1510" i="1"/>
  <c r="U1510" i="1"/>
  <c r="V1510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V1512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V1513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V1514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V1515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V1516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V1517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V1518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V1520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V1521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J1523" i="1"/>
  <c r="K1523" i="1"/>
  <c r="L1523" i="1"/>
  <c r="M1523" i="1"/>
  <c r="N1523" i="1"/>
  <c r="O1523" i="1"/>
  <c r="P1523" i="1"/>
  <c r="Q1523" i="1"/>
  <c r="R1523" i="1"/>
  <c r="S1523" i="1"/>
  <c r="T1523" i="1"/>
  <c r="U1523" i="1"/>
  <c r="V1523" i="1"/>
  <c r="J1524" i="1"/>
  <c r="K1524" i="1"/>
  <c r="L1524" i="1"/>
  <c r="M1524" i="1"/>
  <c r="N1524" i="1"/>
  <c r="O1524" i="1"/>
  <c r="P1524" i="1"/>
  <c r="Q1524" i="1"/>
  <c r="R1524" i="1"/>
  <c r="S1524" i="1"/>
  <c r="T1524" i="1"/>
  <c r="U1524" i="1"/>
  <c r="V1524" i="1"/>
  <c r="J1525" i="1"/>
  <c r="K1525" i="1"/>
  <c r="L1525" i="1"/>
  <c r="M1525" i="1"/>
  <c r="N1525" i="1"/>
  <c r="O1525" i="1"/>
  <c r="P1525" i="1"/>
  <c r="Q1525" i="1"/>
  <c r="R1525" i="1"/>
  <c r="S1525" i="1"/>
  <c r="T1525" i="1"/>
  <c r="U1525" i="1"/>
  <c r="V1525" i="1"/>
  <c r="J1526" i="1"/>
  <c r="K1526" i="1"/>
  <c r="L1526" i="1"/>
  <c r="M1526" i="1"/>
  <c r="N1526" i="1"/>
  <c r="O1526" i="1"/>
  <c r="P1526" i="1"/>
  <c r="Q1526" i="1"/>
  <c r="R1526" i="1"/>
  <c r="S1526" i="1"/>
  <c r="T1526" i="1"/>
  <c r="U1526" i="1"/>
  <c r="V1526" i="1"/>
  <c r="J1527" i="1"/>
  <c r="K1527" i="1"/>
  <c r="L1527" i="1"/>
  <c r="M1527" i="1"/>
  <c r="N1527" i="1"/>
  <c r="O1527" i="1"/>
  <c r="P1527" i="1"/>
  <c r="Q1527" i="1"/>
  <c r="R1527" i="1"/>
  <c r="S1527" i="1"/>
  <c r="T1527" i="1"/>
  <c r="U1527" i="1"/>
  <c r="V1527" i="1"/>
  <c r="J1528" i="1"/>
  <c r="K1528" i="1"/>
  <c r="L1528" i="1"/>
  <c r="M1528" i="1"/>
  <c r="N1528" i="1"/>
  <c r="O1528" i="1"/>
  <c r="P1528" i="1"/>
  <c r="Q1528" i="1"/>
  <c r="R1528" i="1"/>
  <c r="S1528" i="1"/>
  <c r="T1528" i="1"/>
  <c r="U1528" i="1"/>
  <c r="V1528" i="1"/>
  <c r="J1529" i="1"/>
  <c r="K1529" i="1"/>
  <c r="L1529" i="1"/>
  <c r="M1529" i="1"/>
  <c r="N1529" i="1"/>
  <c r="O1529" i="1"/>
  <c r="P1529" i="1"/>
  <c r="Q1529" i="1"/>
  <c r="R1529" i="1"/>
  <c r="S1529" i="1"/>
  <c r="T1529" i="1"/>
  <c r="U1529" i="1"/>
  <c r="V1529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J1531" i="1"/>
  <c r="K1531" i="1"/>
  <c r="L1531" i="1"/>
  <c r="M1531" i="1"/>
  <c r="N1531" i="1"/>
  <c r="O1531" i="1"/>
  <c r="P1531" i="1"/>
  <c r="Q1531" i="1"/>
  <c r="R1531" i="1"/>
  <c r="S1531" i="1"/>
  <c r="T1531" i="1"/>
  <c r="U1531" i="1"/>
  <c r="V1531" i="1"/>
  <c r="J1532" i="1"/>
  <c r="K1532" i="1"/>
  <c r="L1532" i="1"/>
  <c r="M1532" i="1"/>
  <c r="N1532" i="1"/>
  <c r="O1532" i="1"/>
  <c r="P1532" i="1"/>
  <c r="Q1532" i="1"/>
  <c r="R1532" i="1"/>
  <c r="S1532" i="1"/>
  <c r="T1532" i="1"/>
  <c r="U1532" i="1"/>
  <c r="V1532" i="1"/>
  <c r="J1533" i="1"/>
  <c r="K1533" i="1"/>
  <c r="L1533" i="1"/>
  <c r="M1533" i="1"/>
  <c r="N1533" i="1"/>
  <c r="O1533" i="1"/>
  <c r="P1533" i="1"/>
  <c r="Q1533" i="1"/>
  <c r="R1533" i="1"/>
  <c r="S1533" i="1"/>
  <c r="T1533" i="1"/>
  <c r="U1533" i="1"/>
  <c r="V1533" i="1"/>
  <c r="J1534" i="1"/>
  <c r="K1534" i="1"/>
  <c r="L1534" i="1"/>
  <c r="M1534" i="1"/>
  <c r="N1534" i="1"/>
  <c r="O1534" i="1"/>
  <c r="P1534" i="1"/>
  <c r="Q1534" i="1"/>
  <c r="R1534" i="1"/>
  <c r="S1534" i="1"/>
  <c r="T1534" i="1"/>
  <c r="U1534" i="1"/>
  <c r="V1534" i="1"/>
  <c r="J1535" i="1"/>
  <c r="K1535" i="1"/>
  <c r="L1535" i="1"/>
  <c r="M1535" i="1"/>
  <c r="N1535" i="1"/>
  <c r="O1535" i="1"/>
  <c r="P1535" i="1"/>
  <c r="Q1535" i="1"/>
  <c r="R1535" i="1"/>
  <c r="S1535" i="1"/>
  <c r="T1535" i="1"/>
  <c r="U1535" i="1"/>
  <c r="V1535" i="1"/>
  <c r="J1536" i="1"/>
  <c r="K1536" i="1"/>
  <c r="L1536" i="1"/>
  <c r="M1536" i="1"/>
  <c r="N1536" i="1"/>
  <c r="O1536" i="1"/>
  <c r="P1536" i="1"/>
  <c r="Q1536" i="1"/>
  <c r="R1536" i="1"/>
  <c r="S1536" i="1"/>
  <c r="T1536" i="1"/>
  <c r="U1536" i="1"/>
  <c r="V1536" i="1"/>
  <c r="J1537" i="1"/>
  <c r="K1537" i="1"/>
  <c r="L1537" i="1"/>
  <c r="M1537" i="1"/>
  <c r="N1537" i="1"/>
  <c r="O1537" i="1"/>
  <c r="P1537" i="1"/>
  <c r="Q1537" i="1"/>
  <c r="R1537" i="1"/>
  <c r="S1537" i="1"/>
  <c r="T1537" i="1"/>
  <c r="U1537" i="1"/>
  <c r="V1537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J1539" i="1"/>
  <c r="K1539" i="1"/>
  <c r="L1539" i="1"/>
  <c r="M1539" i="1"/>
  <c r="N1539" i="1"/>
  <c r="O1539" i="1"/>
  <c r="P1539" i="1"/>
  <c r="Q1539" i="1"/>
  <c r="R1539" i="1"/>
  <c r="S1539" i="1"/>
  <c r="T1539" i="1"/>
  <c r="U1539" i="1"/>
  <c r="V1539" i="1"/>
  <c r="J1540" i="1"/>
  <c r="K1540" i="1"/>
  <c r="L1540" i="1"/>
  <c r="M1540" i="1"/>
  <c r="N1540" i="1"/>
  <c r="O1540" i="1"/>
  <c r="P1540" i="1"/>
  <c r="Q1540" i="1"/>
  <c r="R1540" i="1"/>
  <c r="S1540" i="1"/>
  <c r="T1540" i="1"/>
  <c r="U1540" i="1"/>
  <c r="V1540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V1541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V1542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V1543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V1544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V1545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V1546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V1548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V1550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V1551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V1552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V1553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V1554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V1556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V1558" i="1"/>
  <c r="J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J1560" i="1"/>
  <c r="K1560" i="1"/>
  <c r="L1560" i="1"/>
  <c r="M1560" i="1"/>
  <c r="N1560" i="1"/>
  <c r="O1560" i="1"/>
  <c r="P1560" i="1"/>
  <c r="Q1560" i="1"/>
  <c r="R1560" i="1"/>
  <c r="S1560" i="1"/>
  <c r="T1560" i="1"/>
  <c r="U1560" i="1"/>
  <c r="V1560" i="1"/>
  <c r="J1561" i="1"/>
  <c r="K1561" i="1"/>
  <c r="L1561" i="1"/>
  <c r="M1561" i="1"/>
  <c r="N1561" i="1"/>
  <c r="O1561" i="1"/>
  <c r="P1561" i="1"/>
  <c r="Q1561" i="1"/>
  <c r="R1561" i="1"/>
  <c r="S1561" i="1"/>
  <c r="T1561" i="1"/>
  <c r="U1561" i="1"/>
  <c r="V1561" i="1"/>
  <c r="J1562" i="1"/>
  <c r="K1562" i="1"/>
  <c r="L1562" i="1"/>
  <c r="M1562" i="1"/>
  <c r="N1562" i="1"/>
  <c r="O1562" i="1"/>
  <c r="P1562" i="1"/>
  <c r="Q1562" i="1"/>
  <c r="R1562" i="1"/>
  <c r="S1562" i="1"/>
  <c r="T1562" i="1"/>
  <c r="U1562" i="1"/>
  <c r="V1562" i="1"/>
  <c r="J1563" i="1"/>
  <c r="K1563" i="1"/>
  <c r="L1563" i="1"/>
  <c r="M1563" i="1"/>
  <c r="N1563" i="1"/>
  <c r="O1563" i="1"/>
  <c r="P1563" i="1"/>
  <c r="Q1563" i="1"/>
  <c r="R1563" i="1"/>
  <c r="S1563" i="1"/>
  <c r="T1563" i="1"/>
  <c r="U1563" i="1"/>
  <c r="V1563" i="1"/>
  <c r="J1564" i="1"/>
  <c r="K1564" i="1"/>
  <c r="L1564" i="1"/>
  <c r="M1564" i="1"/>
  <c r="N1564" i="1"/>
  <c r="O1564" i="1"/>
  <c r="P1564" i="1"/>
  <c r="Q1564" i="1"/>
  <c r="R1564" i="1"/>
  <c r="S1564" i="1"/>
  <c r="T1564" i="1"/>
  <c r="U1564" i="1"/>
  <c r="V1564" i="1"/>
  <c r="J1565" i="1"/>
  <c r="K1565" i="1"/>
  <c r="L1565" i="1"/>
  <c r="M1565" i="1"/>
  <c r="N1565" i="1"/>
  <c r="O1565" i="1"/>
  <c r="P1565" i="1"/>
  <c r="Q1565" i="1"/>
  <c r="R1565" i="1"/>
  <c r="S1565" i="1"/>
  <c r="T1565" i="1"/>
  <c r="U1565" i="1"/>
  <c r="V1565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J1567" i="1"/>
  <c r="K1567" i="1"/>
  <c r="L1567" i="1"/>
  <c r="M1567" i="1"/>
  <c r="N1567" i="1"/>
  <c r="O1567" i="1"/>
  <c r="P1567" i="1"/>
  <c r="Q1567" i="1"/>
  <c r="R1567" i="1"/>
  <c r="S1567" i="1"/>
  <c r="T1567" i="1"/>
  <c r="U1567" i="1"/>
  <c r="V1567" i="1"/>
  <c r="J1568" i="1"/>
  <c r="K1568" i="1"/>
  <c r="L1568" i="1"/>
  <c r="M1568" i="1"/>
  <c r="N1568" i="1"/>
  <c r="O1568" i="1"/>
  <c r="P1568" i="1"/>
  <c r="Q1568" i="1"/>
  <c r="R1568" i="1"/>
  <c r="S1568" i="1"/>
  <c r="T1568" i="1"/>
  <c r="U1568" i="1"/>
  <c r="V1568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V1569" i="1"/>
  <c r="J1570" i="1"/>
  <c r="K1570" i="1"/>
  <c r="L1570" i="1"/>
  <c r="M1570" i="1"/>
  <c r="N1570" i="1"/>
  <c r="O1570" i="1"/>
  <c r="P1570" i="1"/>
  <c r="Q1570" i="1"/>
  <c r="R1570" i="1"/>
  <c r="S1570" i="1"/>
  <c r="T1570" i="1"/>
  <c r="U1570" i="1"/>
  <c r="V1570" i="1"/>
  <c r="J1571" i="1"/>
  <c r="K1571" i="1"/>
  <c r="L1571" i="1"/>
  <c r="M1571" i="1"/>
  <c r="N1571" i="1"/>
  <c r="O1571" i="1"/>
  <c r="P1571" i="1"/>
  <c r="Q1571" i="1"/>
  <c r="R1571" i="1"/>
  <c r="S1571" i="1"/>
  <c r="T1571" i="1"/>
  <c r="U1571" i="1"/>
  <c r="V1571" i="1"/>
  <c r="J1572" i="1"/>
  <c r="K1572" i="1"/>
  <c r="L1572" i="1"/>
  <c r="M1572" i="1"/>
  <c r="N1572" i="1"/>
  <c r="O1572" i="1"/>
  <c r="P1572" i="1"/>
  <c r="Q1572" i="1"/>
  <c r="R1572" i="1"/>
  <c r="S1572" i="1"/>
  <c r="T1572" i="1"/>
  <c r="U1572" i="1"/>
  <c r="V1572" i="1"/>
  <c r="J1573" i="1"/>
  <c r="K1573" i="1"/>
  <c r="L1573" i="1"/>
  <c r="M1573" i="1"/>
  <c r="N1573" i="1"/>
  <c r="O1573" i="1"/>
  <c r="P1573" i="1"/>
  <c r="Q1573" i="1"/>
  <c r="R1573" i="1"/>
  <c r="S1573" i="1"/>
  <c r="T1573" i="1"/>
  <c r="U1573" i="1"/>
  <c r="V1573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J1575" i="1"/>
  <c r="K1575" i="1"/>
  <c r="L1575" i="1"/>
  <c r="M1575" i="1"/>
  <c r="N1575" i="1"/>
  <c r="O1575" i="1"/>
  <c r="P1575" i="1"/>
  <c r="Q1575" i="1"/>
  <c r="R1575" i="1"/>
  <c r="S1575" i="1"/>
  <c r="T1575" i="1"/>
  <c r="U1575" i="1"/>
  <c r="V1575" i="1"/>
  <c r="J1576" i="1"/>
  <c r="K1576" i="1"/>
  <c r="L1576" i="1"/>
  <c r="M1576" i="1"/>
  <c r="N1576" i="1"/>
  <c r="O1576" i="1"/>
  <c r="P1576" i="1"/>
  <c r="Q1576" i="1"/>
  <c r="R1576" i="1"/>
  <c r="S1576" i="1"/>
  <c r="T1576" i="1"/>
  <c r="U1576" i="1"/>
  <c r="V1576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V1577" i="1"/>
  <c r="J1578" i="1"/>
  <c r="K1578" i="1"/>
  <c r="L1578" i="1"/>
  <c r="M1578" i="1"/>
  <c r="N1578" i="1"/>
  <c r="O1578" i="1"/>
  <c r="P1578" i="1"/>
  <c r="Q1578" i="1"/>
  <c r="R1578" i="1"/>
  <c r="S1578" i="1"/>
  <c r="T1578" i="1"/>
  <c r="U1578" i="1"/>
  <c r="V1578" i="1"/>
  <c r="J1579" i="1"/>
  <c r="K1579" i="1"/>
  <c r="L1579" i="1"/>
  <c r="M1579" i="1"/>
  <c r="N1579" i="1"/>
  <c r="O1579" i="1"/>
  <c r="P1579" i="1"/>
  <c r="Q1579" i="1"/>
  <c r="R1579" i="1"/>
  <c r="S1579" i="1"/>
  <c r="T1579" i="1"/>
  <c r="U1579" i="1"/>
  <c r="V1579" i="1"/>
  <c r="J1580" i="1"/>
  <c r="K1580" i="1"/>
  <c r="L1580" i="1"/>
  <c r="M1580" i="1"/>
  <c r="N1580" i="1"/>
  <c r="O1580" i="1"/>
  <c r="P1580" i="1"/>
  <c r="Q1580" i="1"/>
  <c r="R1580" i="1"/>
  <c r="S1580" i="1"/>
  <c r="T1580" i="1"/>
  <c r="U1580" i="1"/>
  <c r="V1580" i="1"/>
  <c r="J1581" i="1"/>
  <c r="K1581" i="1"/>
  <c r="L1581" i="1"/>
  <c r="M1581" i="1"/>
  <c r="N1581" i="1"/>
  <c r="O1581" i="1"/>
  <c r="P1581" i="1"/>
  <c r="Q1581" i="1"/>
  <c r="R1581" i="1"/>
  <c r="S1581" i="1"/>
  <c r="T1581" i="1"/>
  <c r="U1581" i="1"/>
  <c r="V1581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V1582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V1583" i="1"/>
  <c r="J1584" i="1"/>
  <c r="K1584" i="1"/>
  <c r="L1584" i="1"/>
  <c r="M1584" i="1"/>
  <c r="N1584" i="1"/>
  <c r="O1584" i="1"/>
  <c r="P1584" i="1"/>
  <c r="Q1584" i="1"/>
  <c r="R1584" i="1"/>
  <c r="S1584" i="1"/>
  <c r="T1584" i="1"/>
  <c r="U1584" i="1"/>
  <c r="V1584" i="1"/>
  <c r="J1585" i="1"/>
  <c r="K1585" i="1"/>
  <c r="L1585" i="1"/>
  <c r="M1585" i="1"/>
  <c r="N1585" i="1"/>
  <c r="O1585" i="1"/>
  <c r="P1585" i="1"/>
  <c r="Q1585" i="1"/>
  <c r="R1585" i="1"/>
  <c r="S1585" i="1"/>
  <c r="T1585" i="1"/>
  <c r="U1585" i="1"/>
  <c r="V1585" i="1"/>
  <c r="J1586" i="1"/>
  <c r="K1586" i="1"/>
  <c r="L1586" i="1"/>
  <c r="M1586" i="1"/>
  <c r="N1586" i="1"/>
  <c r="O1586" i="1"/>
  <c r="P1586" i="1"/>
  <c r="Q1586" i="1"/>
  <c r="R1586" i="1"/>
  <c r="S1586" i="1"/>
  <c r="T1586" i="1"/>
  <c r="U1586" i="1"/>
  <c r="V1586" i="1"/>
  <c r="J1587" i="1"/>
  <c r="K1587" i="1"/>
  <c r="L1587" i="1"/>
  <c r="M1587" i="1"/>
  <c r="N1587" i="1"/>
  <c r="O1587" i="1"/>
  <c r="P1587" i="1"/>
  <c r="Q1587" i="1"/>
  <c r="R1587" i="1"/>
  <c r="S1587" i="1"/>
  <c r="T1587" i="1"/>
  <c r="U1587" i="1"/>
  <c r="V1587" i="1"/>
  <c r="J1588" i="1"/>
  <c r="K1588" i="1"/>
  <c r="L1588" i="1"/>
  <c r="M1588" i="1"/>
  <c r="N1588" i="1"/>
  <c r="O1588" i="1"/>
  <c r="P1588" i="1"/>
  <c r="Q1588" i="1"/>
  <c r="R1588" i="1"/>
  <c r="S1588" i="1"/>
  <c r="T1588" i="1"/>
  <c r="U1588" i="1"/>
  <c r="V1588" i="1"/>
  <c r="J1589" i="1"/>
  <c r="K1589" i="1"/>
  <c r="L1589" i="1"/>
  <c r="M1589" i="1"/>
  <c r="N1589" i="1"/>
  <c r="O1589" i="1"/>
  <c r="P1589" i="1"/>
  <c r="Q1589" i="1"/>
  <c r="R1589" i="1"/>
  <c r="S1589" i="1"/>
  <c r="T1589" i="1"/>
  <c r="U1589" i="1"/>
  <c r="V1589" i="1"/>
  <c r="J1590" i="1"/>
  <c r="K1590" i="1"/>
  <c r="L1590" i="1"/>
  <c r="M1590" i="1"/>
  <c r="N1590" i="1"/>
  <c r="O1590" i="1"/>
  <c r="P1590" i="1"/>
  <c r="Q1590" i="1"/>
  <c r="R1590" i="1"/>
  <c r="S1590" i="1"/>
  <c r="T1590" i="1"/>
  <c r="U1590" i="1"/>
  <c r="V1590" i="1"/>
  <c r="J1591" i="1"/>
  <c r="K1591" i="1"/>
  <c r="L1591" i="1"/>
  <c r="M1591" i="1"/>
  <c r="N1591" i="1"/>
  <c r="O1591" i="1"/>
  <c r="P1591" i="1"/>
  <c r="Q1591" i="1"/>
  <c r="R1591" i="1"/>
  <c r="S1591" i="1"/>
  <c r="T1591" i="1"/>
  <c r="U1591" i="1"/>
  <c r="V1591" i="1"/>
  <c r="J1592" i="1"/>
  <c r="K1592" i="1"/>
  <c r="L1592" i="1"/>
  <c r="M1592" i="1"/>
  <c r="N1592" i="1"/>
  <c r="O1592" i="1"/>
  <c r="P1592" i="1"/>
  <c r="Q1592" i="1"/>
  <c r="R1592" i="1"/>
  <c r="S1592" i="1"/>
  <c r="T1592" i="1"/>
  <c r="U1592" i="1"/>
  <c r="V1592" i="1"/>
  <c r="J1593" i="1"/>
  <c r="K1593" i="1"/>
  <c r="L1593" i="1"/>
  <c r="M1593" i="1"/>
  <c r="N1593" i="1"/>
  <c r="O1593" i="1"/>
  <c r="P1593" i="1"/>
  <c r="Q1593" i="1"/>
  <c r="R1593" i="1"/>
  <c r="S1593" i="1"/>
  <c r="T1593" i="1"/>
  <c r="U1593" i="1"/>
  <c r="V1593" i="1"/>
  <c r="J1594" i="1"/>
  <c r="K1594" i="1"/>
  <c r="L1594" i="1"/>
  <c r="M1594" i="1"/>
  <c r="N1594" i="1"/>
  <c r="O1594" i="1"/>
  <c r="P1594" i="1"/>
  <c r="Q1594" i="1"/>
  <c r="R1594" i="1"/>
  <c r="S1594" i="1"/>
  <c r="T1594" i="1"/>
  <c r="U1594" i="1"/>
  <c r="V1594" i="1"/>
  <c r="J1595" i="1"/>
  <c r="K1595" i="1"/>
  <c r="L1595" i="1"/>
  <c r="M1595" i="1"/>
  <c r="N1595" i="1"/>
  <c r="O1595" i="1"/>
  <c r="P1595" i="1"/>
  <c r="Q1595" i="1"/>
  <c r="R1595" i="1"/>
  <c r="S1595" i="1"/>
  <c r="T1595" i="1"/>
  <c r="U1595" i="1"/>
  <c r="V1595" i="1"/>
  <c r="J1596" i="1"/>
  <c r="K1596" i="1"/>
  <c r="L1596" i="1"/>
  <c r="M1596" i="1"/>
  <c r="N1596" i="1"/>
  <c r="O1596" i="1"/>
  <c r="P1596" i="1"/>
  <c r="Q1596" i="1"/>
  <c r="R1596" i="1"/>
  <c r="S1596" i="1"/>
  <c r="T1596" i="1"/>
  <c r="U1596" i="1"/>
  <c r="V1596" i="1"/>
  <c r="J1597" i="1"/>
  <c r="K1597" i="1"/>
  <c r="L1597" i="1"/>
  <c r="M1597" i="1"/>
  <c r="N1597" i="1"/>
  <c r="O1597" i="1"/>
  <c r="P1597" i="1"/>
  <c r="Q1597" i="1"/>
  <c r="R1597" i="1"/>
  <c r="S1597" i="1"/>
  <c r="T1597" i="1"/>
  <c r="U1597" i="1"/>
  <c r="V1597" i="1"/>
  <c r="J1598" i="1"/>
  <c r="K1598" i="1"/>
  <c r="L1598" i="1"/>
  <c r="M1598" i="1"/>
  <c r="N1598" i="1"/>
  <c r="O1598" i="1"/>
  <c r="P1598" i="1"/>
  <c r="Q1598" i="1"/>
  <c r="R1598" i="1"/>
  <c r="S1598" i="1"/>
  <c r="T1598" i="1"/>
  <c r="U1598" i="1"/>
  <c r="V1598" i="1"/>
  <c r="J1599" i="1"/>
  <c r="K1599" i="1"/>
  <c r="L1599" i="1"/>
  <c r="M1599" i="1"/>
  <c r="N1599" i="1"/>
  <c r="O1599" i="1"/>
  <c r="P1599" i="1"/>
  <c r="Q1599" i="1"/>
  <c r="R1599" i="1"/>
  <c r="S1599" i="1"/>
  <c r="T1599" i="1"/>
  <c r="U1599" i="1"/>
  <c r="V1599" i="1"/>
  <c r="J1600" i="1"/>
  <c r="K1600" i="1"/>
  <c r="L1600" i="1"/>
  <c r="M1600" i="1"/>
  <c r="N1600" i="1"/>
  <c r="O1600" i="1"/>
  <c r="P1600" i="1"/>
  <c r="Q1600" i="1"/>
  <c r="R1600" i="1"/>
  <c r="S1600" i="1"/>
  <c r="T1600" i="1"/>
  <c r="U1600" i="1"/>
  <c r="V1600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V1601" i="1"/>
  <c r="J1602" i="1"/>
  <c r="K1602" i="1"/>
  <c r="L1602" i="1"/>
  <c r="M1602" i="1"/>
  <c r="N1602" i="1"/>
  <c r="O1602" i="1"/>
  <c r="P1602" i="1"/>
  <c r="Q1602" i="1"/>
  <c r="R1602" i="1"/>
  <c r="S1602" i="1"/>
  <c r="T1602" i="1"/>
  <c r="U1602" i="1"/>
  <c r="V1602" i="1"/>
  <c r="J1603" i="1"/>
  <c r="K1603" i="1"/>
  <c r="L1603" i="1"/>
  <c r="M1603" i="1"/>
  <c r="N1603" i="1"/>
  <c r="O1603" i="1"/>
  <c r="P1603" i="1"/>
  <c r="Q1603" i="1"/>
  <c r="R1603" i="1"/>
  <c r="S1603" i="1"/>
  <c r="T1603" i="1"/>
  <c r="U1603" i="1"/>
  <c r="V1603" i="1"/>
  <c r="J1604" i="1"/>
  <c r="K1604" i="1"/>
  <c r="L1604" i="1"/>
  <c r="M1604" i="1"/>
  <c r="N1604" i="1"/>
  <c r="O1604" i="1"/>
  <c r="P1604" i="1"/>
  <c r="Q1604" i="1"/>
  <c r="R1604" i="1"/>
  <c r="S1604" i="1"/>
  <c r="T1604" i="1"/>
  <c r="U1604" i="1"/>
  <c r="V1604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V1605" i="1"/>
  <c r="J1606" i="1"/>
  <c r="K1606" i="1"/>
  <c r="L1606" i="1"/>
  <c r="M1606" i="1"/>
  <c r="N1606" i="1"/>
  <c r="O1606" i="1"/>
  <c r="P1606" i="1"/>
  <c r="Q1606" i="1"/>
  <c r="R1606" i="1"/>
  <c r="S1606" i="1"/>
  <c r="T1606" i="1"/>
  <c r="U1606" i="1"/>
  <c r="V1606" i="1"/>
  <c r="J1607" i="1"/>
  <c r="K1607" i="1"/>
  <c r="L1607" i="1"/>
  <c r="M1607" i="1"/>
  <c r="N1607" i="1"/>
  <c r="O1607" i="1"/>
  <c r="P1607" i="1"/>
  <c r="Q1607" i="1"/>
  <c r="R1607" i="1"/>
  <c r="S1607" i="1"/>
  <c r="T1607" i="1"/>
  <c r="U1607" i="1"/>
  <c r="V1607" i="1"/>
  <c r="J1608" i="1"/>
  <c r="K1608" i="1"/>
  <c r="L1608" i="1"/>
  <c r="M1608" i="1"/>
  <c r="N1608" i="1"/>
  <c r="O1608" i="1"/>
  <c r="P1608" i="1"/>
  <c r="Q1608" i="1"/>
  <c r="R1608" i="1"/>
  <c r="S1608" i="1"/>
  <c r="T1608" i="1"/>
  <c r="U1608" i="1"/>
  <c r="V1608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6" i="4" l="1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K183" i="4" s="1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J225" i="4" s="1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J345" i="4" s="1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J423" i="4" s="1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K513" i="4" s="1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K939" i="4" s="1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K1257" i="4" s="1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5" i="4"/>
  <c r="K1" i="4"/>
  <c r="J15" i="4"/>
  <c r="J16" i="4"/>
  <c r="K16" i="4"/>
  <c r="J17" i="4"/>
  <c r="J18" i="4"/>
  <c r="J19" i="4"/>
  <c r="J20" i="4"/>
  <c r="J21" i="4"/>
  <c r="K21" i="4"/>
  <c r="J22" i="4"/>
  <c r="J23" i="4"/>
  <c r="J24" i="4"/>
  <c r="J25" i="4"/>
  <c r="J26" i="4"/>
  <c r="J27" i="4"/>
  <c r="J28" i="4"/>
  <c r="J29" i="4"/>
  <c r="K29" i="4"/>
  <c r="J30" i="4"/>
  <c r="J31" i="4"/>
  <c r="J32" i="4"/>
  <c r="K32" i="4"/>
  <c r="J33" i="4"/>
  <c r="J34" i="4"/>
  <c r="J35" i="4"/>
  <c r="J36" i="4"/>
  <c r="J37" i="4"/>
  <c r="K37" i="4"/>
  <c r="J38" i="4"/>
  <c r="J39" i="4"/>
  <c r="J40" i="4"/>
  <c r="J41" i="4"/>
  <c r="J42" i="4"/>
  <c r="K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K64" i="4"/>
  <c r="J65" i="4"/>
  <c r="J66" i="4"/>
  <c r="J67" i="4"/>
  <c r="J68" i="4"/>
  <c r="J69" i="4"/>
  <c r="K69" i="4"/>
  <c r="J70" i="4"/>
  <c r="J71" i="4"/>
  <c r="J72" i="4"/>
  <c r="K72" i="4"/>
  <c r="J73" i="4"/>
  <c r="J74" i="4"/>
  <c r="J75" i="4"/>
  <c r="J76" i="4"/>
  <c r="J77" i="4"/>
  <c r="K77" i="4"/>
  <c r="J78" i="4"/>
  <c r="J79" i="4"/>
  <c r="J80" i="4"/>
  <c r="J81" i="4"/>
  <c r="J82" i="4"/>
  <c r="J83" i="4"/>
  <c r="J84" i="4"/>
  <c r="J85" i="4"/>
  <c r="J86" i="4"/>
  <c r="J87" i="4"/>
  <c r="J88" i="4"/>
  <c r="K88" i="4"/>
  <c r="J89" i="4"/>
  <c r="J90" i="4"/>
  <c r="J91" i="4"/>
  <c r="J92" i="4"/>
  <c r="J93" i="4"/>
  <c r="K93" i="4"/>
  <c r="J94" i="4"/>
  <c r="J95" i="4"/>
  <c r="J96" i="4"/>
  <c r="K96" i="4"/>
  <c r="J97" i="4"/>
  <c r="J98" i="4"/>
  <c r="J99" i="4"/>
  <c r="J100" i="4"/>
  <c r="J101" i="4"/>
  <c r="K101" i="4"/>
  <c r="J102" i="4"/>
  <c r="J103" i="4"/>
  <c r="J104" i="4"/>
  <c r="J105" i="4"/>
  <c r="J106" i="4"/>
  <c r="J107" i="4"/>
  <c r="J108" i="4"/>
  <c r="J109" i="4"/>
  <c r="K109" i="4"/>
  <c r="J110" i="4"/>
  <c r="J111" i="4"/>
  <c r="J112" i="4"/>
  <c r="J113" i="4"/>
  <c r="J114" i="4"/>
  <c r="K114" i="4"/>
  <c r="J115" i="4"/>
  <c r="J116" i="4"/>
  <c r="J117" i="4"/>
  <c r="J118" i="4"/>
  <c r="J119" i="4"/>
  <c r="K119" i="4"/>
  <c r="J120" i="4"/>
  <c r="J121" i="4"/>
  <c r="J122" i="4"/>
  <c r="K122" i="4"/>
  <c r="J123" i="4"/>
  <c r="J124" i="4"/>
  <c r="J125" i="4"/>
  <c r="J126" i="4"/>
  <c r="J127" i="4"/>
  <c r="K127" i="4"/>
  <c r="J128" i="4"/>
  <c r="J129" i="4"/>
  <c r="J130" i="4"/>
  <c r="J131" i="4"/>
  <c r="J132" i="4"/>
  <c r="K132" i="4"/>
  <c r="J133" i="4"/>
  <c r="J134" i="4"/>
  <c r="J135" i="4"/>
  <c r="J136" i="4"/>
  <c r="J137" i="4"/>
  <c r="K137" i="4"/>
  <c r="J138" i="4"/>
  <c r="J139" i="4"/>
  <c r="J140" i="4"/>
  <c r="J141" i="4"/>
  <c r="J142" i="4"/>
  <c r="J143" i="4"/>
  <c r="J144" i="4"/>
  <c r="J145" i="4"/>
  <c r="K145" i="4"/>
  <c r="J146" i="4"/>
  <c r="J147" i="4"/>
  <c r="J148" i="4"/>
  <c r="J149" i="4"/>
  <c r="J150" i="4"/>
  <c r="K150" i="4"/>
  <c r="J151" i="4"/>
  <c r="J152" i="4"/>
  <c r="J153" i="4"/>
  <c r="J154" i="4"/>
  <c r="J155" i="4"/>
  <c r="K155" i="4"/>
  <c r="J156" i="4"/>
  <c r="J157" i="4"/>
  <c r="K157" i="4"/>
  <c r="J158" i="4"/>
  <c r="K158" i="4"/>
  <c r="J159" i="4"/>
  <c r="J160" i="4"/>
  <c r="J161" i="4"/>
  <c r="J162" i="4"/>
  <c r="K162" i="4"/>
  <c r="J163" i="4"/>
  <c r="K163" i="4"/>
  <c r="J164" i="4"/>
  <c r="J165" i="4"/>
  <c r="J166" i="4"/>
  <c r="J167" i="4"/>
  <c r="K167" i="4"/>
  <c r="J168" i="4"/>
  <c r="K168" i="4"/>
  <c r="J169" i="4"/>
  <c r="J170" i="4"/>
  <c r="K170" i="4"/>
  <c r="J171" i="4"/>
  <c r="K171" i="4"/>
  <c r="J172" i="4"/>
  <c r="J173" i="4"/>
  <c r="J174" i="4"/>
  <c r="J175" i="4"/>
  <c r="K175" i="4"/>
  <c r="J176" i="4"/>
  <c r="K176" i="4"/>
  <c r="J177" i="4"/>
  <c r="J178" i="4"/>
  <c r="K178" i="4"/>
  <c r="J179" i="4"/>
  <c r="J180" i="4"/>
  <c r="K180" i="4"/>
  <c r="J181" i="4"/>
  <c r="J182" i="4"/>
  <c r="J183" i="4"/>
  <c r="J184" i="4"/>
  <c r="J185" i="4"/>
  <c r="J186" i="4"/>
  <c r="J187" i="4"/>
  <c r="K187" i="4"/>
  <c r="J188" i="4"/>
  <c r="K188" i="4"/>
  <c r="J189" i="4"/>
  <c r="J190" i="4"/>
  <c r="K190" i="4"/>
  <c r="J191" i="4"/>
  <c r="J192" i="4"/>
  <c r="K192" i="4"/>
  <c r="J193" i="4"/>
  <c r="J194" i="4"/>
  <c r="J195" i="4"/>
  <c r="K195" i="4"/>
  <c r="J196" i="4"/>
  <c r="J197" i="4"/>
  <c r="J198" i="4"/>
  <c r="J199" i="4"/>
  <c r="K199" i="4"/>
  <c r="J200" i="4"/>
  <c r="K200" i="4"/>
  <c r="J201" i="4"/>
  <c r="J202" i="4"/>
  <c r="K202" i="4"/>
  <c r="J203" i="4"/>
  <c r="J204" i="4"/>
  <c r="K204" i="4"/>
  <c r="J205" i="4"/>
  <c r="J206" i="4"/>
  <c r="J207" i="4"/>
  <c r="K207" i="4"/>
  <c r="J208" i="4"/>
  <c r="J209" i="4"/>
  <c r="J210" i="4"/>
  <c r="J211" i="4"/>
  <c r="K211" i="4"/>
  <c r="J212" i="4"/>
  <c r="K212" i="4"/>
  <c r="J213" i="4"/>
  <c r="J214" i="4"/>
  <c r="K214" i="4"/>
  <c r="J215" i="4"/>
  <c r="J216" i="4"/>
  <c r="K216" i="4"/>
  <c r="J217" i="4"/>
  <c r="J218" i="4"/>
  <c r="K218" i="4"/>
  <c r="J219" i="4"/>
  <c r="J220" i="4"/>
  <c r="K220" i="4"/>
  <c r="J221" i="4"/>
  <c r="J222" i="4"/>
  <c r="K222" i="4"/>
  <c r="J223" i="4"/>
  <c r="J224" i="4"/>
  <c r="K224" i="4"/>
  <c r="J226" i="4"/>
  <c r="K226" i="4"/>
  <c r="J227" i="4"/>
  <c r="J228" i="4"/>
  <c r="K228" i="4"/>
  <c r="J229" i="4"/>
  <c r="J230" i="4"/>
  <c r="K230" i="4"/>
  <c r="J231" i="4"/>
  <c r="J232" i="4"/>
  <c r="K232" i="4"/>
  <c r="J233" i="4"/>
  <c r="J234" i="4"/>
  <c r="K234" i="4"/>
  <c r="J235" i="4"/>
  <c r="J236" i="4"/>
  <c r="K236" i="4"/>
  <c r="J237" i="4"/>
  <c r="J238" i="4"/>
  <c r="K238" i="4"/>
  <c r="J239" i="4"/>
  <c r="J240" i="4"/>
  <c r="K240" i="4"/>
  <c r="J241" i="4"/>
  <c r="J242" i="4"/>
  <c r="K242" i="4"/>
  <c r="J243" i="4"/>
  <c r="J244" i="4"/>
  <c r="K244" i="4"/>
  <c r="J245" i="4"/>
  <c r="J246" i="4"/>
  <c r="K246" i="4"/>
  <c r="J247" i="4"/>
  <c r="J248" i="4"/>
  <c r="K248" i="4"/>
  <c r="J249" i="4"/>
  <c r="J250" i="4"/>
  <c r="K250" i="4"/>
  <c r="J251" i="4"/>
  <c r="J252" i="4"/>
  <c r="K252" i="4"/>
  <c r="J253" i="4"/>
  <c r="J254" i="4"/>
  <c r="K254" i="4"/>
  <c r="J255" i="4"/>
  <c r="J256" i="4"/>
  <c r="K256" i="4"/>
  <c r="J257" i="4"/>
  <c r="J258" i="4"/>
  <c r="K258" i="4"/>
  <c r="J259" i="4"/>
  <c r="J260" i="4"/>
  <c r="K260" i="4"/>
  <c r="J261" i="4"/>
  <c r="J262" i="4"/>
  <c r="K262" i="4"/>
  <c r="J263" i="4"/>
  <c r="J264" i="4"/>
  <c r="K264" i="4"/>
  <c r="J265" i="4"/>
  <c r="J266" i="4"/>
  <c r="K266" i="4"/>
  <c r="J267" i="4"/>
  <c r="J268" i="4"/>
  <c r="K268" i="4"/>
  <c r="J269" i="4"/>
  <c r="J270" i="4"/>
  <c r="K270" i="4"/>
  <c r="J271" i="4"/>
  <c r="J272" i="4"/>
  <c r="K272" i="4"/>
  <c r="J273" i="4"/>
  <c r="J274" i="4"/>
  <c r="K274" i="4"/>
  <c r="J275" i="4"/>
  <c r="J276" i="4"/>
  <c r="K276" i="4"/>
  <c r="J277" i="4"/>
  <c r="J278" i="4"/>
  <c r="K278" i="4"/>
  <c r="J279" i="4"/>
  <c r="J280" i="4"/>
  <c r="K280" i="4"/>
  <c r="J281" i="4"/>
  <c r="J282" i="4"/>
  <c r="K282" i="4"/>
  <c r="J283" i="4"/>
  <c r="J284" i="4"/>
  <c r="K284" i="4"/>
  <c r="J285" i="4"/>
  <c r="J286" i="4"/>
  <c r="K286" i="4"/>
  <c r="J287" i="4"/>
  <c r="J288" i="4"/>
  <c r="K288" i="4"/>
  <c r="J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J393" i="4"/>
  <c r="K393" i="4"/>
  <c r="J394" i="4"/>
  <c r="K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415" i="4"/>
  <c r="K415" i="4"/>
  <c r="J416" i="4"/>
  <c r="K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J430" i="4"/>
  <c r="K430" i="4"/>
  <c r="J431" i="4"/>
  <c r="K431" i="4"/>
  <c r="J432" i="4"/>
  <c r="K432" i="4"/>
  <c r="J433" i="4"/>
  <c r="K433" i="4"/>
  <c r="J434" i="4"/>
  <c r="K434" i="4"/>
  <c r="J435" i="4"/>
  <c r="K435" i="4"/>
  <c r="J436" i="4"/>
  <c r="K436" i="4"/>
  <c r="J437" i="4"/>
  <c r="K437" i="4"/>
  <c r="J438" i="4"/>
  <c r="K438" i="4"/>
  <c r="J439" i="4"/>
  <c r="K439" i="4"/>
  <c r="J440" i="4"/>
  <c r="K440" i="4"/>
  <c r="J441" i="4"/>
  <c r="K441" i="4"/>
  <c r="J442" i="4"/>
  <c r="K442" i="4"/>
  <c r="J443" i="4"/>
  <c r="K443" i="4"/>
  <c r="J444" i="4"/>
  <c r="K444" i="4"/>
  <c r="J445" i="4"/>
  <c r="K445" i="4"/>
  <c r="J446" i="4"/>
  <c r="K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J466" i="4"/>
  <c r="K466" i="4"/>
  <c r="J467" i="4"/>
  <c r="K467" i="4"/>
  <c r="J468" i="4"/>
  <c r="K468" i="4"/>
  <c r="J469" i="4"/>
  <c r="K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J478" i="4"/>
  <c r="K478" i="4"/>
  <c r="J479" i="4"/>
  <c r="K479" i="4"/>
  <c r="J480" i="4"/>
  <c r="K480" i="4"/>
  <c r="J481" i="4"/>
  <c r="K481" i="4"/>
  <c r="J482" i="4"/>
  <c r="K482" i="4"/>
  <c r="J483" i="4"/>
  <c r="K483" i="4"/>
  <c r="J484" i="4"/>
  <c r="K484" i="4"/>
  <c r="J485" i="4"/>
  <c r="K485" i="4"/>
  <c r="J486" i="4"/>
  <c r="K486" i="4"/>
  <c r="J487" i="4"/>
  <c r="K487" i="4"/>
  <c r="J488" i="4"/>
  <c r="K488" i="4"/>
  <c r="J489" i="4"/>
  <c r="K489" i="4"/>
  <c r="J490" i="4"/>
  <c r="K490" i="4"/>
  <c r="J491" i="4"/>
  <c r="K491" i="4"/>
  <c r="J492" i="4"/>
  <c r="K492" i="4"/>
  <c r="J493" i="4"/>
  <c r="K493" i="4"/>
  <c r="J494" i="4"/>
  <c r="K494" i="4"/>
  <c r="J495" i="4"/>
  <c r="K495" i="4"/>
  <c r="J496" i="4"/>
  <c r="K496" i="4"/>
  <c r="J497" i="4"/>
  <c r="K497" i="4"/>
  <c r="J498" i="4"/>
  <c r="K498" i="4"/>
  <c r="J499" i="4"/>
  <c r="K499" i="4"/>
  <c r="J500" i="4"/>
  <c r="K500" i="4"/>
  <c r="J501" i="4"/>
  <c r="K501" i="4"/>
  <c r="J502" i="4"/>
  <c r="K502" i="4"/>
  <c r="J503" i="4"/>
  <c r="K503" i="4"/>
  <c r="J504" i="4"/>
  <c r="K504" i="4"/>
  <c r="J505" i="4"/>
  <c r="K505" i="4"/>
  <c r="J506" i="4"/>
  <c r="K506" i="4"/>
  <c r="J507" i="4"/>
  <c r="K507" i="4"/>
  <c r="J508" i="4"/>
  <c r="K508" i="4"/>
  <c r="J509" i="4"/>
  <c r="K509" i="4"/>
  <c r="J510" i="4"/>
  <c r="K510" i="4"/>
  <c r="J511" i="4"/>
  <c r="K511" i="4"/>
  <c r="J512" i="4"/>
  <c r="K512" i="4"/>
  <c r="J513" i="4"/>
  <c r="J514" i="4"/>
  <c r="K514" i="4"/>
  <c r="J515" i="4"/>
  <c r="K515" i="4"/>
  <c r="J516" i="4"/>
  <c r="K516" i="4"/>
  <c r="J517" i="4"/>
  <c r="K517" i="4"/>
  <c r="J518" i="4"/>
  <c r="K518" i="4"/>
  <c r="J519" i="4"/>
  <c r="K519" i="4"/>
  <c r="J520" i="4"/>
  <c r="K520" i="4"/>
  <c r="J521" i="4"/>
  <c r="K521" i="4"/>
  <c r="J522" i="4"/>
  <c r="K522" i="4"/>
  <c r="J523" i="4"/>
  <c r="K523" i="4"/>
  <c r="J524" i="4"/>
  <c r="K524" i="4"/>
  <c r="J525" i="4"/>
  <c r="K525" i="4"/>
  <c r="J526" i="4"/>
  <c r="K526" i="4"/>
  <c r="J527" i="4"/>
  <c r="K527" i="4"/>
  <c r="J528" i="4"/>
  <c r="K528" i="4"/>
  <c r="J529" i="4"/>
  <c r="K529" i="4"/>
  <c r="J530" i="4"/>
  <c r="K530" i="4"/>
  <c r="J531" i="4"/>
  <c r="K531" i="4"/>
  <c r="J532" i="4"/>
  <c r="K532" i="4"/>
  <c r="J533" i="4"/>
  <c r="K533" i="4"/>
  <c r="J534" i="4"/>
  <c r="K534" i="4"/>
  <c r="J535" i="4"/>
  <c r="K535" i="4"/>
  <c r="J536" i="4"/>
  <c r="K536" i="4"/>
  <c r="J537" i="4"/>
  <c r="K537" i="4"/>
  <c r="J538" i="4"/>
  <c r="K538" i="4"/>
  <c r="J539" i="4"/>
  <c r="K539" i="4"/>
  <c r="J540" i="4"/>
  <c r="K540" i="4"/>
  <c r="J541" i="4"/>
  <c r="K541" i="4"/>
  <c r="J542" i="4"/>
  <c r="K542" i="4"/>
  <c r="J543" i="4"/>
  <c r="K543" i="4"/>
  <c r="J544" i="4"/>
  <c r="K544" i="4"/>
  <c r="J545" i="4"/>
  <c r="K545" i="4"/>
  <c r="J546" i="4"/>
  <c r="K546" i="4"/>
  <c r="J547" i="4"/>
  <c r="K547" i="4"/>
  <c r="J548" i="4"/>
  <c r="K548" i="4"/>
  <c r="J549" i="4"/>
  <c r="K549" i="4"/>
  <c r="J550" i="4"/>
  <c r="K550" i="4"/>
  <c r="J551" i="4"/>
  <c r="K551" i="4"/>
  <c r="J552" i="4"/>
  <c r="K552" i="4"/>
  <c r="J553" i="4"/>
  <c r="K553" i="4"/>
  <c r="J554" i="4"/>
  <c r="K554" i="4"/>
  <c r="J555" i="4"/>
  <c r="K555" i="4"/>
  <c r="J556" i="4"/>
  <c r="K556" i="4"/>
  <c r="J557" i="4"/>
  <c r="K557" i="4"/>
  <c r="J558" i="4"/>
  <c r="K558" i="4"/>
  <c r="J559" i="4"/>
  <c r="K559" i="4"/>
  <c r="J560" i="4"/>
  <c r="K560" i="4"/>
  <c r="J561" i="4"/>
  <c r="K561" i="4"/>
  <c r="J562" i="4"/>
  <c r="K562" i="4"/>
  <c r="J563" i="4"/>
  <c r="K563" i="4"/>
  <c r="J564" i="4"/>
  <c r="K564" i="4"/>
  <c r="J565" i="4"/>
  <c r="K565" i="4"/>
  <c r="J566" i="4"/>
  <c r="K566" i="4"/>
  <c r="J567" i="4"/>
  <c r="K567" i="4"/>
  <c r="J568" i="4"/>
  <c r="K568" i="4"/>
  <c r="J569" i="4"/>
  <c r="K569" i="4"/>
  <c r="J570" i="4"/>
  <c r="K570" i="4"/>
  <c r="J571" i="4"/>
  <c r="K571" i="4"/>
  <c r="J572" i="4"/>
  <c r="K572" i="4"/>
  <c r="J573" i="4"/>
  <c r="K573" i="4"/>
  <c r="J574" i="4"/>
  <c r="K574" i="4"/>
  <c r="J575" i="4"/>
  <c r="K575" i="4"/>
  <c r="J576" i="4"/>
  <c r="K576" i="4"/>
  <c r="J577" i="4"/>
  <c r="K577" i="4"/>
  <c r="J578" i="4"/>
  <c r="K578" i="4"/>
  <c r="J579" i="4"/>
  <c r="K579" i="4"/>
  <c r="J580" i="4"/>
  <c r="K580" i="4"/>
  <c r="J581" i="4"/>
  <c r="K581" i="4"/>
  <c r="J582" i="4"/>
  <c r="K582" i="4"/>
  <c r="J583" i="4"/>
  <c r="K583" i="4"/>
  <c r="J584" i="4"/>
  <c r="K584" i="4"/>
  <c r="J585" i="4"/>
  <c r="K585" i="4"/>
  <c r="J586" i="4"/>
  <c r="K586" i="4"/>
  <c r="J587" i="4"/>
  <c r="K587" i="4"/>
  <c r="J588" i="4"/>
  <c r="K588" i="4"/>
  <c r="J589" i="4"/>
  <c r="K589" i="4"/>
  <c r="J590" i="4"/>
  <c r="K590" i="4"/>
  <c r="J591" i="4"/>
  <c r="K591" i="4"/>
  <c r="J592" i="4"/>
  <c r="K592" i="4"/>
  <c r="J593" i="4"/>
  <c r="K593" i="4"/>
  <c r="J594" i="4"/>
  <c r="K594" i="4"/>
  <c r="J595" i="4"/>
  <c r="K595" i="4"/>
  <c r="J596" i="4"/>
  <c r="K596" i="4"/>
  <c r="J597" i="4"/>
  <c r="K597" i="4"/>
  <c r="J598" i="4"/>
  <c r="K598" i="4"/>
  <c r="J599" i="4"/>
  <c r="K599" i="4"/>
  <c r="J600" i="4"/>
  <c r="K600" i="4"/>
  <c r="J601" i="4"/>
  <c r="K601" i="4"/>
  <c r="J602" i="4"/>
  <c r="K602" i="4"/>
  <c r="J603" i="4"/>
  <c r="K603" i="4"/>
  <c r="J604" i="4"/>
  <c r="K604" i="4"/>
  <c r="J605" i="4"/>
  <c r="K605" i="4"/>
  <c r="J606" i="4"/>
  <c r="K606" i="4"/>
  <c r="J607" i="4"/>
  <c r="K607" i="4"/>
  <c r="J608" i="4"/>
  <c r="K608" i="4"/>
  <c r="J609" i="4"/>
  <c r="K609" i="4"/>
  <c r="J610" i="4"/>
  <c r="K610" i="4"/>
  <c r="J611" i="4"/>
  <c r="K611" i="4"/>
  <c r="J612" i="4"/>
  <c r="K612" i="4"/>
  <c r="J613" i="4"/>
  <c r="K613" i="4"/>
  <c r="J614" i="4"/>
  <c r="K614" i="4"/>
  <c r="J615" i="4"/>
  <c r="K615" i="4"/>
  <c r="J616" i="4"/>
  <c r="K616" i="4"/>
  <c r="J617" i="4"/>
  <c r="K617" i="4"/>
  <c r="J618" i="4"/>
  <c r="K618" i="4"/>
  <c r="J619" i="4"/>
  <c r="K619" i="4"/>
  <c r="J620" i="4"/>
  <c r="K620" i="4"/>
  <c r="J621" i="4"/>
  <c r="K621" i="4"/>
  <c r="J622" i="4"/>
  <c r="K622" i="4"/>
  <c r="J623" i="4"/>
  <c r="K623" i="4"/>
  <c r="J624" i="4"/>
  <c r="K624" i="4"/>
  <c r="J625" i="4"/>
  <c r="K625" i="4"/>
  <c r="J626" i="4"/>
  <c r="K626" i="4"/>
  <c r="J627" i="4"/>
  <c r="K627" i="4"/>
  <c r="J628" i="4"/>
  <c r="K628" i="4"/>
  <c r="J629" i="4"/>
  <c r="K629" i="4"/>
  <c r="J630" i="4"/>
  <c r="K630" i="4"/>
  <c r="J631" i="4"/>
  <c r="K631" i="4"/>
  <c r="J632" i="4"/>
  <c r="K632" i="4"/>
  <c r="J633" i="4"/>
  <c r="K633" i="4"/>
  <c r="J634" i="4"/>
  <c r="K634" i="4"/>
  <c r="J635" i="4"/>
  <c r="K635" i="4"/>
  <c r="J636" i="4"/>
  <c r="K636" i="4"/>
  <c r="J637" i="4"/>
  <c r="K637" i="4"/>
  <c r="J638" i="4"/>
  <c r="K638" i="4"/>
  <c r="J639" i="4"/>
  <c r="K639" i="4"/>
  <c r="J640" i="4"/>
  <c r="K640" i="4"/>
  <c r="J641" i="4"/>
  <c r="K641" i="4"/>
  <c r="J642" i="4"/>
  <c r="K642" i="4"/>
  <c r="J643" i="4"/>
  <c r="K643" i="4"/>
  <c r="J644" i="4"/>
  <c r="K644" i="4"/>
  <c r="J645" i="4"/>
  <c r="K645" i="4"/>
  <c r="J646" i="4"/>
  <c r="K646" i="4"/>
  <c r="J647" i="4"/>
  <c r="K647" i="4"/>
  <c r="J648" i="4"/>
  <c r="K648" i="4"/>
  <c r="J649" i="4"/>
  <c r="K649" i="4"/>
  <c r="J650" i="4"/>
  <c r="K650" i="4"/>
  <c r="J651" i="4"/>
  <c r="K651" i="4"/>
  <c r="J652" i="4"/>
  <c r="K652" i="4"/>
  <c r="J653" i="4"/>
  <c r="K653" i="4"/>
  <c r="J654" i="4"/>
  <c r="K654" i="4"/>
  <c r="J655" i="4"/>
  <c r="K655" i="4"/>
  <c r="J656" i="4"/>
  <c r="K656" i="4"/>
  <c r="J657" i="4"/>
  <c r="K657" i="4"/>
  <c r="J658" i="4"/>
  <c r="K658" i="4"/>
  <c r="J659" i="4"/>
  <c r="K659" i="4"/>
  <c r="J660" i="4"/>
  <c r="K660" i="4"/>
  <c r="J661" i="4"/>
  <c r="K661" i="4"/>
  <c r="J662" i="4"/>
  <c r="K662" i="4"/>
  <c r="J663" i="4"/>
  <c r="K663" i="4"/>
  <c r="J664" i="4"/>
  <c r="K664" i="4"/>
  <c r="J665" i="4"/>
  <c r="K665" i="4"/>
  <c r="J666" i="4"/>
  <c r="K666" i="4"/>
  <c r="J667" i="4"/>
  <c r="K667" i="4"/>
  <c r="J668" i="4"/>
  <c r="K668" i="4"/>
  <c r="J669" i="4"/>
  <c r="K669" i="4"/>
  <c r="J670" i="4"/>
  <c r="K670" i="4"/>
  <c r="J671" i="4"/>
  <c r="K671" i="4"/>
  <c r="J672" i="4"/>
  <c r="K672" i="4"/>
  <c r="J673" i="4"/>
  <c r="K673" i="4"/>
  <c r="J674" i="4"/>
  <c r="K674" i="4"/>
  <c r="J675" i="4"/>
  <c r="K675" i="4"/>
  <c r="J676" i="4"/>
  <c r="K676" i="4"/>
  <c r="J677" i="4"/>
  <c r="K677" i="4"/>
  <c r="J678" i="4"/>
  <c r="K678" i="4"/>
  <c r="J679" i="4"/>
  <c r="K679" i="4"/>
  <c r="J680" i="4"/>
  <c r="K680" i="4"/>
  <c r="J681" i="4"/>
  <c r="K681" i="4"/>
  <c r="J682" i="4"/>
  <c r="K682" i="4"/>
  <c r="J683" i="4"/>
  <c r="K683" i="4"/>
  <c r="J684" i="4"/>
  <c r="K684" i="4"/>
  <c r="J685" i="4"/>
  <c r="K685" i="4"/>
  <c r="J686" i="4"/>
  <c r="K686" i="4"/>
  <c r="J687" i="4"/>
  <c r="K687" i="4"/>
  <c r="J688" i="4"/>
  <c r="K688" i="4"/>
  <c r="J689" i="4"/>
  <c r="K689" i="4"/>
  <c r="J690" i="4"/>
  <c r="K690" i="4"/>
  <c r="J691" i="4"/>
  <c r="K691" i="4"/>
  <c r="J692" i="4"/>
  <c r="K692" i="4"/>
  <c r="J693" i="4"/>
  <c r="K693" i="4"/>
  <c r="J694" i="4"/>
  <c r="K694" i="4"/>
  <c r="J695" i="4"/>
  <c r="K695" i="4"/>
  <c r="J696" i="4"/>
  <c r="K696" i="4"/>
  <c r="J697" i="4"/>
  <c r="K697" i="4"/>
  <c r="J698" i="4"/>
  <c r="K698" i="4"/>
  <c r="J699" i="4"/>
  <c r="K699" i="4"/>
  <c r="J700" i="4"/>
  <c r="K700" i="4"/>
  <c r="J701" i="4"/>
  <c r="K701" i="4"/>
  <c r="J702" i="4"/>
  <c r="K702" i="4"/>
  <c r="J703" i="4"/>
  <c r="K703" i="4"/>
  <c r="J704" i="4"/>
  <c r="K704" i="4"/>
  <c r="J705" i="4"/>
  <c r="K705" i="4"/>
  <c r="J706" i="4"/>
  <c r="K706" i="4"/>
  <c r="J707" i="4"/>
  <c r="K707" i="4"/>
  <c r="J708" i="4"/>
  <c r="K708" i="4"/>
  <c r="J709" i="4"/>
  <c r="K709" i="4"/>
  <c r="J710" i="4"/>
  <c r="K710" i="4"/>
  <c r="J711" i="4"/>
  <c r="K711" i="4"/>
  <c r="J712" i="4"/>
  <c r="K712" i="4"/>
  <c r="J713" i="4"/>
  <c r="K713" i="4"/>
  <c r="J714" i="4"/>
  <c r="K714" i="4"/>
  <c r="J715" i="4"/>
  <c r="K715" i="4"/>
  <c r="J716" i="4"/>
  <c r="K716" i="4"/>
  <c r="J717" i="4"/>
  <c r="K717" i="4"/>
  <c r="J718" i="4"/>
  <c r="K718" i="4"/>
  <c r="J719" i="4"/>
  <c r="K719" i="4"/>
  <c r="J720" i="4"/>
  <c r="K720" i="4"/>
  <c r="J721" i="4"/>
  <c r="K721" i="4"/>
  <c r="J722" i="4"/>
  <c r="K722" i="4"/>
  <c r="J723" i="4"/>
  <c r="K723" i="4"/>
  <c r="J724" i="4"/>
  <c r="K724" i="4"/>
  <c r="J725" i="4"/>
  <c r="K725" i="4"/>
  <c r="J726" i="4"/>
  <c r="K726" i="4"/>
  <c r="J727" i="4"/>
  <c r="K727" i="4"/>
  <c r="J728" i="4"/>
  <c r="K728" i="4"/>
  <c r="J729" i="4"/>
  <c r="K729" i="4"/>
  <c r="J730" i="4"/>
  <c r="K730" i="4"/>
  <c r="J731" i="4"/>
  <c r="K731" i="4"/>
  <c r="J732" i="4"/>
  <c r="K732" i="4"/>
  <c r="J733" i="4"/>
  <c r="K733" i="4"/>
  <c r="J734" i="4"/>
  <c r="K734" i="4"/>
  <c r="J735" i="4"/>
  <c r="K735" i="4"/>
  <c r="J736" i="4"/>
  <c r="K736" i="4"/>
  <c r="J737" i="4"/>
  <c r="K737" i="4"/>
  <c r="J738" i="4"/>
  <c r="K738" i="4"/>
  <c r="J739" i="4"/>
  <c r="K739" i="4"/>
  <c r="J740" i="4"/>
  <c r="K740" i="4"/>
  <c r="J741" i="4"/>
  <c r="K741" i="4"/>
  <c r="J742" i="4"/>
  <c r="K742" i="4"/>
  <c r="J743" i="4"/>
  <c r="K743" i="4"/>
  <c r="J744" i="4"/>
  <c r="K744" i="4"/>
  <c r="J745" i="4"/>
  <c r="K745" i="4"/>
  <c r="J746" i="4"/>
  <c r="K746" i="4"/>
  <c r="J747" i="4"/>
  <c r="K747" i="4"/>
  <c r="J748" i="4"/>
  <c r="K748" i="4"/>
  <c r="J749" i="4"/>
  <c r="K749" i="4"/>
  <c r="J750" i="4"/>
  <c r="K750" i="4"/>
  <c r="J751" i="4"/>
  <c r="K751" i="4"/>
  <c r="J752" i="4"/>
  <c r="K752" i="4"/>
  <c r="J753" i="4"/>
  <c r="K753" i="4"/>
  <c r="J754" i="4"/>
  <c r="K754" i="4"/>
  <c r="J755" i="4"/>
  <c r="K755" i="4"/>
  <c r="J756" i="4"/>
  <c r="K756" i="4"/>
  <c r="J757" i="4"/>
  <c r="K757" i="4"/>
  <c r="J758" i="4"/>
  <c r="K758" i="4"/>
  <c r="J759" i="4"/>
  <c r="K759" i="4"/>
  <c r="J760" i="4"/>
  <c r="K760" i="4"/>
  <c r="J761" i="4"/>
  <c r="K761" i="4"/>
  <c r="J762" i="4"/>
  <c r="K762" i="4"/>
  <c r="J763" i="4"/>
  <c r="K763" i="4"/>
  <c r="J764" i="4"/>
  <c r="K764" i="4"/>
  <c r="J765" i="4"/>
  <c r="K765" i="4"/>
  <c r="J766" i="4"/>
  <c r="K766" i="4"/>
  <c r="J767" i="4"/>
  <c r="K767" i="4"/>
  <c r="J768" i="4"/>
  <c r="K768" i="4"/>
  <c r="J769" i="4"/>
  <c r="K769" i="4"/>
  <c r="J770" i="4"/>
  <c r="K770" i="4"/>
  <c r="J771" i="4"/>
  <c r="K771" i="4"/>
  <c r="J772" i="4"/>
  <c r="K772" i="4"/>
  <c r="J773" i="4"/>
  <c r="K773" i="4"/>
  <c r="J774" i="4"/>
  <c r="K774" i="4"/>
  <c r="J775" i="4"/>
  <c r="K775" i="4"/>
  <c r="J776" i="4"/>
  <c r="K776" i="4"/>
  <c r="J777" i="4"/>
  <c r="K777" i="4"/>
  <c r="J778" i="4"/>
  <c r="K778" i="4"/>
  <c r="J779" i="4"/>
  <c r="K779" i="4"/>
  <c r="J780" i="4"/>
  <c r="K780" i="4"/>
  <c r="J781" i="4"/>
  <c r="K781" i="4"/>
  <c r="J782" i="4"/>
  <c r="K782" i="4"/>
  <c r="J783" i="4"/>
  <c r="K783" i="4"/>
  <c r="J784" i="4"/>
  <c r="K784" i="4"/>
  <c r="J785" i="4"/>
  <c r="K785" i="4"/>
  <c r="J786" i="4"/>
  <c r="K786" i="4"/>
  <c r="J787" i="4"/>
  <c r="K787" i="4"/>
  <c r="J788" i="4"/>
  <c r="K788" i="4"/>
  <c r="J789" i="4"/>
  <c r="K789" i="4"/>
  <c r="J790" i="4"/>
  <c r="K790" i="4"/>
  <c r="J791" i="4"/>
  <c r="K791" i="4"/>
  <c r="J792" i="4"/>
  <c r="K792" i="4"/>
  <c r="J793" i="4"/>
  <c r="K793" i="4"/>
  <c r="J794" i="4"/>
  <c r="K794" i="4"/>
  <c r="J795" i="4"/>
  <c r="K795" i="4"/>
  <c r="J796" i="4"/>
  <c r="K796" i="4"/>
  <c r="J797" i="4"/>
  <c r="K797" i="4"/>
  <c r="J798" i="4"/>
  <c r="K798" i="4"/>
  <c r="J799" i="4"/>
  <c r="K799" i="4"/>
  <c r="J800" i="4"/>
  <c r="K800" i="4"/>
  <c r="J801" i="4"/>
  <c r="K801" i="4"/>
  <c r="J802" i="4"/>
  <c r="K802" i="4"/>
  <c r="J803" i="4"/>
  <c r="K803" i="4"/>
  <c r="J804" i="4"/>
  <c r="K804" i="4"/>
  <c r="J805" i="4"/>
  <c r="K805" i="4"/>
  <c r="J806" i="4"/>
  <c r="K806" i="4"/>
  <c r="J807" i="4"/>
  <c r="K807" i="4"/>
  <c r="J808" i="4"/>
  <c r="K808" i="4"/>
  <c r="J809" i="4"/>
  <c r="K809" i="4"/>
  <c r="J810" i="4"/>
  <c r="K810" i="4"/>
  <c r="J811" i="4"/>
  <c r="K811" i="4"/>
  <c r="J812" i="4"/>
  <c r="K812" i="4"/>
  <c r="J813" i="4"/>
  <c r="K813" i="4"/>
  <c r="J814" i="4"/>
  <c r="K814" i="4"/>
  <c r="J815" i="4"/>
  <c r="K815" i="4"/>
  <c r="J816" i="4"/>
  <c r="K816" i="4"/>
  <c r="J817" i="4"/>
  <c r="K817" i="4"/>
  <c r="J818" i="4"/>
  <c r="K818" i="4"/>
  <c r="J819" i="4"/>
  <c r="K819" i="4"/>
  <c r="J820" i="4"/>
  <c r="K820" i="4"/>
  <c r="J821" i="4"/>
  <c r="K821" i="4"/>
  <c r="J822" i="4"/>
  <c r="K822" i="4"/>
  <c r="J823" i="4"/>
  <c r="K823" i="4"/>
  <c r="J824" i="4"/>
  <c r="K824" i="4"/>
  <c r="J825" i="4"/>
  <c r="K825" i="4"/>
  <c r="J826" i="4"/>
  <c r="K826" i="4"/>
  <c r="J827" i="4"/>
  <c r="K827" i="4"/>
  <c r="J828" i="4"/>
  <c r="K828" i="4"/>
  <c r="J829" i="4"/>
  <c r="K829" i="4"/>
  <c r="J830" i="4"/>
  <c r="K830" i="4"/>
  <c r="J831" i="4"/>
  <c r="K831" i="4"/>
  <c r="J832" i="4"/>
  <c r="K832" i="4"/>
  <c r="J833" i="4"/>
  <c r="K833" i="4"/>
  <c r="J834" i="4"/>
  <c r="K834" i="4"/>
  <c r="J835" i="4"/>
  <c r="K835" i="4"/>
  <c r="J836" i="4"/>
  <c r="K836" i="4"/>
  <c r="J837" i="4"/>
  <c r="K837" i="4"/>
  <c r="J838" i="4"/>
  <c r="K838" i="4"/>
  <c r="J839" i="4"/>
  <c r="K839" i="4"/>
  <c r="J840" i="4"/>
  <c r="K840" i="4"/>
  <c r="J841" i="4"/>
  <c r="K841" i="4"/>
  <c r="J842" i="4"/>
  <c r="K842" i="4"/>
  <c r="J843" i="4"/>
  <c r="K843" i="4"/>
  <c r="J844" i="4"/>
  <c r="K844" i="4"/>
  <c r="J845" i="4"/>
  <c r="K845" i="4"/>
  <c r="J846" i="4"/>
  <c r="K846" i="4"/>
  <c r="J847" i="4"/>
  <c r="K847" i="4"/>
  <c r="J848" i="4"/>
  <c r="K848" i="4"/>
  <c r="J849" i="4"/>
  <c r="K849" i="4"/>
  <c r="J850" i="4"/>
  <c r="K850" i="4"/>
  <c r="J851" i="4"/>
  <c r="K851" i="4"/>
  <c r="J852" i="4"/>
  <c r="K852" i="4"/>
  <c r="J853" i="4"/>
  <c r="K853" i="4"/>
  <c r="J854" i="4"/>
  <c r="K854" i="4"/>
  <c r="J855" i="4"/>
  <c r="K855" i="4"/>
  <c r="J856" i="4"/>
  <c r="K856" i="4"/>
  <c r="J857" i="4"/>
  <c r="K857" i="4"/>
  <c r="J858" i="4"/>
  <c r="K858" i="4"/>
  <c r="J859" i="4"/>
  <c r="K859" i="4"/>
  <c r="J860" i="4"/>
  <c r="K860" i="4"/>
  <c r="J861" i="4"/>
  <c r="K861" i="4"/>
  <c r="J862" i="4"/>
  <c r="K862" i="4"/>
  <c r="J863" i="4"/>
  <c r="K863" i="4"/>
  <c r="J864" i="4"/>
  <c r="K864" i="4"/>
  <c r="J865" i="4"/>
  <c r="K865" i="4"/>
  <c r="J866" i="4"/>
  <c r="K866" i="4"/>
  <c r="J867" i="4"/>
  <c r="K867" i="4"/>
  <c r="J868" i="4"/>
  <c r="K868" i="4"/>
  <c r="J869" i="4"/>
  <c r="K869" i="4"/>
  <c r="J870" i="4"/>
  <c r="K870" i="4"/>
  <c r="J871" i="4"/>
  <c r="K871" i="4"/>
  <c r="J872" i="4"/>
  <c r="K872" i="4"/>
  <c r="J873" i="4"/>
  <c r="K873" i="4"/>
  <c r="J874" i="4"/>
  <c r="K874" i="4"/>
  <c r="J875" i="4"/>
  <c r="K875" i="4"/>
  <c r="J876" i="4"/>
  <c r="K876" i="4"/>
  <c r="J877" i="4"/>
  <c r="K877" i="4"/>
  <c r="J878" i="4"/>
  <c r="K878" i="4"/>
  <c r="J879" i="4"/>
  <c r="K879" i="4"/>
  <c r="J880" i="4"/>
  <c r="K880" i="4"/>
  <c r="J881" i="4"/>
  <c r="K881" i="4"/>
  <c r="J882" i="4"/>
  <c r="K882" i="4"/>
  <c r="J883" i="4"/>
  <c r="K883" i="4"/>
  <c r="J884" i="4"/>
  <c r="K884" i="4"/>
  <c r="J885" i="4"/>
  <c r="K885" i="4"/>
  <c r="J886" i="4"/>
  <c r="K886" i="4"/>
  <c r="J887" i="4"/>
  <c r="K887" i="4"/>
  <c r="J888" i="4"/>
  <c r="K888" i="4"/>
  <c r="J889" i="4"/>
  <c r="K889" i="4"/>
  <c r="J890" i="4"/>
  <c r="K890" i="4"/>
  <c r="J891" i="4"/>
  <c r="K891" i="4"/>
  <c r="J892" i="4"/>
  <c r="K892" i="4"/>
  <c r="J893" i="4"/>
  <c r="K893" i="4"/>
  <c r="J894" i="4"/>
  <c r="K894" i="4"/>
  <c r="J895" i="4"/>
  <c r="K895" i="4"/>
  <c r="J896" i="4"/>
  <c r="K896" i="4"/>
  <c r="J897" i="4"/>
  <c r="K897" i="4"/>
  <c r="J898" i="4"/>
  <c r="K898" i="4"/>
  <c r="J899" i="4"/>
  <c r="K899" i="4"/>
  <c r="J900" i="4"/>
  <c r="K900" i="4"/>
  <c r="J901" i="4"/>
  <c r="K901" i="4"/>
  <c r="J902" i="4"/>
  <c r="K902" i="4"/>
  <c r="J903" i="4"/>
  <c r="K903" i="4"/>
  <c r="J904" i="4"/>
  <c r="K904" i="4"/>
  <c r="J905" i="4"/>
  <c r="K905" i="4"/>
  <c r="J906" i="4"/>
  <c r="K906" i="4"/>
  <c r="J907" i="4"/>
  <c r="K907" i="4"/>
  <c r="J908" i="4"/>
  <c r="K908" i="4"/>
  <c r="J909" i="4"/>
  <c r="K909" i="4"/>
  <c r="J910" i="4"/>
  <c r="K910" i="4"/>
  <c r="J911" i="4"/>
  <c r="K911" i="4"/>
  <c r="J912" i="4"/>
  <c r="K912" i="4"/>
  <c r="J913" i="4"/>
  <c r="K913" i="4"/>
  <c r="J914" i="4"/>
  <c r="K914" i="4"/>
  <c r="J915" i="4"/>
  <c r="K915" i="4"/>
  <c r="J916" i="4"/>
  <c r="K916" i="4"/>
  <c r="J917" i="4"/>
  <c r="K917" i="4"/>
  <c r="J918" i="4"/>
  <c r="K918" i="4"/>
  <c r="J919" i="4"/>
  <c r="K919" i="4"/>
  <c r="J920" i="4"/>
  <c r="K920" i="4"/>
  <c r="J921" i="4"/>
  <c r="K921" i="4"/>
  <c r="J922" i="4"/>
  <c r="K922" i="4"/>
  <c r="J923" i="4"/>
  <c r="K923" i="4"/>
  <c r="J924" i="4"/>
  <c r="K924" i="4"/>
  <c r="J925" i="4"/>
  <c r="K925" i="4"/>
  <c r="J926" i="4"/>
  <c r="K926" i="4"/>
  <c r="J927" i="4"/>
  <c r="K927" i="4"/>
  <c r="J928" i="4"/>
  <c r="K928" i="4"/>
  <c r="J929" i="4"/>
  <c r="K929" i="4"/>
  <c r="J930" i="4"/>
  <c r="K930" i="4"/>
  <c r="J931" i="4"/>
  <c r="K931" i="4"/>
  <c r="J932" i="4"/>
  <c r="K932" i="4"/>
  <c r="J933" i="4"/>
  <c r="K933" i="4"/>
  <c r="J934" i="4"/>
  <c r="K934" i="4"/>
  <c r="J935" i="4"/>
  <c r="K935" i="4"/>
  <c r="J936" i="4"/>
  <c r="K936" i="4"/>
  <c r="J937" i="4"/>
  <c r="K937" i="4"/>
  <c r="J938" i="4"/>
  <c r="K938" i="4"/>
  <c r="J939" i="4"/>
  <c r="J940" i="4"/>
  <c r="K940" i="4"/>
  <c r="J941" i="4"/>
  <c r="K941" i="4"/>
  <c r="J942" i="4"/>
  <c r="K942" i="4"/>
  <c r="J943" i="4"/>
  <c r="K943" i="4"/>
  <c r="J944" i="4"/>
  <c r="K944" i="4"/>
  <c r="J945" i="4"/>
  <c r="K945" i="4"/>
  <c r="J946" i="4"/>
  <c r="K946" i="4"/>
  <c r="J947" i="4"/>
  <c r="K947" i="4"/>
  <c r="J948" i="4"/>
  <c r="K948" i="4"/>
  <c r="J949" i="4"/>
  <c r="K949" i="4"/>
  <c r="J950" i="4"/>
  <c r="K950" i="4"/>
  <c r="J951" i="4"/>
  <c r="K951" i="4"/>
  <c r="J952" i="4"/>
  <c r="K952" i="4"/>
  <c r="J953" i="4"/>
  <c r="K953" i="4"/>
  <c r="J954" i="4"/>
  <c r="K954" i="4"/>
  <c r="J955" i="4"/>
  <c r="K955" i="4"/>
  <c r="J956" i="4"/>
  <c r="K956" i="4"/>
  <c r="J957" i="4"/>
  <c r="K957" i="4"/>
  <c r="J958" i="4"/>
  <c r="K958" i="4"/>
  <c r="J959" i="4"/>
  <c r="K959" i="4"/>
  <c r="J960" i="4"/>
  <c r="K960" i="4"/>
  <c r="J961" i="4"/>
  <c r="K961" i="4"/>
  <c r="J962" i="4"/>
  <c r="K962" i="4"/>
  <c r="J963" i="4"/>
  <c r="K963" i="4"/>
  <c r="J964" i="4"/>
  <c r="K964" i="4"/>
  <c r="J965" i="4"/>
  <c r="K965" i="4"/>
  <c r="J966" i="4"/>
  <c r="K966" i="4"/>
  <c r="J967" i="4"/>
  <c r="K967" i="4"/>
  <c r="J968" i="4"/>
  <c r="K968" i="4"/>
  <c r="J969" i="4"/>
  <c r="K969" i="4"/>
  <c r="J970" i="4"/>
  <c r="K970" i="4"/>
  <c r="J971" i="4"/>
  <c r="K971" i="4"/>
  <c r="J972" i="4"/>
  <c r="K972" i="4"/>
  <c r="J973" i="4"/>
  <c r="K973" i="4"/>
  <c r="J974" i="4"/>
  <c r="K974" i="4"/>
  <c r="J975" i="4"/>
  <c r="K975" i="4"/>
  <c r="J976" i="4"/>
  <c r="K976" i="4"/>
  <c r="J977" i="4"/>
  <c r="K977" i="4"/>
  <c r="J978" i="4"/>
  <c r="K978" i="4"/>
  <c r="J979" i="4"/>
  <c r="K979" i="4"/>
  <c r="J980" i="4"/>
  <c r="K980" i="4"/>
  <c r="J981" i="4"/>
  <c r="K981" i="4"/>
  <c r="J982" i="4"/>
  <c r="K982" i="4"/>
  <c r="J983" i="4"/>
  <c r="K983" i="4"/>
  <c r="J984" i="4"/>
  <c r="K984" i="4"/>
  <c r="J985" i="4"/>
  <c r="K985" i="4"/>
  <c r="J986" i="4"/>
  <c r="K986" i="4"/>
  <c r="J987" i="4"/>
  <c r="K987" i="4"/>
  <c r="J988" i="4"/>
  <c r="K988" i="4"/>
  <c r="J989" i="4"/>
  <c r="K989" i="4"/>
  <c r="J990" i="4"/>
  <c r="K990" i="4"/>
  <c r="J991" i="4"/>
  <c r="K991" i="4"/>
  <c r="J992" i="4"/>
  <c r="K992" i="4"/>
  <c r="J993" i="4"/>
  <c r="K993" i="4"/>
  <c r="J994" i="4"/>
  <c r="K994" i="4"/>
  <c r="J995" i="4"/>
  <c r="K995" i="4"/>
  <c r="J996" i="4"/>
  <c r="K996" i="4"/>
  <c r="J997" i="4"/>
  <c r="K997" i="4"/>
  <c r="J998" i="4"/>
  <c r="K998" i="4"/>
  <c r="J999" i="4"/>
  <c r="K999" i="4"/>
  <c r="J1000" i="4"/>
  <c r="K1000" i="4"/>
  <c r="J1001" i="4"/>
  <c r="K1001" i="4"/>
  <c r="J1002" i="4"/>
  <c r="K1002" i="4"/>
  <c r="J1003" i="4"/>
  <c r="K1003" i="4"/>
  <c r="J1004" i="4"/>
  <c r="K1004" i="4"/>
  <c r="J1005" i="4"/>
  <c r="K1005" i="4"/>
  <c r="J1006" i="4"/>
  <c r="K1006" i="4"/>
  <c r="J1007" i="4"/>
  <c r="K1007" i="4"/>
  <c r="J1008" i="4"/>
  <c r="K1008" i="4"/>
  <c r="J1009" i="4"/>
  <c r="K1009" i="4"/>
  <c r="J1010" i="4"/>
  <c r="K1010" i="4"/>
  <c r="J1011" i="4"/>
  <c r="K1011" i="4"/>
  <c r="J1012" i="4"/>
  <c r="K1012" i="4"/>
  <c r="J1013" i="4"/>
  <c r="K1013" i="4"/>
  <c r="J1014" i="4"/>
  <c r="K1014" i="4"/>
  <c r="J1015" i="4"/>
  <c r="K1015" i="4"/>
  <c r="J1016" i="4"/>
  <c r="K1016" i="4"/>
  <c r="J1017" i="4"/>
  <c r="K1017" i="4"/>
  <c r="J1018" i="4"/>
  <c r="K1018" i="4"/>
  <c r="J1019" i="4"/>
  <c r="K1019" i="4"/>
  <c r="J1020" i="4"/>
  <c r="K1020" i="4"/>
  <c r="J1021" i="4"/>
  <c r="K1021" i="4"/>
  <c r="J1022" i="4"/>
  <c r="K1022" i="4"/>
  <c r="J1023" i="4"/>
  <c r="K1023" i="4"/>
  <c r="J1024" i="4"/>
  <c r="K1024" i="4"/>
  <c r="J1025" i="4"/>
  <c r="K1025" i="4"/>
  <c r="J1026" i="4"/>
  <c r="K1026" i="4"/>
  <c r="J1027" i="4"/>
  <c r="K1027" i="4"/>
  <c r="J1028" i="4"/>
  <c r="K1028" i="4"/>
  <c r="J1029" i="4"/>
  <c r="K1029" i="4"/>
  <c r="J1030" i="4"/>
  <c r="K1030" i="4"/>
  <c r="J1031" i="4"/>
  <c r="K1031" i="4"/>
  <c r="J1032" i="4"/>
  <c r="K1032" i="4"/>
  <c r="J1033" i="4"/>
  <c r="K1033" i="4"/>
  <c r="J1034" i="4"/>
  <c r="K1034" i="4"/>
  <c r="J1035" i="4"/>
  <c r="K1035" i="4"/>
  <c r="J1036" i="4"/>
  <c r="K1036" i="4"/>
  <c r="J1037" i="4"/>
  <c r="K1037" i="4"/>
  <c r="J1038" i="4"/>
  <c r="K1038" i="4"/>
  <c r="J1039" i="4"/>
  <c r="K1039" i="4"/>
  <c r="J1040" i="4"/>
  <c r="K1040" i="4"/>
  <c r="J1041" i="4"/>
  <c r="K1041" i="4"/>
  <c r="J1042" i="4"/>
  <c r="K1042" i="4"/>
  <c r="J1043" i="4"/>
  <c r="K1043" i="4"/>
  <c r="J1044" i="4"/>
  <c r="K1044" i="4"/>
  <c r="J1045" i="4"/>
  <c r="K1045" i="4"/>
  <c r="J1046" i="4"/>
  <c r="K1046" i="4"/>
  <c r="J1047" i="4"/>
  <c r="K1047" i="4"/>
  <c r="J1048" i="4"/>
  <c r="K1048" i="4"/>
  <c r="J1049" i="4"/>
  <c r="K1049" i="4"/>
  <c r="J1050" i="4"/>
  <c r="K1050" i="4"/>
  <c r="J1051" i="4"/>
  <c r="K1051" i="4"/>
  <c r="J1052" i="4"/>
  <c r="K1052" i="4"/>
  <c r="J1053" i="4"/>
  <c r="K1053" i="4"/>
  <c r="J1054" i="4"/>
  <c r="K1054" i="4"/>
  <c r="J1055" i="4"/>
  <c r="K1055" i="4"/>
  <c r="J1056" i="4"/>
  <c r="K1056" i="4"/>
  <c r="J1057" i="4"/>
  <c r="K1057" i="4"/>
  <c r="J1058" i="4"/>
  <c r="K1058" i="4"/>
  <c r="J1059" i="4"/>
  <c r="K1059" i="4"/>
  <c r="J1060" i="4"/>
  <c r="K1060" i="4"/>
  <c r="J1061" i="4"/>
  <c r="K1061" i="4"/>
  <c r="J1062" i="4"/>
  <c r="K1062" i="4"/>
  <c r="J1063" i="4"/>
  <c r="K1063" i="4"/>
  <c r="J1064" i="4"/>
  <c r="K1064" i="4"/>
  <c r="J1065" i="4"/>
  <c r="K1065" i="4"/>
  <c r="J1066" i="4"/>
  <c r="K1066" i="4"/>
  <c r="J1067" i="4"/>
  <c r="K1067" i="4"/>
  <c r="J1068" i="4"/>
  <c r="K1068" i="4"/>
  <c r="J1069" i="4"/>
  <c r="K1069" i="4"/>
  <c r="J1070" i="4"/>
  <c r="K1070" i="4"/>
  <c r="J1071" i="4"/>
  <c r="K1071" i="4"/>
  <c r="J1072" i="4"/>
  <c r="K1072" i="4"/>
  <c r="J1073" i="4"/>
  <c r="K1073" i="4"/>
  <c r="J1074" i="4"/>
  <c r="K1074" i="4"/>
  <c r="J1075" i="4"/>
  <c r="K1075" i="4"/>
  <c r="J1076" i="4"/>
  <c r="K1076" i="4"/>
  <c r="J1077" i="4"/>
  <c r="K1077" i="4"/>
  <c r="J1078" i="4"/>
  <c r="K1078" i="4"/>
  <c r="J1079" i="4"/>
  <c r="K1079" i="4"/>
  <c r="J1080" i="4"/>
  <c r="K1080" i="4"/>
  <c r="J1081" i="4"/>
  <c r="K1081" i="4"/>
  <c r="J1082" i="4"/>
  <c r="K1082" i="4"/>
  <c r="J1083" i="4"/>
  <c r="K1083" i="4"/>
  <c r="J1084" i="4"/>
  <c r="K1084" i="4"/>
  <c r="J1085" i="4"/>
  <c r="K1085" i="4"/>
  <c r="J1086" i="4"/>
  <c r="K1086" i="4"/>
  <c r="J1087" i="4"/>
  <c r="K1087" i="4"/>
  <c r="J1088" i="4"/>
  <c r="K1088" i="4"/>
  <c r="J1089" i="4"/>
  <c r="K1089" i="4"/>
  <c r="J1090" i="4"/>
  <c r="K1090" i="4"/>
  <c r="J1091" i="4"/>
  <c r="K1091" i="4"/>
  <c r="J1092" i="4"/>
  <c r="K1092" i="4"/>
  <c r="J1093" i="4"/>
  <c r="K1093" i="4"/>
  <c r="J1094" i="4"/>
  <c r="K1094" i="4"/>
  <c r="J1095" i="4"/>
  <c r="K1095" i="4"/>
  <c r="J1096" i="4"/>
  <c r="K1096" i="4"/>
  <c r="J1097" i="4"/>
  <c r="K1097" i="4"/>
  <c r="J1098" i="4"/>
  <c r="K1098" i="4"/>
  <c r="J1099" i="4"/>
  <c r="K1099" i="4"/>
  <c r="J1100" i="4"/>
  <c r="K1100" i="4"/>
  <c r="J1101" i="4"/>
  <c r="K1101" i="4"/>
  <c r="J1102" i="4"/>
  <c r="K1102" i="4"/>
  <c r="J1103" i="4"/>
  <c r="K1103" i="4"/>
  <c r="J1104" i="4"/>
  <c r="K1104" i="4"/>
  <c r="J1105" i="4"/>
  <c r="K1105" i="4"/>
  <c r="J1106" i="4"/>
  <c r="K1106" i="4"/>
  <c r="J1107" i="4"/>
  <c r="K1107" i="4"/>
  <c r="J1108" i="4"/>
  <c r="K1108" i="4"/>
  <c r="J1109" i="4"/>
  <c r="K1109" i="4"/>
  <c r="J1110" i="4"/>
  <c r="K1110" i="4"/>
  <c r="J1111" i="4"/>
  <c r="K1111" i="4"/>
  <c r="J1112" i="4"/>
  <c r="K1112" i="4"/>
  <c r="J1113" i="4"/>
  <c r="K1113" i="4"/>
  <c r="J1114" i="4"/>
  <c r="K1114" i="4"/>
  <c r="J1115" i="4"/>
  <c r="K1115" i="4"/>
  <c r="J1116" i="4"/>
  <c r="K1116" i="4"/>
  <c r="J1117" i="4"/>
  <c r="K1117" i="4"/>
  <c r="J1118" i="4"/>
  <c r="K1118" i="4"/>
  <c r="J1119" i="4"/>
  <c r="K1119" i="4"/>
  <c r="J1120" i="4"/>
  <c r="K1120" i="4"/>
  <c r="J1121" i="4"/>
  <c r="K1121" i="4"/>
  <c r="J1122" i="4"/>
  <c r="K1122" i="4"/>
  <c r="J1123" i="4"/>
  <c r="K1123" i="4"/>
  <c r="J1124" i="4"/>
  <c r="K1124" i="4"/>
  <c r="J1125" i="4"/>
  <c r="K1125" i="4"/>
  <c r="J1126" i="4"/>
  <c r="K1126" i="4"/>
  <c r="J1127" i="4"/>
  <c r="K1127" i="4"/>
  <c r="J1128" i="4"/>
  <c r="K1128" i="4"/>
  <c r="J1129" i="4"/>
  <c r="K1129" i="4"/>
  <c r="J1130" i="4"/>
  <c r="K1130" i="4"/>
  <c r="J1131" i="4"/>
  <c r="K1131" i="4"/>
  <c r="J1132" i="4"/>
  <c r="K1132" i="4"/>
  <c r="J1133" i="4"/>
  <c r="K1133" i="4"/>
  <c r="J1134" i="4"/>
  <c r="K1134" i="4"/>
  <c r="J1135" i="4"/>
  <c r="K1135" i="4"/>
  <c r="J1136" i="4"/>
  <c r="K1136" i="4"/>
  <c r="J1137" i="4"/>
  <c r="K1137" i="4"/>
  <c r="J1138" i="4"/>
  <c r="K1138" i="4"/>
  <c r="J1139" i="4"/>
  <c r="K1139" i="4"/>
  <c r="J1140" i="4"/>
  <c r="K1140" i="4"/>
  <c r="J1141" i="4"/>
  <c r="K1141" i="4"/>
  <c r="J1142" i="4"/>
  <c r="K1142" i="4"/>
  <c r="J1143" i="4"/>
  <c r="K1143" i="4"/>
  <c r="J1144" i="4"/>
  <c r="K1144" i="4"/>
  <c r="J1145" i="4"/>
  <c r="K1145" i="4"/>
  <c r="J1146" i="4"/>
  <c r="K1146" i="4"/>
  <c r="J1147" i="4"/>
  <c r="K1147" i="4"/>
  <c r="J1148" i="4"/>
  <c r="K1148" i="4"/>
  <c r="J1149" i="4"/>
  <c r="K1149" i="4"/>
  <c r="J1150" i="4"/>
  <c r="K1150" i="4"/>
  <c r="J1151" i="4"/>
  <c r="K1151" i="4"/>
  <c r="J1152" i="4"/>
  <c r="K1152" i="4"/>
  <c r="J1153" i="4"/>
  <c r="K1153" i="4"/>
  <c r="J1154" i="4"/>
  <c r="K1154" i="4"/>
  <c r="J1155" i="4"/>
  <c r="K1155" i="4"/>
  <c r="J1156" i="4"/>
  <c r="K1156" i="4"/>
  <c r="J1157" i="4"/>
  <c r="K1157" i="4"/>
  <c r="J1158" i="4"/>
  <c r="K1158" i="4"/>
  <c r="J1159" i="4"/>
  <c r="K1159" i="4"/>
  <c r="J1160" i="4"/>
  <c r="K1160" i="4"/>
  <c r="J1161" i="4"/>
  <c r="K1161" i="4"/>
  <c r="J1162" i="4"/>
  <c r="K1162" i="4"/>
  <c r="J1163" i="4"/>
  <c r="K1163" i="4"/>
  <c r="J1164" i="4"/>
  <c r="K1164" i="4"/>
  <c r="J1165" i="4"/>
  <c r="K1165" i="4"/>
  <c r="J1166" i="4"/>
  <c r="K1166" i="4"/>
  <c r="J1167" i="4"/>
  <c r="K1167" i="4"/>
  <c r="J1168" i="4"/>
  <c r="K1168" i="4"/>
  <c r="J1169" i="4"/>
  <c r="K1169" i="4"/>
  <c r="J1170" i="4"/>
  <c r="K1170" i="4"/>
  <c r="J1171" i="4"/>
  <c r="K1171" i="4"/>
  <c r="J1172" i="4"/>
  <c r="K1172" i="4"/>
  <c r="J1173" i="4"/>
  <c r="K1173" i="4"/>
  <c r="J1174" i="4"/>
  <c r="K1174" i="4"/>
  <c r="J1175" i="4"/>
  <c r="K1175" i="4"/>
  <c r="J1176" i="4"/>
  <c r="K1176" i="4"/>
  <c r="J1177" i="4"/>
  <c r="K1177" i="4"/>
  <c r="J1178" i="4"/>
  <c r="K1178" i="4"/>
  <c r="J1179" i="4"/>
  <c r="K1179" i="4"/>
  <c r="J1180" i="4"/>
  <c r="K1180" i="4"/>
  <c r="J1181" i="4"/>
  <c r="K1181" i="4"/>
  <c r="J1182" i="4"/>
  <c r="K1182" i="4"/>
  <c r="J1183" i="4"/>
  <c r="K1183" i="4"/>
  <c r="J1184" i="4"/>
  <c r="K1184" i="4"/>
  <c r="J1185" i="4"/>
  <c r="K1185" i="4"/>
  <c r="J1186" i="4"/>
  <c r="K1186" i="4"/>
  <c r="J1187" i="4"/>
  <c r="K1187" i="4"/>
  <c r="J1188" i="4"/>
  <c r="K1188" i="4"/>
  <c r="J1189" i="4"/>
  <c r="K1189" i="4"/>
  <c r="J1190" i="4"/>
  <c r="K1190" i="4"/>
  <c r="J1191" i="4"/>
  <c r="K1191" i="4"/>
  <c r="J1192" i="4"/>
  <c r="K1192" i="4"/>
  <c r="J1193" i="4"/>
  <c r="K1193" i="4"/>
  <c r="J1194" i="4"/>
  <c r="K1194" i="4"/>
  <c r="J1195" i="4"/>
  <c r="K1195" i="4"/>
  <c r="J1196" i="4"/>
  <c r="K1196" i="4"/>
  <c r="J1197" i="4"/>
  <c r="K1197" i="4"/>
  <c r="J1198" i="4"/>
  <c r="K1198" i="4"/>
  <c r="J1199" i="4"/>
  <c r="K1199" i="4"/>
  <c r="J1200" i="4"/>
  <c r="K1200" i="4"/>
  <c r="J1201" i="4"/>
  <c r="K1201" i="4"/>
  <c r="J1202" i="4"/>
  <c r="K1202" i="4"/>
  <c r="J1203" i="4"/>
  <c r="K1203" i="4"/>
  <c r="J1204" i="4"/>
  <c r="K1204" i="4"/>
  <c r="J1205" i="4"/>
  <c r="K1205" i="4"/>
  <c r="J1206" i="4"/>
  <c r="K1206" i="4"/>
  <c r="J1207" i="4"/>
  <c r="K1207" i="4"/>
  <c r="J1208" i="4"/>
  <c r="K1208" i="4"/>
  <c r="J1209" i="4"/>
  <c r="K1209" i="4"/>
  <c r="J1210" i="4"/>
  <c r="K1210" i="4"/>
  <c r="J1211" i="4"/>
  <c r="K1211" i="4"/>
  <c r="J1212" i="4"/>
  <c r="K1212" i="4"/>
  <c r="J1213" i="4"/>
  <c r="K1213" i="4"/>
  <c r="J1214" i="4"/>
  <c r="K1214" i="4"/>
  <c r="J1215" i="4"/>
  <c r="K1215" i="4"/>
  <c r="J1216" i="4"/>
  <c r="K1216" i="4"/>
  <c r="J1217" i="4"/>
  <c r="K1217" i="4"/>
  <c r="J1218" i="4"/>
  <c r="K1218" i="4"/>
  <c r="J1219" i="4"/>
  <c r="K1219" i="4"/>
  <c r="J1220" i="4"/>
  <c r="K1220" i="4"/>
  <c r="J1221" i="4"/>
  <c r="K1221" i="4"/>
  <c r="J1222" i="4"/>
  <c r="K1222" i="4"/>
  <c r="J1223" i="4"/>
  <c r="K1223" i="4"/>
  <c r="J1224" i="4"/>
  <c r="K1224" i="4"/>
  <c r="J1225" i="4"/>
  <c r="K1225" i="4"/>
  <c r="J1226" i="4"/>
  <c r="K1226" i="4"/>
  <c r="J1227" i="4"/>
  <c r="K1227" i="4"/>
  <c r="J1228" i="4"/>
  <c r="K1228" i="4"/>
  <c r="J1229" i="4"/>
  <c r="K1229" i="4"/>
  <c r="J1230" i="4"/>
  <c r="K1230" i="4"/>
  <c r="J1231" i="4"/>
  <c r="K1231" i="4"/>
  <c r="J1232" i="4"/>
  <c r="K1232" i="4"/>
  <c r="J1233" i="4"/>
  <c r="K1233" i="4"/>
  <c r="J1234" i="4"/>
  <c r="K1234" i="4"/>
  <c r="J1235" i="4"/>
  <c r="K1235" i="4"/>
  <c r="J1236" i="4"/>
  <c r="K1236" i="4"/>
  <c r="J1237" i="4"/>
  <c r="K1237" i="4"/>
  <c r="J1238" i="4"/>
  <c r="K1238" i="4"/>
  <c r="J1239" i="4"/>
  <c r="K1239" i="4"/>
  <c r="J1240" i="4"/>
  <c r="K1240" i="4"/>
  <c r="J1241" i="4"/>
  <c r="K1241" i="4"/>
  <c r="J1242" i="4"/>
  <c r="K1242" i="4"/>
  <c r="J1243" i="4"/>
  <c r="K1243" i="4"/>
  <c r="J1244" i="4"/>
  <c r="K1244" i="4"/>
  <c r="J1245" i="4"/>
  <c r="K1245" i="4"/>
  <c r="J1246" i="4"/>
  <c r="K1246" i="4"/>
  <c r="J1247" i="4"/>
  <c r="K1247" i="4"/>
  <c r="J1248" i="4"/>
  <c r="K1248" i="4"/>
  <c r="J1249" i="4"/>
  <c r="K1249" i="4"/>
  <c r="J1250" i="4"/>
  <c r="K1250" i="4"/>
  <c r="J1251" i="4"/>
  <c r="K1251" i="4"/>
  <c r="J1252" i="4"/>
  <c r="K1252" i="4"/>
  <c r="J1253" i="4"/>
  <c r="K1253" i="4"/>
  <c r="J1254" i="4"/>
  <c r="K1254" i="4"/>
  <c r="J1255" i="4"/>
  <c r="K1255" i="4"/>
  <c r="J1256" i="4"/>
  <c r="K1256" i="4"/>
  <c r="J1257" i="4"/>
  <c r="J1258" i="4"/>
  <c r="K1258" i="4"/>
  <c r="J1259" i="4"/>
  <c r="K1259" i="4"/>
  <c r="J1260" i="4"/>
  <c r="K1260" i="4"/>
  <c r="J1261" i="4"/>
  <c r="K1261" i="4"/>
  <c r="J1262" i="4"/>
  <c r="K1262" i="4"/>
  <c r="J1263" i="4"/>
  <c r="K1263" i="4"/>
  <c r="J1264" i="4"/>
  <c r="K1264" i="4"/>
  <c r="J1265" i="4"/>
  <c r="K1265" i="4"/>
  <c r="J1266" i="4"/>
  <c r="K1266" i="4"/>
  <c r="J1267" i="4"/>
  <c r="K1267" i="4"/>
  <c r="J1268" i="4"/>
  <c r="K1268" i="4"/>
  <c r="J1269" i="4"/>
  <c r="K1269" i="4"/>
  <c r="J1270" i="4"/>
  <c r="K1270" i="4"/>
  <c r="J1271" i="4"/>
  <c r="K1271" i="4"/>
  <c r="J1272" i="4"/>
  <c r="K1272" i="4"/>
  <c r="J1273" i="4"/>
  <c r="K1273" i="4"/>
  <c r="J1274" i="4"/>
  <c r="K1274" i="4"/>
  <c r="J1275" i="4"/>
  <c r="K1275" i="4"/>
  <c r="J1276" i="4"/>
  <c r="K1276" i="4"/>
  <c r="J1277" i="4"/>
  <c r="K1277" i="4"/>
  <c r="J1278" i="4"/>
  <c r="K1278" i="4"/>
  <c r="J1279" i="4"/>
  <c r="K1279" i="4"/>
  <c r="J1280" i="4"/>
  <c r="K1280" i="4"/>
  <c r="J1281" i="4"/>
  <c r="K1281" i="4"/>
  <c r="J1282" i="4"/>
  <c r="K1282" i="4"/>
  <c r="J1283" i="4"/>
  <c r="K1283" i="4"/>
  <c r="J1284" i="4"/>
  <c r="K1284" i="4"/>
  <c r="J1285" i="4"/>
  <c r="K1285" i="4"/>
  <c r="J1286" i="4"/>
  <c r="K1286" i="4"/>
  <c r="J1287" i="4"/>
  <c r="K1287" i="4"/>
  <c r="J1288" i="4"/>
  <c r="K1288" i="4"/>
  <c r="J1289" i="4"/>
  <c r="K1289" i="4"/>
  <c r="J1290" i="4"/>
  <c r="K1290" i="4"/>
  <c r="J1291" i="4"/>
  <c r="K1291" i="4"/>
  <c r="J1292" i="4"/>
  <c r="K1292" i="4"/>
  <c r="J1293" i="4"/>
  <c r="K1293" i="4"/>
  <c r="J1294" i="4"/>
  <c r="K1294" i="4"/>
  <c r="J1295" i="4"/>
  <c r="K1295" i="4"/>
  <c r="J1296" i="4"/>
  <c r="K1296" i="4"/>
  <c r="J1297" i="4"/>
  <c r="K1297" i="4"/>
  <c r="J1298" i="4"/>
  <c r="K1298" i="4"/>
  <c r="J1299" i="4"/>
  <c r="K1299" i="4"/>
  <c r="J1300" i="4"/>
  <c r="K1300" i="4"/>
  <c r="J1301" i="4"/>
  <c r="K1301" i="4"/>
  <c r="J1302" i="4"/>
  <c r="K1302" i="4"/>
  <c r="J1303" i="4"/>
  <c r="K1303" i="4"/>
  <c r="J1304" i="4"/>
  <c r="K1304" i="4"/>
  <c r="J1305" i="4"/>
  <c r="K1305" i="4"/>
  <c r="J1306" i="4"/>
  <c r="K1306" i="4"/>
  <c r="J1307" i="4"/>
  <c r="K1307" i="4"/>
  <c r="J1308" i="4"/>
  <c r="K1308" i="4"/>
  <c r="J1309" i="4"/>
  <c r="K1309" i="4"/>
  <c r="J1310" i="4"/>
  <c r="K1310" i="4"/>
  <c r="J1311" i="4"/>
  <c r="K1311" i="4"/>
  <c r="J1312" i="4"/>
  <c r="K1312" i="4"/>
  <c r="J1313" i="4"/>
  <c r="K1313" i="4"/>
  <c r="J1314" i="4"/>
  <c r="K1314" i="4"/>
  <c r="J1315" i="4"/>
  <c r="K1315" i="4"/>
  <c r="J1316" i="4"/>
  <c r="K1316" i="4"/>
  <c r="J1317" i="4"/>
  <c r="K1317" i="4"/>
  <c r="J1318" i="4"/>
  <c r="K1318" i="4"/>
  <c r="J1319" i="4"/>
  <c r="K1319" i="4"/>
  <c r="J1320" i="4"/>
  <c r="K1320" i="4"/>
  <c r="J1321" i="4"/>
  <c r="K1321" i="4"/>
  <c r="J1322" i="4"/>
  <c r="K1322" i="4"/>
  <c r="J1323" i="4"/>
  <c r="K1323" i="4"/>
  <c r="J1324" i="4"/>
  <c r="K1324" i="4"/>
  <c r="J1325" i="4"/>
  <c r="K1325" i="4"/>
  <c r="J1326" i="4"/>
  <c r="K1326" i="4"/>
  <c r="J1327" i="4"/>
  <c r="K1327" i="4"/>
  <c r="J1328" i="4"/>
  <c r="K1328" i="4"/>
  <c r="J1329" i="4"/>
  <c r="K1329" i="4"/>
  <c r="J1330" i="4"/>
  <c r="K1330" i="4"/>
  <c r="J1331" i="4"/>
  <c r="K1331" i="4"/>
  <c r="J1332" i="4"/>
  <c r="K1332" i="4"/>
  <c r="J1333" i="4"/>
  <c r="K1333" i="4"/>
  <c r="J1334" i="4"/>
  <c r="K1334" i="4"/>
  <c r="J1335" i="4"/>
  <c r="K1335" i="4"/>
  <c r="J1336" i="4"/>
  <c r="K1336" i="4"/>
  <c r="J1337" i="4"/>
  <c r="K1337" i="4"/>
  <c r="J1338" i="4"/>
  <c r="K1338" i="4"/>
  <c r="J1339" i="4"/>
  <c r="K1339" i="4"/>
  <c r="J1340" i="4"/>
  <c r="K1340" i="4"/>
  <c r="J1341" i="4"/>
  <c r="K1341" i="4"/>
  <c r="J1342" i="4"/>
  <c r="K1342" i="4"/>
  <c r="J1343" i="4"/>
  <c r="K1343" i="4"/>
  <c r="J1344" i="4"/>
  <c r="K1344" i="4"/>
  <c r="J1345" i="4"/>
  <c r="K1345" i="4"/>
  <c r="J1346" i="4"/>
  <c r="K1346" i="4"/>
  <c r="J1347" i="4"/>
  <c r="K1347" i="4"/>
  <c r="J1348" i="4"/>
  <c r="K1348" i="4"/>
  <c r="J1349" i="4"/>
  <c r="K1349" i="4"/>
  <c r="J1350" i="4"/>
  <c r="K1350" i="4"/>
  <c r="J1351" i="4"/>
  <c r="K1351" i="4"/>
  <c r="J1352" i="4"/>
  <c r="K1352" i="4"/>
  <c r="J1353" i="4"/>
  <c r="K1353" i="4"/>
  <c r="J1354" i="4"/>
  <c r="K1354" i="4"/>
  <c r="J1355" i="4"/>
  <c r="K1355" i="4"/>
  <c r="J1356" i="4"/>
  <c r="K1356" i="4"/>
  <c r="J1357" i="4"/>
  <c r="K1357" i="4"/>
  <c r="J1358" i="4"/>
  <c r="K1358" i="4"/>
  <c r="J1359" i="4"/>
  <c r="K1359" i="4"/>
  <c r="J1360" i="4"/>
  <c r="K1360" i="4"/>
  <c r="J1361" i="4"/>
  <c r="K1361" i="4"/>
  <c r="J1362" i="4"/>
  <c r="K1362" i="4"/>
  <c r="J1363" i="4"/>
  <c r="K1363" i="4"/>
  <c r="J1364" i="4"/>
  <c r="K1364" i="4"/>
  <c r="J1365" i="4"/>
  <c r="K1365" i="4"/>
  <c r="J1366" i="4"/>
  <c r="K1366" i="4"/>
  <c r="J1367" i="4"/>
  <c r="K1367" i="4"/>
  <c r="J1368" i="4"/>
  <c r="K1368" i="4"/>
  <c r="J1369" i="4"/>
  <c r="K1369" i="4"/>
  <c r="J1370" i="4"/>
  <c r="K1370" i="4"/>
  <c r="J1371" i="4"/>
  <c r="K1371" i="4"/>
  <c r="J1372" i="4"/>
  <c r="K1372" i="4"/>
  <c r="J1373" i="4"/>
  <c r="K1373" i="4"/>
  <c r="J1374" i="4"/>
  <c r="K1374" i="4"/>
  <c r="J1375" i="4"/>
  <c r="K1375" i="4"/>
  <c r="J1376" i="4"/>
  <c r="K1376" i="4"/>
  <c r="J1377" i="4"/>
  <c r="K1377" i="4"/>
  <c r="J1378" i="4"/>
  <c r="K1378" i="4"/>
  <c r="J1379" i="4"/>
  <c r="K1379" i="4"/>
  <c r="J1380" i="4"/>
  <c r="K1380" i="4"/>
  <c r="J1381" i="4"/>
  <c r="K1381" i="4"/>
  <c r="J1382" i="4"/>
  <c r="K1382" i="4"/>
  <c r="J1383" i="4"/>
  <c r="K1383" i="4"/>
  <c r="J1384" i="4"/>
  <c r="K1384" i="4"/>
  <c r="J1385" i="4"/>
  <c r="K1385" i="4"/>
  <c r="J1386" i="4"/>
  <c r="K1386" i="4"/>
  <c r="J1387" i="4"/>
  <c r="K1387" i="4"/>
  <c r="J1388" i="4"/>
  <c r="K1388" i="4"/>
  <c r="J1389" i="4"/>
  <c r="K1389" i="4"/>
  <c r="J1390" i="4"/>
  <c r="K1390" i="4"/>
  <c r="J1391" i="4"/>
  <c r="K1391" i="4"/>
  <c r="J1392" i="4"/>
  <c r="K1392" i="4"/>
  <c r="J1393" i="4"/>
  <c r="K1393" i="4"/>
  <c r="J1394" i="4"/>
  <c r="K1394" i="4"/>
  <c r="J1395" i="4"/>
  <c r="K1395" i="4"/>
  <c r="J1396" i="4"/>
  <c r="K1396" i="4"/>
  <c r="J1397" i="4"/>
  <c r="K1397" i="4"/>
  <c r="J1398" i="4"/>
  <c r="K1398" i="4"/>
  <c r="J1399" i="4"/>
  <c r="K1399" i="4"/>
  <c r="J1400" i="4"/>
  <c r="K1400" i="4"/>
  <c r="J1401" i="4"/>
  <c r="K1401" i="4"/>
  <c r="J1402" i="4"/>
  <c r="K1402" i="4"/>
  <c r="J1403" i="4"/>
  <c r="K1403" i="4"/>
  <c r="J1404" i="4"/>
  <c r="K1404" i="4"/>
  <c r="J1405" i="4"/>
  <c r="K1405" i="4"/>
  <c r="J1406" i="4"/>
  <c r="K1406" i="4"/>
  <c r="J1407" i="4"/>
  <c r="K1407" i="4"/>
  <c r="J1408" i="4"/>
  <c r="K1408" i="4"/>
  <c r="J1409" i="4"/>
  <c r="K1409" i="4"/>
  <c r="J1410" i="4"/>
  <c r="K1410" i="4"/>
  <c r="J1411" i="4"/>
  <c r="K1411" i="4"/>
  <c r="J1412" i="4"/>
  <c r="K1412" i="4"/>
  <c r="J1413" i="4"/>
  <c r="K1413" i="4"/>
  <c r="J1414" i="4"/>
  <c r="K1414" i="4"/>
  <c r="J1415" i="4"/>
  <c r="K1415" i="4"/>
  <c r="J1416" i="4"/>
  <c r="K1416" i="4"/>
  <c r="J1417" i="4"/>
  <c r="K1417" i="4"/>
  <c r="J1418" i="4"/>
  <c r="K1418" i="4"/>
  <c r="J1419" i="4"/>
  <c r="K1419" i="4"/>
  <c r="J1420" i="4"/>
  <c r="K1420" i="4"/>
  <c r="J1421" i="4"/>
  <c r="K1421" i="4"/>
  <c r="J1422" i="4"/>
  <c r="K1422" i="4"/>
  <c r="J1423" i="4"/>
  <c r="K1423" i="4"/>
  <c r="J1424" i="4"/>
  <c r="K1424" i="4"/>
  <c r="J1425" i="4"/>
  <c r="K1425" i="4"/>
  <c r="J1426" i="4"/>
  <c r="K1426" i="4"/>
  <c r="J1427" i="4"/>
  <c r="K1427" i="4"/>
  <c r="J1428" i="4"/>
  <c r="K1428" i="4"/>
  <c r="J1429" i="4"/>
  <c r="K1429" i="4"/>
  <c r="J1430" i="4"/>
  <c r="K1430" i="4"/>
  <c r="J1431" i="4"/>
  <c r="K1431" i="4"/>
  <c r="J1432" i="4"/>
  <c r="K1432" i="4"/>
  <c r="J1433" i="4"/>
  <c r="K1433" i="4"/>
  <c r="J1434" i="4"/>
  <c r="K1434" i="4"/>
  <c r="J1435" i="4"/>
  <c r="K1435" i="4"/>
  <c r="J1436" i="4"/>
  <c r="K1436" i="4"/>
  <c r="J1437" i="4"/>
  <c r="K1437" i="4"/>
  <c r="J1438" i="4"/>
  <c r="K1438" i="4"/>
  <c r="J1439" i="4"/>
  <c r="K1439" i="4"/>
  <c r="J1440" i="4"/>
  <c r="K1440" i="4"/>
  <c r="J1441" i="4"/>
  <c r="K1441" i="4"/>
  <c r="J1442" i="4"/>
  <c r="K1442" i="4"/>
  <c r="J1443" i="4"/>
  <c r="K1443" i="4"/>
  <c r="J1444" i="4"/>
  <c r="K1444" i="4"/>
  <c r="J1445" i="4"/>
  <c r="K1445" i="4"/>
  <c r="J1446" i="4"/>
  <c r="K1446" i="4"/>
  <c r="J1447" i="4"/>
  <c r="K1447" i="4"/>
  <c r="J1448" i="4"/>
  <c r="K1448" i="4"/>
  <c r="J1449" i="4"/>
  <c r="K1449" i="4"/>
  <c r="J1450" i="4"/>
  <c r="K1450" i="4"/>
  <c r="J1451" i="4"/>
  <c r="K1451" i="4"/>
  <c r="J1452" i="4"/>
  <c r="K1452" i="4"/>
  <c r="J1453" i="4"/>
  <c r="K1453" i="4"/>
  <c r="J1454" i="4"/>
  <c r="K1454" i="4"/>
  <c r="J1455" i="4"/>
  <c r="K1455" i="4"/>
  <c r="J1456" i="4"/>
  <c r="K1456" i="4"/>
  <c r="J1457" i="4"/>
  <c r="K1457" i="4"/>
  <c r="J1458" i="4"/>
  <c r="K1458" i="4"/>
  <c r="J1459" i="4"/>
  <c r="K1459" i="4"/>
  <c r="J1460" i="4"/>
  <c r="K1460" i="4"/>
  <c r="J1461" i="4"/>
  <c r="K1461" i="4"/>
  <c r="J1462" i="4"/>
  <c r="K1462" i="4"/>
  <c r="J1463" i="4"/>
  <c r="K1463" i="4"/>
  <c r="J1464" i="4"/>
  <c r="K1464" i="4"/>
  <c r="J1465" i="4"/>
  <c r="K1465" i="4"/>
  <c r="J1466" i="4"/>
  <c r="K1466" i="4"/>
  <c r="J1467" i="4"/>
  <c r="K1467" i="4"/>
  <c r="J1468" i="4"/>
  <c r="K1468" i="4"/>
  <c r="J1469" i="4"/>
  <c r="K1469" i="4"/>
  <c r="J1470" i="4"/>
  <c r="K1470" i="4"/>
  <c r="J1471" i="4"/>
  <c r="K1471" i="4"/>
  <c r="J1472" i="4"/>
  <c r="K1472" i="4"/>
  <c r="J1473" i="4"/>
  <c r="K1473" i="4"/>
  <c r="J1474" i="4"/>
  <c r="K1474" i="4"/>
  <c r="J1475" i="4"/>
  <c r="K1475" i="4"/>
  <c r="J1476" i="4"/>
  <c r="K1476" i="4"/>
  <c r="J1477" i="4"/>
  <c r="K1477" i="4"/>
  <c r="J1478" i="4"/>
  <c r="K1478" i="4"/>
  <c r="J1479" i="4"/>
  <c r="K1479" i="4"/>
  <c r="J1480" i="4"/>
  <c r="K1480" i="4"/>
  <c r="J1481" i="4"/>
  <c r="K1481" i="4"/>
  <c r="J1482" i="4"/>
  <c r="K1482" i="4"/>
  <c r="J1483" i="4"/>
  <c r="K1483" i="4"/>
  <c r="J1484" i="4"/>
  <c r="K1484" i="4"/>
  <c r="J1485" i="4"/>
  <c r="K1485" i="4"/>
  <c r="J1486" i="4"/>
  <c r="K1486" i="4"/>
  <c r="J1487" i="4"/>
  <c r="K1487" i="4"/>
  <c r="J1488" i="4"/>
  <c r="K1488" i="4"/>
  <c r="J1489" i="4"/>
  <c r="K1489" i="4"/>
  <c r="J1490" i="4"/>
  <c r="K1490" i="4"/>
  <c r="J1491" i="4"/>
  <c r="K1491" i="4"/>
  <c r="J1492" i="4"/>
  <c r="K1492" i="4"/>
  <c r="J1493" i="4"/>
  <c r="K1493" i="4"/>
  <c r="J1494" i="4"/>
  <c r="K1494" i="4"/>
  <c r="J1495" i="4"/>
  <c r="K1495" i="4"/>
  <c r="J1496" i="4"/>
  <c r="K1496" i="4"/>
  <c r="J1497" i="4"/>
  <c r="K1497" i="4"/>
  <c r="J1498" i="4"/>
  <c r="K1498" i="4"/>
  <c r="J1499" i="4"/>
  <c r="K1499" i="4"/>
  <c r="J1500" i="4"/>
  <c r="K1500" i="4"/>
  <c r="J1501" i="4"/>
  <c r="K1501" i="4"/>
  <c r="J1502" i="4"/>
  <c r="K1502" i="4"/>
  <c r="J1503" i="4"/>
  <c r="K1503" i="4"/>
  <c r="J1504" i="4"/>
  <c r="K1504" i="4"/>
  <c r="J1505" i="4"/>
  <c r="K1505" i="4"/>
  <c r="J1506" i="4"/>
  <c r="K1506" i="4"/>
  <c r="J1507" i="4"/>
  <c r="K1507" i="4"/>
  <c r="J1508" i="4"/>
  <c r="K1508" i="4"/>
  <c r="J1509" i="4"/>
  <c r="K1509" i="4"/>
  <c r="J1510" i="4"/>
  <c r="K1510" i="4"/>
  <c r="J1511" i="4"/>
  <c r="K1511" i="4"/>
  <c r="J1512" i="4"/>
  <c r="K1512" i="4"/>
  <c r="J1513" i="4"/>
  <c r="K1513" i="4"/>
  <c r="J1514" i="4"/>
  <c r="K1514" i="4"/>
  <c r="J1515" i="4"/>
  <c r="K1515" i="4"/>
  <c r="J1516" i="4"/>
  <c r="K1516" i="4"/>
  <c r="J1517" i="4"/>
  <c r="K1517" i="4"/>
  <c r="J1518" i="4"/>
  <c r="K1518" i="4"/>
  <c r="J1519" i="4"/>
  <c r="K1519" i="4"/>
  <c r="J1520" i="4"/>
  <c r="K1520" i="4"/>
  <c r="J1521" i="4"/>
  <c r="K1521" i="4"/>
  <c r="J1522" i="4"/>
  <c r="K1522" i="4"/>
  <c r="J1523" i="4"/>
  <c r="K1523" i="4"/>
  <c r="J1524" i="4"/>
  <c r="K1524" i="4"/>
  <c r="J1525" i="4"/>
  <c r="K1525" i="4"/>
  <c r="J1526" i="4"/>
  <c r="K1526" i="4"/>
  <c r="J1527" i="4"/>
  <c r="K1527" i="4"/>
  <c r="J1528" i="4"/>
  <c r="K1528" i="4"/>
  <c r="J1529" i="4"/>
  <c r="K1529" i="4"/>
  <c r="J1530" i="4"/>
  <c r="K1530" i="4"/>
  <c r="J1531" i="4"/>
  <c r="K1531" i="4"/>
  <c r="J1532" i="4"/>
  <c r="K1532" i="4"/>
  <c r="J1533" i="4"/>
  <c r="K1533" i="4"/>
  <c r="J1534" i="4"/>
  <c r="K1534" i="4"/>
  <c r="J1535" i="4"/>
  <c r="K1535" i="4"/>
  <c r="J1536" i="4"/>
  <c r="K1536" i="4"/>
  <c r="J1537" i="4"/>
  <c r="K1537" i="4"/>
  <c r="J1538" i="4"/>
  <c r="K1538" i="4"/>
  <c r="J1539" i="4"/>
  <c r="K1539" i="4"/>
  <c r="J1540" i="4"/>
  <c r="K1540" i="4"/>
  <c r="J1541" i="4"/>
  <c r="K1541" i="4"/>
  <c r="J1542" i="4"/>
  <c r="K1542" i="4"/>
  <c r="J1543" i="4"/>
  <c r="K1543" i="4"/>
  <c r="J1544" i="4"/>
  <c r="K1544" i="4"/>
  <c r="J1545" i="4"/>
  <c r="K1545" i="4"/>
  <c r="J1546" i="4"/>
  <c r="K1546" i="4"/>
  <c r="J1547" i="4"/>
  <c r="K1547" i="4"/>
  <c r="J1548" i="4"/>
  <c r="K1548" i="4"/>
  <c r="J1549" i="4"/>
  <c r="K1549" i="4"/>
  <c r="J1550" i="4"/>
  <c r="K1550" i="4"/>
  <c r="J1551" i="4"/>
  <c r="K1551" i="4"/>
  <c r="J1552" i="4"/>
  <c r="K1552" i="4"/>
  <c r="J1553" i="4"/>
  <c r="K1553" i="4"/>
  <c r="J1554" i="4"/>
  <c r="K1554" i="4"/>
  <c r="J1555" i="4"/>
  <c r="K1555" i="4"/>
  <c r="J1556" i="4"/>
  <c r="K1556" i="4"/>
  <c r="J1557" i="4"/>
  <c r="K1557" i="4"/>
  <c r="J1558" i="4"/>
  <c r="K1558" i="4"/>
  <c r="J1559" i="4"/>
  <c r="K1559" i="4"/>
  <c r="J1560" i="4"/>
  <c r="K1560" i="4"/>
  <c r="J1561" i="4"/>
  <c r="K1561" i="4"/>
  <c r="J1562" i="4"/>
  <c r="K1562" i="4"/>
  <c r="J1563" i="4"/>
  <c r="K1563" i="4"/>
  <c r="J1564" i="4"/>
  <c r="K1564" i="4"/>
  <c r="J1565" i="4"/>
  <c r="K1565" i="4"/>
  <c r="J1566" i="4"/>
  <c r="K1566" i="4"/>
  <c r="J1567" i="4"/>
  <c r="K1567" i="4"/>
  <c r="J1568" i="4"/>
  <c r="K1568" i="4"/>
  <c r="J1569" i="4"/>
  <c r="K1569" i="4"/>
  <c r="J1570" i="4"/>
  <c r="K1570" i="4"/>
  <c r="J1571" i="4"/>
  <c r="K1571" i="4"/>
  <c r="J1572" i="4"/>
  <c r="K1572" i="4"/>
  <c r="J1573" i="4"/>
  <c r="K1573" i="4"/>
  <c r="J1574" i="4"/>
  <c r="K1574" i="4"/>
  <c r="J1575" i="4"/>
  <c r="K1575" i="4"/>
  <c r="J1576" i="4"/>
  <c r="K1576" i="4"/>
  <c r="J1577" i="4"/>
  <c r="K1577" i="4"/>
  <c r="J1578" i="4"/>
  <c r="K1578" i="4"/>
  <c r="J1579" i="4"/>
  <c r="K1579" i="4"/>
  <c r="J1580" i="4"/>
  <c r="K1580" i="4"/>
  <c r="J1581" i="4"/>
  <c r="K1581" i="4"/>
  <c r="J1582" i="4"/>
  <c r="K1582" i="4"/>
  <c r="J1583" i="4"/>
  <c r="K1583" i="4"/>
  <c r="J1584" i="4"/>
  <c r="K1584" i="4"/>
  <c r="J1585" i="4"/>
  <c r="K1585" i="4"/>
  <c r="J1586" i="4"/>
  <c r="K1586" i="4"/>
  <c r="J1587" i="4"/>
  <c r="K1587" i="4"/>
  <c r="J1588" i="4"/>
  <c r="K1588" i="4"/>
  <c r="J1589" i="4"/>
  <c r="K1589" i="4"/>
  <c r="J1590" i="4"/>
  <c r="K1590" i="4"/>
  <c r="J1591" i="4"/>
  <c r="K1591" i="4"/>
  <c r="J1592" i="4"/>
  <c r="K1592" i="4"/>
  <c r="J1593" i="4"/>
  <c r="K1593" i="4"/>
  <c r="J1594" i="4"/>
  <c r="K1594" i="4"/>
  <c r="J1595" i="4"/>
  <c r="K1595" i="4"/>
  <c r="H1608" i="4"/>
  <c r="G1608" i="4"/>
  <c r="F1608" i="4"/>
  <c r="H1607" i="4"/>
  <c r="G1607" i="4"/>
  <c r="F1607" i="4"/>
  <c r="H1606" i="4"/>
  <c r="G1606" i="4"/>
  <c r="F1606" i="4"/>
  <c r="H1605" i="4"/>
  <c r="G1605" i="4"/>
  <c r="F1605" i="4"/>
  <c r="H1604" i="4"/>
  <c r="G1604" i="4"/>
  <c r="F1604" i="4"/>
  <c r="H1603" i="4"/>
  <c r="G1603" i="4"/>
  <c r="F1603" i="4"/>
  <c r="H1602" i="4"/>
  <c r="G1602" i="4"/>
  <c r="F1602" i="4"/>
  <c r="H1601" i="4"/>
  <c r="G1601" i="4"/>
  <c r="F1601" i="4"/>
  <c r="H1600" i="4"/>
  <c r="G1600" i="4"/>
  <c r="F1600" i="4"/>
  <c r="H1599" i="4"/>
  <c r="G1599" i="4"/>
  <c r="F1599" i="4"/>
  <c r="H1598" i="4"/>
  <c r="G1598" i="4"/>
  <c r="F1598" i="4"/>
  <c r="H1597" i="4"/>
  <c r="G1597" i="4"/>
  <c r="F1597" i="4"/>
  <c r="H1596" i="4"/>
  <c r="G1596" i="4"/>
  <c r="F1596" i="4"/>
  <c r="H1595" i="4"/>
  <c r="G1595" i="4"/>
  <c r="F1595" i="4"/>
  <c r="H1594" i="4"/>
  <c r="G1594" i="4"/>
  <c r="F1594" i="4"/>
  <c r="H1593" i="4"/>
  <c r="G1593" i="4"/>
  <c r="F1593" i="4"/>
  <c r="H1592" i="4"/>
  <c r="G1592" i="4"/>
  <c r="F1592" i="4"/>
  <c r="H1591" i="4"/>
  <c r="G1591" i="4"/>
  <c r="F1591" i="4"/>
  <c r="H1590" i="4"/>
  <c r="G1590" i="4"/>
  <c r="F1590" i="4"/>
  <c r="H1589" i="4"/>
  <c r="G1589" i="4"/>
  <c r="F1589" i="4"/>
  <c r="H1588" i="4"/>
  <c r="G1588" i="4"/>
  <c r="F1588" i="4"/>
  <c r="H1587" i="4"/>
  <c r="G1587" i="4"/>
  <c r="F1587" i="4"/>
  <c r="H1586" i="4"/>
  <c r="G1586" i="4"/>
  <c r="F1586" i="4"/>
  <c r="H1585" i="4"/>
  <c r="G1585" i="4"/>
  <c r="F1585" i="4"/>
  <c r="H1584" i="4"/>
  <c r="G1584" i="4"/>
  <c r="F1584" i="4"/>
  <c r="H1583" i="4"/>
  <c r="G1583" i="4"/>
  <c r="F1583" i="4"/>
  <c r="H1582" i="4"/>
  <c r="G1582" i="4"/>
  <c r="F1582" i="4"/>
  <c r="H1581" i="4"/>
  <c r="G1581" i="4"/>
  <c r="F1581" i="4"/>
  <c r="H1580" i="4"/>
  <c r="G1580" i="4"/>
  <c r="F1580" i="4"/>
  <c r="H1579" i="4"/>
  <c r="G1579" i="4"/>
  <c r="F1579" i="4"/>
  <c r="H1578" i="4"/>
  <c r="G1578" i="4"/>
  <c r="F1578" i="4"/>
  <c r="H1577" i="4"/>
  <c r="G1577" i="4"/>
  <c r="F1577" i="4"/>
  <c r="H1576" i="4"/>
  <c r="G1576" i="4"/>
  <c r="F1576" i="4"/>
  <c r="H1575" i="4"/>
  <c r="G1575" i="4"/>
  <c r="F1575" i="4"/>
  <c r="H1574" i="4"/>
  <c r="G1574" i="4"/>
  <c r="F1574" i="4"/>
  <c r="H1573" i="4"/>
  <c r="G1573" i="4"/>
  <c r="F1573" i="4"/>
  <c r="H1572" i="4"/>
  <c r="G1572" i="4"/>
  <c r="F1572" i="4"/>
  <c r="H1571" i="4"/>
  <c r="G1571" i="4"/>
  <c r="F1571" i="4"/>
  <c r="H1570" i="4"/>
  <c r="G1570" i="4"/>
  <c r="F1570" i="4"/>
  <c r="H1569" i="4"/>
  <c r="G1569" i="4"/>
  <c r="F1569" i="4"/>
  <c r="H1568" i="4"/>
  <c r="G1568" i="4"/>
  <c r="F1568" i="4"/>
  <c r="H1567" i="4"/>
  <c r="G1567" i="4"/>
  <c r="F1567" i="4"/>
  <c r="H1566" i="4"/>
  <c r="G1566" i="4"/>
  <c r="F1566" i="4"/>
  <c r="H1565" i="4"/>
  <c r="G1565" i="4"/>
  <c r="F1565" i="4"/>
  <c r="H1564" i="4"/>
  <c r="G1564" i="4"/>
  <c r="F1564" i="4"/>
  <c r="H1563" i="4"/>
  <c r="G1563" i="4"/>
  <c r="F1563" i="4"/>
  <c r="H1562" i="4"/>
  <c r="G1562" i="4"/>
  <c r="F1562" i="4"/>
  <c r="H1561" i="4"/>
  <c r="G1561" i="4"/>
  <c r="F1561" i="4"/>
  <c r="H1560" i="4"/>
  <c r="G1560" i="4"/>
  <c r="F1560" i="4"/>
  <c r="H1559" i="4"/>
  <c r="G1559" i="4"/>
  <c r="F1559" i="4"/>
  <c r="H1558" i="4"/>
  <c r="G1558" i="4"/>
  <c r="F1558" i="4"/>
  <c r="H1557" i="4"/>
  <c r="G1557" i="4"/>
  <c r="F1557" i="4"/>
  <c r="H1556" i="4"/>
  <c r="G1556" i="4"/>
  <c r="F1556" i="4"/>
  <c r="H1555" i="4"/>
  <c r="G1555" i="4"/>
  <c r="F1555" i="4"/>
  <c r="H1554" i="4"/>
  <c r="G1554" i="4"/>
  <c r="F1554" i="4"/>
  <c r="H1553" i="4"/>
  <c r="G1553" i="4"/>
  <c r="F1553" i="4"/>
  <c r="H1552" i="4"/>
  <c r="G1552" i="4"/>
  <c r="F1552" i="4"/>
  <c r="H1551" i="4"/>
  <c r="G1551" i="4"/>
  <c r="F1551" i="4"/>
  <c r="H1550" i="4"/>
  <c r="G1550" i="4"/>
  <c r="F1550" i="4"/>
  <c r="H1549" i="4"/>
  <c r="G1549" i="4"/>
  <c r="F1549" i="4"/>
  <c r="H1548" i="4"/>
  <c r="G1548" i="4"/>
  <c r="F1548" i="4"/>
  <c r="H1547" i="4"/>
  <c r="G1547" i="4"/>
  <c r="F1547" i="4"/>
  <c r="H1546" i="4"/>
  <c r="G1546" i="4"/>
  <c r="F1546" i="4"/>
  <c r="H1545" i="4"/>
  <c r="G1545" i="4"/>
  <c r="F1545" i="4"/>
  <c r="H1544" i="4"/>
  <c r="G1544" i="4"/>
  <c r="F1544" i="4"/>
  <c r="H1543" i="4"/>
  <c r="G1543" i="4"/>
  <c r="F1543" i="4"/>
  <c r="H1542" i="4"/>
  <c r="G1542" i="4"/>
  <c r="F1542" i="4"/>
  <c r="H1541" i="4"/>
  <c r="G1541" i="4"/>
  <c r="F1541" i="4"/>
  <c r="H1540" i="4"/>
  <c r="G1540" i="4"/>
  <c r="F1540" i="4"/>
  <c r="H1539" i="4"/>
  <c r="G1539" i="4"/>
  <c r="F1539" i="4"/>
  <c r="H1538" i="4"/>
  <c r="G1538" i="4"/>
  <c r="F1538" i="4"/>
  <c r="H1537" i="4"/>
  <c r="G1537" i="4"/>
  <c r="F1537" i="4"/>
  <c r="H1536" i="4"/>
  <c r="G1536" i="4"/>
  <c r="F1536" i="4"/>
  <c r="H1535" i="4"/>
  <c r="G1535" i="4"/>
  <c r="F1535" i="4"/>
  <c r="H1534" i="4"/>
  <c r="G1534" i="4"/>
  <c r="F1534" i="4"/>
  <c r="H1533" i="4"/>
  <c r="G1533" i="4"/>
  <c r="F1533" i="4"/>
  <c r="H1532" i="4"/>
  <c r="G1532" i="4"/>
  <c r="F1532" i="4"/>
  <c r="H1531" i="4"/>
  <c r="G1531" i="4"/>
  <c r="F1531" i="4"/>
  <c r="H1530" i="4"/>
  <c r="G1530" i="4"/>
  <c r="F1530" i="4"/>
  <c r="H1529" i="4"/>
  <c r="G1529" i="4"/>
  <c r="F1529" i="4"/>
  <c r="H1528" i="4"/>
  <c r="G1528" i="4"/>
  <c r="F1528" i="4"/>
  <c r="H1527" i="4"/>
  <c r="G1527" i="4"/>
  <c r="F1527" i="4"/>
  <c r="H1526" i="4"/>
  <c r="G1526" i="4"/>
  <c r="F1526" i="4"/>
  <c r="H1525" i="4"/>
  <c r="G1525" i="4"/>
  <c r="F1525" i="4"/>
  <c r="H1524" i="4"/>
  <c r="G1524" i="4"/>
  <c r="F1524" i="4"/>
  <c r="H1523" i="4"/>
  <c r="G1523" i="4"/>
  <c r="F1523" i="4"/>
  <c r="H1522" i="4"/>
  <c r="G1522" i="4"/>
  <c r="F1522" i="4"/>
  <c r="H1521" i="4"/>
  <c r="G1521" i="4"/>
  <c r="F1521" i="4"/>
  <c r="H1520" i="4"/>
  <c r="G1520" i="4"/>
  <c r="F1520" i="4"/>
  <c r="H1519" i="4"/>
  <c r="G1519" i="4"/>
  <c r="F1519" i="4"/>
  <c r="H1518" i="4"/>
  <c r="G1518" i="4"/>
  <c r="F1518" i="4"/>
  <c r="H1517" i="4"/>
  <c r="G1517" i="4"/>
  <c r="F1517" i="4"/>
  <c r="H1516" i="4"/>
  <c r="G1516" i="4"/>
  <c r="F1516" i="4"/>
  <c r="H1515" i="4"/>
  <c r="G1515" i="4"/>
  <c r="F1515" i="4"/>
  <c r="H1514" i="4"/>
  <c r="G1514" i="4"/>
  <c r="F1514" i="4"/>
  <c r="H1513" i="4"/>
  <c r="G1513" i="4"/>
  <c r="F1513" i="4"/>
  <c r="H1512" i="4"/>
  <c r="G1512" i="4"/>
  <c r="F1512" i="4"/>
  <c r="H1511" i="4"/>
  <c r="G1511" i="4"/>
  <c r="F1511" i="4"/>
  <c r="H1510" i="4"/>
  <c r="G1510" i="4"/>
  <c r="F1510" i="4"/>
  <c r="H1509" i="4"/>
  <c r="G1509" i="4"/>
  <c r="F1509" i="4"/>
  <c r="H1508" i="4"/>
  <c r="G1508" i="4"/>
  <c r="F1508" i="4"/>
  <c r="H1507" i="4"/>
  <c r="G1507" i="4"/>
  <c r="F1507" i="4"/>
  <c r="H1506" i="4"/>
  <c r="G1506" i="4"/>
  <c r="F1506" i="4"/>
  <c r="H1505" i="4"/>
  <c r="G1505" i="4"/>
  <c r="F1505" i="4"/>
  <c r="H1504" i="4"/>
  <c r="G1504" i="4"/>
  <c r="F1504" i="4"/>
  <c r="H1503" i="4"/>
  <c r="G1503" i="4"/>
  <c r="F1503" i="4"/>
  <c r="H1502" i="4"/>
  <c r="G1502" i="4"/>
  <c r="F1502" i="4"/>
  <c r="H1501" i="4"/>
  <c r="G1501" i="4"/>
  <c r="F1501" i="4"/>
  <c r="H1500" i="4"/>
  <c r="G1500" i="4"/>
  <c r="F1500" i="4"/>
  <c r="H1499" i="4"/>
  <c r="G1499" i="4"/>
  <c r="F1499" i="4"/>
  <c r="H1498" i="4"/>
  <c r="G1498" i="4"/>
  <c r="F1498" i="4"/>
  <c r="H1497" i="4"/>
  <c r="G1497" i="4"/>
  <c r="F1497" i="4"/>
  <c r="H1496" i="4"/>
  <c r="G1496" i="4"/>
  <c r="F1496" i="4"/>
  <c r="H1495" i="4"/>
  <c r="G1495" i="4"/>
  <c r="F1495" i="4"/>
  <c r="H1494" i="4"/>
  <c r="G1494" i="4"/>
  <c r="F1494" i="4"/>
  <c r="H1493" i="4"/>
  <c r="G1493" i="4"/>
  <c r="F1493" i="4"/>
  <c r="H1492" i="4"/>
  <c r="G1492" i="4"/>
  <c r="F1492" i="4"/>
  <c r="H1491" i="4"/>
  <c r="G1491" i="4"/>
  <c r="F1491" i="4"/>
  <c r="H1490" i="4"/>
  <c r="G1490" i="4"/>
  <c r="F1490" i="4"/>
  <c r="H1489" i="4"/>
  <c r="G1489" i="4"/>
  <c r="F1489" i="4"/>
  <c r="H1488" i="4"/>
  <c r="G1488" i="4"/>
  <c r="F1488" i="4"/>
  <c r="H1487" i="4"/>
  <c r="G1487" i="4"/>
  <c r="F1487" i="4"/>
  <c r="H1486" i="4"/>
  <c r="G1486" i="4"/>
  <c r="F1486" i="4"/>
  <c r="H1485" i="4"/>
  <c r="G1485" i="4"/>
  <c r="F1485" i="4"/>
  <c r="H1484" i="4"/>
  <c r="G1484" i="4"/>
  <c r="F1484" i="4"/>
  <c r="H1483" i="4"/>
  <c r="G1483" i="4"/>
  <c r="F1483" i="4"/>
  <c r="H1482" i="4"/>
  <c r="G1482" i="4"/>
  <c r="F1482" i="4"/>
  <c r="H1481" i="4"/>
  <c r="G1481" i="4"/>
  <c r="F1481" i="4"/>
  <c r="H1480" i="4"/>
  <c r="G1480" i="4"/>
  <c r="F1480" i="4"/>
  <c r="H1479" i="4"/>
  <c r="G1479" i="4"/>
  <c r="F1479" i="4"/>
  <c r="H1478" i="4"/>
  <c r="G1478" i="4"/>
  <c r="F1478" i="4"/>
  <c r="H1477" i="4"/>
  <c r="G1477" i="4"/>
  <c r="F1477" i="4"/>
  <c r="H1476" i="4"/>
  <c r="G1476" i="4"/>
  <c r="F1476" i="4"/>
  <c r="H1475" i="4"/>
  <c r="G1475" i="4"/>
  <c r="F1475" i="4"/>
  <c r="H1474" i="4"/>
  <c r="G1474" i="4"/>
  <c r="F1474" i="4"/>
  <c r="H1473" i="4"/>
  <c r="G1473" i="4"/>
  <c r="F1473" i="4"/>
  <c r="H1472" i="4"/>
  <c r="G1472" i="4"/>
  <c r="F1472" i="4"/>
  <c r="H1471" i="4"/>
  <c r="G1471" i="4"/>
  <c r="F1471" i="4"/>
  <c r="H1470" i="4"/>
  <c r="G1470" i="4"/>
  <c r="F1470" i="4"/>
  <c r="H1469" i="4"/>
  <c r="G1469" i="4"/>
  <c r="F1469" i="4"/>
  <c r="H1468" i="4"/>
  <c r="G1468" i="4"/>
  <c r="F1468" i="4"/>
  <c r="H1467" i="4"/>
  <c r="G1467" i="4"/>
  <c r="F1467" i="4"/>
  <c r="H1466" i="4"/>
  <c r="G1466" i="4"/>
  <c r="F1466" i="4"/>
  <c r="H1465" i="4"/>
  <c r="G1465" i="4"/>
  <c r="F1465" i="4"/>
  <c r="H1464" i="4"/>
  <c r="G1464" i="4"/>
  <c r="F1464" i="4"/>
  <c r="H1463" i="4"/>
  <c r="G1463" i="4"/>
  <c r="F1463" i="4"/>
  <c r="H1462" i="4"/>
  <c r="G1462" i="4"/>
  <c r="F1462" i="4"/>
  <c r="H1461" i="4"/>
  <c r="G1461" i="4"/>
  <c r="F1461" i="4"/>
  <c r="H1460" i="4"/>
  <c r="G1460" i="4"/>
  <c r="F1460" i="4"/>
  <c r="H1459" i="4"/>
  <c r="G1459" i="4"/>
  <c r="F1459" i="4"/>
  <c r="H1458" i="4"/>
  <c r="G1458" i="4"/>
  <c r="F1458" i="4"/>
  <c r="H1457" i="4"/>
  <c r="G1457" i="4"/>
  <c r="F1457" i="4"/>
  <c r="H1456" i="4"/>
  <c r="G1456" i="4"/>
  <c r="F1456" i="4"/>
  <c r="H1455" i="4"/>
  <c r="G1455" i="4"/>
  <c r="F1455" i="4"/>
  <c r="H1454" i="4"/>
  <c r="G1454" i="4"/>
  <c r="F1454" i="4"/>
  <c r="H1453" i="4"/>
  <c r="G1453" i="4"/>
  <c r="F1453" i="4"/>
  <c r="H1452" i="4"/>
  <c r="G1452" i="4"/>
  <c r="F1452" i="4"/>
  <c r="H1451" i="4"/>
  <c r="G1451" i="4"/>
  <c r="F1451" i="4"/>
  <c r="H1450" i="4"/>
  <c r="G1450" i="4"/>
  <c r="F1450" i="4"/>
  <c r="H1449" i="4"/>
  <c r="G1449" i="4"/>
  <c r="F1449" i="4"/>
  <c r="H1448" i="4"/>
  <c r="G1448" i="4"/>
  <c r="F1448" i="4"/>
  <c r="H1447" i="4"/>
  <c r="G1447" i="4"/>
  <c r="F1447" i="4"/>
  <c r="H1446" i="4"/>
  <c r="G1446" i="4"/>
  <c r="F1446" i="4"/>
  <c r="H1445" i="4"/>
  <c r="G1445" i="4"/>
  <c r="F1445" i="4"/>
  <c r="H1444" i="4"/>
  <c r="G1444" i="4"/>
  <c r="F1444" i="4"/>
  <c r="H1443" i="4"/>
  <c r="G1443" i="4"/>
  <c r="F1443" i="4"/>
  <c r="H1442" i="4"/>
  <c r="G1442" i="4"/>
  <c r="F1442" i="4"/>
  <c r="H1441" i="4"/>
  <c r="G1441" i="4"/>
  <c r="F1441" i="4"/>
  <c r="H1440" i="4"/>
  <c r="G1440" i="4"/>
  <c r="F1440" i="4"/>
  <c r="H1439" i="4"/>
  <c r="G1439" i="4"/>
  <c r="F1439" i="4"/>
  <c r="H1438" i="4"/>
  <c r="G1438" i="4"/>
  <c r="F1438" i="4"/>
  <c r="H1437" i="4"/>
  <c r="G1437" i="4"/>
  <c r="F1437" i="4"/>
  <c r="H1436" i="4"/>
  <c r="G1436" i="4"/>
  <c r="F1436" i="4"/>
  <c r="H1435" i="4"/>
  <c r="G1435" i="4"/>
  <c r="F1435" i="4"/>
  <c r="H1434" i="4"/>
  <c r="G1434" i="4"/>
  <c r="F1434" i="4"/>
  <c r="H1433" i="4"/>
  <c r="G1433" i="4"/>
  <c r="F1433" i="4"/>
  <c r="H1432" i="4"/>
  <c r="G1432" i="4"/>
  <c r="F1432" i="4"/>
  <c r="H1431" i="4"/>
  <c r="G1431" i="4"/>
  <c r="F1431" i="4"/>
  <c r="H1430" i="4"/>
  <c r="G1430" i="4"/>
  <c r="F1430" i="4"/>
  <c r="H1429" i="4"/>
  <c r="G1429" i="4"/>
  <c r="F1429" i="4"/>
  <c r="H1428" i="4"/>
  <c r="G1428" i="4"/>
  <c r="F1428" i="4"/>
  <c r="H1427" i="4"/>
  <c r="G1427" i="4"/>
  <c r="F1427" i="4"/>
  <c r="H1426" i="4"/>
  <c r="G1426" i="4"/>
  <c r="F1426" i="4"/>
  <c r="H1425" i="4"/>
  <c r="G1425" i="4"/>
  <c r="F1425" i="4"/>
  <c r="H1424" i="4"/>
  <c r="G1424" i="4"/>
  <c r="F1424" i="4"/>
  <c r="H1423" i="4"/>
  <c r="G1423" i="4"/>
  <c r="F1423" i="4"/>
  <c r="H1422" i="4"/>
  <c r="G1422" i="4"/>
  <c r="F1422" i="4"/>
  <c r="H1421" i="4"/>
  <c r="G1421" i="4"/>
  <c r="F1421" i="4"/>
  <c r="H1420" i="4"/>
  <c r="G1420" i="4"/>
  <c r="F1420" i="4"/>
  <c r="H1419" i="4"/>
  <c r="G1419" i="4"/>
  <c r="F1419" i="4"/>
  <c r="H1418" i="4"/>
  <c r="G1418" i="4"/>
  <c r="F1418" i="4"/>
  <c r="H1417" i="4"/>
  <c r="G1417" i="4"/>
  <c r="F1417" i="4"/>
  <c r="H1416" i="4"/>
  <c r="G1416" i="4"/>
  <c r="F1416" i="4"/>
  <c r="H1415" i="4"/>
  <c r="G1415" i="4"/>
  <c r="F1415" i="4"/>
  <c r="H1414" i="4"/>
  <c r="G1414" i="4"/>
  <c r="F1414" i="4"/>
  <c r="H1413" i="4"/>
  <c r="G1413" i="4"/>
  <c r="F1413" i="4"/>
  <c r="H1412" i="4"/>
  <c r="G1412" i="4"/>
  <c r="F1412" i="4"/>
  <c r="H1411" i="4"/>
  <c r="G1411" i="4"/>
  <c r="F1411" i="4"/>
  <c r="H1410" i="4"/>
  <c r="G1410" i="4"/>
  <c r="F1410" i="4"/>
  <c r="H1409" i="4"/>
  <c r="G1409" i="4"/>
  <c r="F1409" i="4"/>
  <c r="H1408" i="4"/>
  <c r="G1408" i="4"/>
  <c r="F1408" i="4"/>
  <c r="H1407" i="4"/>
  <c r="G1407" i="4"/>
  <c r="F1407" i="4"/>
  <c r="H1406" i="4"/>
  <c r="G1406" i="4"/>
  <c r="F1406" i="4"/>
  <c r="H1405" i="4"/>
  <c r="G1405" i="4"/>
  <c r="F1405" i="4"/>
  <c r="H1404" i="4"/>
  <c r="G1404" i="4"/>
  <c r="F1404" i="4"/>
  <c r="H1403" i="4"/>
  <c r="G1403" i="4"/>
  <c r="F1403" i="4"/>
  <c r="H1402" i="4"/>
  <c r="G1402" i="4"/>
  <c r="F1402" i="4"/>
  <c r="H1401" i="4"/>
  <c r="G1401" i="4"/>
  <c r="F1401" i="4"/>
  <c r="H1400" i="4"/>
  <c r="G1400" i="4"/>
  <c r="F1400" i="4"/>
  <c r="H1399" i="4"/>
  <c r="G1399" i="4"/>
  <c r="F1399" i="4"/>
  <c r="H1398" i="4"/>
  <c r="G1398" i="4"/>
  <c r="F1398" i="4"/>
  <c r="H1397" i="4"/>
  <c r="G1397" i="4"/>
  <c r="F1397" i="4"/>
  <c r="H1396" i="4"/>
  <c r="G1396" i="4"/>
  <c r="F1396" i="4"/>
  <c r="H1395" i="4"/>
  <c r="G1395" i="4"/>
  <c r="F1395" i="4"/>
  <c r="H1394" i="4"/>
  <c r="G1394" i="4"/>
  <c r="F1394" i="4"/>
  <c r="H1393" i="4"/>
  <c r="G1393" i="4"/>
  <c r="F1393" i="4"/>
  <c r="H1392" i="4"/>
  <c r="G1392" i="4"/>
  <c r="F1392" i="4"/>
  <c r="H1391" i="4"/>
  <c r="G1391" i="4"/>
  <c r="F1391" i="4"/>
  <c r="H1390" i="4"/>
  <c r="G1390" i="4"/>
  <c r="F1390" i="4"/>
  <c r="H1389" i="4"/>
  <c r="G1389" i="4"/>
  <c r="F1389" i="4"/>
  <c r="H1388" i="4"/>
  <c r="G1388" i="4"/>
  <c r="F1388" i="4"/>
  <c r="H1387" i="4"/>
  <c r="G1387" i="4"/>
  <c r="F1387" i="4"/>
  <c r="H1386" i="4"/>
  <c r="G1386" i="4"/>
  <c r="F1386" i="4"/>
  <c r="H1385" i="4"/>
  <c r="G1385" i="4"/>
  <c r="F1385" i="4"/>
  <c r="H1384" i="4"/>
  <c r="G1384" i="4"/>
  <c r="F1384" i="4"/>
  <c r="H1383" i="4"/>
  <c r="G1383" i="4"/>
  <c r="F1383" i="4"/>
  <c r="H1382" i="4"/>
  <c r="G1382" i="4"/>
  <c r="F1382" i="4"/>
  <c r="H1381" i="4"/>
  <c r="G1381" i="4"/>
  <c r="F1381" i="4"/>
  <c r="H1380" i="4"/>
  <c r="G1380" i="4"/>
  <c r="F1380" i="4"/>
  <c r="H1379" i="4"/>
  <c r="G1379" i="4"/>
  <c r="F1379" i="4"/>
  <c r="H1378" i="4"/>
  <c r="G1378" i="4"/>
  <c r="F1378" i="4"/>
  <c r="H1377" i="4"/>
  <c r="G1377" i="4"/>
  <c r="F1377" i="4"/>
  <c r="H1376" i="4"/>
  <c r="G1376" i="4"/>
  <c r="F1376" i="4"/>
  <c r="H1375" i="4"/>
  <c r="G1375" i="4"/>
  <c r="F1375" i="4"/>
  <c r="H1374" i="4"/>
  <c r="G1374" i="4"/>
  <c r="F1374" i="4"/>
  <c r="H1373" i="4"/>
  <c r="G1373" i="4"/>
  <c r="F1373" i="4"/>
  <c r="H1372" i="4"/>
  <c r="G1372" i="4"/>
  <c r="F1372" i="4"/>
  <c r="H1371" i="4"/>
  <c r="G1371" i="4"/>
  <c r="F1371" i="4"/>
  <c r="H1370" i="4"/>
  <c r="G1370" i="4"/>
  <c r="F1370" i="4"/>
  <c r="H1369" i="4"/>
  <c r="G1369" i="4"/>
  <c r="F1369" i="4"/>
  <c r="H1368" i="4"/>
  <c r="G1368" i="4"/>
  <c r="F1368" i="4"/>
  <c r="H1367" i="4"/>
  <c r="G1367" i="4"/>
  <c r="F1367" i="4"/>
  <c r="H1366" i="4"/>
  <c r="G1366" i="4"/>
  <c r="F1366" i="4"/>
  <c r="H1365" i="4"/>
  <c r="G1365" i="4"/>
  <c r="F1365" i="4"/>
  <c r="H1364" i="4"/>
  <c r="G1364" i="4"/>
  <c r="F1364" i="4"/>
  <c r="H1363" i="4"/>
  <c r="G1363" i="4"/>
  <c r="F1363" i="4"/>
  <c r="H1362" i="4"/>
  <c r="G1362" i="4"/>
  <c r="F1362" i="4"/>
  <c r="H1361" i="4"/>
  <c r="G1361" i="4"/>
  <c r="F1361" i="4"/>
  <c r="H1360" i="4"/>
  <c r="G1360" i="4"/>
  <c r="F1360" i="4"/>
  <c r="H1359" i="4"/>
  <c r="G1359" i="4"/>
  <c r="F1359" i="4"/>
  <c r="H1358" i="4"/>
  <c r="G1358" i="4"/>
  <c r="F1358" i="4"/>
  <c r="H1357" i="4"/>
  <c r="G1357" i="4"/>
  <c r="F1357" i="4"/>
  <c r="H1356" i="4"/>
  <c r="G1356" i="4"/>
  <c r="F1356" i="4"/>
  <c r="H1355" i="4"/>
  <c r="G1355" i="4"/>
  <c r="F1355" i="4"/>
  <c r="H1354" i="4"/>
  <c r="G1354" i="4"/>
  <c r="F1354" i="4"/>
  <c r="H1353" i="4"/>
  <c r="G1353" i="4"/>
  <c r="F1353" i="4"/>
  <c r="H1352" i="4"/>
  <c r="G1352" i="4"/>
  <c r="F1352" i="4"/>
  <c r="H1351" i="4"/>
  <c r="G1351" i="4"/>
  <c r="F1351" i="4"/>
  <c r="H1350" i="4"/>
  <c r="G1350" i="4"/>
  <c r="F1350" i="4"/>
  <c r="H1349" i="4"/>
  <c r="G1349" i="4"/>
  <c r="F1349" i="4"/>
  <c r="H1348" i="4"/>
  <c r="G1348" i="4"/>
  <c r="F1348" i="4"/>
  <c r="H1347" i="4"/>
  <c r="G1347" i="4"/>
  <c r="F1347" i="4"/>
  <c r="H1346" i="4"/>
  <c r="G1346" i="4"/>
  <c r="F1346" i="4"/>
  <c r="H1345" i="4"/>
  <c r="G1345" i="4"/>
  <c r="F1345" i="4"/>
  <c r="H1344" i="4"/>
  <c r="G1344" i="4"/>
  <c r="F1344" i="4"/>
  <c r="H1343" i="4"/>
  <c r="G1343" i="4"/>
  <c r="F1343" i="4"/>
  <c r="H1342" i="4"/>
  <c r="G1342" i="4"/>
  <c r="F1342" i="4"/>
  <c r="H1341" i="4"/>
  <c r="G1341" i="4"/>
  <c r="F1341" i="4"/>
  <c r="H1340" i="4"/>
  <c r="G1340" i="4"/>
  <c r="F1340" i="4"/>
  <c r="H1339" i="4"/>
  <c r="G1339" i="4"/>
  <c r="F1339" i="4"/>
  <c r="H1338" i="4"/>
  <c r="G1338" i="4"/>
  <c r="F1338" i="4"/>
  <c r="H1337" i="4"/>
  <c r="G1337" i="4"/>
  <c r="F1337" i="4"/>
  <c r="H1336" i="4"/>
  <c r="G1336" i="4"/>
  <c r="F1336" i="4"/>
  <c r="H1335" i="4"/>
  <c r="G1335" i="4"/>
  <c r="F1335" i="4"/>
  <c r="H1334" i="4"/>
  <c r="G1334" i="4"/>
  <c r="F1334" i="4"/>
  <c r="H1333" i="4"/>
  <c r="G1333" i="4"/>
  <c r="F1333" i="4"/>
  <c r="H1332" i="4"/>
  <c r="G1332" i="4"/>
  <c r="F1332" i="4"/>
  <c r="H1331" i="4"/>
  <c r="G1331" i="4"/>
  <c r="F1331" i="4"/>
  <c r="H1330" i="4"/>
  <c r="G1330" i="4"/>
  <c r="F1330" i="4"/>
  <c r="H1329" i="4"/>
  <c r="G1329" i="4"/>
  <c r="F1329" i="4"/>
  <c r="H1328" i="4"/>
  <c r="G1328" i="4"/>
  <c r="F1328" i="4"/>
  <c r="H1327" i="4"/>
  <c r="G1327" i="4"/>
  <c r="F1327" i="4"/>
  <c r="H1326" i="4"/>
  <c r="G1326" i="4"/>
  <c r="F1326" i="4"/>
  <c r="H1325" i="4"/>
  <c r="G1325" i="4"/>
  <c r="F1325" i="4"/>
  <c r="H1324" i="4"/>
  <c r="G1324" i="4"/>
  <c r="F1324" i="4"/>
  <c r="H1323" i="4"/>
  <c r="G1323" i="4"/>
  <c r="F1323" i="4"/>
  <c r="H1322" i="4"/>
  <c r="G1322" i="4"/>
  <c r="F1322" i="4"/>
  <c r="H1321" i="4"/>
  <c r="G1321" i="4"/>
  <c r="F1321" i="4"/>
  <c r="H1320" i="4"/>
  <c r="G1320" i="4"/>
  <c r="F1320" i="4"/>
  <c r="H1319" i="4"/>
  <c r="G1319" i="4"/>
  <c r="F1319" i="4"/>
  <c r="H1318" i="4"/>
  <c r="G1318" i="4"/>
  <c r="F1318" i="4"/>
  <c r="H1317" i="4"/>
  <c r="G1317" i="4"/>
  <c r="F1317" i="4"/>
  <c r="H1316" i="4"/>
  <c r="G1316" i="4"/>
  <c r="F1316" i="4"/>
  <c r="H1315" i="4"/>
  <c r="G1315" i="4"/>
  <c r="F1315" i="4"/>
  <c r="H1314" i="4"/>
  <c r="G1314" i="4"/>
  <c r="F1314" i="4"/>
  <c r="H1313" i="4"/>
  <c r="G1313" i="4"/>
  <c r="F1313" i="4"/>
  <c r="H1312" i="4"/>
  <c r="G1312" i="4"/>
  <c r="F1312" i="4"/>
  <c r="H1311" i="4"/>
  <c r="G1311" i="4"/>
  <c r="F1311" i="4"/>
  <c r="H1310" i="4"/>
  <c r="G1310" i="4"/>
  <c r="F1310" i="4"/>
  <c r="H1309" i="4"/>
  <c r="G1309" i="4"/>
  <c r="F1309" i="4"/>
  <c r="H1308" i="4"/>
  <c r="G1308" i="4"/>
  <c r="F1308" i="4"/>
  <c r="H1307" i="4"/>
  <c r="G1307" i="4"/>
  <c r="F1307" i="4"/>
  <c r="H1306" i="4"/>
  <c r="G1306" i="4"/>
  <c r="F1306" i="4"/>
  <c r="H1305" i="4"/>
  <c r="G1305" i="4"/>
  <c r="F1305" i="4"/>
  <c r="H1304" i="4"/>
  <c r="G1304" i="4"/>
  <c r="F1304" i="4"/>
  <c r="H1303" i="4"/>
  <c r="G1303" i="4"/>
  <c r="F1303" i="4"/>
  <c r="H1302" i="4"/>
  <c r="G1302" i="4"/>
  <c r="F1302" i="4"/>
  <c r="H1301" i="4"/>
  <c r="G1301" i="4"/>
  <c r="F1301" i="4"/>
  <c r="H1300" i="4"/>
  <c r="G1300" i="4"/>
  <c r="F1300" i="4"/>
  <c r="H1299" i="4"/>
  <c r="G1299" i="4"/>
  <c r="F1299" i="4"/>
  <c r="H1298" i="4"/>
  <c r="G1298" i="4"/>
  <c r="F1298" i="4"/>
  <c r="H1297" i="4"/>
  <c r="G1297" i="4"/>
  <c r="F1297" i="4"/>
  <c r="H1296" i="4"/>
  <c r="G1296" i="4"/>
  <c r="F1296" i="4"/>
  <c r="H1295" i="4"/>
  <c r="G1295" i="4"/>
  <c r="F1295" i="4"/>
  <c r="H1294" i="4"/>
  <c r="G1294" i="4"/>
  <c r="F1294" i="4"/>
  <c r="H1293" i="4"/>
  <c r="G1293" i="4"/>
  <c r="F1293" i="4"/>
  <c r="H1292" i="4"/>
  <c r="G1292" i="4"/>
  <c r="F1292" i="4"/>
  <c r="H1291" i="4"/>
  <c r="G1291" i="4"/>
  <c r="F1291" i="4"/>
  <c r="H1290" i="4"/>
  <c r="G1290" i="4"/>
  <c r="F1290" i="4"/>
  <c r="H1289" i="4"/>
  <c r="G1289" i="4"/>
  <c r="F1289" i="4"/>
  <c r="H1288" i="4"/>
  <c r="G1288" i="4"/>
  <c r="F1288" i="4"/>
  <c r="H1287" i="4"/>
  <c r="G1287" i="4"/>
  <c r="F1287" i="4"/>
  <c r="H1286" i="4"/>
  <c r="G1286" i="4"/>
  <c r="F1286" i="4"/>
  <c r="H1285" i="4"/>
  <c r="G1285" i="4"/>
  <c r="F1285" i="4"/>
  <c r="H1284" i="4"/>
  <c r="G1284" i="4"/>
  <c r="F1284" i="4"/>
  <c r="H1283" i="4"/>
  <c r="G1283" i="4"/>
  <c r="F1283" i="4"/>
  <c r="H1282" i="4"/>
  <c r="G1282" i="4"/>
  <c r="F1282" i="4"/>
  <c r="H1281" i="4"/>
  <c r="G1281" i="4"/>
  <c r="F1281" i="4"/>
  <c r="H1280" i="4"/>
  <c r="G1280" i="4"/>
  <c r="F1280" i="4"/>
  <c r="H1279" i="4"/>
  <c r="G1279" i="4"/>
  <c r="F1279" i="4"/>
  <c r="H1278" i="4"/>
  <c r="G1278" i="4"/>
  <c r="F1278" i="4"/>
  <c r="H1277" i="4"/>
  <c r="G1277" i="4"/>
  <c r="F1277" i="4"/>
  <c r="H1276" i="4"/>
  <c r="G1276" i="4"/>
  <c r="F1276" i="4"/>
  <c r="H1275" i="4"/>
  <c r="G1275" i="4"/>
  <c r="F1275" i="4"/>
  <c r="H1274" i="4"/>
  <c r="G1274" i="4"/>
  <c r="F1274" i="4"/>
  <c r="H1273" i="4"/>
  <c r="G1273" i="4"/>
  <c r="F1273" i="4"/>
  <c r="H1272" i="4"/>
  <c r="G1272" i="4"/>
  <c r="F1272" i="4"/>
  <c r="H1271" i="4"/>
  <c r="G1271" i="4"/>
  <c r="F1271" i="4"/>
  <c r="H1270" i="4"/>
  <c r="G1270" i="4"/>
  <c r="F1270" i="4"/>
  <c r="H1269" i="4"/>
  <c r="G1269" i="4"/>
  <c r="F1269" i="4"/>
  <c r="H1268" i="4"/>
  <c r="G1268" i="4"/>
  <c r="F1268" i="4"/>
  <c r="H1267" i="4"/>
  <c r="G1267" i="4"/>
  <c r="F1267" i="4"/>
  <c r="H1266" i="4"/>
  <c r="G1266" i="4"/>
  <c r="F1266" i="4"/>
  <c r="H1265" i="4"/>
  <c r="G1265" i="4"/>
  <c r="F1265" i="4"/>
  <c r="H1264" i="4"/>
  <c r="G1264" i="4"/>
  <c r="F1264" i="4"/>
  <c r="H1263" i="4"/>
  <c r="G1263" i="4"/>
  <c r="F1263" i="4"/>
  <c r="H1262" i="4"/>
  <c r="G1262" i="4"/>
  <c r="F1262" i="4"/>
  <c r="H1261" i="4"/>
  <c r="G1261" i="4"/>
  <c r="F1261" i="4"/>
  <c r="H1260" i="4"/>
  <c r="G1260" i="4"/>
  <c r="F1260" i="4"/>
  <c r="H1259" i="4"/>
  <c r="G1259" i="4"/>
  <c r="F1259" i="4"/>
  <c r="H1258" i="4"/>
  <c r="G1258" i="4"/>
  <c r="F1258" i="4"/>
  <c r="H1257" i="4"/>
  <c r="G1257" i="4"/>
  <c r="F1257" i="4"/>
  <c r="H1256" i="4"/>
  <c r="G1256" i="4"/>
  <c r="F1256" i="4"/>
  <c r="H1255" i="4"/>
  <c r="G1255" i="4"/>
  <c r="F1255" i="4"/>
  <c r="H1254" i="4"/>
  <c r="G1254" i="4"/>
  <c r="F1254" i="4"/>
  <c r="H1253" i="4"/>
  <c r="G1253" i="4"/>
  <c r="F1253" i="4"/>
  <c r="H1252" i="4"/>
  <c r="G1252" i="4"/>
  <c r="F1252" i="4"/>
  <c r="H1251" i="4"/>
  <c r="G1251" i="4"/>
  <c r="F1251" i="4"/>
  <c r="H1250" i="4"/>
  <c r="G1250" i="4"/>
  <c r="F1250" i="4"/>
  <c r="H1249" i="4"/>
  <c r="G1249" i="4"/>
  <c r="F1249" i="4"/>
  <c r="H1248" i="4"/>
  <c r="G1248" i="4"/>
  <c r="F1248" i="4"/>
  <c r="H1247" i="4"/>
  <c r="G1247" i="4"/>
  <c r="F1247" i="4"/>
  <c r="H1246" i="4"/>
  <c r="G1246" i="4"/>
  <c r="F1246" i="4"/>
  <c r="H1245" i="4"/>
  <c r="G1245" i="4"/>
  <c r="F1245" i="4"/>
  <c r="H1244" i="4"/>
  <c r="G1244" i="4"/>
  <c r="F1244" i="4"/>
  <c r="H1243" i="4"/>
  <c r="G1243" i="4"/>
  <c r="F1243" i="4"/>
  <c r="H1242" i="4"/>
  <c r="G1242" i="4"/>
  <c r="F1242" i="4"/>
  <c r="H1241" i="4"/>
  <c r="G1241" i="4"/>
  <c r="F1241" i="4"/>
  <c r="H1240" i="4"/>
  <c r="G1240" i="4"/>
  <c r="F1240" i="4"/>
  <c r="H1239" i="4"/>
  <c r="G1239" i="4"/>
  <c r="F1239" i="4"/>
  <c r="H1238" i="4"/>
  <c r="G1238" i="4"/>
  <c r="F1238" i="4"/>
  <c r="H1237" i="4"/>
  <c r="G1237" i="4"/>
  <c r="F1237" i="4"/>
  <c r="H1236" i="4"/>
  <c r="G1236" i="4"/>
  <c r="F1236" i="4"/>
  <c r="H1235" i="4"/>
  <c r="G1235" i="4"/>
  <c r="F1235" i="4"/>
  <c r="H1234" i="4"/>
  <c r="G1234" i="4"/>
  <c r="F1234" i="4"/>
  <c r="H1233" i="4"/>
  <c r="G1233" i="4"/>
  <c r="F1233" i="4"/>
  <c r="H1232" i="4"/>
  <c r="G1232" i="4"/>
  <c r="F1232" i="4"/>
  <c r="H1231" i="4"/>
  <c r="G1231" i="4"/>
  <c r="F1231" i="4"/>
  <c r="H1230" i="4"/>
  <c r="G1230" i="4"/>
  <c r="F1230" i="4"/>
  <c r="H1229" i="4"/>
  <c r="G1229" i="4"/>
  <c r="F1229" i="4"/>
  <c r="H1228" i="4"/>
  <c r="G1228" i="4"/>
  <c r="F1228" i="4"/>
  <c r="H1227" i="4"/>
  <c r="G1227" i="4"/>
  <c r="F1227" i="4"/>
  <c r="H1226" i="4"/>
  <c r="G1226" i="4"/>
  <c r="F1226" i="4"/>
  <c r="H1225" i="4"/>
  <c r="G1225" i="4"/>
  <c r="F1225" i="4"/>
  <c r="H1224" i="4"/>
  <c r="G1224" i="4"/>
  <c r="F1224" i="4"/>
  <c r="H1223" i="4"/>
  <c r="G1223" i="4"/>
  <c r="F1223" i="4"/>
  <c r="H1222" i="4"/>
  <c r="G1222" i="4"/>
  <c r="F1222" i="4"/>
  <c r="H1221" i="4"/>
  <c r="G1221" i="4"/>
  <c r="F1221" i="4"/>
  <c r="H1220" i="4"/>
  <c r="G1220" i="4"/>
  <c r="F1220" i="4"/>
  <c r="H1219" i="4"/>
  <c r="G1219" i="4"/>
  <c r="F1219" i="4"/>
  <c r="H1218" i="4"/>
  <c r="G1218" i="4"/>
  <c r="F1218" i="4"/>
  <c r="H1217" i="4"/>
  <c r="G1217" i="4"/>
  <c r="F1217" i="4"/>
  <c r="H1216" i="4"/>
  <c r="G1216" i="4"/>
  <c r="F1216" i="4"/>
  <c r="H1215" i="4"/>
  <c r="G1215" i="4"/>
  <c r="F1215" i="4"/>
  <c r="H1214" i="4"/>
  <c r="G1214" i="4"/>
  <c r="F1214" i="4"/>
  <c r="H1213" i="4"/>
  <c r="G1213" i="4"/>
  <c r="F1213" i="4"/>
  <c r="H1212" i="4"/>
  <c r="G1212" i="4"/>
  <c r="F1212" i="4"/>
  <c r="H1211" i="4"/>
  <c r="G1211" i="4"/>
  <c r="F1211" i="4"/>
  <c r="H1210" i="4"/>
  <c r="G1210" i="4"/>
  <c r="F1210" i="4"/>
  <c r="H1209" i="4"/>
  <c r="G1209" i="4"/>
  <c r="F1209" i="4"/>
  <c r="H1208" i="4"/>
  <c r="G1208" i="4"/>
  <c r="F1208" i="4"/>
  <c r="H1207" i="4"/>
  <c r="G1207" i="4"/>
  <c r="F1207" i="4"/>
  <c r="H1206" i="4"/>
  <c r="G1206" i="4"/>
  <c r="F1206" i="4"/>
  <c r="H1205" i="4"/>
  <c r="G1205" i="4"/>
  <c r="F1205" i="4"/>
  <c r="H1204" i="4"/>
  <c r="G1204" i="4"/>
  <c r="F1204" i="4"/>
  <c r="H1203" i="4"/>
  <c r="G1203" i="4"/>
  <c r="F1203" i="4"/>
  <c r="H1202" i="4"/>
  <c r="G1202" i="4"/>
  <c r="F1202" i="4"/>
  <c r="H1201" i="4"/>
  <c r="G1201" i="4"/>
  <c r="F1201" i="4"/>
  <c r="H1200" i="4"/>
  <c r="G1200" i="4"/>
  <c r="F1200" i="4"/>
  <c r="H1199" i="4"/>
  <c r="G1199" i="4"/>
  <c r="F1199" i="4"/>
  <c r="H1198" i="4"/>
  <c r="G1198" i="4"/>
  <c r="F1198" i="4"/>
  <c r="H1197" i="4"/>
  <c r="G1197" i="4"/>
  <c r="F1197" i="4"/>
  <c r="H1196" i="4"/>
  <c r="G1196" i="4"/>
  <c r="F1196" i="4"/>
  <c r="H1195" i="4"/>
  <c r="G1195" i="4"/>
  <c r="F1195" i="4"/>
  <c r="H1194" i="4"/>
  <c r="G1194" i="4"/>
  <c r="F1194" i="4"/>
  <c r="H1193" i="4"/>
  <c r="G1193" i="4"/>
  <c r="F1193" i="4"/>
  <c r="H1192" i="4"/>
  <c r="G1192" i="4"/>
  <c r="F1192" i="4"/>
  <c r="H1191" i="4"/>
  <c r="G1191" i="4"/>
  <c r="F1191" i="4"/>
  <c r="H1190" i="4"/>
  <c r="G1190" i="4"/>
  <c r="F1190" i="4"/>
  <c r="H1189" i="4"/>
  <c r="G1189" i="4"/>
  <c r="F1189" i="4"/>
  <c r="H1188" i="4"/>
  <c r="G1188" i="4"/>
  <c r="F1188" i="4"/>
  <c r="H1187" i="4"/>
  <c r="G1187" i="4"/>
  <c r="F1187" i="4"/>
  <c r="H1186" i="4"/>
  <c r="G1186" i="4"/>
  <c r="F1186" i="4"/>
  <c r="H1185" i="4"/>
  <c r="G1185" i="4"/>
  <c r="F1185" i="4"/>
  <c r="H1184" i="4"/>
  <c r="G1184" i="4"/>
  <c r="F1184" i="4"/>
  <c r="H1183" i="4"/>
  <c r="G1183" i="4"/>
  <c r="F1183" i="4"/>
  <c r="H1182" i="4"/>
  <c r="G1182" i="4"/>
  <c r="F1182" i="4"/>
  <c r="H1181" i="4"/>
  <c r="G1181" i="4"/>
  <c r="F1181" i="4"/>
  <c r="H1180" i="4"/>
  <c r="G1180" i="4"/>
  <c r="F1180" i="4"/>
  <c r="H1179" i="4"/>
  <c r="G1179" i="4"/>
  <c r="F1179" i="4"/>
  <c r="H1178" i="4"/>
  <c r="G1178" i="4"/>
  <c r="F1178" i="4"/>
  <c r="H1177" i="4"/>
  <c r="G1177" i="4"/>
  <c r="F1177" i="4"/>
  <c r="H1176" i="4"/>
  <c r="G1176" i="4"/>
  <c r="F1176" i="4"/>
  <c r="H1175" i="4"/>
  <c r="G1175" i="4"/>
  <c r="F1175" i="4"/>
  <c r="H1174" i="4"/>
  <c r="G1174" i="4"/>
  <c r="F1174" i="4"/>
  <c r="H1173" i="4"/>
  <c r="G1173" i="4"/>
  <c r="F1173" i="4"/>
  <c r="H1172" i="4"/>
  <c r="G1172" i="4"/>
  <c r="F1172" i="4"/>
  <c r="H1171" i="4"/>
  <c r="G1171" i="4"/>
  <c r="F1171" i="4"/>
  <c r="H1170" i="4"/>
  <c r="G1170" i="4"/>
  <c r="F1170" i="4"/>
  <c r="H1169" i="4"/>
  <c r="G1169" i="4"/>
  <c r="F1169" i="4"/>
  <c r="H1168" i="4"/>
  <c r="G1168" i="4"/>
  <c r="F1168" i="4"/>
  <c r="H1167" i="4"/>
  <c r="G1167" i="4"/>
  <c r="F1167" i="4"/>
  <c r="H1166" i="4"/>
  <c r="G1166" i="4"/>
  <c r="F1166" i="4"/>
  <c r="H1165" i="4"/>
  <c r="G1165" i="4"/>
  <c r="F1165" i="4"/>
  <c r="H1164" i="4"/>
  <c r="G1164" i="4"/>
  <c r="F1164" i="4"/>
  <c r="H1163" i="4"/>
  <c r="G1163" i="4"/>
  <c r="F1163" i="4"/>
  <c r="H1162" i="4"/>
  <c r="G1162" i="4"/>
  <c r="F1162" i="4"/>
  <c r="H1161" i="4"/>
  <c r="G1161" i="4"/>
  <c r="F1161" i="4"/>
  <c r="H1160" i="4"/>
  <c r="G1160" i="4"/>
  <c r="F1160" i="4"/>
  <c r="H1159" i="4"/>
  <c r="G1159" i="4"/>
  <c r="F1159" i="4"/>
  <c r="H1158" i="4"/>
  <c r="G1158" i="4"/>
  <c r="F1158" i="4"/>
  <c r="H1157" i="4"/>
  <c r="G1157" i="4"/>
  <c r="F1157" i="4"/>
  <c r="H1156" i="4"/>
  <c r="G1156" i="4"/>
  <c r="F1156" i="4"/>
  <c r="H1155" i="4"/>
  <c r="G1155" i="4"/>
  <c r="F1155" i="4"/>
  <c r="H1154" i="4"/>
  <c r="G1154" i="4"/>
  <c r="F1154" i="4"/>
  <c r="H1153" i="4"/>
  <c r="G1153" i="4"/>
  <c r="F1153" i="4"/>
  <c r="H1152" i="4"/>
  <c r="G1152" i="4"/>
  <c r="F1152" i="4"/>
  <c r="H1151" i="4"/>
  <c r="G1151" i="4"/>
  <c r="F1151" i="4"/>
  <c r="H1150" i="4"/>
  <c r="G1150" i="4"/>
  <c r="F1150" i="4"/>
  <c r="H1149" i="4"/>
  <c r="G1149" i="4"/>
  <c r="F1149" i="4"/>
  <c r="H1148" i="4"/>
  <c r="G1148" i="4"/>
  <c r="F1148" i="4"/>
  <c r="H1147" i="4"/>
  <c r="G1147" i="4"/>
  <c r="F1147" i="4"/>
  <c r="H1146" i="4"/>
  <c r="G1146" i="4"/>
  <c r="F1146" i="4"/>
  <c r="H1145" i="4"/>
  <c r="G1145" i="4"/>
  <c r="F1145" i="4"/>
  <c r="H1144" i="4"/>
  <c r="G1144" i="4"/>
  <c r="F1144" i="4"/>
  <c r="H1143" i="4"/>
  <c r="G1143" i="4"/>
  <c r="F1143" i="4"/>
  <c r="H1142" i="4"/>
  <c r="G1142" i="4"/>
  <c r="F1142" i="4"/>
  <c r="H1141" i="4"/>
  <c r="G1141" i="4"/>
  <c r="F1141" i="4"/>
  <c r="H1140" i="4"/>
  <c r="G1140" i="4"/>
  <c r="F1140" i="4"/>
  <c r="H1139" i="4"/>
  <c r="G1139" i="4"/>
  <c r="F1139" i="4"/>
  <c r="H1138" i="4"/>
  <c r="G1138" i="4"/>
  <c r="F1138" i="4"/>
  <c r="H1137" i="4"/>
  <c r="G1137" i="4"/>
  <c r="F1137" i="4"/>
  <c r="H1136" i="4"/>
  <c r="G1136" i="4"/>
  <c r="F1136" i="4"/>
  <c r="H1135" i="4"/>
  <c r="G1135" i="4"/>
  <c r="F1135" i="4"/>
  <c r="H1134" i="4"/>
  <c r="G1134" i="4"/>
  <c r="F1134" i="4"/>
  <c r="H1133" i="4"/>
  <c r="G1133" i="4"/>
  <c r="F1133" i="4"/>
  <c r="H1132" i="4"/>
  <c r="G1132" i="4"/>
  <c r="F1132" i="4"/>
  <c r="H1131" i="4"/>
  <c r="G1131" i="4"/>
  <c r="F1131" i="4"/>
  <c r="H1130" i="4"/>
  <c r="G1130" i="4"/>
  <c r="F1130" i="4"/>
  <c r="H1129" i="4"/>
  <c r="G1129" i="4"/>
  <c r="F1129" i="4"/>
  <c r="H1128" i="4"/>
  <c r="G1128" i="4"/>
  <c r="F1128" i="4"/>
  <c r="H1127" i="4"/>
  <c r="G1127" i="4"/>
  <c r="F1127" i="4"/>
  <c r="H1126" i="4"/>
  <c r="G1126" i="4"/>
  <c r="F1126" i="4"/>
  <c r="H1125" i="4"/>
  <c r="G1125" i="4"/>
  <c r="F1125" i="4"/>
  <c r="H1124" i="4"/>
  <c r="G1124" i="4"/>
  <c r="F1124" i="4"/>
  <c r="H1123" i="4"/>
  <c r="G1123" i="4"/>
  <c r="F1123" i="4"/>
  <c r="H1122" i="4"/>
  <c r="G1122" i="4"/>
  <c r="F1122" i="4"/>
  <c r="H1121" i="4"/>
  <c r="G1121" i="4"/>
  <c r="F1121" i="4"/>
  <c r="H1120" i="4"/>
  <c r="G1120" i="4"/>
  <c r="F1120" i="4"/>
  <c r="H1119" i="4"/>
  <c r="G1119" i="4"/>
  <c r="F1119" i="4"/>
  <c r="H1118" i="4"/>
  <c r="G1118" i="4"/>
  <c r="F1118" i="4"/>
  <c r="H1117" i="4"/>
  <c r="G1117" i="4"/>
  <c r="F1117" i="4"/>
  <c r="H1116" i="4"/>
  <c r="G1116" i="4"/>
  <c r="F1116" i="4"/>
  <c r="H1115" i="4"/>
  <c r="G1115" i="4"/>
  <c r="F1115" i="4"/>
  <c r="H1114" i="4"/>
  <c r="G1114" i="4"/>
  <c r="F1114" i="4"/>
  <c r="H1113" i="4"/>
  <c r="G1113" i="4"/>
  <c r="F1113" i="4"/>
  <c r="H1112" i="4"/>
  <c r="G1112" i="4"/>
  <c r="F1112" i="4"/>
  <c r="H1111" i="4"/>
  <c r="G1111" i="4"/>
  <c r="F1111" i="4"/>
  <c r="H1110" i="4"/>
  <c r="G1110" i="4"/>
  <c r="F1110" i="4"/>
  <c r="H1109" i="4"/>
  <c r="G1109" i="4"/>
  <c r="F1109" i="4"/>
  <c r="H1108" i="4"/>
  <c r="G1108" i="4"/>
  <c r="F1108" i="4"/>
  <c r="H1107" i="4"/>
  <c r="G1107" i="4"/>
  <c r="F1107" i="4"/>
  <c r="H1106" i="4"/>
  <c r="G1106" i="4"/>
  <c r="F1106" i="4"/>
  <c r="H1105" i="4"/>
  <c r="G1105" i="4"/>
  <c r="F1105" i="4"/>
  <c r="H1104" i="4"/>
  <c r="G1104" i="4"/>
  <c r="F1104" i="4"/>
  <c r="H1103" i="4"/>
  <c r="G1103" i="4"/>
  <c r="F1103" i="4"/>
  <c r="H1102" i="4"/>
  <c r="G1102" i="4"/>
  <c r="F1102" i="4"/>
  <c r="H1101" i="4"/>
  <c r="G1101" i="4"/>
  <c r="F1101" i="4"/>
  <c r="H1100" i="4"/>
  <c r="G1100" i="4"/>
  <c r="F1100" i="4"/>
  <c r="H1099" i="4"/>
  <c r="G1099" i="4"/>
  <c r="F1099" i="4"/>
  <c r="H1098" i="4"/>
  <c r="G1098" i="4"/>
  <c r="F1098" i="4"/>
  <c r="H1097" i="4"/>
  <c r="G1097" i="4"/>
  <c r="F1097" i="4"/>
  <c r="H1096" i="4"/>
  <c r="G1096" i="4"/>
  <c r="F1096" i="4"/>
  <c r="H1095" i="4"/>
  <c r="G1095" i="4"/>
  <c r="F1095" i="4"/>
  <c r="H1094" i="4"/>
  <c r="G1094" i="4"/>
  <c r="F1094" i="4"/>
  <c r="H1093" i="4"/>
  <c r="G1093" i="4"/>
  <c r="F1093" i="4"/>
  <c r="H1092" i="4"/>
  <c r="G1092" i="4"/>
  <c r="F1092" i="4"/>
  <c r="H1091" i="4"/>
  <c r="G1091" i="4"/>
  <c r="F1091" i="4"/>
  <c r="H1090" i="4"/>
  <c r="G1090" i="4"/>
  <c r="F1090" i="4"/>
  <c r="H1089" i="4"/>
  <c r="G1089" i="4"/>
  <c r="F1089" i="4"/>
  <c r="H1088" i="4"/>
  <c r="G1088" i="4"/>
  <c r="F1088" i="4"/>
  <c r="H1087" i="4"/>
  <c r="G1087" i="4"/>
  <c r="F1087" i="4"/>
  <c r="H1086" i="4"/>
  <c r="G1086" i="4"/>
  <c r="F1086" i="4"/>
  <c r="H1085" i="4"/>
  <c r="G1085" i="4"/>
  <c r="F1085" i="4"/>
  <c r="H1084" i="4"/>
  <c r="G1084" i="4"/>
  <c r="F1084" i="4"/>
  <c r="H1083" i="4"/>
  <c r="G1083" i="4"/>
  <c r="F1083" i="4"/>
  <c r="H1082" i="4"/>
  <c r="G1082" i="4"/>
  <c r="F1082" i="4"/>
  <c r="H1081" i="4"/>
  <c r="G1081" i="4"/>
  <c r="F1081" i="4"/>
  <c r="H1080" i="4"/>
  <c r="G1080" i="4"/>
  <c r="F1080" i="4"/>
  <c r="H1079" i="4"/>
  <c r="G1079" i="4"/>
  <c r="F1079" i="4"/>
  <c r="H1078" i="4"/>
  <c r="G1078" i="4"/>
  <c r="F1078" i="4"/>
  <c r="H1077" i="4"/>
  <c r="G1077" i="4"/>
  <c r="F1077" i="4"/>
  <c r="H1076" i="4"/>
  <c r="G1076" i="4"/>
  <c r="F1076" i="4"/>
  <c r="H1075" i="4"/>
  <c r="G1075" i="4"/>
  <c r="F1075" i="4"/>
  <c r="H1074" i="4"/>
  <c r="G1074" i="4"/>
  <c r="F1074" i="4"/>
  <c r="H1073" i="4"/>
  <c r="G1073" i="4"/>
  <c r="F1073" i="4"/>
  <c r="H1072" i="4"/>
  <c r="G1072" i="4"/>
  <c r="F1072" i="4"/>
  <c r="H1071" i="4"/>
  <c r="G1071" i="4"/>
  <c r="F1071" i="4"/>
  <c r="H1070" i="4"/>
  <c r="G1070" i="4"/>
  <c r="F1070" i="4"/>
  <c r="H1069" i="4"/>
  <c r="G1069" i="4"/>
  <c r="F1069" i="4"/>
  <c r="H1068" i="4"/>
  <c r="G1068" i="4"/>
  <c r="F1068" i="4"/>
  <c r="H1067" i="4"/>
  <c r="G1067" i="4"/>
  <c r="F1067" i="4"/>
  <c r="H1066" i="4"/>
  <c r="G1066" i="4"/>
  <c r="F1066" i="4"/>
  <c r="H1065" i="4"/>
  <c r="G1065" i="4"/>
  <c r="F1065" i="4"/>
  <c r="H1064" i="4"/>
  <c r="G1064" i="4"/>
  <c r="F1064" i="4"/>
  <c r="H1063" i="4"/>
  <c r="G1063" i="4"/>
  <c r="F1063" i="4"/>
  <c r="H1062" i="4"/>
  <c r="G1062" i="4"/>
  <c r="F1062" i="4"/>
  <c r="H1061" i="4"/>
  <c r="G1061" i="4"/>
  <c r="F1061" i="4"/>
  <c r="H1060" i="4"/>
  <c r="G1060" i="4"/>
  <c r="F1060" i="4"/>
  <c r="H1059" i="4"/>
  <c r="G1059" i="4"/>
  <c r="F1059" i="4"/>
  <c r="H1058" i="4"/>
  <c r="G1058" i="4"/>
  <c r="F1058" i="4"/>
  <c r="H1057" i="4"/>
  <c r="G1057" i="4"/>
  <c r="F1057" i="4"/>
  <c r="H1056" i="4"/>
  <c r="G1056" i="4"/>
  <c r="F1056" i="4"/>
  <c r="H1055" i="4"/>
  <c r="G1055" i="4"/>
  <c r="F1055" i="4"/>
  <c r="H1054" i="4"/>
  <c r="G1054" i="4"/>
  <c r="F1054" i="4"/>
  <c r="H1053" i="4"/>
  <c r="G1053" i="4"/>
  <c r="F1053" i="4"/>
  <c r="H1052" i="4"/>
  <c r="G1052" i="4"/>
  <c r="F1052" i="4"/>
  <c r="H1051" i="4"/>
  <c r="G1051" i="4"/>
  <c r="F1051" i="4"/>
  <c r="H1050" i="4"/>
  <c r="G1050" i="4"/>
  <c r="F1050" i="4"/>
  <c r="H1049" i="4"/>
  <c r="G1049" i="4"/>
  <c r="F1049" i="4"/>
  <c r="H1048" i="4"/>
  <c r="G1048" i="4"/>
  <c r="F1048" i="4"/>
  <c r="H1047" i="4"/>
  <c r="G1047" i="4"/>
  <c r="F1047" i="4"/>
  <c r="H1046" i="4"/>
  <c r="G1046" i="4"/>
  <c r="F1046" i="4"/>
  <c r="H1045" i="4"/>
  <c r="G1045" i="4"/>
  <c r="F1045" i="4"/>
  <c r="H1044" i="4"/>
  <c r="G1044" i="4"/>
  <c r="F1044" i="4"/>
  <c r="H1043" i="4"/>
  <c r="G1043" i="4"/>
  <c r="F1043" i="4"/>
  <c r="H1042" i="4"/>
  <c r="G1042" i="4"/>
  <c r="F1042" i="4"/>
  <c r="H1041" i="4"/>
  <c r="G1041" i="4"/>
  <c r="F1041" i="4"/>
  <c r="H1040" i="4"/>
  <c r="G1040" i="4"/>
  <c r="F1040" i="4"/>
  <c r="H1039" i="4"/>
  <c r="G1039" i="4"/>
  <c r="F1039" i="4"/>
  <c r="H1038" i="4"/>
  <c r="G1038" i="4"/>
  <c r="F1038" i="4"/>
  <c r="H1037" i="4"/>
  <c r="G1037" i="4"/>
  <c r="F1037" i="4"/>
  <c r="H1036" i="4"/>
  <c r="G1036" i="4"/>
  <c r="F1036" i="4"/>
  <c r="H1035" i="4"/>
  <c r="G1035" i="4"/>
  <c r="F1035" i="4"/>
  <c r="H1034" i="4"/>
  <c r="G1034" i="4"/>
  <c r="F1034" i="4"/>
  <c r="H1033" i="4"/>
  <c r="G1033" i="4"/>
  <c r="F1033" i="4"/>
  <c r="H1032" i="4"/>
  <c r="G1032" i="4"/>
  <c r="F1032" i="4"/>
  <c r="H1031" i="4"/>
  <c r="G1031" i="4"/>
  <c r="F1031" i="4"/>
  <c r="H1030" i="4"/>
  <c r="G1030" i="4"/>
  <c r="F1030" i="4"/>
  <c r="H1029" i="4"/>
  <c r="G1029" i="4"/>
  <c r="F1029" i="4"/>
  <c r="H1028" i="4"/>
  <c r="G1028" i="4"/>
  <c r="F1028" i="4"/>
  <c r="H1027" i="4"/>
  <c r="G1027" i="4"/>
  <c r="F1027" i="4"/>
  <c r="H1026" i="4"/>
  <c r="G1026" i="4"/>
  <c r="F1026" i="4"/>
  <c r="H1025" i="4"/>
  <c r="G1025" i="4"/>
  <c r="F1025" i="4"/>
  <c r="H1024" i="4"/>
  <c r="G1024" i="4"/>
  <c r="F1024" i="4"/>
  <c r="H1023" i="4"/>
  <c r="G1023" i="4"/>
  <c r="F1023" i="4"/>
  <c r="H1022" i="4"/>
  <c r="G1022" i="4"/>
  <c r="F1022" i="4"/>
  <c r="H1021" i="4"/>
  <c r="G1021" i="4"/>
  <c r="F1021" i="4"/>
  <c r="H1020" i="4"/>
  <c r="G1020" i="4"/>
  <c r="F1020" i="4"/>
  <c r="H1019" i="4"/>
  <c r="G1019" i="4"/>
  <c r="F1019" i="4"/>
  <c r="H1018" i="4"/>
  <c r="G1018" i="4"/>
  <c r="F1018" i="4"/>
  <c r="H1017" i="4"/>
  <c r="G1017" i="4"/>
  <c r="F1017" i="4"/>
  <c r="H1016" i="4"/>
  <c r="G1016" i="4"/>
  <c r="F1016" i="4"/>
  <c r="H1015" i="4"/>
  <c r="G1015" i="4"/>
  <c r="F1015" i="4"/>
  <c r="H1014" i="4"/>
  <c r="G1014" i="4"/>
  <c r="F1014" i="4"/>
  <c r="H1013" i="4"/>
  <c r="G1013" i="4"/>
  <c r="F1013" i="4"/>
  <c r="H1012" i="4"/>
  <c r="G1012" i="4"/>
  <c r="F1012" i="4"/>
  <c r="H1011" i="4"/>
  <c r="G1011" i="4"/>
  <c r="F1011" i="4"/>
  <c r="H1010" i="4"/>
  <c r="G1010" i="4"/>
  <c r="F1010" i="4"/>
  <c r="H1009" i="4"/>
  <c r="G1009" i="4"/>
  <c r="F1009" i="4"/>
  <c r="H1008" i="4"/>
  <c r="G1008" i="4"/>
  <c r="F1008" i="4"/>
  <c r="H1007" i="4"/>
  <c r="G1007" i="4"/>
  <c r="F1007" i="4"/>
  <c r="H1006" i="4"/>
  <c r="G1006" i="4"/>
  <c r="F1006" i="4"/>
  <c r="H1005" i="4"/>
  <c r="G1005" i="4"/>
  <c r="F1005" i="4"/>
  <c r="H1004" i="4"/>
  <c r="G1004" i="4"/>
  <c r="F1004" i="4"/>
  <c r="H1003" i="4"/>
  <c r="G1003" i="4"/>
  <c r="F1003" i="4"/>
  <c r="H1002" i="4"/>
  <c r="G1002" i="4"/>
  <c r="F1002" i="4"/>
  <c r="H1001" i="4"/>
  <c r="G1001" i="4"/>
  <c r="F1001" i="4"/>
  <c r="H1000" i="4"/>
  <c r="G1000" i="4"/>
  <c r="F1000" i="4"/>
  <c r="H999" i="4"/>
  <c r="G999" i="4"/>
  <c r="F999" i="4"/>
  <c r="H998" i="4"/>
  <c r="G998" i="4"/>
  <c r="F998" i="4"/>
  <c r="H997" i="4"/>
  <c r="G997" i="4"/>
  <c r="F997" i="4"/>
  <c r="H996" i="4"/>
  <c r="G996" i="4"/>
  <c r="F996" i="4"/>
  <c r="H995" i="4"/>
  <c r="G995" i="4"/>
  <c r="F995" i="4"/>
  <c r="H994" i="4"/>
  <c r="G994" i="4"/>
  <c r="F994" i="4"/>
  <c r="H993" i="4"/>
  <c r="G993" i="4"/>
  <c r="F993" i="4"/>
  <c r="H992" i="4"/>
  <c r="G992" i="4"/>
  <c r="F992" i="4"/>
  <c r="H991" i="4"/>
  <c r="G991" i="4"/>
  <c r="F991" i="4"/>
  <c r="H990" i="4"/>
  <c r="G990" i="4"/>
  <c r="F990" i="4"/>
  <c r="H989" i="4"/>
  <c r="G989" i="4"/>
  <c r="F989" i="4"/>
  <c r="H988" i="4"/>
  <c r="G988" i="4"/>
  <c r="F988" i="4"/>
  <c r="H987" i="4"/>
  <c r="G987" i="4"/>
  <c r="F987" i="4"/>
  <c r="H986" i="4"/>
  <c r="G986" i="4"/>
  <c r="F986" i="4"/>
  <c r="H985" i="4"/>
  <c r="G985" i="4"/>
  <c r="F985" i="4"/>
  <c r="H984" i="4"/>
  <c r="G984" i="4"/>
  <c r="F984" i="4"/>
  <c r="H983" i="4"/>
  <c r="G983" i="4"/>
  <c r="F983" i="4"/>
  <c r="H982" i="4"/>
  <c r="G982" i="4"/>
  <c r="F982" i="4"/>
  <c r="H981" i="4"/>
  <c r="G981" i="4"/>
  <c r="F981" i="4"/>
  <c r="H980" i="4"/>
  <c r="G980" i="4"/>
  <c r="F980" i="4"/>
  <c r="H979" i="4"/>
  <c r="G979" i="4"/>
  <c r="F979" i="4"/>
  <c r="H978" i="4"/>
  <c r="G978" i="4"/>
  <c r="F978" i="4"/>
  <c r="H977" i="4"/>
  <c r="G977" i="4"/>
  <c r="F977" i="4"/>
  <c r="H976" i="4"/>
  <c r="G976" i="4"/>
  <c r="F976" i="4"/>
  <c r="H975" i="4"/>
  <c r="G975" i="4"/>
  <c r="F975" i="4"/>
  <c r="H974" i="4"/>
  <c r="G974" i="4"/>
  <c r="F974" i="4"/>
  <c r="H973" i="4"/>
  <c r="G973" i="4"/>
  <c r="F973" i="4"/>
  <c r="H972" i="4"/>
  <c r="G972" i="4"/>
  <c r="F972" i="4"/>
  <c r="H971" i="4"/>
  <c r="G971" i="4"/>
  <c r="F971" i="4"/>
  <c r="H970" i="4"/>
  <c r="G970" i="4"/>
  <c r="F970" i="4"/>
  <c r="H969" i="4"/>
  <c r="G969" i="4"/>
  <c r="F969" i="4"/>
  <c r="H968" i="4"/>
  <c r="G968" i="4"/>
  <c r="F968" i="4"/>
  <c r="H967" i="4"/>
  <c r="G967" i="4"/>
  <c r="F967" i="4"/>
  <c r="H966" i="4"/>
  <c r="G966" i="4"/>
  <c r="F966" i="4"/>
  <c r="H965" i="4"/>
  <c r="G965" i="4"/>
  <c r="F965" i="4"/>
  <c r="H964" i="4"/>
  <c r="G964" i="4"/>
  <c r="F964" i="4"/>
  <c r="H963" i="4"/>
  <c r="G963" i="4"/>
  <c r="F963" i="4"/>
  <c r="H962" i="4"/>
  <c r="G962" i="4"/>
  <c r="F962" i="4"/>
  <c r="H961" i="4"/>
  <c r="G961" i="4"/>
  <c r="F961" i="4"/>
  <c r="H960" i="4"/>
  <c r="G960" i="4"/>
  <c r="F960" i="4"/>
  <c r="H959" i="4"/>
  <c r="G959" i="4"/>
  <c r="F959" i="4"/>
  <c r="H958" i="4"/>
  <c r="G958" i="4"/>
  <c r="F958" i="4"/>
  <c r="H957" i="4"/>
  <c r="G957" i="4"/>
  <c r="F957" i="4"/>
  <c r="H956" i="4"/>
  <c r="G956" i="4"/>
  <c r="F956" i="4"/>
  <c r="H955" i="4"/>
  <c r="G955" i="4"/>
  <c r="F955" i="4"/>
  <c r="H954" i="4"/>
  <c r="G954" i="4"/>
  <c r="F954" i="4"/>
  <c r="H953" i="4"/>
  <c r="G953" i="4"/>
  <c r="F953" i="4"/>
  <c r="H952" i="4"/>
  <c r="G952" i="4"/>
  <c r="F952" i="4"/>
  <c r="H951" i="4"/>
  <c r="G951" i="4"/>
  <c r="F951" i="4"/>
  <c r="H950" i="4"/>
  <c r="G950" i="4"/>
  <c r="F950" i="4"/>
  <c r="H949" i="4"/>
  <c r="G949" i="4"/>
  <c r="F949" i="4"/>
  <c r="H948" i="4"/>
  <c r="G948" i="4"/>
  <c r="F948" i="4"/>
  <c r="H947" i="4"/>
  <c r="G947" i="4"/>
  <c r="F947" i="4"/>
  <c r="H946" i="4"/>
  <c r="G946" i="4"/>
  <c r="F946" i="4"/>
  <c r="H945" i="4"/>
  <c r="G945" i="4"/>
  <c r="F945" i="4"/>
  <c r="H944" i="4"/>
  <c r="G944" i="4"/>
  <c r="F944" i="4"/>
  <c r="H943" i="4"/>
  <c r="G943" i="4"/>
  <c r="F943" i="4"/>
  <c r="H942" i="4"/>
  <c r="G942" i="4"/>
  <c r="F942" i="4"/>
  <c r="H941" i="4"/>
  <c r="G941" i="4"/>
  <c r="F941" i="4"/>
  <c r="H940" i="4"/>
  <c r="G940" i="4"/>
  <c r="F940" i="4"/>
  <c r="H939" i="4"/>
  <c r="G939" i="4"/>
  <c r="F939" i="4"/>
  <c r="H938" i="4"/>
  <c r="G938" i="4"/>
  <c r="F938" i="4"/>
  <c r="H937" i="4"/>
  <c r="G937" i="4"/>
  <c r="F937" i="4"/>
  <c r="H936" i="4"/>
  <c r="G936" i="4"/>
  <c r="F936" i="4"/>
  <c r="H935" i="4"/>
  <c r="G935" i="4"/>
  <c r="F935" i="4"/>
  <c r="H934" i="4"/>
  <c r="G934" i="4"/>
  <c r="F934" i="4"/>
  <c r="H933" i="4"/>
  <c r="G933" i="4"/>
  <c r="F933" i="4"/>
  <c r="H932" i="4"/>
  <c r="G932" i="4"/>
  <c r="F932" i="4"/>
  <c r="H931" i="4"/>
  <c r="G931" i="4"/>
  <c r="F931" i="4"/>
  <c r="H930" i="4"/>
  <c r="G930" i="4"/>
  <c r="F930" i="4"/>
  <c r="H929" i="4"/>
  <c r="G929" i="4"/>
  <c r="F929" i="4"/>
  <c r="H928" i="4"/>
  <c r="G928" i="4"/>
  <c r="F928" i="4"/>
  <c r="H927" i="4"/>
  <c r="G927" i="4"/>
  <c r="F927" i="4"/>
  <c r="H926" i="4"/>
  <c r="G926" i="4"/>
  <c r="F926" i="4"/>
  <c r="H925" i="4"/>
  <c r="G925" i="4"/>
  <c r="F925" i="4"/>
  <c r="H924" i="4"/>
  <c r="G924" i="4"/>
  <c r="F924" i="4"/>
  <c r="H923" i="4"/>
  <c r="G923" i="4"/>
  <c r="F923" i="4"/>
  <c r="H922" i="4"/>
  <c r="G922" i="4"/>
  <c r="F922" i="4"/>
  <c r="H921" i="4"/>
  <c r="G921" i="4"/>
  <c r="F921" i="4"/>
  <c r="H920" i="4"/>
  <c r="G920" i="4"/>
  <c r="F920" i="4"/>
  <c r="H919" i="4"/>
  <c r="G919" i="4"/>
  <c r="F919" i="4"/>
  <c r="H918" i="4"/>
  <c r="G918" i="4"/>
  <c r="F918" i="4"/>
  <c r="H917" i="4"/>
  <c r="G917" i="4"/>
  <c r="F917" i="4"/>
  <c r="H916" i="4"/>
  <c r="G916" i="4"/>
  <c r="F916" i="4"/>
  <c r="H915" i="4"/>
  <c r="G915" i="4"/>
  <c r="F915" i="4"/>
  <c r="H914" i="4"/>
  <c r="G914" i="4"/>
  <c r="F914" i="4"/>
  <c r="H913" i="4"/>
  <c r="G913" i="4"/>
  <c r="F913" i="4"/>
  <c r="H912" i="4"/>
  <c r="G912" i="4"/>
  <c r="F912" i="4"/>
  <c r="H911" i="4"/>
  <c r="G911" i="4"/>
  <c r="F911" i="4"/>
  <c r="H910" i="4"/>
  <c r="G910" i="4"/>
  <c r="F910" i="4"/>
  <c r="H909" i="4"/>
  <c r="G909" i="4"/>
  <c r="F909" i="4"/>
  <c r="H908" i="4"/>
  <c r="G908" i="4"/>
  <c r="F908" i="4"/>
  <c r="H907" i="4"/>
  <c r="G907" i="4"/>
  <c r="F907" i="4"/>
  <c r="H906" i="4"/>
  <c r="G906" i="4"/>
  <c r="F906" i="4"/>
  <c r="H905" i="4"/>
  <c r="G905" i="4"/>
  <c r="F905" i="4"/>
  <c r="H904" i="4"/>
  <c r="G904" i="4"/>
  <c r="F904" i="4"/>
  <c r="H903" i="4"/>
  <c r="G903" i="4"/>
  <c r="F903" i="4"/>
  <c r="H902" i="4"/>
  <c r="G902" i="4"/>
  <c r="F902" i="4"/>
  <c r="H901" i="4"/>
  <c r="G901" i="4"/>
  <c r="F901" i="4"/>
  <c r="H900" i="4"/>
  <c r="G900" i="4"/>
  <c r="F900" i="4"/>
  <c r="H899" i="4"/>
  <c r="G899" i="4"/>
  <c r="F899" i="4"/>
  <c r="H898" i="4"/>
  <c r="G898" i="4"/>
  <c r="F898" i="4"/>
  <c r="H897" i="4"/>
  <c r="G897" i="4"/>
  <c r="F897" i="4"/>
  <c r="H896" i="4"/>
  <c r="G896" i="4"/>
  <c r="F896" i="4"/>
  <c r="H895" i="4"/>
  <c r="G895" i="4"/>
  <c r="F895" i="4"/>
  <c r="H894" i="4"/>
  <c r="G894" i="4"/>
  <c r="F894" i="4"/>
  <c r="H893" i="4"/>
  <c r="G893" i="4"/>
  <c r="F893" i="4"/>
  <c r="H892" i="4"/>
  <c r="G892" i="4"/>
  <c r="F892" i="4"/>
  <c r="H891" i="4"/>
  <c r="G891" i="4"/>
  <c r="F891" i="4"/>
  <c r="H890" i="4"/>
  <c r="G890" i="4"/>
  <c r="F890" i="4"/>
  <c r="H889" i="4"/>
  <c r="G889" i="4"/>
  <c r="F889" i="4"/>
  <c r="H888" i="4"/>
  <c r="G888" i="4"/>
  <c r="F888" i="4"/>
  <c r="H887" i="4"/>
  <c r="G887" i="4"/>
  <c r="F887" i="4"/>
  <c r="H886" i="4"/>
  <c r="G886" i="4"/>
  <c r="F886" i="4"/>
  <c r="H885" i="4"/>
  <c r="G885" i="4"/>
  <c r="F885" i="4"/>
  <c r="H884" i="4"/>
  <c r="G884" i="4"/>
  <c r="F884" i="4"/>
  <c r="H883" i="4"/>
  <c r="G883" i="4"/>
  <c r="F883" i="4"/>
  <c r="H882" i="4"/>
  <c r="G882" i="4"/>
  <c r="F882" i="4"/>
  <c r="H881" i="4"/>
  <c r="G881" i="4"/>
  <c r="F881" i="4"/>
  <c r="H880" i="4"/>
  <c r="G880" i="4"/>
  <c r="F880" i="4"/>
  <c r="H879" i="4"/>
  <c r="G879" i="4"/>
  <c r="F879" i="4"/>
  <c r="H878" i="4"/>
  <c r="G878" i="4"/>
  <c r="F878" i="4"/>
  <c r="H877" i="4"/>
  <c r="G877" i="4"/>
  <c r="F877" i="4"/>
  <c r="H876" i="4"/>
  <c r="G876" i="4"/>
  <c r="F876" i="4"/>
  <c r="H875" i="4"/>
  <c r="G875" i="4"/>
  <c r="F875" i="4"/>
  <c r="H874" i="4"/>
  <c r="G874" i="4"/>
  <c r="F874" i="4"/>
  <c r="H873" i="4"/>
  <c r="G873" i="4"/>
  <c r="F873" i="4"/>
  <c r="H872" i="4"/>
  <c r="G872" i="4"/>
  <c r="F872" i="4"/>
  <c r="H871" i="4"/>
  <c r="G871" i="4"/>
  <c r="F871" i="4"/>
  <c r="H870" i="4"/>
  <c r="G870" i="4"/>
  <c r="F870" i="4"/>
  <c r="H869" i="4"/>
  <c r="G869" i="4"/>
  <c r="F869" i="4"/>
  <c r="H868" i="4"/>
  <c r="G868" i="4"/>
  <c r="F868" i="4"/>
  <c r="H867" i="4"/>
  <c r="G867" i="4"/>
  <c r="F867" i="4"/>
  <c r="H866" i="4"/>
  <c r="G866" i="4"/>
  <c r="F866" i="4"/>
  <c r="H865" i="4"/>
  <c r="G865" i="4"/>
  <c r="F865" i="4"/>
  <c r="H864" i="4"/>
  <c r="G864" i="4"/>
  <c r="F864" i="4"/>
  <c r="H863" i="4"/>
  <c r="G863" i="4"/>
  <c r="F863" i="4"/>
  <c r="H862" i="4"/>
  <c r="G862" i="4"/>
  <c r="F862" i="4"/>
  <c r="H861" i="4"/>
  <c r="G861" i="4"/>
  <c r="F861" i="4"/>
  <c r="H860" i="4"/>
  <c r="G860" i="4"/>
  <c r="F860" i="4"/>
  <c r="H859" i="4"/>
  <c r="G859" i="4"/>
  <c r="F859" i="4"/>
  <c r="H858" i="4"/>
  <c r="G858" i="4"/>
  <c r="F858" i="4"/>
  <c r="H857" i="4"/>
  <c r="G857" i="4"/>
  <c r="F857" i="4"/>
  <c r="H856" i="4"/>
  <c r="G856" i="4"/>
  <c r="F856" i="4"/>
  <c r="H855" i="4"/>
  <c r="G855" i="4"/>
  <c r="F855" i="4"/>
  <c r="H854" i="4"/>
  <c r="G854" i="4"/>
  <c r="F854" i="4"/>
  <c r="H853" i="4"/>
  <c r="G853" i="4"/>
  <c r="F853" i="4"/>
  <c r="H852" i="4"/>
  <c r="G852" i="4"/>
  <c r="F852" i="4"/>
  <c r="H851" i="4"/>
  <c r="G851" i="4"/>
  <c r="F851" i="4"/>
  <c r="H850" i="4"/>
  <c r="G850" i="4"/>
  <c r="F850" i="4"/>
  <c r="H849" i="4"/>
  <c r="G849" i="4"/>
  <c r="F849" i="4"/>
  <c r="H848" i="4"/>
  <c r="G848" i="4"/>
  <c r="F848" i="4"/>
  <c r="H847" i="4"/>
  <c r="G847" i="4"/>
  <c r="F847" i="4"/>
  <c r="H846" i="4"/>
  <c r="G846" i="4"/>
  <c r="F846" i="4"/>
  <c r="H845" i="4"/>
  <c r="G845" i="4"/>
  <c r="F845" i="4"/>
  <c r="H844" i="4"/>
  <c r="G844" i="4"/>
  <c r="F844" i="4"/>
  <c r="H843" i="4"/>
  <c r="G843" i="4"/>
  <c r="F843" i="4"/>
  <c r="H842" i="4"/>
  <c r="G842" i="4"/>
  <c r="F842" i="4"/>
  <c r="H841" i="4"/>
  <c r="G841" i="4"/>
  <c r="F841" i="4"/>
  <c r="H840" i="4"/>
  <c r="G840" i="4"/>
  <c r="F840" i="4"/>
  <c r="H839" i="4"/>
  <c r="G839" i="4"/>
  <c r="F839" i="4"/>
  <c r="H838" i="4"/>
  <c r="G838" i="4"/>
  <c r="F838" i="4"/>
  <c r="H837" i="4"/>
  <c r="G837" i="4"/>
  <c r="F837" i="4"/>
  <c r="H836" i="4"/>
  <c r="G836" i="4"/>
  <c r="F836" i="4"/>
  <c r="H835" i="4"/>
  <c r="G835" i="4"/>
  <c r="F835" i="4"/>
  <c r="H834" i="4"/>
  <c r="G834" i="4"/>
  <c r="F834" i="4"/>
  <c r="H833" i="4"/>
  <c r="G833" i="4"/>
  <c r="F833" i="4"/>
  <c r="H832" i="4"/>
  <c r="G832" i="4"/>
  <c r="F832" i="4"/>
  <c r="H831" i="4"/>
  <c r="G831" i="4"/>
  <c r="F831" i="4"/>
  <c r="H830" i="4"/>
  <c r="G830" i="4"/>
  <c r="F830" i="4"/>
  <c r="H829" i="4"/>
  <c r="G829" i="4"/>
  <c r="F829" i="4"/>
  <c r="H828" i="4"/>
  <c r="G828" i="4"/>
  <c r="F828" i="4"/>
  <c r="H827" i="4"/>
  <c r="G827" i="4"/>
  <c r="F827" i="4"/>
  <c r="H826" i="4"/>
  <c r="G826" i="4"/>
  <c r="F826" i="4"/>
  <c r="H825" i="4"/>
  <c r="G825" i="4"/>
  <c r="F825" i="4"/>
  <c r="H824" i="4"/>
  <c r="G824" i="4"/>
  <c r="F824" i="4"/>
  <c r="H823" i="4"/>
  <c r="G823" i="4"/>
  <c r="F823" i="4"/>
  <c r="H822" i="4"/>
  <c r="G822" i="4"/>
  <c r="F822" i="4"/>
  <c r="H821" i="4"/>
  <c r="G821" i="4"/>
  <c r="F821" i="4"/>
  <c r="H820" i="4"/>
  <c r="G820" i="4"/>
  <c r="F820" i="4"/>
  <c r="H819" i="4"/>
  <c r="G819" i="4"/>
  <c r="F819" i="4"/>
  <c r="H818" i="4"/>
  <c r="G818" i="4"/>
  <c r="F818" i="4"/>
  <c r="H817" i="4"/>
  <c r="G817" i="4"/>
  <c r="F817" i="4"/>
  <c r="H816" i="4"/>
  <c r="G816" i="4"/>
  <c r="F816" i="4"/>
  <c r="H815" i="4"/>
  <c r="G815" i="4"/>
  <c r="F815" i="4"/>
  <c r="H814" i="4"/>
  <c r="G814" i="4"/>
  <c r="F814" i="4"/>
  <c r="H813" i="4"/>
  <c r="G813" i="4"/>
  <c r="F813" i="4"/>
  <c r="H812" i="4"/>
  <c r="G812" i="4"/>
  <c r="F812" i="4"/>
  <c r="H811" i="4"/>
  <c r="G811" i="4"/>
  <c r="F811" i="4"/>
  <c r="H810" i="4"/>
  <c r="G810" i="4"/>
  <c r="F810" i="4"/>
  <c r="H809" i="4"/>
  <c r="G809" i="4"/>
  <c r="F809" i="4"/>
  <c r="H808" i="4"/>
  <c r="G808" i="4"/>
  <c r="F808" i="4"/>
  <c r="H807" i="4"/>
  <c r="G807" i="4"/>
  <c r="F807" i="4"/>
  <c r="H806" i="4"/>
  <c r="G806" i="4"/>
  <c r="F806" i="4"/>
  <c r="H805" i="4"/>
  <c r="G805" i="4"/>
  <c r="F805" i="4"/>
  <c r="H804" i="4"/>
  <c r="G804" i="4"/>
  <c r="F804" i="4"/>
  <c r="H803" i="4"/>
  <c r="G803" i="4"/>
  <c r="F803" i="4"/>
  <c r="H802" i="4"/>
  <c r="G802" i="4"/>
  <c r="F802" i="4"/>
  <c r="H801" i="4"/>
  <c r="G801" i="4"/>
  <c r="F801" i="4"/>
  <c r="H800" i="4"/>
  <c r="G800" i="4"/>
  <c r="F800" i="4"/>
  <c r="H799" i="4"/>
  <c r="G799" i="4"/>
  <c r="F799" i="4"/>
  <c r="H798" i="4"/>
  <c r="G798" i="4"/>
  <c r="F798" i="4"/>
  <c r="H797" i="4"/>
  <c r="G797" i="4"/>
  <c r="F797" i="4"/>
  <c r="H796" i="4"/>
  <c r="G796" i="4"/>
  <c r="F796" i="4"/>
  <c r="H795" i="4"/>
  <c r="G795" i="4"/>
  <c r="F795" i="4"/>
  <c r="H794" i="4"/>
  <c r="G794" i="4"/>
  <c r="F794" i="4"/>
  <c r="H793" i="4"/>
  <c r="G793" i="4"/>
  <c r="F793" i="4"/>
  <c r="H792" i="4"/>
  <c r="G792" i="4"/>
  <c r="F792" i="4"/>
  <c r="H791" i="4"/>
  <c r="G791" i="4"/>
  <c r="F791" i="4"/>
  <c r="H790" i="4"/>
  <c r="G790" i="4"/>
  <c r="F790" i="4"/>
  <c r="H789" i="4"/>
  <c r="G789" i="4"/>
  <c r="F789" i="4"/>
  <c r="H788" i="4"/>
  <c r="G788" i="4"/>
  <c r="F788" i="4"/>
  <c r="H787" i="4"/>
  <c r="G787" i="4"/>
  <c r="F787" i="4"/>
  <c r="H786" i="4"/>
  <c r="G786" i="4"/>
  <c r="F786" i="4"/>
  <c r="H785" i="4"/>
  <c r="G785" i="4"/>
  <c r="F785" i="4"/>
  <c r="H784" i="4"/>
  <c r="G784" i="4"/>
  <c r="F784" i="4"/>
  <c r="H783" i="4"/>
  <c r="G783" i="4"/>
  <c r="F783" i="4"/>
  <c r="H782" i="4"/>
  <c r="G782" i="4"/>
  <c r="F782" i="4"/>
  <c r="H781" i="4"/>
  <c r="G781" i="4"/>
  <c r="F781" i="4"/>
  <c r="H780" i="4"/>
  <c r="G780" i="4"/>
  <c r="F780" i="4"/>
  <c r="H779" i="4"/>
  <c r="G779" i="4"/>
  <c r="F779" i="4"/>
  <c r="H778" i="4"/>
  <c r="G778" i="4"/>
  <c r="F778" i="4"/>
  <c r="H777" i="4"/>
  <c r="G777" i="4"/>
  <c r="F777" i="4"/>
  <c r="H776" i="4"/>
  <c r="G776" i="4"/>
  <c r="F776" i="4"/>
  <c r="H775" i="4"/>
  <c r="G775" i="4"/>
  <c r="F775" i="4"/>
  <c r="H774" i="4"/>
  <c r="G774" i="4"/>
  <c r="F774" i="4"/>
  <c r="H773" i="4"/>
  <c r="G773" i="4"/>
  <c r="F773" i="4"/>
  <c r="H772" i="4"/>
  <c r="G772" i="4"/>
  <c r="F772" i="4"/>
  <c r="H771" i="4"/>
  <c r="G771" i="4"/>
  <c r="F771" i="4"/>
  <c r="H770" i="4"/>
  <c r="G770" i="4"/>
  <c r="F770" i="4"/>
  <c r="H769" i="4"/>
  <c r="G769" i="4"/>
  <c r="F769" i="4"/>
  <c r="H768" i="4"/>
  <c r="G768" i="4"/>
  <c r="F768" i="4"/>
  <c r="H767" i="4"/>
  <c r="G767" i="4"/>
  <c r="F767" i="4"/>
  <c r="H766" i="4"/>
  <c r="G766" i="4"/>
  <c r="F766" i="4"/>
  <c r="H765" i="4"/>
  <c r="G765" i="4"/>
  <c r="F765" i="4"/>
  <c r="H764" i="4"/>
  <c r="G764" i="4"/>
  <c r="F764" i="4"/>
  <c r="H763" i="4"/>
  <c r="G763" i="4"/>
  <c r="F763" i="4"/>
  <c r="H762" i="4"/>
  <c r="G762" i="4"/>
  <c r="F762" i="4"/>
  <c r="H761" i="4"/>
  <c r="G761" i="4"/>
  <c r="F761" i="4"/>
  <c r="H760" i="4"/>
  <c r="G760" i="4"/>
  <c r="F760" i="4"/>
  <c r="H759" i="4"/>
  <c r="G759" i="4"/>
  <c r="F759" i="4"/>
  <c r="H758" i="4"/>
  <c r="G758" i="4"/>
  <c r="F758" i="4"/>
  <c r="H757" i="4"/>
  <c r="G757" i="4"/>
  <c r="F757" i="4"/>
  <c r="H756" i="4"/>
  <c r="G756" i="4"/>
  <c r="F756" i="4"/>
  <c r="H755" i="4"/>
  <c r="G755" i="4"/>
  <c r="F755" i="4"/>
  <c r="H754" i="4"/>
  <c r="G754" i="4"/>
  <c r="F754" i="4"/>
  <c r="H753" i="4"/>
  <c r="G753" i="4"/>
  <c r="F753" i="4"/>
  <c r="H752" i="4"/>
  <c r="G752" i="4"/>
  <c r="F752" i="4"/>
  <c r="H751" i="4"/>
  <c r="G751" i="4"/>
  <c r="F751" i="4"/>
  <c r="H750" i="4"/>
  <c r="G750" i="4"/>
  <c r="F750" i="4"/>
  <c r="H749" i="4"/>
  <c r="G749" i="4"/>
  <c r="F749" i="4"/>
  <c r="H748" i="4"/>
  <c r="G748" i="4"/>
  <c r="F748" i="4"/>
  <c r="H747" i="4"/>
  <c r="G747" i="4"/>
  <c r="F747" i="4"/>
  <c r="H746" i="4"/>
  <c r="G746" i="4"/>
  <c r="F746" i="4"/>
  <c r="H745" i="4"/>
  <c r="G745" i="4"/>
  <c r="F745" i="4"/>
  <c r="H744" i="4"/>
  <c r="G744" i="4"/>
  <c r="F744" i="4"/>
  <c r="H743" i="4"/>
  <c r="G743" i="4"/>
  <c r="F743" i="4"/>
  <c r="H742" i="4"/>
  <c r="G742" i="4"/>
  <c r="F742" i="4"/>
  <c r="H741" i="4"/>
  <c r="G741" i="4"/>
  <c r="F741" i="4"/>
  <c r="H740" i="4"/>
  <c r="G740" i="4"/>
  <c r="F740" i="4"/>
  <c r="H739" i="4"/>
  <c r="G739" i="4"/>
  <c r="F739" i="4"/>
  <c r="H738" i="4"/>
  <c r="G738" i="4"/>
  <c r="F738" i="4"/>
  <c r="H737" i="4"/>
  <c r="G737" i="4"/>
  <c r="F737" i="4"/>
  <c r="H736" i="4"/>
  <c r="G736" i="4"/>
  <c r="F736" i="4"/>
  <c r="H735" i="4"/>
  <c r="G735" i="4"/>
  <c r="F735" i="4"/>
  <c r="H734" i="4"/>
  <c r="G734" i="4"/>
  <c r="F734" i="4"/>
  <c r="H733" i="4"/>
  <c r="G733" i="4"/>
  <c r="F733" i="4"/>
  <c r="H732" i="4"/>
  <c r="G732" i="4"/>
  <c r="F732" i="4"/>
  <c r="H731" i="4"/>
  <c r="G731" i="4"/>
  <c r="F731" i="4"/>
  <c r="H730" i="4"/>
  <c r="G730" i="4"/>
  <c r="F730" i="4"/>
  <c r="H729" i="4"/>
  <c r="G729" i="4"/>
  <c r="F729" i="4"/>
  <c r="H728" i="4"/>
  <c r="G728" i="4"/>
  <c r="F728" i="4"/>
  <c r="H727" i="4"/>
  <c r="G727" i="4"/>
  <c r="F727" i="4"/>
  <c r="H726" i="4"/>
  <c r="G726" i="4"/>
  <c r="F726" i="4"/>
  <c r="H725" i="4"/>
  <c r="G725" i="4"/>
  <c r="F725" i="4"/>
  <c r="H724" i="4"/>
  <c r="G724" i="4"/>
  <c r="F724" i="4"/>
  <c r="H723" i="4"/>
  <c r="G723" i="4"/>
  <c r="F723" i="4"/>
  <c r="H722" i="4"/>
  <c r="G722" i="4"/>
  <c r="F722" i="4"/>
  <c r="H721" i="4"/>
  <c r="G721" i="4"/>
  <c r="F721" i="4"/>
  <c r="H720" i="4"/>
  <c r="G720" i="4"/>
  <c r="F720" i="4"/>
  <c r="H719" i="4"/>
  <c r="G719" i="4"/>
  <c r="F719" i="4"/>
  <c r="H718" i="4"/>
  <c r="G718" i="4"/>
  <c r="F718" i="4"/>
  <c r="H717" i="4"/>
  <c r="G717" i="4"/>
  <c r="F717" i="4"/>
  <c r="H716" i="4"/>
  <c r="G716" i="4"/>
  <c r="F716" i="4"/>
  <c r="H715" i="4"/>
  <c r="G715" i="4"/>
  <c r="F715" i="4"/>
  <c r="H714" i="4"/>
  <c r="G714" i="4"/>
  <c r="F714" i="4"/>
  <c r="H713" i="4"/>
  <c r="G713" i="4"/>
  <c r="F713" i="4"/>
  <c r="H712" i="4"/>
  <c r="G712" i="4"/>
  <c r="F712" i="4"/>
  <c r="H711" i="4"/>
  <c r="G711" i="4"/>
  <c r="F711" i="4"/>
  <c r="H710" i="4"/>
  <c r="G710" i="4"/>
  <c r="F710" i="4"/>
  <c r="H709" i="4"/>
  <c r="G709" i="4"/>
  <c r="F709" i="4"/>
  <c r="H708" i="4"/>
  <c r="G708" i="4"/>
  <c r="F708" i="4"/>
  <c r="H707" i="4"/>
  <c r="G707" i="4"/>
  <c r="F707" i="4"/>
  <c r="H706" i="4"/>
  <c r="G706" i="4"/>
  <c r="F706" i="4"/>
  <c r="H705" i="4"/>
  <c r="G705" i="4"/>
  <c r="F705" i="4"/>
  <c r="H704" i="4"/>
  <c r="G704" i="4"/>
  <c r="F704" i="4"/>
  <c r="H703" i="4"/>
  <c r="G703" i="4"/>
  <c r="F703" i="4"/>
  <c r="H702" i="4"/>
  <c r="G702" i="4"/>
  <c r="F702" i="4"/>
  <c r="H701" i="4"/>
  <c r="G701" i="4"/>
  <c r="F701" i="4"/>
  <c r="H700" i="4"/>
  <c r="G700" i="4"/>
  <c r="F700" i="4"/>
  <c r="H699" i="4"/>
  <c r="G699" i="4"/>
  <c r="F699" i="4"/>
  <c r="H698" i="4"/>
  <c r="G698" i="4"/>
  <c r="F698" i="4"/>
  <c r="H697" i="4"/>
  <c r="G697" i="4"/>
  <c r="F697" i="4"/>
  <c r="H696" i="4"/>
  <c r="G696" i="4"/>
  <c r="F696" i="4"/>
  <c r="H695" i="4"/>
  <c r="G695" i="4"/>
  <c r="F695" i="4"/>
  <c r="H694" i="4"/>
  <c r="G694" i="4"/>
  <c r="F694" i="4"/>
  <c r="H693" i="4"/>
  <c r="G693" i="4"/>
  <c r="F693" i="4"/>
  <c r="H692" i="4"/>
  <c r="G692" i="4"/>
  <c r="F692" i="4"/>
  <c r="H691" i="4"/>
  <c r="G691" i="4"/>
  <c r="F691" i="4"/>
  <c r="H690" i="4"/>
  <c r="G690" i="4"/>
  <c r="F690" i="4"/>
  <c r="H689" i="4"/>
  <c r="G689" i="4"/>
  <c r="F689" i="4"/>
  <c r="H688" i="4"/>
  <c r="G688" i="4"/>
  <c r="F688" i="4"/>
  <c r="H687" i="4"/>
  <c r="G687" i="4"/>
  <c r="F687" i="4"/>
  <c r="H686" i="4"/>
  <c r="G686" i="4"/>
  <c r="F686" i="4"/>
  <c r="H685" i="4"/>
  <c r="G685" i="4"/>
  <c r="F685" i="4"/>
  <c r="H684" i="4"/>
  <c r="G684" i="4"/>
  <c r="F684" i="4"/>
  <c r="H683" i="4"/>
  <c r="G683" i="4"/>
  <c r="F683" i="4"/>
  <c r="H682" i="4"/>
  <c r="G682" i="4"/>
  <c r="F682" i="4"/>
  <c r="H681" i="4"/>
  <c r="G681" i="4"/>
  <c r="F681" i="4"/>
  <c r="H680" i="4"/>
  <c r="G680" i="4"/>
  <c r="F680" i="4"/>
  <c r="H679" i="4"/>
  <c r="G679" i="4"/>
  <c r="F679" i="4"/>
  <c r="H678" i="4"/>
  <c r="G678" i="4"/>
  <c r="F678" i="4"/>
  <c r="H677" i="4"/>
  <c r="G677" i="4"/>
  <c r="F677" i="4"/>
  <c r="H676" i="4"/>
  <c r="G676" i="4"/>
  <c r="F676" i="4"/>
  <c r="H675" i="4"/>
  <c r="G675" i="4"/>
  <c r="F675" i="4"/>
  <c r="H674" i="4"/>
  <c r="G674" i="4"/>
  <c r="F674" i="4"/>
  <c r="H673" i="4"/>
  <c r="G673" i="4"/>
  <c r="F673" i="4"/>
  <c r="H672" i="4"/>
  <c r="G672" i="4"/>
  <c r="F672" i="4"/>
  <c r="H671" i="4"/>
  <c r="G671" i="4"/>
  <c r="F671" i="4"/>
  <c r="H670" i="4"/>
  <c r="G670" i="4"/>
  <c r="F670" i="4"/>
  <c r="H669" i="4"/>
  <c r="G669" i="4"/>
  <c r="F669" i="4"/>
  <c r="H668" i="4"/>
  <c r="G668" i="4"/>
  <c r="F668" i="4"/>
  <c r="H667" i="4"/>
  <c r="G667" i="4"/>
  <c r="F667" i="4"/>
  <c r="H666" i="4"/>
  <c r="G666" i="4"/>
  <c r="F666" i="4"/>
  <c r="H665" i="4"/>
  <c r="G665" i="4"/>
  <c r="F665" i="4"/>
  <c r="H664" i="4"/>
  <c r="G664" i="4"/>
  <c r="F664" i="4"/>
  <c r="H663" i="4"/>
  <c r="G663" i="4"/>
  <c r="F663" i="4"/>
  <c r="H662" i="4"/>
  <c r="G662" i="4"/>
  <c r="F662" i="4"/>
  <c r="H661" i="4"/>
  <c r="G661" i="4"/>
  <c r="F661" i="4"/>
  <c r="H660" i="4"/>
  <c r="G660" i="4"/>
  <c r="F660" i="4"/>
  <c r="H659" i="4"/>
  <c r="G659" i="4"/>
  <c r="F659" i="4"/>
  <c r="H658" i="4"/>
  <c r="G658" i="4"/>
  <c r="F658" i="4"/>
  <c r="H657" i="4"/>
  <c r="G657" i="4"/>
  <c r="F657" i="4"/>
  <c r="H656" i="4"/>
  <c r="G656" i="4"/>
  <c r="F656" i="4"/>
  <c r="H655" i="4"/>
  <c r="G655" i="4"/>
  <c r="F655" i="4"/>
  <c r="H654" i="4"/>
  <c r="G654" i="4"/>
  <c r="F654" i="4"/>
  <c r="H653" i="4"/>
  <c r="G653" i="4"/>
  <c r="F653" i="4"/>
  <c r="H652" i="4"/>
  <c r="G652" i="4"/>
  <c r="F652" i="4"/>
  <c r="H651" i="4"/>
  <c r="G651" i="4"/>
  <c r="F651" i="4"/>
  <c r="H650" i="4"/>
  <c r="G650" i="4"/>
  <c r="F650" i="4"/>
  <c r="H649" i="4"/>
  <c r="G649" i="4"/>
  <c r="F649" i="4"/>
  <c r="H648" i="4"/>
  <c r="G648" i="4"/>
  <c r="F648" i="4"/>
  <c r="H647" i="4"/>
  <c r="G647" i="4"/>
  <c r="F647" i="4"/>
  <c r="H646" i="4"/>
  <c r="G646" i="4"/>
  <c r="F646" i="4"/>
  <c r="H645" i="4"/>
  <c r="G645" i="4"/>
  <c r="F645" i="4"/>
  <c r="H644" i="4"/>
  <c r="G644" i="4"/>
  <c r="F644" i="4"/>
  <c r="H643" i="4"/>
  <c r="G643" i="4"/>
  <c r="F643" i="4"/>
  <c r="H642" i="4"/>
  <c r="G642" i="4"/>
  <c r="F642" i="4"/>
  <c r="H641" i="4"/>
  <c r="G641" i="4"/>
  <c r="F641" i="4"/>
  <c r="H640" i="4"/>
  <c r="G640" i="4"/>
  <c r="F640" i="4"/>
  <c r="H639" i="4"/>
  <c r="G639" i="4"/>
  <c r="F639" i="4"/>
  <c r="H638" i="4"/>
  <c r="G638" i="4"/>
  <c r="F638" i="4"/>
  <c r="H637" i="4"/>
  <c r="G637" i="4"/>
  <c r="F637" i="4"/>
  <c r="H636" i="4"/>
  <c r="G636" i="4"/>
  <c r="F636" i="4"/>
  <c r="H635" i="4"/>
  <c r="G635" i="4"/>
  <c r="F635" i="4"/>
  <c r="H634" i="4"/>
  <c r="G634" i="4"/>
  <c r="F634" i="4"/>
  <c r="H633" i="4"/>
  <c r="G633" i="4"/>
  <c r="F633" i="4"/>
  <c r="H632" i="4"/>
  <c r="G632" i="4"/>
  <c r="F632" i="4"/>
  <c r="H631" i="4"/>
  <c r="G631" i="4"/>
  <c r="F631" i="4"/>
  <c r="H630" i="4"/>
  <c r="G630" i="4"/>
  <c r="F630" i="4"/>
  <c r="H629" i="4"/>
  <c r="G629" i="4"/>
  <c r="F629" i="4"/>
  <c r="H628" i="4"/>
  <c r="G628" i="4"/>
  <c r="F628" i="4"/>
  <c r="H627" i="4"/>
  <c r="G627" i="4"/>
  <c r="F627" i="4"/>
  <c r="H626" i="4"/>
  <c r="G626" i="4"/>
  <c r="F626" i="4"/>
  <c r="H625" i="4"/>
  <c r="G625" i="4"/>
  <c r="F625" i="4"/>
  <c r="H624" i="4"/>
  <c r="G624" i="4"/>
  <c r="F624" i="4"/>
  <c r="H623" i="4"/>
  <c r="G623" i="4"/>
  <c r="F623" i="4"/>
  <c r="H622" i="4"/>
  <c r="G622" i="4"/>
  <c r="F622" i="4"/>
  <c r="H621" i="4"/>
  <c r="G621" i="4"/>
  <c r="F621" i="4"/>
  <c r="H620" i="4"/>
  <c r="G620" i="4"/>
  <c r="F620" i="4"/>
  <c r="H619" i="4"/>
  <c r="G619" i="4"/>
  <c r="F619" i="4"/>
  <c r="H618" i="4"/>
  <c r="G618" i="4"/>
  <c r="F618" i="4"/>
  <c r="H617" i="4"/>
  <c r="G617" i="4"/>
  <c r="F617" i="4"/>
  <c r="H616" i="4"/>
  <c r="G616" i="4"/>
  <c r="F616" i="4"/>
  <c r="H615" i="4"/>
  <c r="G615" i="4"/>
  <c r="F615" i="4"/>
  <c r="H614" i="4"/>
  <c r="G614" i="4"/>
  <c r="F614" i="4"/>
  <c r="H613" i="4"/>
  <c r="G613" i="4"/>
  <c r="F613" i="4"/>
  <c r="H612" i="4"/>
  <c r="G612" i="4"/>
  <c r="F612" i="4"/>
  <c r="H611" i="4"/>
  <c r="G611" i="4"/>
  <c r="F611" i="4"/>
  <c r="H610" i="4"/>
  <c r="G610" i="4"/>
  <c r="F610" i="4"/>
  <c r="H609" i="4"/>
  <c r="G609" i="4"/>
  <c r="F609" i="4"/>
  <c r="H608" i="4"/>
  <c r="G608" i="4"/>
  <c r="F608" i="4"/>
  <c r="H607" i="4"/>
  <c r="G607" i="4"/>
  <c r="F607" i="4"/>
  <c r="H606" i="4"/>
  <c r="G606" i="4"/>
  <c r="F606" i="4"/>
  <c r="H605" i="4"/>
  <c r="G605" i="4"/>
  <c r="F605" i="4"/>
  <c r="H604" i="4"/>
  <c r="G604" i="4"/>
  <c r="F604" i="4"/>
  <c r="H603" i="4"/>
  <c r="G603" i="4"/>
  <c r="F603" i="4"/>
  <c r="H602" i="4"/>
  <c r="G602" i="4"/>
  <c r="F602" i="4"/>
  <c r="H601" i="4"/>
  <c r="G601" i="4"/>
  <c r="F601" i="4"/>
  <c r="H600" i="4"/>
  <c r="G600" i="4"/>
  <c r="F600" i="4"/>
  <c r="H599" i="4"/>
  <c r="G599" i="4"/>
  <c r="F599" i="4"/>
  <c r="H598" i="4"/>
  <c r="G598" i="4"/>
  <c r="F598" i="4"/>
  <c r="H597" i="4"/>
  <c r="G597" i="4"/>
  <c r="F597" i="4"/>
  <c r="H596" i="4"/>
  <c r="G596" i="4"/>
  <c r="F596" i="4"/>
  <c r="H595" i="4"/>
  <c r="G595" i="4"/>
  <c r="F595" i="4"/>
  <c r="H594" i="4"/>
  <c r="G594" i="4"/>
  <c r="F594" i="4"/>
  <c r="H593" i="4"/>
  <c r="G593" i="4"/>
  <c r="F593" i="4"/>
  <c r="H592" i="4"/>
  <c r="G592" i="4"/>
  <c r="F592" i="4"/>
  <c r="H591" i="4"/>
  <c r="G591" i="4"/>
  <c r="F591" i="4"/>
  <c r="H590" i="4"/>
  <c r="G590" i="4"/>
  <c r="F590" i="4"/>
  <c r="H589" i="4"/>
  <c r="G589" i="4"/>
  <c r="F589" i="4"/>
  <c r="H588" i="4"/>
  <c r="G588" i="4"/>
  <c r="F588" i="4"/>
  <c r="H587" i="4"/>
  <c r="G587" i="4"/>
  <c r="F587" i="4"/>
  <c r="H586" i="4"/>
  <c r="G586" i="4"/>
  <c r="F586" i="4"/>
  <c r="H585" i="4"/>
  <c r="G585" i="4"/>
  <c r="F585" i="4"/>
  <c r="H584" i="4"/>
  <c r="G584" i="4"/>
  <c r="F584" i="4"/>
  <c r="H583" i="4"/>
  <c r="G583" i="4"/>
  <c r="F583" i="4"/>
  <c r="H582" i="4"/>
  <c r="G582" i="4"/>
  <c r="F582" i="4"/>
  <c r="H581" i="4"/>
  <c r="G581" i="4"/>
  <c r="F581" i="4"/>
  <c r="H580" i="4"/>
  <c r="G580" i="4"/>
  <c r="F580" i="4"/>
  <c r="H579" i="4"/>
  <c r="G579" i="4"/>
  <c r="F579" i="4"/>
  <c r="H578" i="4"/>
  <c r="G578" i="4"/>
  <c r="F578" i="4"/>
  <c r="H577" i="4"/>
  <c r="G577" i="4"/>
  <c r="F577" i="4"/>
  <c r="H576" i="4"/>
  <c r="G576" i="4"/>
  <c r="F576" i="4"/>
  <c r="H575" i="4"/>
  <c r="G575" i="4"/>
  <c r="F575" i="4"/>
  <c r="H574" i="4"/>
  <c r="G574" i="4"/>
  <c r="F574" i="4"/>
  <c r="H573" i="4"/>
  <c r="G573" i="4"/>
  <c r="F573" i="4"/>
  <c r="H572" i="4"/>
  <c r="G572" i="4"/>
  <c r="F572" i="4"/>
  <c r="H571" i="4"/>
  <c r="G571" i="4"/>
  <c r="F571" i="4"/>
  <c r="H570" i="4"/>
  <c r="G570" i="4"/>
  <c r="F570" i="4"/>
  <c r="H569" i="4"/>
  <c r="G569" i="4"/>
  <c r="F569" i="4"/>
  <c r="H568" i="4"/>
  <c r="G568" i="4"/>
  <c r="F568" i="4"/>
  <c r="H567" i="4"/>
  <c r="G567" i="4"/>
  <c r="F567" i="4"/>
  <c r="H566" i="4"/>
  <c r="G566" i="4"/>
  <c r="F566" i="4"/>
  <c r="H565" i="4"/>
  <c r="G565" i="4"/>
  <c r="F565" i="4"/>
  <c r="H564" i="4"/>
  <c r="G564" i="4"/>
  <c r="F564" i="4"/>
  <c r="H563" i="4"/>
  <c r="G563" i="4"/>
  <c r="F563" i="4"/>
  <c r="H562" i="4"/>
  <c r="G562" i="4"/>
  <c r="F562" i="4"/>
  <c r="H561" i="4"/>
  <c r="G561" i="4"/>
  <c r="F561" i="4"/>
  <c r="H560" i="4"/>
  <c r="G560" i="4"/>
  <c r="F560" i="4"/>
  <c r="H559" i="4"/>
  <c r="G559" i="4"/>
  <c r="F559" i="4"/>
  <c r="H558" i="4"/>
  <c r="G558" i="4"/>
  <c r="F558" i="4"/>
  <c r="H557" i="4"/>
  <c r="G557" i="4"/>
  <c r="F557" i="4"/>
  <c r="H556" i="4"/>
  <c r="G556" i="4"/>
  <c r="F556" i="4"/>
  <c r="H555" i="4"/>
  <c r="G555" i="4"/>
  <c r="F555" i="4"/>
  <c r="H554" i="4"/>
  <c r="G554" i="4"/>
  <c r="F554" i="4"/>
  <c r="H553" i="4"/>
  <c r="G553" i="4"/>
  <c r="F553" i="4"/>
  <c r="H552" i="4"/>
  <c r="G552" i="4"/>
  <c r="F552" i="4"/>
  <c r="H551" i="4"/>
  <c r="G551" i="4"/>
  <c r="F551" i="4"/>
  <c r="H550" i="4"/>
  <c r="G550" i="4"/>
  <c r="F550" i="4"/>
  <c r="H549" i="4"/>
  <c r="G549" i="4"/>
  <c r="F549" i="4"/>
  <c r="H548" i="4"/>
  <c r="G548" i="4"/>
  <c r="F548" i="4"/>
  <c r="H547" i="4"/>
  <c r="G547" i="4"/>
  <c r="F547" i="4"/>
  <c r="H546" i="4"/>
  <c r="G546" i="4"/>
  <c r="F546" i="4"/>
  <c r="H545" i="4"/>
  <c r="G545" i="4"/>
  <c r="F545" i="4"/>
  <c r="H544" i="4"/>
  <c r="G544" i="4"/>
  <c r="F544" i="4"/>
  <c r="H543" i="4"/>
  <c r="G543" i="4"/>
  <c r="F543" i="4"/>
  <c r="H542" i="4"/>
  <c r="G542" i="4"/>
  <c r="F542" i="4"/>
  <c r="H541" i="4"/>
  <c r="G541" i="4"/>
  <c r="F541" i="4"/>
  <c r="H540" i="4"/>
  <c r="G540" i="4"/>
  <c r="F540" i="4"/>
  <c r="H539" i="4"/>
  <c r="G539" i="4"/>
  <c r="F539" i="4"/>
  <c r="H538" i="4"/>
  <c r="G538" i="4"/>
  <c r="F538" i="4"/>
  <c r="H537" i="4"/>
  <c r="G537" i="4"/>
  <c r="F537" i="4"/>
  <c r="H536" i="4"/>
  <c r="G536" i="4"/>
  <c r="F536" i="4"/>
  <c r="H535" i="4"/>
  <c r="G535" i="4"/>
  <c r="F535" i="4"/>
  <c r="H534" i="4"/>
  <c r="G534" i="4"/>
  <c r="F534" i="4"/>
  <c r="H533" i="4"/>
  <c r="G533" i="4"/>
  <c r="F533" i="4"/>
  <c r="H532" i="4"/>
  <c r="G532" i="4"/>
  <c r="F532" i="4"/>
  <c r="H531" i="4"/>
  <c r="G531" i="4"/>
  <c r="F531" i="4"/>
  <c r="H530" i="4"/>
  <c r="G530" i="4"/>
  <c r="F530" i="4"/>
  <c r="H529" i="4"/>
  <c r="G529" i="4"/>
  <c r="F529" i="4"/>
  <c r="H528" i="4"/>
  <c r="G528" i="4"/>
  <c r="F528" i="4"/>
  <c r="H527" i="4"/>
  <c r="G527" i="4"/>
  <c r="F527" i="4"/>
  <c r="H526" i="4"/>
  <c r="G526" i="4"/>
  <c r="F526" i="4"/>
  <c r="H525" i="4"/>
  <c r="G525" i="4"/>
  <c r="F525" i="4"/>
  <c r="H524" i="4"/>
  <c r="G524" i="4"/>
  <c r="F524" i="4"/>
  <c r="H523" i="4"/>
  <c r="G523" i="4"/>
  <c r="F523" i="4"/>
  <c r="H522" i="4"/>
  <c r="G522" i="4"/>
  <c r="F522" i="4"/>
  <c r="H521" i="4"/>
  <c r="G521" i="4"/>
  <c r="F521" i="4"/>
  <c r="H520" i="4"/>
  <c r="G520" i="4"/>
  <c r="F520" i="4"/>
  <c r="H519" i="4"/>
  <c r="G519" i="4"/>
  <c r="F519" i="4"/>
  <c r="H518" i="4"/>
  <c r="G518" i="4"/>
  <c r="F518" i="4"/>
  <c r="H517" i="4"/>
  <c r="G517" i="4"/>
  <c r="F517" i="4"/>
  <c r="H516" i="4"/>
  <c r="G516" i="4"/>
  <c r="F516" i="4"/>
  <c r="H515" i="4"/>
  <c r="G515" i="4"/>
  <c r="F515" i="4"/>
  <c r="H514" i="4"/>
  <c r="G514" i="4"/>
  <c r="F514" i="4"/>
  <c r="H513" i="4"/>
  <c r="G513" i="4"/>
  <c r="F513" i="4"/>
  <c r="H512" i="4"/>
  <c r="G512" i="4"/>
  <c r="F512" i="4"/>
  <c r="H511" i="4"/>
  <c r="G511" i="4"/>
  <c r="F511" i="4"/>
  <c r="H510" i="4"/>
  <c r="G510" i="4"/>
  <c r="F510" i="4"/>
  <c r="H509" i="4"/>
  <c r="G509" i="4"/>
  <c r="F509" i="4"/>
  <c r="H508" i="4"/>
  <c r="G508" i="4"/>
  <c r="F508" i="4"/>
  <c r="H507" i="4"/>
  <c r="G507" i="4"/>
  <c r="F507" i="4"/>
  <c r="H506" i="4"/>
  <c r="G506" i="4"/>
  <c r="F506" i="4"/>
  <c r="H505" i="4"/>
  <c r="G505" i="4"/>
  <c r="F505" i="4"/>
  <c r="H504" i="4"/>
  <c r="G504" i="4"/>
  <c r="F504" i="4"/>
  <c r="H503" i="4"/>
  <c r="G503" i="4"/>
  <c r="F503" i="4"/>
  <c r="H502" i="4"/>
  <c r="G502" i="4"/>
  <c r="F502" i="4"/>
  <c r="H501" i="4"/>
  <c r="G501" i="4"/>
  <c r="F501" i="4"/>
  <c r="H500" i="4"/>
  <c r="G500" i="4"/>
  <c r="F500" i="4"/>
  <c r="H499" i="4"/>
  <c r="G499" i="4"/>
  <c r="F499" i="4"/>
  <c r="H498" i="4"/>
  <c r="G498" i="4"/>
  <c r="F498" i="4"/>
  <c r="H497" i="4"/>
  <c r="G497" i="4"/>
  <c r="F497" i="4"/>
  <c r="H496" i="4"/>
  <c r="G496" i="4"/>
  <c r="F496" i="4"/>
  <c r="H495" i="4"/>
  <c r="G495" i="4"/>
  <c r="F495" i="4"/>
  <c r="H494" i="4"/>
  <c r="G494" i="4"/>
  <c r="F494" i="4"/>
  <c r="H493" i="4"/>
  <c r="G493" i="4"/>
  <c r="F493" i="4"/>
  <c r="H492" i="4"/>
  <c r="G492" i="4"/>
  <c r="F492" i="4"/>
  <c r="H491" i="4"/>
  <c r="G491" i="4"/>
  <c r="F491" i="4"/>
  <c r="H490" i="4"/>
  <c r="G490" i="4"/>
  <c r="F490" i="4"/>
  <c r="H489" i="4"/>
  <c r="G489" i="4"/>
  <c r="F489" i="4"/>
  <c r="H488" i="4"/>
  <c r="G488" i="4"/>
  <c r="F488" i="4"/>
  <c r="H487" i="4"/>
  <c r="G487" i="4"/>
  <c r="F487" i="4"/>
  <c r="H486" i="4"/>
  <c r="G486" i="4"/>
  <c r="F486" i="4"/>
  <c r="H485" i="4"/>
  <c r="G485" i="4"/>
  <c r="F485" i="4"/>
  <c r="H484" i="4"/>
  <c r="G484" i="4"/>
  <c r="F484" i="4"/>
  <c r="H483" i="4"/>
  <c r="G483" i="4"/>
  <c r="F483" i="4"/>
  <c r="H482" i="4"/>
  <c r="G482" i="4"/>
  <c r="F482" i="4"/>
  <c r="H481" i="4"/>
  <c r="G481" i="4"/>
  <c r="F481" i="4"/>
  <c r="H480" i="4"/>
  <c r="G480" i="4"/>
  <c r="F480" i="4"/>
  <c r="H479" i="4"/>
  <c r="G479" i="4"/>
  <c r="F479" i="4"/>
  <c r="H478" i="4"/>
  <c r="G478" i="4"/>
  <c r="F478" i="4"/>
  <c r="H477" i="4"/>
  <c r="G477" i="4"/>
  <c r="F477" i="4"/>
  <c r="H476" i="4"/>
  <c r="G476" i="4"/>
  <c r="F476" i="4"/>
  <c r="H475" i="4"/>
  <c r="G475" i="4"/>
  <c r="F475" i="4"/>
  <c r="H474" i="4"/>
  <c r="G474" i="4"/>
  <c r="F474" i="4"/>
  <c r="H473" i="4"/>
  <c r="G473" i="4"/>
  <c r="F473" i="4"/>
  <c r="H472" i="4"/>
  <c r="G472" i="4"/>
  <c r="F472" i="4"/>
  <c r="H471" i="4"/>
  <c r="G471" i="4"/>
  <c r="F471" i="4"/>
  <c r="H470" i="4"/>
  <c r="G470" i="4"/>
  <c r="F470" i="4"/>
  <c r="H469" i="4"/>
  <c r="G469" i="4"/>
  <c r="F469" i="4"/>
  <c r="H468" i="4"/>
  <c r="G468" i="4"/>
  <c r="F468" i="4"/>
  <c r="H467" i="4"/>
  <c r="G467" i="4"/>
  <c r="F467" i="4"/>
  <c r="H466" i="4"/>
  <c r="G466" i="4"/>
  <c r="F466" i="4"/>
  <c r="H465" i="4"/>
  <c r="G465" i="4"/>
  <c r="F465" i="4"/>
  <c r="H464" i="4"/>
  <c r="G464" i="4"/>
  <c r="F464" i="4"/>
  <c r="H463" i="4"/>
  <c r="G463" i="4"/>
  <c r="F463" i="4"/>
  <c r="H462" i="4"/>
  <c r="G462" i="4"/>
  <c r="F462" i="4"/>
  <c r="H461" i="4"/>
  <c r="G461" i="4"/>
  <c r="F461" i="4"/>
  <c r="H460" i="4"/>
  <c r="G460" i="4"/>
  <c r="F460" i="4"/>
  <c r="H459" i="4"/>
  <c r="G459" i="4"/>
  <c r="F459" i="4"/>
  <c r="H458" i="4"/>
  <c r="G458" i="4"/>
  <c r="F458" i="4"/>
  <c r="H457" i="4"/>
  <c r="G457" i="4"/>
  <c r="F457" i="4"/>
  <c r="H456" i="4"/>
  <c r="G456" i="4"/>
  <c r="F456" i="4"/>
  <c r="H455" i="4"/>
  <c r="G455" i="4"/>
  <c r="F455" i="4"/>
  <c r="H454" i="4"/>
  <c r="G454" i="4"/>
  <c r="F454" i="4"/>
  <c r="H453" i="4"/>
  <c r="G453" i="4"/>
  <c r="F453" i="4"/>
  <c r="H452" i="4"/>
  <c r="G452" i="4"/>
  <c r="F452" i="4"/>
  <c r="H451" i="4"/>
  <c r="G451" i="4"/>
  <c r="F451" i="4"/>
  <c r="H450" i="4"/>
  <c r="G450" i="4"/>
  <c r="F450" i="4"/>
  <c r="H449" i="4"/>
  <c r="G449" i="4"/>
  <c r="F449" i="4"/>
  <c r="H448" i="4"/>
  <c r="G448" i="4"/>
  <c r="F448" i="4"/>
  <c r="H447" i="4"/>
  <c r="G447" i="4"/>
  <c r="F447" i="4"/>
  <c r="H446" i="4"/>
  <c r="G446" i="4"/>
  <c r="F446" i="4"/>
  <c r="H445" i="4"/>
  <c r="G445" i="4"/>
  <c r="F445" i="4"/>
  <c r="H444" i="4"/>
  <c r="G444" i="4"/>
  <c r="F444" i="4"/>
  <c r="H443" i="4"/>
  <c r="G443" i="4"/>
  <c r="F443" i="4"/>
  <c r="H442" i="4"/>
  <c r="G442" i="4"/>
  <c r="F442" i="4"/>
  <c r="H441" i="4"/>
  <c r="G441" i="4"/>
  <c r="F441" i="4"/>
  <c r="H440" i="4"/>
  <c r="G440" i="4"/>
  <c r="F440" i="4"/>
  <c r="H439" i="4"/>
  <c r="G439" i="4"/>
  <c r="F439" i="4"/>
  <c r="H438" i="4"/>
  <c r="G438" i="4"/>
  <c r="F438" i="4"/>
  <c r="H437" i="4"/>
  <c r="G437" i="4"/>
  <c r="F437" i="4"/>
  <c r="H436" i="4"/>
  <c r="G436" i="4"/>
  <c r="F436" i="4"/>
  <c r="H435" i="4"/>
  <c r="G435" i="4"/>
  <c r="F435" i="4"/>
  <c r="H434" i="4"/>
  <c r="G434" i="4"/>
  <c r="F434" i="4"/>
  <c r="H433" i="4"/>
  <c r="G433" i="4"/>
  <c r="F433" i="4"/>
  <c r="H432" i="4"/>
  <c r="G432" i="4"/>
  <c r="F432" i="4"/>
  <c r="H431" i="4"/>
  <c r="G431" i="4"/>
  <c r="F431" i="4"/>
  <c r="H430" i="4"/>
  <c r="G430" i="4"/>
  <c r="F430" i="4"/>
  <c r="H429" i="4"/>
  <c r="G429" i="4"/>
  <c r="F429" i="4"/>
  <c r="H428" i="4"/>
  <c r="G428" i="4"/>
  <c r="F428" i="4"/>
  <c r="H427" i="4"/>
  <c r="G427" i="4"/>
  <c r="F427" i="4"/>
  <c r="H426" i="4"/>
  <c r="G426" i="4"/>
  <c r="F426" i="4"/>
  <c r="H425" i="4"/>
  <c r="G425" i="4"/>
  <c r="F425" i="4"/>
  <c r="H424" i="4"/>
  <c r="G424" i="4"/>
  <c r="F424" i="4"/>
  <c r="H423" i="4"/>
  <c r="G423" i="4"/>
  <c r="F423" i="4"/>
  <c r="H422" i="4"/>
  <c r="G422" i="4"/>
  <c r="F422" i="4"/>
  <c r="H421" i="4"/>
  <c r="G421" i="4"/>
  <c r="F421" i="4"/>
  <c r="H420" i="4"/>
  <c r="G420" i="4"/>
  <c r="F420" i="4"/>
  <c r="H419" i="4"/>
  <c r="G419" i="4"/>
  <c r="F419" i="4"/>
  <c r="H418" i="4"/>
  <c r="G418" i="4"/>
  <c r="F418" i="4"/>
  <c r="H417" i="4"/>
  <c r="G417" i="4"/>
  <c r="F417" i="4"/>
  <c r="H416" i="4"/>
  <c r="G416" i="4"/>
  <c r="F416" i="4"/>
  <c r="H415" i="4"/>
  <c r="G415" i="4"/>
  <c r="F415" i="4"/>
  <c r="H414" i="4"/>
  <c r="G414" i="4"/>
  <c r="F414" i="4"/>
  <c r="H413" i="4"/>
  <c r="G413" i="4"/>
  <c r="F413" i="4"/>
  <c r="H412" i="4"/>
  <c r="G412" i="4"/>
  <c r="F412" i="4"/>
  <c r="H411" i="4"/>
  <c r="G411" i="4"/>
  <c r="F411" i="4"/>
  <c r="H410" i="4"/>
  <c r="G410" i="4"/>
  <c r="F410" i="4"/>
  <c r="H409" i="4"/>
  <c r="G409" i="4"/>
  <c r="F409" i="4"/>
  <c r="H408" i="4"/>
  <c r="G408" i="4"/>
  <c r="F408" i="4"/>
  <c r="H407" i="4"/>
  <c r="G407" i="4"/>
  <c r="F407" i="4"/>
  <c r="H406" i="4"/>
  <c r="G406" i="4"/>
  <c r="F406" i="4"/>
  <c r="H405" i="4"/>
  <c r="G405" i="4"/>
  <c r="F405" i="4"/>
  <c r="H404" i="4"/>
  <c r="G404" i="4"/>
  <c r="F404" i="4"/>
  <c r="H403" i="4"/>
  <c r="G403" i="4"/>
  <c r="F403" i="4"/>
  <c r="H402" i="4"/>
  <c r="G402" i="4"/>
  <c r="F402" i="4"/>
  <c r="H401" i="4"/>
  <c r="G401" i="4"/>
  <c r="F401" i="4"/>
  <c r="H400" i="4"/>
  <c r="G400" i="4"/>
  <c r="F400" i="4"/>
  <c r="H399" i="4"/>
  <c r="G399" i="4"/>
  <c r="F399" i="4"/>
  <c r="H398" i="4"/>
  <c r="G398" i="4"/>
  <c r="F398" i="4"/>
  <c r="H397" i="4"/>
  <c r="G397" i="4"/>
  <c r="F397" i="4"/>
  <c r="H396" i="4"/>
  <c r="G396" i="4"/>
  <c r="F396" i="4"/>
  <c r="H395" i="4"/>
  <c r="G395" i="4"/>
  <c r="F395" i="4"/>
  <c r="H394" i="4"/>
  <c r="G394" i="4"/>
  <c r="F394" i="4"/>
  <c r="H393" i="4"/>
  <c r="G393" i="4"/>
  <c r="F393" i="4"/>
  <c r="H392" i="4"/>
  <c r="G392" i="4"/>
  <c r="F392" i="4"/>
  <c r="H391" i="4"/>
  <c r="G391" i="4"/>
  <c r="F391" i="4"/>
  <c r="H390" i="4"/>
  <c r="G390" i="4"/>
  <c r="F390" i="4"/>
  <c r="H389" i="4"/>
  <c r="G389" i="4"/>
  <c r="F389" i="4"/>
  <c r="H388" i="4"/>
  <c r="G388" i="4"/>
  <c r="F388" i="4"/>
  <c r="H387" i="4"/>
  <c r="G387" i="4"/>
  <c r="F387" i="4"/>
  <c r="H386" i="4"/>
  <c r="G386" i="4"/>
  <c r="F386" i="4"/>
  <c r="H385" i="4"/>
  <c r="G385" i="4"/>
  <c r="F385" i="4"/>
  <c r="H384" i="4"/>
  <c r="G384" i="4"/>
  <c r="F384" i="4"/>
  <c r="H383" i="4"/>
  <c r="G383" i="4"/>
  <c r="F383" i="4"/>
  <c r="H382" i="4"/>
  <c r="G382" i="4"/>
  <c r="F382" i="4"/>
  <c r="H381" i="4"/>
  <c r="G381" i="4"/>
  <c r="F381" i="4"/>
  <c r="H380" i="4"/>
  <c r="G380" i="4"/>
  <c r="F380" i="4"/>
  <c r="H379" i="4"/>
  <c r="G379" i="4"/>
  <c r="F379" i="4"/>
  <c r="H378" i="4"/>
  <c r="G378" i="4"/>
  <c r="F378" i="4"/>
  <c r="H377" i="4"/>
  <c r="G377" i="4"/>
  <c r="F377" i="4"/>
  <c r="H376" i="4"/>
  <c r="G376" i="4"/>
  <c r="F376" i="4"/>
  <c r="H375" i="4"/>
  <c r="G375" i="4"/>
  <c r="F375" i="4"/>
  <c r="H374" i="4"/>
  <c r="G374" i="4"/>
  <c r="F374" i="4"/>
  <c r="H373" i="4"/>
  <c r="G373" i="4"/>
  <c r="F373" i="4"/>
  <c r="H372" i="4"/>
  <c r="G372" i="4"/>
  <c r="F372" i="4"/>
  <c r="H371" i="4"/>
  <c r="G371" i="4"/>
  <c r="F371" i="4"/>
  <c r="H370" i="4"/>
  <c r="G370" i="4"/>
  <c r="F370" i="4"/>
  <c r="H369" i="4"/>
  <c r="G369" i="4"/>
  <c r="F369" i="4"/>
  <c r="H368" i="4"/>
  <c r="G368" i="4"/>
  <c r="F368" i="4"/>
  <c r="H367" i="4"/>
  <c r="G367" i="4"/>
  <c r="F367" i="4"/>
  <c r="H366" i="4"/>
  <c r="G366" i="4"/>
  <c r="F366" i="4"/>
  <c r="H365" i="4"/>
  <c r="G365" i="4"/>
  <c r="F365" i="4"/>
  <c r="H364" i="4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F14" i="4"/>
  <c r="K1" i="3"/>
  <c r="K2" i="3" s="1"/>
  <c r="L1" i="3" s="1"/>
  <c r="H1608" i="3"/>
  <c r="G1608" i="3"/>
  <c r="F1608" i="3"/>
  <c r="H1607" i="3"/>
  <c r="G1607" i="3"/>
  <c r="F1607" i="3"/>
  <c r="H1606" i="3"/>
  <c r="G1606" i="3"/>
  <c r="F1606" i="3"/>
  <c r="H1605" i="3"/>
  <c r="G1605" i="3"/>
  <c r="F1605" i="3"/>
  <c r="H1604" i="3"/>
  <c r="G1604" i="3"/>
  <c r="I1604" i="3" s="1"/>
  <c r="F1604" i="3"/>
  <c r="H1603" i="3"/>
  <c r="I1603" i="3" s="1"/>
  <c r="G1603" i="3"/>
  <c r="F1603" i="3"/>
  <c r="H1602" i="3"/>
  <c r="G1602" i="3"/>
  <c r="F1602" i="3"/>
  <c r="H1601" i="3"/>
  <c r="G1601" i="3"/>
  <c r="F1601" i="3"/>
  <c r="H1600" i="3"/>
  <c r="G1600" i="3"/>
  <c r="F1600" i="3"/>
  <c r="H1599" i="3"/>
  <c r="G1599" i="3"/>
  <c r="F1599" i="3"/>
  <c r="H1598" i="3"/>
  <c r="G1598" i="3"/>
  <c r="F1598" i="3"/>
  <c r="H1597" i="3"/>
  <c r="G1597" i="3"/>
  <c r="F1597" i="3"/>
  <c r="H1596" i="3"/>
  <c r="G1596" i="3"/>
  <c r="F1596" i="3"/>
  <c r="H1595" i="3"/>
  <c r="G1595" i="3"/>
  <c r="F1595" i="3"/>
  <c r="H1594" i="3"/>
  <c r="I1594" i="3" s="1"/>
  <c r="G1594" i="3"/>
  <c r="F1594" i="3"/>
  <c r="H1593" i="3"/>
  <c r="G1593" i="3"/>
  <c r="F1593" i="3"/>
  <c r="H1592" i="3"/>
  <c r="G1592" i="3"/>
  <c r="F1592" i="3"/>
  <c r="H1591" i="3"/>
  <c r="G1591" i="3"/>
  <c r="F1591" i="3"/>
  <c r="H1590" i="3"/>
  <c r="G1590" i="3"/>
  <c r="F1590" i="3"/>
  <c r="H1589" i="3"/>
  <c r="G1589" i="3"/>
  <c r="F1589" i="3"/>
  <c r="H1588" i="3"/>
  <c r="G1588" i="3"/>
  <c r="F1588" i="3"/>
  <c r="H1587" i="3"/>
  <c r="G1587" i="3"/>
  <c r="F1587" i="3"/>
  <c r="H1586" i="3"/>
  <c r="G1586" i="3"/>
  <c r="I1586" i="3" s="1"/>
  <c r="F1586" i="3"/>
  <c r="H1585" i="3"/>
  <c r="G1585" i="3"/>
  <c r="F1585" i="3"/>
  <c r="H1584" i="3"/>
  <c r="G1584" i="3"/>
  <c r="F1584" i="3"/>
  <c r="H1583" i="3"/>
  <c r="G1583" i="3"/>
  <c r="F1583" i="3"/>
  <c r="H1582" i="3"/>
  <c r="G1582" i="3"/>
  <c r="F1582" i="3"/>
  <c r="H1581" i="3"/>
  <c r="I1581" i="3" s="1"/>
  <c r="G1581" i="3"/>
  <c r="F1581" i="3"/>
  <c r="J1580" i="3"/>
  <c r="H1580" i="3"/>
  <c r="G1580" i="3"/>
  <c r="F1580" i="3"/>
  <c r="H1579" i="3"/>
  <c r="G1579" i="3"/>
  <c r="J1579" i="3" s="1"/>
  <c r="F1579" i="3"/>
  <c r="H1578" i="3"/>
  <c r="G1578" i="3"/>
  <c r="F1578" i="3"/>
  <c r="H1577" i="3"/>
  <c r="G1577" i="3"/>
  <c r="F1577" i="3"/>
  <c r="H1576" i="3"/>
  <c r="G1576" i="3"/>
  <c r="J1576" i="3" s="1"/>
  <c r="F1576" i="3"/>
  <c r="H1575" i="3"/>
  <c r="G1575" i="3"/>
  <c r="F1575" i="3"/>
  <c r="I1574" i="3"/>
  <c r="H1574" i="3"/>
  <c r="G1574" i="3"/>
  <c r="F1574" i="3"/>
  <c r="H1573" i="3"/>
  <c r="G1573" i="3"/>
  <c r="J1573" i="3" s="1"/>
  <c r="F1573" i="3"/>
  <c r="H1572" i="3"/>
  <c r="G1572" i="3"/>
  <c r="J1572" i="3" s="1"/>
  <c r="F1572" i="3"/>
  <c r="H1571" i="3"/>
  <c r="G1571" i="3"/>
  <c r="F1571" i="3"/>
  <c r="H1570" i="3"/>
  <c r="G1570" i="3"/>
  <c r="F1570" i="3"/>
  <c r="J1569" i="3"/>
  <c r="H1569" i="3"/>
  <c r="G1569" i="3"/>
  <c r="F1569" i="3"/>
  <c r="H1568" i="3"/>
  <c r="G1568" i="3"/>
  <c r="J1568" i="3" s="1"/>
  <c r="F1568" i="3"/>
  <c r="H1567" i="3"/>
  <c r="G1567" i="3"/>
  <c r="J1567" i="3" s="1"/>
  <c r="F1567" i="3"/>
  <c r="H1566" i="3"/>
  <c r="I1566" i="3" s="1"/>
  <c r="G1566" i="3"/>
  <c r="F1566" i="3"/>
  <c r="H1565" i="3"/>
  <c r="G1565" i="3"/>
  <c r="F1565" i="3"/>
  <c r="H1564" i="3"/>
  <c r="G1564" i="3"/>
  <c r="F1564" i="3"/>
  <c r="H1563" i="3"/>
  <c r="G1563" i="3"/>
  <c r="F1563" i="3"/>
  <c r="J1562" i="3"/>
  <c r="H1562" i="3"/>
  <c r="G1562" i="3"/>
  <c r="F1562" i="3"/>
  <c r="H1561" i="3"/>
  <c r="G1561" i="3"/>
  <c r="F1561" i="3"/>
  <c r="H1560" i="3"/>
  <c r="G1560" i="3"/>
  <c r="F1560" i="3"/>
  <c r="H1559" i="3"/>
  <c r="G1559" i="3"/>
  <c r="J1559" i="3" s="1"/>
  <c r="F1559" i="3"/>
  <c r="H1558" i="3"/>
  <c r="G1558" i="3"/>
  <c r="J1558" i="3" s="1"/>
  <c r="F1558" i="3"/>
  <c r="J1557" i="3"/>
  <c r="H1557" i="3"/>
  <c r="G1557" i="3"/>
  <c r="F1557" i="3"/>
  <c r="H1556" i="3"/>
  <c r="G1556" i="3"/>
  <c r="F1556" i="3"/>
  <c r="H1555" i="3"/>
  <c r="G1555" i="3"/>
  <c r="F1555" i="3"/>
  <c r="H1554" i="3"/>
  <c r="G1554" i="3"/>
  <c r="J1554" i="3" s="1"/>
  <c r="F1554" i="3"/>
  <c r="H1553" i="3"/>
  <c r="G1553" i="3"/>
  <c r="F1553" i="3"/>
  <c r="H1552" i="3"/>
  <c r="I1552" i="3" s="1"/>
  <c r="G1552" i="3"/>
  <c r="J1552" i="3" s="1"/>
  <c r="F1552" i="3"/>
  <c r="H1551" i="3"/>
  <c r="I1551" i="3" s="1"/>
  <c r="G1551" i="3"/>
  <c r="F1551" i="3"/>
  <c r="H1550" i="3"/>
  <c r="G1550" i="3"/>
  <c r="J1550" i="3" s="1"/>
  <c r="F1550" i="3"/>
  <c r="H1549" i="3"/>
  <c r="G1549" i="3"/>
  <c r="J1549" i="3" s="1"/>
  <c r="F1549" i="3"/>
  <c r="H1548" i="3"/>
  <c r="G1548" i="3"/>
  <c r="F1548" i="3"/>
  <c r="H1547" i="3"/>
  <c r="G1547" i="3"/>
  <c r="F1547" i="3"/>
  <c r="H1546" i="3"/>
  <c r="G1546" i="3"/>
  <c r="F1546" i="3"/>
  <c r="J1545" i="3"/>
  <c r="H1545" i="3"/>
  <c r="I1545" i="3" s="1"/>
  <c r="G1545" i="3"/>
  <c r="F1545" i="3"/>
  <c r="H1544" i="3"/>
  <c r="G1544" i="3"/>
  <c r="F1544" i="3"/>
  <c r="H1543" i="3"/>
  <c r="G1543" i="3"/>
  <c r="J1543" i="3" s="1"/>
  <c r="F1543" i="3"/>
  <c r="H1542" i="3"/>
  <c r="G1542" i="3"/>
  <c r="F1542" i="3"/>
  <c r="H1541" i="3"/>
  <c r="G1541" i="3"/>
  <c r="F1541" i="3"/>
  <c r="H1540" i="3"/>
  <c r="G1540" i="3"/>
  <c r="F1540" i="3"/>
  <c r="J1539" i="3"/>
  <c r="H1539" i="3"/>
  <c r="G1539" i="3"/>
  <c r="F1539" i="3"/>
  <c r="H1538" i="3"/>
  <c r="G1538" i="3"/>
  <c r="F1538" i="3"/>
  <c r="H1537" i="3"/>
  <c r="G1537" i="3"/>
  <c r="F1537" i="3"/>
  <c r="H1536" i="3"/>
  <c r="I1536" i="3" s="1"/>
  <c r="G1536" i="3"/>
  <c r="F1536" i="3"/>
  <c r="H1535" i="3"/>
  <c r="G1535" i="3"/>
  <c r="J1535" i="3" s="1"/>
  <c r="F1535" i="3"/>
  <c r="H1534" i="3"/>
  <c r="G1534" i="3"/>
  <c r="F1534" i="3"/>
  <c r="H1533" i="3"/>
  <c r="G1533" i="3"/>
  <c r="I1533" i="3" s="1"/>
  <c r="F1533" i="3"/>
  <c r="H1532" i="3"/>
  <c r="G1532" i="3"/>
  <c r="F1532" i="3"/>
  <c r="J1531" i="3"/>
  <c r="H1531" i="3"/>
  <c r="I1531" i="3" s="1"/>
  <c r="G1531" i="3"/>
  <c r="F1531" i="3"/>
  <c r="H1530" i="3"/>
  <c r="G1530" i="3"/>
  <c r="F1530" i="3"/>
  <c r="H1529" i="3"/>
  <c r="G1529" i="3"/>
  <c r="J1529" i="3" s="1"/>
  <c r="F1529" i="3"/>
  <c r="H1528" i="3"/>
  <c r="G1528" i="3"/>
  <c r="F1528" i="3"/>
  <c r="H1527" i="3"/>
  <c r="G1527" i="3"/>
  <c r="F1527" i="3"/>
  <c r="H1526" i="3"/>
  <c r="G1526" i="3"/>
  <c r="F1526" i="3"/>
  <c r="H1525" i="3"/>
  <c r="G1525" i="3"/>
  <c r="F1525" i="3"/>
  <c r="I1524" i="3"/>
  <c r="H1524" i="3"/>
  <c r="G1524" i="3"/>
  <c r="J1524" i="3" s="1"/>
  <c r="F1524" i="3"/>
  <c r="H1523" i="3"/>
  <c r="G1523" i="3"/>
  <c r="J1523" i="3" s="1"/>
  <c r="F1523" i="3"/>
  <c r="H1522" i="3"/>
  <c r="I1522" i="3" s="1"/>
  <c r="G1522" i="3"/>
  <c r="J1522" i="3" s="1"/>
  <c r="F1522" i="3"/>
  <c r="H1521" i="3"/>
  <c r="G1521" i="3"/>
  <c r="F1521" i="3"/>
  <c r="H1520" i="3"/>
  <c r="I1520" i="3" s="1"/>
  <c r="G1520" i="3"/>
  <c r="F1520" i="3"/>
  <c r="J1519" i="3"/>
  <c r="H1519" i="3"/>
  <c r="G1519" i="3"/>
  <c r="F1519" i="3"/>
  <c r="H1518" i="3"/>
  <c r="G1518" i="3"/>
  <c r="F1518" i="3"/>
  <c r="H1517" i="3"/>
  <c r="G1517" i="3"/>
  <c r="F1517" i="3"/>
  <c r="H1516" i="3"/>
  <c r="G1516" i="3"/>
  <c r="J1516" i="3" s="1"/>
  <c r="F1516" i="3"/>
  <c r="H1515" i="3"/>
  <c r="G1515" i="3"/>
  <c r="J1515" i="3" s="1"/>
  <c r="F1515" i="3"/>
  <c r="J1514" i="3"/>
  <c r="H1514" i="3"/>
  <c r="I1514" i="3" s="1"/>
  <c r="G1514" i="3"/>
  <c r="F1514" i="3"/>
  <c r="H1513" i="3"/>
  <c r="G1513" i="3"/>
  <c r="F1513" i="3"/>
  <c r="H1512" i="3"/>
  <c r="G1512" i="3"/>
  <c r="F1512" i="3"/>
  <c r="H1511" i="3"/>
  <c r="G1511" i="3"/>
  <c r="J1511" i="3" s="1"/>
  <c r="F1511" i="3"/>
  <c r="H1510" i="3"/>
  <c r="G1510" i="3"/>
  <c r="J1510" i="3" s="1"/>
  <c r="F1510" i="3"/>
  <c r="H1509" i="3"/>
  <c r="G1509" i="3"/>
  <c r="F1509" i="3"/>
  <c r="H1508" i="3"/>
  <c r="G1508" i="3"/>
  <c r="F1508" i="3"/>
  <c r="H1507" i="3"/>
  <c r="G1507" i="3"/>
  <c r="F1507" i="3"/>
  <c r="J1506" i="3"/>
  <c r="H1506" i="3"/>
  <c r="I1506" i="3" s="1"/>
  <c r="G1506" i="3"/>
  <c r="F1506" i="3"/>
  <c r="H1505" i="3"/>
  <c r="G1505" i="3"/>
  <c r="F1505" i="3"/>
  <c r="H1504" i="3"/>
  <c r="G1504" i="3"/>
  <c r="F1504" i="3"/>
  <c r="H1503" i="3"/>
  <c r="G1503" i="3"/>
  <c r="J1503" i="3" s="1"/>
  <c r="F1503" i="3"/>
  <c r="H1502" i="3"/>
  <c r="G1502" i="3"/>
  <c r="I1502" i="3" s="1"/>
  <c r="F1502" i="3"/>
  <c r="J1501" i="3"/>
  <c r="H1501" i="3"/>
  <c r="G1501" i="3"/>
  <c r="F1501" i="3"/>
  <c r="H1500" i="3"/>
  <c r="G1500" i="3"/>
  <c r="F1500" i="3"/>
  <c r="H1499" i="3"/>
  <c r="G1499" i="3"/>
  <c r="F1499" i="3"/>
  <c r="H1498" i="3"/>
  <c r="G1498" i="3"/>
  <c r="F1498" i="3"/>
  <c r="H1497" i="3"/>
  <c r="G1497" i="3"/>
  <c r="J1497" i="3" s="1"/>
  <c r="F1497" i="3"/>
  <c r="H1496" i="3"/>
  <c r="G1496" i="3"/>
  <c r="F1496" i="3"/>
  <c r="H1495" i="3"/>
  <c r="G1495" i="3"/>
  <c r="F1495" i="3"/>
  <c r="H1494" i="3"/>
  <c r="G1494" i="3"/>
  <c r="F1494" i="3"/>
  <c r="H1493" i="3"/>
  <c r="G1493" i="3"/>
  <c r="F1493" i="3"/>
  <c r="J1492" i="3"/>
  <c r="I1492" i="3"/>
  <c r="H1492" i="3"/>
  <c r="G1492" i="3"/>
  <c r="F1492" i="3"/>
  <c r="H1491" i="3"/>
  <c r="G1491" i="3"/>
  <c r="I1491" i="3" s="1"/>
  <c r="F1491" i="3"/>
  <c r="H1490" i="3"/>
  <c r="G1490" i="3"/>
  <c r="J1490" i="3" s="1"/>
  <c r="F1490" i="3"/>
  <c r="H1489" i="3"/>
  <c r="G1489" i="3"/>
  <c r="F1489" i="3"/>
  <c r="H1488" i="3"/>
  <c r="G1488" i="3"/>
  <c r="F1488" i="3"/>
  <c r="J1487" i="3"/>
  <c r="H1487" i="3"/>
  <c r="G1487" i="3"/>
  <c r="F1487" i="3"/>
  <c r="H1486" i="3"/>
  <c r="G1486" i="3"/>
  <c r="J1486" i="3" s="1"/>
  <c r="F1486" i="3"/>
  <c r="H1485" i="3"/>
  <c r="G1485" i="3"/>
  <c r="I1485" i="3" s="1"/>
  <c r="F1485" i="3"/>
  <c r="H1484" i="3"/>
  <c r="G1484" i="3"/>
  <c r="F1484" i="3"/>
  <c r="H1483" i="3"/>
  <c r="G1483" i="3"/>
  <c r="F1483" i="3"/>
  <c r="H1482" i="3"/>
  <c r="G1482" i="3"/>
  <c r="F1482" i="3"/>
  <c r="H1481" i="3"/>
  <c r="I1481" i="3" s="1"/>
  <c r="G1481" i="3"/>
  <c r="F1481" i="3"/>
  <c r="J1480" i="3"/>
  <c r="H1480" i="3"/>
  <c r="I1480" i="3" s="1"/>
  <c r="G1480" i="3"/>
  <c r="F1480" i="3"/>
  <c r="H1479" i="3"/>
  <c r="G1479" i="3"/>
  <c r="F1479" i="3"/>
  <c r="H1478" i="3"/>
  <c r="I1478" i="3" s="1"/>
  <c r="G1478" i="3"/>
  <c r="F1478" i="3"/>
  <c r="H1477" i="3"/>
  <c r="G1477" i="3"/>
  <c r="J1477" i="3" s="1"/>
  <c r="F1477" i="3"/>
  <c r="H1476" i="3"/>
  <c r="G1476" i="3"/>
  <c r="I1476" i="3" s="1"/>
  <c r="F1476" i="3"/>
  <c r="J1475" i="3"/>
  <c r="H1475" i="3"/>
  <c r="I1475" i="3" s="1"/>
  <c r="G1475" i="3"/>
  <c r="F1475" i="3"/>
  <c r="H1474" i="3"/>
  <c r="G1474" i="3"/>
  <c r="J1474" i="3" s="1"/>
  <c r="F1474" i="3"/>
  <c r="H1473" i="3"/>
  <c r="G1473" i="3"/>
  <c r="F1473" i="3"/>
  <c r="H1472" i="3"/>
  <c r="G1472" i="3"/>
  <c r="F1472" i="3"/>
  <c r="J1471" i="3"/>
  <c r="H1471" i="3"/>
  <c r="G1471" i="3"/>
  <c r="F1471" i="3"/>
  <c r="H1470" i="3"/>
  <c r="G1470" i="3"/>
  <c r="J1470" i="3" s="1"/>
  <c r="F1470" i="3"/>
  <c r="H1469" i="3"/>
  <c r="G1469" i="3"/>
  <c r="I1469" i="3" s="1"/>
  <c r="F1469" i="3"/>
  <c r="J1468" i="3"/>
  <c r="H1468" i="3"/>
  <c r="G1468" i="3"/>
  <c r="F1468" i="3"/>
  <c r="H1467" i="3"/>
  <c r="G1467" i="3"/>
  <c r="F1467" i="3"/>
  <c r="H1466" i="3"/>
  <c r="G1466" i="3"/>
  <c r="J1466" i="3" s="1"/>
  <c r="F1466" i="3"/>
  <c r="H1465" i="3"/>
  <c r="G1465" i="3"/>
  <c r="F1465" i="3"/>
  <c r="H1464" i="3"/>
  <c r="G1464" i="3"/>
  <c r="J1464" i="3" s="1"/>
  <c r="F1464" i="3"/>
  <c r="J1463" i="3"/>
  <c r="H1463" i="3"/>
  <c r="G1463" i="3"/>
  <c r="F1463" i="3"/>
  <c r="H1462" i="3"/>
  <c r="G1462" i="3"/>
  <c r="J1462" i="3" s="1"/>
  <c r="F1462" i="3"/>
  <c r="H1461" i="3"/>
  <c r="G1461" i="3"/>
  <c r="F1461" i="3"/>
  <c r="H1460" i="3"/>
  <c r="G1460" i="3"/>
  <c r="F1460" i="3"/>
  <c r="H1459" i="3"/>
  <c r="G1459" i="3"/>
  <c r="J1459" i="3" s="1"/>
  <c r="F1459" i="3"/>
  <c r="J1458" i="3"/>
  <c r="H1458" i="3"/>
  <c r="G1458" i="3"/>
  <c r="F1458" i="3"/>
  <c r="H1457" i="3"/>
  <c r="G1457" i="3"/>
  <c r="F1457" i="3"/>
  <c r="H1456" i="3"/>
  <c r="G1456" i="3"/>
  <c r="I1456" i="3" s="1"/>
  <c r="F1456" i="3"/>
  <c r="H1455" i="3"/>
  <c r="G1455" i="3"/>
  <c r="I1455" i="3" s="1"/>
  <c r="F1455" i="3"/>
  <c r="H1454" i="3"/>
  <c r="G1454" i="3"/>
  <c r="F1454" i="3"/>
  <c r="I1453" i="3"/>
  <c r="H1453" i="3"/>
  <c r="G1453" i="3"/>
  <c r="F1453" i="3"/>
  <c r="I1452" i="3"/>
  <c r="H1452" i="3"/>
  <c r="G1452" i="3"/>
  <c r="F1452" i="3"/>
  <c r="H1451" i="3"/>
  <c r="G1451" i="3"/>
  <c r="F1451" i="3"/>
  <c r="H1450" i="3"/>
  <c r="G1450" i="3"/>
  <c r="F1450" i="3"/>
  <c r="H1449" i="3"/>
  <c r="G1449" i="3"/>
  <c r="I1449" i="3" s="1"/>
  <c r="F1449" i="3"/>
  <c r="H1448" i="3"/>
  <c r="G1448" i="3"/>
  <c r="F1448" i="3"/>
  <c r="H1447" i="3"/>
  <c r="G1447" i="3"/>
  <c r="F1447" i="3"/>
  <c r="H1446" i="3"/>
  <c r="G1446" i="3"/>
  <c r="F1446" i="3"/>
  <c r="H1445" i="3"/>
  <c r="G1445" i="3"/>
  <c r="F1445" i="3"/>
  <c r="H1444" i="3"/>
  <c r="G1444" i="3"/>
  <c r="F1444" i="3"/>
  <c r="H1443" i="3"/>
  <c r="G1443" i="3"/>
  <c r="I1443" i="3" s="1"/>
  <c r="F1443" i="3"/>
  <c r="H1442" i="3"/>
  <c r="G1442" i="3"/>
  <c r="F1442" i="3"/>
  <c r="H1441" i="3"/>
  <c r="G1441" i="3"/>
  <c r="F1441" i="3"/>
  <c r="H1440" i="3"/>
  <c r="G1440" i="3"/>
  <c r="F1440" i="3"/>
  <c r="H1439" i="3"/>
  <c r="G1439" i="3"/>
  <c r="F1439" i="3"/>
  <c r="H1438" i="3"/>
  <c r="G1438" i="3"/>
  <c r="F1438" i="3"/>
  <c r="H1437" i="3"/>
  <c r="G1437" i="3"/>
  <c r="I1437" i="3" s="1"/>
  <c r="F1437" i="3"/>
  <c r="H1436" i="3"/>
  <c r="G1436" i="3"/>
  <c r="F1436" i="3"/>
  <c r="H1435" i="3"/>
  <c r="G1435" i="3"/>
  <c r="F1435" i="3"/>
  <c r="H1434" i="3"/>
  <c r="G1434" i="3"/>
  <c r="I1434" i="3" s="1"/>
  <c r="F1434" i="3"/>
  <c r="I1433" i="3"/>
  <c r="H1433" i="3"/>
  <c r="G1433" i="3"/>
  <c r="F1433" i="3"/>
  <c r="H1432" i="3"/>
  <c r="G1432" i="3"/>
  <c r="F1432" i="3"/>
  <c r="H1431" i="3"/>
  <c r="G1431" i="3"/>
  <c r="F1431" i="3"/>
  <c r="H1430" i="3"/>
  <c r="G1430" i="3"/>
  <c r="F1430" i="3"/>
  <c r="H1429" i="3"/>
  <c r="G1429" i="3"/>
  <c r="F1429" i="3"/>
  <c r="H1428" i="3"/>
  <c r="G1428" i="3"/>
  <c r="F1428" i="3"/>
  <c r="H1427" i="3"/>
  <c r="G1427" i="3"/>
  <c r="F1427" i="3"/>
  <c r="H1426" i="3"/>
  <c r="G1426" i="3"/>
  <c r="F1426" i="3"/>
  <c r="H1425" i="3"/>
  <c r="G1425" i="3"/>
  <c r="F1425" i="3"/>
  <c r="H1424" i="3"/>
  <c r="G1424" i="3"/>
  <c r="J1424" i="3" s="1"/>
  <c r="F1424" i="3"/>
  <c r="H1423" i="3"/>
  <c r="G1423" i="3"/>
  <c r="F1423" i="3"/>
  <c r="H1422" i="3"/>
  <c r="G1422" i="3"/>
  <c r="J1422" i="3" s="1"/>
  <c r="F1422" i="3"/>
  <c r="J1421" i="3"/>
  <c r="H1421" i="3"/>
  <c r="G1421" i="3"/>
  <c r="F1421" i="3"/>
  <c r="J1420" i="3"/>
  <c r="H1420" i="3"/>
  <c r="G1420" i="3"/>
  <c r="I1420" i="3" s="1"/>
  <c r="F1420" i="3"/>
  <c r="H1419" i="3"/>
  <c r="G1419" i="3"/>
  <c r="F1419" i="3"/>
  <c r="I1418" i="3"/>
  <c r="H1418" i="3"/>
  <c r="G1418" i="3"/>
  <c r="F1418" i="3"/>
  <c r="H1417" i="3"/>
  <c r="I1417" i="3" s="1"/>
  <c r="G1417" i="3"/>
  <c r="F1417" i="3"/>
  <c r="H1416" i="3"/>
  <c r="G1416" i="3"/>
  <c r="F1416" i="3"/>
  <c r="H1415" i="3"/>
  <c r="G1415" i="3"/>
  <c r="F1415" i="3"/>
  <c r="H1414" i="3"/>
  <c r="G1414" i="3"/>
  <c r="J1414" i="3" s="1"/>
  <c r="F1414" i="3"/>
  <c r="H1413" i="3"/>
  <c r="G1413" i="3"/>
  <c r="J1413" i="3" s="1"/>
  <c r="F1413" i="3"/>
  <c r="J1412" i="3"/>
  <c r="H1412" i="3"/>
  <c r="I1412" i="3" s="1"/>
  <c r="G1412" i="3"/>
  <c r="F1412" i="3"/>
  <c r="H1411" i="3"/>
  <c r="I1411" i="3" s="1"/>
  <c r="G1411" i="3"/>
  <c r="F1411" i="3"/>
  <c r="H1410" i="3"/>
  <c r="G1410" i="3"/>
  <c r="F1410" i="3"/>
  <c r="H1409" i="3"/>
  <c r="G1409" i="3"/>
  <c r="J1409" i="3" s="1"/>
  <c r="F1409" i="3"/>
  <c r="H1408" i="3"/>
  <c r="I1408" i="3" s="1"/>
  <c r="G1408" i="3"/>
  <c r="J1408" i="3" s="1"/>
  <c r="F1408" i="3"/>
  <c r="H1407" i="3"/>
  <c r="G1407" i="3"/>
  <c r="F1407" i="3"/>
  <c r="H1406" i="3"/>
  <c r="G1406" i="3"/>
  <c r="F1406" i="3"/>
  <c r="H1405" i="3"/>
  <c r="G1405" i="3"/>
  <c r="F1405" i="3"/>
  <c r="H1404" i="3"/>
  <c r="G1404" i="3"/>
  <c r="F1404" i="3"/>
  <c r="H1403" i="3"/>
  <c r="G1403" i="3"/>
  <c r="F1403" i="3"/>
  <c r="H1402" i="3"/>
  <c r="G1402" i="3"/>
  <c r="F1402" i="3"/>
  <c r="H1401" i="3"/>
  <c r="G1401" i="3"/>
  <c r="F1401" i="3"/>
  <c r="J1400" i="3"/>
  <c r="H1400" i="3"/>
  <c r="G1400" i="3"/>
  <c r="F1400" i="3"/>
  <c r="H1399" i="3"/>
  <c r="G1399" i="3"/>
  <c r="F1399" i="3"/>
  <c r="H1398" i="3"/>
  <c r="G1398" i="3"/>
  <c r="J1398" i="3" s="1"/>
  <c r="F1398" i="3"/>
  <c r="H1397" i="3"/>
  <c r="G1397" i="3"/>
  <c r="F1397" i="3"/>
  <c r="H1396" i="3"/>
  <c r="G1396" i="3"/>
  <c r="F1396" i="3"/>
  <c r="H1395" i="3"/>
  <c r="G1395" i="3"/>
  <c r="F1395" i="3"/>
  <c r="H1394" i="3"/>
  <c r="G1394" i="3"/>
  <c r="J1394" i="3" s="1"/>
  <c r="F1394" i="3"/>
  <c r="H1393" i="3"/>
  <c r="G1393" i="3"/>
  <c r="F1393" i="3"/>
  <c r="J1392" i="3"/>
  <c r="H1392" i="3"/>
  <c r="G1392" i="3"/>
  <c r="F1392" i="3"/>
  <c r="H1391" i="3"/>
  <c r="G1391" i="3"/>
  <c r="F1391" i="3"/>
  <c r="H1390" i="3"/>
  <c r="G1390" i="3"/>
  <c r="J1390" i="3" s="1"/>
  <c r="F1390" i="3"/>
  <c r="H1389" i="3"/>
  <c r="G1389" i="3"/>
  <c r="F1389" i="3"/>
  <c r="H1388" i="3"/>
  <c r="G1388" i="3"/>
  <c r="J1388" i="3" s="1"/>
  <c r="F1388" i="3"/>
  <c r="H1387" i="3"/>
  <c r="G1387" i="3"/>
  <c r="F1387" i="3"/>
  <c r="J1386" i="3"/>
  <c r="H1386" i="3"/>
  <c r="G1386" i="3"/>
  <c r="F1386" i="3"/>
  <c r="H1385" i="3"/>
  <c r="G1385" i="3"/>
  <c r="F1385" i="3"/>
  <c r="H1384" i="3"/>
  <c r="G1384" i="3"/>
  <c r="J1384" i="3" s="1"/>
  <c r="F1384" i="3"/>
  <c r="H1383" i="3"/>
  <c r="G1383" i="3"/>
  <c r="F1383" i="3"/>
  <c r="H1382" i="3"/>
  <c r="G1382" i="3"/>
  <c r="F1382" i="3"/>
  <c r="H1381" i="3"/>
  <c r="G1381" i="3"/>
  <c r="F1381" i="3"/>
  <c r="H1380" i="3"/>
  <c r="G1380" i="3"/>
  <c r="F1380" i="3"/>
  <c r="H1379" i="3"/>
  <c r="G1379" i="3"/>
  <c r="F1379" i="3"/>
  <c r="H1378" i="3"/>
  <c r="G1378" i="3"/>
  <c r="F1378" i="3"/>
  <c r="H1377" i="3"/>
  <c r="G1377" i="3"/>
  <c r="F1377" i="3"/>
  <c r="H1376" i="3"/>
  <c r="G1376" i="3"/>
  <c r="F1376" i="3"/>
  <c r="H1375" i="3"/>
  <c r="G1375" i="3"/>
  <c r="F1375" i="3"/>
  <c r="H1374" i="3"/>
  <c r="G1374" i="3"/>
  <c r="F1374" i="3"/>
  <c r="H1373" i="3"/>
  <c r="G1373" i="3"/>
  <c r="F1373" i="3"/>
  <c r="H1372" i="3"/>
  <c r="G1372" i="3"/>
  <c r="F1372" i="3"/>
  <c r="H1371" i="3"/>
  <c r="G1371" i="3"/>
  <c r="F1371" i="3"/>
  <c r="H1370" i="3"/>
  <c r="G1370" i="3"/>
  <c r="F1370" i="3"/>
  <c r="H1369" i="3"/>
  <c r="G1369" i="3"/>
  <c r="F1369" i="3"/>
  <c r="H1368" i="3"/>
  <c r="G1368" i="3"/>
  <c r="F1368" i="3"/>
  <c r="H1367" i="3"/>
  <c r="G1367" i="3"/>
  <c r="F1367" i="3"/>
  <c r="H1366" i="3"/>
  <c r="G1366" i="3"/>
  <c r="F1366" i="3"/>
  <c r="H1365" i="3"/>
  <c r="G1365" i="3"/>
  <c r="F1365" i="3"/>
  <c r="H1364" i="3"/>
  <c r="G1364" i="3"/>
  <c r="F1364" i="3"/>
  <c r="H1363" i="3"/>
  <c r="G1363" i="3"/>
  <c r="F1363" i="3"/>
  <c r="H1362" i="3"/>
  <c r="G1362" i="3"/>
  <c r="F1362" i="3"/>
  <c r="H1361" i="3"/>
  <c r="G1361" i="3"/>
  <c r="F1361" i="3"/>
  <c r="H1360" i="3"/>
  <c r="G1360" i="3"/>
  <c r="F1360" i="3"/>
  <c r="H1359" i="3"/>
  <c r="G1359" i="3"/>
  <c r="F1359" i="3"/>
  <c r="H1358" i="3"/>
  <c r="G1358" i="3"/>
  <c r="F1358" i="3"/>
  <c r="H1357" i="3"/>
  <c r="G1357" i="3"/>
  <c r="I1357" i="3" s="1"/>
  <c r="F1357" i="3"/>
  <c r="H1356" i="3"/>
  <c r="G1356" i="3"/>
  <c r="F1356" i="3"/>
  <c r="H1355" i="3"/>
  <c r="G1355" i="3"/>
  <c r="F1355" i="3"/>
  <c r="H1354" i="3"/>
  <c r="G1354" i="3"/>
  <c r="F1354" i="3"/>
  <c r="H1353" i="3"/>
  <c r="G1353" i="3"/>
  <c r="F1353" i="3"/>
  <c r="H1352" i="3"/>
  <c r="G1352" i="3"/>
  <c r="F1352" i="3"/>
  <c r="H1351" i="3"/>
  <c r="G1351" i="3"/>
  <c r="F1351" i="3"/>
  <c r="H1350" i="3"/>
  <c r="G1350" i="3"/>
  <c r="F1350" i="3"/>
  <c r="H1349" i="3"/>
  <c r="G1349" i="3"/>
  <c r="F1349" i="3"/>
  <c r="H1348" i="3"/>
  <c r="G1348" i="3"/>
  <c r="F1348" i="3"/>
  <c r="H1347" i="3"/>
  <c r="G1347" i="3"/>
  <c r="F1347" i="3"/>
  <c r="H1346" i="3"/>
  <c r="G1346" i="3"/>
  <c r="F1346" i="3"/>
  <c r="H1345" i="3"/>
  <c r="G1345" i="3"/>
  <c r="F1345" i="3"/>
  <c r="H1344" i="3"/>
  <c r="G1344" i="3"/>
  <c r="F1344" i="3"/>
  <c r="J1343" i="3"/>
  <c r="H1343" i="3"/>
  <c r="G1343" i="3"/>
  <c r="F1343" i="3"/>
  <c r="H1342" i="3"/>
  <c r="G1342" i="3"/>
  <c r="F1342" i="3"/>
  <c r="H1341" i="3"/>
  <c r="G1341" i="3"/>
  <c r="F1341" i="3"/>
  <c r="H1340" i="3"/>
  <c r="G1340" i="3"/>
  <c r="F1340" i="3"/>
  <c r="H1339" i="3"/>
  <c r="G1339" i="3"/>
  <c r="F1339" i="3"/>
  <c r="H1338" i="3"/>
  <c r="G1338" i="3"/>
  <c r="F1338" i="3"/>
  <c r="J1337" i="3"/>
  <c r="H1337" i="3"/>
  <c r="G1337" i="3"/>
  <c r="F1337" i="3"/>
  <c r="H1336" i="3"/>
  <c r="G1336" i="3"/>
  <c r="F1336" i="3"/>
  <c r="H1335" i="3"/>
  <c r="G1335" i="3"/>
  <c r="J1335" i="3" s="1"/>
  <c r="F1335" i="3"/>
  <c r="H1334" i="3"/>
  <c r="G1334" i="3"/>
  <c r="F1334" i="3"/>
  <c r="H1333" i="3"/>
  <c r="G1333" i="3"/>
  <c r="F1333" i="3"/>
  <c r="H1332" i="3"/>
  <c r="G1332" i="3"/>
  <c r="F1332" i="3"/>
  <c r="H1331" i="3"/>
  <c r="G1331" i="3"/>
  <c r="F1331" i="3"/>
  <c r="H1330" i="3"/>
  <c r="G1330" i="3"/>
  <c r="F1330" i="3"/>
  <c r="H1329" i="3"/>
  <c r="G1329" i="3"/>
  <c r="F1329" i="3"/>
  <c r="I1328" i="3"/>
  <c r="H1328" i="3"/>
  <c r="G1328" i="3"/>
  <c r="F1328" i="3"/>
  <c r="H1327" i="3"/>
  <c r="G1327" i="3"/>
  <c r="F1327" i="3"/>
  <c r="H1326" i="3"/>
  <c r="I1326" i="3" s="1"/>
  <c r="G1326" i="3"/>
  <c r="F1326" i="3"/>
  <c r="H1325" i="3"/>
  <c r="G1325" i="3"/>
  <c r="F1325" i="3"/>
  <c r="H1324" i="3"/>
  <c r="G1324" i="3"/>
  <c r="F1324" i="3"/>
  <c r="J1323" i="3"/>
  <c r="H1323" i="3"/>
  <c r="G1323" i="3"/>
  <c r="I1323" i="3" s="1"/>
  <c r="F1323" i="3"/>
  <c r="H1322" i="3"/>
  <c r="G1322" i="3"/>
  <c r="F1322" i="3"/>
  <c r="J1321" i="3"/>
  <c r="H1321" i="3"/>
  <c r="G1321" i="3"/>
  <c r="F1321" i="3"/>
  <c r="I1320" i="3"/>
  <c r="H1320" i="3"/>
  <c r="G1320" i="3"/>
  <c r="F1320" i="3"/>
  <c r="H1319" i="3"/>
  <c r="G1319" i="3"/>
  <c r="J1319" i="3" s="1"/>
  <c r="F1319" i="3"/>
  <c r="H1318" i="3"/>
  <c r="G1318" i="3"/>
  <c r="F1318" i="3"/>
  <c r="H1317" i="3"/>
  <c r="G1317" i="3"/>
  <c r="J1317" i="3" s="1"/>
  <c r="F1317" i="3"/>
  <c r="H1316" i="3"/>
  <c r="G1316" i="3"/>
  <c r="F1316" i="3"/>
  <c r="H1315" i="3"/>
  <c r="G1315" i="3"/>
  <c r="F1315" i="3"/>
  <c r="H1314" i="3"/>
  <c r="G1314" i="3"/>
  <c r="F1314" i="3"/>
  <c r="H1313" i="3"/>
  <c r="G1313" i="3"/>
  <c r="F1313" i="3"/>
  <c r="H1312" i="3"/>
  <c r="G1312" i="3"/>
  <c r="F1312" i="3"/>
  <c r="H1311" i="3"/>
  <c r="I1311" i="3" s="1"/>
  <c r="G1311" i="3"/>
  <c r="F1311" i="3"/>
  <c r="H1310" i="3"/>
  <c r="G1310" i="3"/>
  <c r="F1310" i="3"/>
  <c r="H1309" i="3"/>
  <c r="G1309" i="3"/>
  <c r="F1309" i="3"/>
  <c r="H1308" i="3"/>
  <c r="G1308" i="3"/>
  <c r="F1308" i="3"/>
  <c r="H1307" i="3"/>
  <c r="G1307" i="3"/>
  <c r="F1307" i="3"/>
  <c r="H1306" i="3"/>
  <c r="G1306" i="3"/>
  <c r="F1306" i="3"/>
  <c r="H1305" i="3"/>
  <c r="G1305" i="3"/>
  <c r="F1305" i="3"/>
  <c r="H1304" i="3"/>
  <c r="G1304" i="3"/>
  <c r="F1304" i="3"/>
  <c r="H1303" i="3"/>
  <c r="G1303" i="3"/>
  <c r="F1303" i="3"/>
  <c r="H1302" i="3"/>
  <c r="I1302" i="3" s="1"/>
  <c r="G1302" i="3"/>
  <c r="F1302" i="3"/>
  <c r="H1301" i="3"/>
  <c r="G1301" i="3"/>
  <c r="F1301" i="3"/>
  <c r="H1300" i="3"/>
  <c r="G1300" i="3"/>
  <c r="F1300" i="3"/>
  <c r="H1299" i="3"/>
  <c r="G1299" i="3"/>
  <c r="F1299" i="3"/>
  <c r="H1298" i="3"/>
  <c r="G1298" i="3"/>
  <c r="I1298" i="3" s="1"/>
  <c r="F1298" i="3"/>
  <c r="H1297" i="3"/>
  <c r="G1297" i="3"/>
  <c r="F1297" i="3"/>
  <c r="H1296" i="3"/>
  <c r="G1296" i="3"/>
  <c r="F1296" i="3"/>
  <c r="H1295" i="3"/>
  <c r="G1295" i="3"/>
  <c r="F1295" i="3"/>
  <c r="H1294" i="3"/>
  <c r="G1294" i="3"/>
  <c r="F1294" i="3"/>
  <c r="H1293" i="3"/>
  <c r="G1293" i="3"/>
  <c r="F1293" i="3"/>
  <c r="H1292" i="3"/>
  <c r="G1292" i="3"/>
  <c r="F1292" i="3"/>
  <c r="H1291" i="3"/>
  <c r="G1291" i="3"/>
  <c r="F1291" i="3"/>
  <c r="H1290" i="3"/>
  <c r="G1290" i="3"/>
  <c r="F1290" i="3"/>
  <c r="H1289" i="3"/>
  <c r="G1289" i="3"/>
  <c r="F1289" i="3"/>
  <c r="H1288" i="3"/>
  <c r="G1288" i="3"/>
  <c r="F1288" i="3"/>
  <c r="H1287" i="3"/>
  <c r="G1287" i="3"/>
  <c r="F1287" i="3"/>
  <c r="H1286" i="3"/>
  <c r="G1286" i="3"/>
  <c r="F1286" i="3"/>
  <c r="H1285" i="3"/>
  <c r="G1285" i="3"/>
  <c r="F1285" i="3"/>
  <c r="H1284" i="3"/>
  <c r="G1284" i="3"/>
  <c r="F1284" i="3"/>
  <c r="H1283" i="3"/>
  <c r="G1283" i="3"/>
  <c r="F1283" i="3"/>
  <c r="H1282" i="3"/>
  <c r="G1282" i="3"/>
  <c r="F1282" i="3"/>
  <c r="H1281" i="3"/>
  <c r="G1281" i="3"/>
  <c r="F1281" i="3"/>
  <c r="H1280" i="3"/>
  <c r="G1280" i="3"/>
  <c r="J1280" i="3" s="1"/>
  <c r="F1280" i="3"/>
  <c r="J1279" i="3"/>
  <c r="H1279" i="3"/>
  <c r="G1279" i="3"/>
  <c r="F1279" i="3"/>
  <c r="H1278" i="3"/>
  <c r="G1278" i="3"/>
  <c r="F1278" i="3"/>
  <c r="H1277" i="3"/>
  <c r="G1277" i="3"/>
  <c r="F1277" i="3"/>
  <c r="H1276" i="3"/>
  <c r="G1276" i="3"/>
  <c r="F1276" i="3"/>
  <c r="H1275" i="3"/>
  <c r="G1275" i="3"/>
  <c r="F1275" i="3"/>
  <c r="H1274" i="3"/>
  <c r="G1274" i="3"/>
  <c r="J1274" i="3" s="1"/>
  <c r="F1274" i="3"/>
  <c r="H1273" i="3"/>
  <c r="G1273" i="3"/>
  <c r="F1273" i="3"/>
  <c r="H1272" i="3"/>
  <c r="G1272" i="3"/>
  <c r="F1272" i="3"/>
  <c r="H1271" i="3"/>
  <c r="G1271" i="3"/>
  <c r="F1271" i="3"/>
  <c r="H1270" i="3"/>
  <c r="G1270" i="3"/>
  <c r="J1270" i="3" s="1"/>
  <c r="F1270" i="3"/>
  <c r="H1269" i="3"/>
  <c r="G1269" i="3"/>
  <c r="F1269" i="3"/>
  <c r="J1268" i="3"/>
  <c r="H1268" i="3"/>
  <c r="G1268" i="3"/>
  <c r="F1268" i="3"/>
  <c r="J1267" i="3"/>
  <c r="H1267" i="3"/>
  <c r="G1267" i="3"/>
  <c r="F1267" i="3"/>
  <c r="H1266" i="3"/>
  <c r="G1266" i="3"/>
  <c r="F1266" i="3"/>
  <c r="H1265" i="3"/>
  <c r="G1265" i="3"/>
  <c r="F1265" i="3"/>
  <c r="H1264" i="3"/>
  <c r="G1264" i="3"/>
  <c r="F1264" i="3"/>
  <c r="H1263" i="3"/>
  <c r="G1263" i="3"/>
  <c r="F1263" i="3"/>
  <c r="H1262" i="3"/>
  <c r="G1262" i="3"/>
  <c r="F1262" i="3"/>
  <c r="H1261" i="3"/>
  <c r="G1261" i="3"/>
  <c r="F1261" i="3"/>
  <c r="H1260" i="3"/>
  <c r="G1260" i="3"/>
  <c r="F1260" i="3"/>
  <c r="H1259" i="3"/>
  <c r="G1259" i="3"/>
  <c r="F1259" i="3"/>
  <c r="H1258" i="3"/>
  <c r="G1258" i="3"/>
  <c r="F1258" i="3"/>
  <c r="H1257" i="3"/>
  <c r="G1257" i="3"/>
  <c r="F1257" i="3"/>
  <c r="H1256" i="3"/>
  <c r="G1256" i="3"/>
  <c r="J1256" i="3" s="1"/>
  <c r="F1256" i="3"/>
  <c r="H1255" i="3"/>
  <c r="G1255" i="3"/>
  <c r="F1255" i="3"/>
  <c r="H1254" i="3"/>
  <c r="G1254" i="3"/>
  <c r="F1254" i="3"/>
  <c r="H1253" i="3"/>
  <c r="G1253" i="3"/>
  <c r="F1253" i="3"/>
  <c r="H1252" i="3"/>
  <c r="G1252" i="3"/>
  <c r="F1252" i="3"/>
  <c r="H1251" i="3"/>
  <c r="G1251" i="3"/>
  <c r="F1251" i="3"/>
  <c r="H1250" i="3"/>
  <c r="G1250" i="3"/>
  <c r="J1250" i="3" s="1"/>
  <c r="F1250" i="3"/>
  <c r="H1249" i="3"/>
  <c r="G1249" i="3"/>
  <c r="F1249" i="3"/>
  <c r="J1248" i="3"/>
  <c r="H1248" i="3"/>
  <c r="G1248" i="3"/>
  <c r="F1248" i="3"/>
  <c r="H1247" i="3"/>
  <c r="G1247" i="3"/>
  <c r="F1247" i="3"/>
  <c r="H1246" i="3"/>
  <c r="G1246" i="3"/>
  <c r="F1246" i="3"/>
  <c r="H1245" i="3"/>
  <c r="G1245" i="3"/>
  <c r="F1245" i="3"/>
  <c r="H1244" i="3"/>
  <c r="G1244" i="3"/>
  <c r="F1244" i="3"/>
  <c r="H1243" i="3"/>
  <c r="G1243" i="3"/>
  <c r="F1243" i="3"/>
  <c r="J1242" i="3"/>
  <c r="H1242" i="3"/>
  <c r="G1242" i="3"/>
  <c r="F1242" i="3"/>
  <c r="H1241" i="3"/>
  <c r="G1241" i="3"/>
  <c r="F1241" i="3"/>
  <c r="H1240" i="3"/>
  <c r="G1240" i="3"/>
  <c r="F1240" i="3"/>
  <c r="H1239" i="3"/>
  <c r="G1239" i="3"/>
  <c r="F1239" i="3"/>
  <c r="H1238" i="3"/>
  <c r="G1238" i="3"/>
  <c r="F1238" i="3"/>
  <c r="H1237" i="3"/>
  <c r="G1237" i="3"/>
  <c r="F1237" i="3"/>
  <c r="H1236" i="3"/>
  <c r="G1236" i="3"/>
  <c r="J1236" i="3" s="1"/>
  <c r="F1236" i="3"/>
  <c r="H1235" i="3"/>
  <c r="G1235" i="3"/>
  <c r="F1235" i="3"/>
  <c r="H1234" i="3"/>
  <c r="G1234" i="3"/>
  <c r="F1234" i="3"/>
  <c r="J1233" i="3"/>
  <c r="H1233" i="3"/>
  <c r="G1233" i="3"/>
  <c r="F1233" i="3"/>
  <c r="H1232" i="3"/>
  <c r="G1232" i="3"/>
  <c r="F1232" i="3"/>
  <c r="H1231" i="3"/>
  <c r="G1231" i="3"/>
  <c r="F1231" i="3"/>
  <c r="H1230" i="3"/>
  <c r="G1230" i="3"/>
  <c r="F1230" i="3"/>
  <c r="H1229" i="3"/>
  <c r="G1229" i="3"/>
  <c r="F1229" i="3"/>
  <c r="H1228" i="3"/>
  <c r="G1228" i="3"/>
  <c r="F1228" i="3"/>
  <c r="H1227" i="3"/>
  <c r="G1227" i="3"/>
  <c r="J1227" i="3" s="1"/>
  <c r="F1227" i="3"/>
  <c r="H1226" i="3"/>
  <c r="G1226" i="3"/>
  <c r="J1226" i="3" s="1"/>
  <c r="F1226" i="3"/>
  <c r="H1225" i="3"/>
  <c r="G1225" i="3"/>
  <c r="F1225" i="3"/>
  <c r="H1224" i="3"/>
  <c r="G1224" i="3"/>
  <c r="F1224" i="3"/>
  <c r="H1223" i="3"/>
  <c r="G1223" i="3"/>
  <c r="F1223" i="3"/>
  <c r="H1222" i="3"/>
  <c r="G1222" i="3"/>
  <c r="F1222" i="3"/>
  <c r="H1221" i="3"/>
  <c r="G1221" i="3"/>
  <c r="J1221" i="3" s="1"/>
  <c r="F1221" i="3"/>
  <c r="H1220" i="3"/>
  <c r="G1220" i="3"/>
  <c r="F1220" i="3"/>
  <c r="H1219" i="3"/>
  <c r="G1219" i="3"/>
  <c r="F1219" i="3"/>
  <c r="H1218" i="3"/>
  <c r="G1218" i="3"/>
  <c r="F1218" i="3"/>
  <c r="H1217" i="3"/>
  <c r="G1217" i="3"/>
  <c r="F1217" i="3"/>
  <c r="H1216" i="3"/>
  <c r="G1216" i="3"/>
  <c r="F1216" i="3"/>
  <c r="J1215" i="3"/>
  <c r="H1215" i="3"/>
  <c r="G1215" i="3"/>
  <c r="F1215" i="3"/>
  <c r="H1214" i="3"/>
  <c r="G1214" i="3"/>
  <c r="F1214" i="3"/>
  <c r="H1213" i="3"/>
  <c r="G1213" i="3"/>
  <c r="F1213" i="3"/>
  <c r="H1212" i="3"/>
  <c r="G1212" i="3"/>
  <c r="F1212" i="3"/>
  <c r="H1211" i="3"/>
  <c r="G1211" i="3"/>
  <c r="F1211" i="3"/>
  <c r="H1210" i="3"/>
  <c r="G1210" i="3"/>
  <c r="F1210" i="3"/>
  <c r="J1209" i="3"/>
  <c r="H1209" i="3"/>
  <c r="G1209" i="3"/>
  <c r="F1209" i="3"/>
  <c r="H1208" i="3"/>
  <c r="G1208" i="3"/>
  <c r="F1208" i="3"/>
  <c r="H1207" i="3"/>
  <c r="G1207" i="3"/>
  <c r="F1207" i="3"/>
  <c r="H1206" i="3"/>
  <c r="G1206" i="3"/>
  <c r="J1206" i="3" s="1"/>
  <c r="F1206" i="3"/>
  <c r="H1205" i="3"/>
  <c r="G1205" i="3"/>
  <c r="F1205" i="3"/>
  <c r="H1204" i="3"/>
  <c r="G1204" i="3"/>
  <c r="F1204" i="3"/>
  <c r="J1203" i="3"/>
  <c r="H1203" i="3"/>
  <c r="G1203" i="3"/>
  <c r="F1203" i="3"/>
  <c r="J1202" i="3"/>
  <c r="H1202" i="3"/>
  <c r="G1202" i="3"/>
  <c r="F1202" i="3"/>
  <c r="H1201" i="3"/>
  <c r="G1201" i="3"/>
  <c r="F1201" i="3"/>
  <c r="H1200" i="3"/>
  <c r="G1200" i="3"/>
  <c r="F1200" i="3"/>
  <c r="H1199" i="3"/>
  <c r="G1199" i="3"/>
  <c r="J1199" i="3" s="1"/>
  <c r="F1199" i="3"/>
  <c r="H1198" i="3"/>
  <c r="G1198" i="3"/>
  <c r="F1198" i="3"/>
  <c r="J1197" i="3"/>
  <c r="H1197" i="3"/>
  <c r="G1197" i="3"/>
  <c r="F1197" i="3"/>
  <c r="H1196" i="3"/>
  <c r="G1196" i="3"/>
  <c r="F1196" i="3"/>
  <c r="H1195" i="3"/>
  <c r="G1195" i="3"/>
  <c r="F1195" i="3"/>
  <c r="H1194" i="3"/>
  <c r="G1194" i="3"/>
  <c r="F1194" i="3"/>
  <c r="J1193" i="3"/>
  <c r="H1193" i="3"/>
  <c r="G1193" i="3"/>
  <c r="F1193" i="3"/>
  <c r="H1192" i="3"/>
  <c r="G1192" i="3"/>
  <c r="F1192" i="3"/>
  <c r="H1191" i="3"/>
  <c r="G1191" i="3"/>
  <c r="F1191" i="3"/>
  <c r="H1190" i="3"/>
  <c r="G1190" i="3"/>
  <c r="J1190" i="3" s="1"/>
  <c r="F1190" i="3"/>
  <c r="H1189" i="3"/>
  <c r="G1189" i="3"/>
  <c r="F1189" i="3"/>
  <c r="J1188" i="3"/>
  <c r="H1188" i="3"/>
  <c r="G1188" i="3"/>
  <c r="F1188" i="3"/>
  <c r="J1187" i="3"/>
  <c r="H1187" i="3"/>
  <c r="G1187" i="3"/>
  <c r="F1187" i="3"/>
  <c r="H1186" i="3"/>
  <c r="G1186" i="3"/>
  <c r="F1186" i="3"/>
  <c r="H1185" i="3"/>
  <c r="G1185" i="3"/>
  <c r="J1185" i="3" s="1"/>
  <c r="F1185" i="3"/>
  <c r="H1184" i="3"/>
  <c r="G1184" i="3"/>
  <c r="F1184" i="3"/>
  <c r="J1183" i="3"/>
  <c r="H1183" i="3"/>
  <c r="G1183" i="3"/>
  <c r="F1183" i="3"/>
  <c r="J1182" i="3"/>
  <c r="H1182" i="3"/>
  <c r="G1182" i="3"/>
  <c r="F1182" i="3"/>
  <c r="H1181" i="3"/>
  <c r="G1181" i="3"/>
  <c r="F1181" i="3"/>
  <c r="H1180" i="3"/>
  <c r="G1180" i="3"/>
  <c r="F1180" i="3"/>
  <c r="H1179" i="3"/>
  <c r="G1179" i="3"/>
  <c r="J1179" i="3" s="1"/>
  <c r="F1179" i="3"/>
  <c r="H1178" i="3"/>
  <c r="G1178" i="3"/>
  <c r="F1178" i="3"/>
  <c r="H1177" i="3"/>
  <c r="G1177" i="3"/>
  <c r="F1177" i="3"/>
  <c r="J1176" i="3"/>
  <c r="H1176" i="3"/>
  <c r="I1176" i="3" s="1"/>
  <c r="G1176" i="3"/>
  <c r="F1176" i="3"/>
  <c r="H1175" i="3"/>
  <c r="G1175" i="3"/>
  <c r="F1175" i="3"/>
  <c r="H1174" i="3"/>
  <c r="G1174" i="3"/>
  <c r="F1174" i="3"/>
  <c r="H1173" i="3"/>
  <c r="G1173" i="3"/>
  <c r="F1173" i="3"/>
  <c r="H1172" i="3"/>
  <c r="G1172" i="3"/>
  <c r="F1172" i="3"/>
  <c r="H1171" i="3"/>
  <c r="G1171" i="3"/>
  <c r="F1171" i="3"/>
  <c r="H1170" i="3"/>
  <c r="G1170" i="3"/>
  <c r="F1170" i="3"/>
  <c r="J1169" i="3"/>
  <c r="H1169" i="3"/>
  <c r="G1169" i="3"/>
  <c r="F1169" i="3"/>
  <c r="H1168" i="3"/>
  <c r="G1168" i="3"/>
  <c r="F1168" i="3"/>
  <c r="H1167" i="3"/>
  <c r="G1167" i="3"/>
  <c r="F1167" i="3"/>
  <c r="H1166" i="3"/>
  <c r="G1166" i="3"/>
  <c r="F1166" i="3"/>
  <c r="H1165" i="3"/>
  <c r="G1165" i="3"/>
  <c r="F1165" i="3"/>
  <c r="J1164" i="3"/>
  <c r="H1164" i="3"/>
  <c r="G1164" i="3"/>
  <c r="I1164" i="3" s="1"/>
  <c r="F1164" i="3"/>
  <c r="H1163" i="3"/>
  <c r="G1163" i="3"/>
  <c r="F1163" i="3"/>
  <c r="J1162" i="3"/>
  <c r="H1162" i="3"/>
  <c r="G1162" i="3"/>
  <c r="F1162" i="3"/>
  <c r="H1161" i="3"/>
  <c r="G1161" i="3"/>
  <c r="I1161" i="3" s="1"/>
  <c r="F1161" i="3"/>
  <c r="H1160" i="3"/>
  <c r="G1160" i="3"/>
  <c r="F1160" i="3"/>
  <c r="H1159" i="3"/>
  <c r="G1159" i="3"/>
  <c r="J1159" i="3" s="1"/>
  <c r="F1159" i="3"/>
  <c r="H1158" i="3"/>
  <c r="G1158" i="3"/>
  <c r="F1158" i="3"/>
  <c r="H1157" i="3"/>
  <c r="G1157" i="3"/>
  <c r="F1157" i="3"/>
  <c r="H1156" i="3"/>
  <c r="G1156" i="3"/>
  <c r="F1156" i="3"/>
  <c r="H1155" i="3"/>
  <c r="G1155" i="3"/>
  <c r="F1155" i="3"/>
  <c r="H1154" i="3"/>
  <c r="G1154" i="3"/>
  <c r="F1154" i="3"/>
  <c r="H1153" i="3"/>
  <c r="G1153" i="3"/>
  <c r="F1153" i="3"/>
  <c r="H1152" i="3"/>
  <c r="G1152" i="3"/>
  <c r="F1152" i="3"/>
  <c r="I1151" i="3"/>
  <c r="H1151" i="3"/>
  <c r="G1151" i="3"/>
  <c r="F1151" i="3"/>
  <c r="I1150" i="3"/>
  <c r="H1150" i="3"/>
  <c r="G1150" i="3"/>
  <c r="F1150" i="3"/>
  <c r="H1149" i="3"/>
  <c r="G1149" i="3"/>
  <c r="F1149" i="3"/>
  <c r="H1148" i="3"/>
  <c r="G1148" i="3"/>
  <c r="J1148" i="3" s="1"/>
  <c r="F1148" i="3"/>
  <c r="H1147" i="3"/>
  <c r="G1147" i="3"/>
  <c r="F1147" i="3"/>
  <c r="H1146" i="3"/>
  <c r="G1146" i="3"/>
  <c r="F1146" i="3"/>
  <c r="H1145" i="3"/>
  <c r="G1145" i="3"/>
  <c r="J1145" i="3" s="1"/>
  <c r="F1145" i="3"/>
  <c r="H1144" i="3"/>
  <c r="G1144" i="3"/>
  <c r="F1144" i="3"/>
  <c r="H1143" i="3"/>
  <c r="G1143" i="3"/>
  <c r="F1143" i="3"/>
  <c r="H1142" i="3"/>
  <c r="G1142" i="3"/>
  <c r="F1142" i="3"/>
  <c r="H1141" i="3"/>
  <c r="G1141" i="3"/>
  <c r="J1141" i="3" s="1"/>
  <c r="F1141" i="3"/>
  <c r="H1140" i="3"/>
  <c r="G1140" i="3"/>
  <c r="F1140" i="3"/>
  <c r="J1139" i="3"/>
  <c r="I1139" i="3"/>
  <c r="H1139" i="3"/>
  <c r="G1139" i="3"/>
  <c r="F1139" i="3"/>
  <c r="H1138" i="3"/>
  <c r="I1138" i="3" s="1"/>
  <c r="G1138" i="3"/>
  <c r="J1138" i="3" s="1"/>
  <c r="F1138" i="3"/>
  <c r="H1137" i="3"/>
  <c r="G1137" i="3"/>
  <c r="F1137" i="3"/>
  <c r="H1136" i="3"/>
  <c r="G1136" i="3"/>
  <c r="J1136" i="3" s="1"/>
  <c r="F1136" i="3"/>
  <c r="H1135" i="3"/>
  <c r="G1135" i="3"/>
  <c r="F1135" i="3"/>
  <c r="H1134" i="3"/>
  <c r="G1134" i="3"/>
  <c r="F1134" i="3"/>
  <c r="H1133" i="3"/>
  <c r="I1133" i="3" s="1"/>
  <c r="G1133" i="3"/>
  <c r="J1133" i="3" s="1"/>
  <c r="F1133" i="3"/>
  <c r="I1132" i="3"/>
  <c r="H1132" i="3"/>
  <c r="G1132" i="3"/>
  <c r="F1132" i="3"/>
  <c r="H1131" i="3"/>
  <c r="G1131" i="3"/>
  <c r="F1131" i="3"/>
  <c r="H1130" i="3"/>
  <c r="G1130" i="3"/>
  <c r="I1130" i="3" s="1"/>
  <c r="F1130" i="3"/>
  <c r="J1129" i="3"/>
  <c r="I1129" i="3"/>
  <c r="H1129" i="3"/>
  <c r="G1129" i="3"/>
  <c r="F1129" i="3"/>
  <c r="H1128" i="3"/>
  <c r="G1128" i="3"/>
  <c r="F1128" i="3"/>
  <c r="H1127" i="3"/>
  <c r="G1127" i="3"/>
  <c r="F1127" i="3"/>
  <c r="H1126" i="3"/>
  <c r="G1126" i="3"/>
  <c r="F1126" i="3"/>
  <c r="J1125" i="3"/>
  <c r="H1125" i="3"/>
  <c r="G1125" i="3"/>
  <c r="F1125" i="3"/>
  <c r="H1124" i="3"/>
  <c r="G1124" i="3"/>
  <c r="I1124" i="3" s="1"/>
  <c r="F1124" i="3"/>
  <c r="J1123" i="3"/>
  <c r="H1123" i="3"/>
  <c r="G1123" i="3"/>
  <c r="F1123" i="3"/>
  <c r="H1122" i="3"/>
  <c r="G1122" i="3"/>
  <c r="F1122" i="3"/>
  <c r="H1121" i="3"/>
  <c r="G1121" i="3"/>
  <c r="F1121" i="3"/>
  <c r="H1120" i="3"/>
  <c r="G1120" i="3"/>
  <c r="F1120" i="3"/>
  <c r="H1119" i="3"/>
  <c r="G1119" i="3"/>
  <c r="F1119" i="3"/>
  <c r="H1118" i="3"/>
  <c r="G1118" i="3"/>
  <c r="F1118" i="3"/>
  <c r="J1117" i="3"/>
  <c r="H1117" i="3"/>
  <c r="G1117" i="3"/>
  <c r="F1117" i="3"/>
  <c r="H1116" i="3"/>
  <c r="G1116" i="3"/>
  <c r="F1116" i="3"/>
  <c r="H1115" i="3"/>
  <c r="G1115" i="3"/>
  <c r="F1115" i="3"/>
  <c r="H1114" i="3"/>
  <c r="G1114" i="3"/>
  <c r="F1114" i="3"/>
  <c r="H1113" i="3"/>
  <c r="G1113" i="3"/>
  <c r="F1113" i="3"/>
  <c r="H1112" i="3"/>
  <c r="I1112" i="3" s="1"/>
  <c r="G1112" i="3"/>
  <c r="F1112" i="3"/>
  <c r="H1111" i="3"/>
  <c r="G1111" i="3"/>
  <c r="F1111" i="3"/>
  <c r="H1110" i="3"/>
  <c r="G1110" i="3"/>
  <c r="F1110" i="3"/>
  <c r="H1109" i="3"/>
  <c r="G1109" i="3"/>
  <c r="F1109" i="3"/>
  <c r="H1108" i="3"/>
  <c r="G1108" i="3"/>
  <c r="F1108" i="3"/>
  <c r="H1107" i="3"/>
  <c r="G1107" i="3"/>
  <c r="F1107" i="3"/>
  <c r="I1106" i="3"/>
  <c r="H1106" i="3"/>
  <c r="G1106" i="3"/>
  <c r="F1106" i="3"/>
  <c r="J1105" i="3"/>
  <c r="H1105" i="3"/>
  <c r="I1105" i="3" s="1"/>
  <c r="G1105" i="3"/>
  <c r="F1105" i="3"/>
  <c r="H1104" i="3"/>
  <c r="G1104" i="3"/>
  <c r="F1104" i="3"/>
  <c r="H1103" i="3"/>
  <c r="G1103" i="3"/>
  <c r="F1103" i="3"/>
  <c r="H1102" i="3"/>
  <c r="G1102" i="3"/>
  <c r="F1102" i="3"/>
  <c r="H1101" i="3"/>
  <c r="G1101" i="3"/>
  <c r="F1101" i="3"/>
  <c r="H1100" i="3"/>
  <c r="G1100" i="3"/>
  <c r="F1100" i="3"/>
  <c r="H1099" i="3"/>
  <c r="G1099" i="3"/>
  <c r="J1099" i="3" s="1"/>
  <c r="F1099" i="3"/>
  <c r="H1098" i="3"/>
  <c r="G1098" i="3"/>
  <c r="F1098" i="3"/>
  <c r="H1097" i="3"/>
  <c r="G1097" i="3"/>
  <c r="F1097" i="3"/>
  <c r="H1096" i="3"/>
  <c r="G1096" i="3"/>
  <c r="F1096" i="3"/>
  <c r="H1095" i="3"/>
  <c r="G1095" i="3"/>
  <c r="J1095" i="3" s="1"/>
  <c r="F1095" i="3"/>
  <c r="H1094" i="3"/>
  <c r="G1094" i="3"/>
  <c r="F1094" i="3"/>
  <c r="H1093" i="3"/>
  <c r="G1093" i="3"/>
  <c r="F1093" i="3"/>
  <c r="H1092" i="3"/>
  <c r="G1092" i="3"/>
  <c r="F1092" i="3"/>
  <c r="J1091" i="3"/>
  <c r="H1091" i="3"/>
  <c r="G1091" i="3"/>
  <c r="F1091" i="3"/>
  <c r="H1090" i="3"/>
  <c r="I1090" i="3" s="1"/>
  <c r="G1090" i="3"/>
  <c r="F1090" i="3"/>
  <c r="H1089" i="3"/>
  <c r="G1089" i="3"/>
  <c r="J1089" i="3" s="1"/>
  <c r="F1089" i="3"/>
  <c r="H1088" i="3"/>
  <c r="G1088" i="3"/>
  <c r="F1088" i="3"/>
  <c r="H1087" i="3"/>
  <c r="G1087" i="3"/>
  <c r="J1087" i="3" s="1"/>
  <c r="F1087" i="3"/>
  <c r="H1086" i="3"/>
  <c r="I1086" i="3" s="1"/>
  <c r="G1086" i="3"/>
  <c r="F1086" i="3"/>
  <c r="H1085" i="3"/>
  <c r="G1085" i="3"/>
  <c r="F1085" i="3"/>
  <c r="H1084" i="3"/>
  <c r="G1084" i="3"/>
  <c r="F1084" i="3"/>
  <c r="J1083" i="3"/>
  <c r="H1083" i="3"/>
  <c r="G1083" i="3"/>
  <c r="F1083" i="3"/>
  <c r="H1082" i="3"/>
  <c r="G1082" i="3"/>
  <c r="F1082" i="3"/>
  <c r="H1081" i="3"/>
  <c r="G1081" i="3"/>
  <c r="F1081" i="3"/>
  <c r="H1080" i="3"/>
  <c r="G1080" i="3"/>
  <c r="F1080" i="3"/>
  <c r="H1079" i="3"/>
  <c r="G1079" i="3"/>
  <c r="F1079" i="3"/>
  <c r="H1078" i="3"/>
  <c r="G1078" i="3"/>
  <c r="F1078" i="3"/>
  <c r="H1077" i="3"/>
  <c r="G1077" i="3"/>
  <c r="J1077" i="3" s="1"/>
  <c r="F1077" i="3"/>
  <c r="H1076" i="3"/>
  <c r="G1076" i="3"/>
  <c r="F1076" i="3"/>
  <c r="H1075" i="3"/>
  <c r="G1075" i="3"/>
  <c r="F1075" i="3"/>
  <c r="H1074" i="3"/>
  <c r="G1074" i="3"/>
  <c r="F1074" i="3"/>
  <c r="I1073" i="3"/>
  <c r="H1073" i="3"/>
  <c r="G1073" i="3"/>
  <c r="J1073" i="3" s="1"/>
  <c r="F1073" i="3"/>
  <c r="H1072" i="3"/>
  <c r="G1072" i="3"/>
  <c r="F1072" i="3"/>
  <c r="H1071" i="3"/>
  <c r="G1071" i="3"/>
  <c r="F1071" i="3"/>
  <c r="H1070" i="3"/>
  <c r="I1070" i="3" s="1"/>
  <c r="G1070" i="3"/>
  <c r="F1070" i="3"/>
  <c r="H1069" i="3"/>
  <c r="G1069" i="3"/>
  <c r="F1069" i="3"/>
  <c r="H1068" i="3"/>
  <c r="I1068" i="3" s="1"/>
  <c r="G1068" i="3"/>
  <c r="F1068" i="3"/>
  <c r="J1067" i="3"/>
  <c r="H1067" i="3"/>
  <c r="I1067" i="3" s="1"/>
  <c r="G1067" i="3"/>
  <c r="F1067" i="3"/>
  <c r="H1066" i="3"/>
  <c r="G1066" i="3"/>
  <c r="F1066" i="3"/>
  <c r="H1065" i="3"/>
  <c r="G1065" i="3"/>
  <c r="J1065" i="3" s="1"/>
  <c r="F1065" i="3"/>
  <c r="H1064" i="3"/>
  <c r="G1064" i="3"/>
  <c r="F1064" i="3"/>
  <c r="H1063" i="3"/>
  <c r="G1063" i="3"/>
  <c r="F1063" i="3"/>
  <c r="H1062" i="3"/>
  <c r="G1062" i="3"/>
  <c r="F1062" i="3"/>
  <c r="I1061" i="3"/>
  <c r="H1061" i="3"/>
  <c r="G1061" i="3"/>
  <c r="J1061" i="3" s="1"/>
  <c r="F1061" i="3"/>
  <c r="H1060" i="3"/>
  <c r="G1060" i="3"/>
  <c r="F1060" i="3"/>
  <c r="H1059" i="3"/>
  <c r="G1059" i="3"/>
  <c r="F1059" i="3"/>
  <c r="H1058" i="3"/>
  <c r="I1058" i="3" s="1"/>
  <c r="G1058" i="3"/>
  <c r="F1058" i="3"/>
  <c r="H1057" i="3"/>
  <c r="G1057" i="3"/>
  <c r="J1057" i="3" s="1"/>
  <c r="F1057" i="3"/>
  <c r="H1056" i="3"/>
  <c r="G1056" i="3"/>
  <c r="F1056" i="3"/>
  <c r="H1055" i="3"/>
  <c r="G1055" i="3"/>
  <c r="F1055" i="3"/>
  <c r="H1054" i="3"/>
  <c r="G1054" i="3"/>
  <c r="F1054" i="3"/>
  <c r="H1053" i="3"/>
  <c r="G1053" i="3"/>
  <c r="F1053" i="3"/>
  <c r="H1052" i="3"/>
  <c r="G1052" i="3"/>
  <c r="F1052" i="3"/>
  <c r="H1051" i="3"/>
  <c r="G1051" i="3"/>
  <c r="F1051" i="3"/>
  <c r="H1050" i="3"/>
  <c r="G1050" i="3"/>
  <c r="F1050" i="3"/>
  <c r="H1049" i="3"/>
  <c r="G1049" i="3"/>
  <c r="F1049" i="3"/>
  <c r="H1048" i="3"/>
  <c r="G1048" i="3"/>
  <c r="F1048" i="3"/>
  <c r="H1047" i="3"/>
  <c r="G1047" i="3"/>
  <c r="F1047" i="3"/>
  <c r="H1046" i="3"/>
  <c r="G1046" i="3"/>
  <c r="F1046" i="3"/>
  <c r="H1045" i="3"/>
  <c r="G1045" i="3"/>
  <c r="J1045" i="3" s="1"/>
  <c r="F1045" i="3"/>
  <c r="H1044" i="3"/>
  <c r="G1044" i="3"/>
  <c r="F1044" i="3"/>
  <c r="H1043" i="3"/>
  <c r="G1043" i="3"/>
  <c r="F1043" i="3"/>
  <c r="J1042" i="3"/>
  <c r="H1042" i="3"/>
  <c r="I1042" i="3" s="1"/>
  <c r="G1042" i="3"/>
  <c r="F1042" i="3"/>
  <c r="H1041" i="3"/>
  <c r="G1041" i="3"/>
  <c r="J1041" i="3" s="1"/>
  <c r="F1041" i="3"/>
  <c r="H1040" i="3"/>
  <c r="G1040" i="3"/>
  <c r="F1040" i="3"/>
  <c r="J1039" i="3"/>
  <c r="I1039" i="3"/>
  <c r="H1039" i="3"/>
  <c r="G1039" i="3"/>
  <c r="F1039" i="3"/>
  <c r="H1038" i="3"/>
  <c r="G1038" i="3"/>
  <c r="J1038" i="3" s="1"/>
  <c r="F1038" i="3"/>
  <c r="H1037" i="3"/>
  <c r="G1037" i="3"/>
  <c r="F1037" i="3"/>
  <c r="H1036" i="3"/>
  <c r="G1036" i="3"/>
  <c r="F1036" i="3"/>
  <c r="H1035" i="3"/>
  <c r="G1035" i="3"/>
  <c r="F1035" i="3"/>
  <c r="H1034" i="3"/>
  <c r="G1034" i="3"/>
  <c r="J1034" i="3" s="1"/>
  <c r="F1034" i="3"/>
  <c r="J1033" i="3"/>
  <c r="H1033" i="3"/>
  <c r="I1033" i="3" s="1"/>
  <c r="G1033" i="3"/>
  <c r="F1033" i="3"/>
  <c r="H1032" i="3"/>
  <c r="G1032" i="3"/>
  <c r="F1032" i="3"/>
  <c r="J1031" i="3"/>
  <c r="H1031" i="3"/>
  <c r="I1031" i="3" s="1"/>
  <c r="G1031" i="3"/>
  <c r="F1031" i="3"/>
  <c r="H1030" i="3"/>
  <c r="G1030" i="3"/>
  <c r="J1030" i="3" s="1"/>
  <c r="F1030" i="3"/>
  <c r="H1029" i="3"/>
  <c r="G1029" i="3"/>
  <c r="J1029" i="3" s="1"/>
  <c r="F1029" i="3"/>
  <c r="J1028" i="3"/>
  <c r="H1028" i="3"/>
  <c r="G1028" i="3"/>
  <c r="I1028" i="3" s="1"/>
  <c r="F1028" i="3"/>
  <c r="H1027" i="3"/>
  <c r="G1027" i="3"/>
  <c r="F1027" i="3"/>
  <c r="H1026" i="3"/>
  <c r="G1026" i="3"/>
  <c r="F1026" i="3"/>
  <c r="H1025" i="3"/>
  <c r="I1025" i="3" s="1"/>
  <c r="G1025" i="3"/>
  <c r="J1025" i="3" s="1"/>
  <c r="F1025" i="3"/>
  <c r="H1024" i="3"/>
  <c r="I1024" i="3" s="1"/>
  <c r="G1024" i="3"/>
  <c r="F1024" i="3"/>
  <c r="H1023" i="3"/>
  <c r="I1023" i="3" s="1"/>
  <c r="G1023" i="3"/>
  <c r="F1023" i="3"/>
  <c r="I1022" i="3"/>
  <c r="H1022" i="3"/>
  <c r="G1022" i="3"/>
  <c r="F1022" i="3"/>
  <c r="H1021" i="3"/>
  <c r="G1021" i="3"/>
  <c r="J1021" i="3" s="1"/>
  <c r="F1021" i="3"/>
  <c r="H1020" i="3"/>
  <c r="G1020" i="3"/>
  <c r="F1020" i="3"/>
  <c r="J1019" i="3"/>
  <c r="H1019" i="3"/>
  <c r="I1019" i="3" s="1"/>
  <c r="G1019" i="3"/>
  <c r="F1019" i="3"/>
  <c r="H1018" i="3"/>
  <c r="G1018" i="3"/>
  <c r="F1018" i="3"/>
  <c r="H1017" i="3"/>
  <c r="G1017" i="3"/>
  <c r="F1017" i="3"/>
  <c r="H1016" i="3"/>
  <c r="G1016" i="3"/>
  <c r="F1016" i="3"/>
  <c r="J1015" i="3"/>
  <c r="H1015" i="3"/>
  <c r="G1015" i="3"/>
  <c r="F1015" i="3"/>
  <c r="H1014" i="3"/>
  <c r="G1014" i="3"/>
  <c r="F1014" i="3"/>
  <c r="H1013" i="3"/>
  <c r="G1013" i="3"/>
  <c r="F1013" i="3"/>
  <c r="J1012" i="3"/>
  <c r="H1012" i="3"/>
  <c r="G1012" i="3"/>
  <c r="I1012" i="3" s="1"/>
  <c r="F1012" i="3"/>
  <c r="H1011" i="3"/>
  <c r="I1011" i="3" s="1"/>
  <c r="G1011" i="3"/>
  <c r="J1011" i="3" s="1"/>
  <c r="F1011" i="3"/>
  <c r="H1010" i="3"/>
  <c r="G1010" i="3"/>
  <c r="J1010" i="3" s="1"/>
  <c r="F1010" i="3"/>
  <c r="H1009" i="3"/>
  <c r="G1009" i="3"/>
  <c r="J1009" i="3" s="1"/>
  <c r="F1009" i="3"/>
  <c r="H1008" i="3"/>
  <c r="G1008" i="3"/>
  <c r="F1008" i="3"/>
  <c r="H1007" i="3"/>
  <c r="G1007" i="3"/>
  <c r="F1007" i="3"/>
  <c r="J1006" i="3"/>
  <c r="H1006" i="3"/>
  <c r="G1006" i="3"/>
  <c r="I1006" i="3" s="1"/>
  <c r="F1006" i="3"/>
  <c r="J1005" i="3"/>
  <c r="I1005" i="3"/>
  <c r="H1005" i="3"/>
  <c r="G1005" i="3"/>
  <c r="F1005" i="3"/>
  <c r="J1004" i="3"/>
  <c r="H1004" i="3"/>
  <c r="G1004" i="3"/>
  <c r="F1004" i="3"/>
  <c r="H1003" i="3"/>
  <c r="G1003" i="3"/>
  <c r="J1003" i="3" s="1"/>
  <c r="F1003" i="3"/>
  <c r="J1002" i="3"/>
  <c r="H1002" i="3"/>
  <c r="I1002" i="3" s="1"/>
  <c r="G1002" i="3"/>
  <c r="F1002" i="3"/>
  <c r="J1001" i="3"/>
  <c r="H1001" i="3"/>
  <c r="G1001" i="3"/>
  <c r="I1001" i="3" s="1"/>
  <c r="F1001" i="3"/>
  <c r="I1000" i="3"/>
  <c r="H1000" i="3"/>
  <c r="G1000" i="3"/>
  <c r="J1000" i="3" s="1"/>
  <c r="F1000" i="3"/>
  <c r="H999" i="3"/>
  <c r="G999" i="3"/>
  <c r="J999" i="3" s="1"/>
  <c r="F999" i="3"/>
  <c r="J998" i="3"/>
  <c r="H998" i="3"/>
  <c r="G998" i="3"/>
  <c r="F998" i="3"/>
  <c r="H997" i="3"/>
  <c r="G997" i="3"/>
  <c r="J997" i="3" s="1"/>
  <c r="F997" i="3"/>
  <c r="H996" i="3"/>
  <c r="G996" i="3"/>
  <c r="J996" i="3" s="1"/>
  <c r="F996" i="3"/>
  <c r="J995" i="3"/>
  <c r="H995" i="3"/>
  <c r="I995" i="3" s="1"/>
  <c r="G995" i="3"/>
  <c r="F995" i="3"/>
  <c r="H994" i="3"/>
  <c r="G994" i="3"/>
  <c r="J994" i="3" s="1"/>
  <c r="F994" i="3"/>
  <c r="H993" i="3"/>
  <c r="G993" i="3"/>
  <c r="F993" i="3"/>
  <c r="H992" i="3"/>
  <c r="I992" i="3" s="1"/>
  <c r="G992" i="3"/>
  <c r="J992" i="3" s="1"/>
  <c r="F992" i="3"/>
  <c r="H991" i="3"/>
  <c r="G991" i="3"/>
  <c r="F991" i="3"/>
  <c r="J990" i="3"/>
  <c r="H990" i="3"/>
  <c r="G990" i="3"/>
  <c r="I990" i="3" s="1"/>
  <c r="F990" i="3"/>
  <c r="H989" i="3"/>
  <c r="G989" i="3"/>
  <c r="I989" i="3" s="1"/>
  <c r="F989" i="3"/>
  <c r="J988" i="3"/>
  <c r="H988" i="3"/>
  <c r="G988" i="3"/>
  <c r="F988" i="3"/>
  <c r="H987" i="3"/>
  <c r="G987" i="3"/>
  <c r="J987" i="3" s="1"/>
  <c r="F987" i="3"/>
  <c r="H986" i="3"/>
  <c r="G986" i="3"/>
  <c r="J986" i="3" s="1"/>
  <c r="F986" i="3"/>
  <c r="H985" i="3"/>
  <c r="G985" i="3"/>
  <c r="F985" i="3"/>
  <c r="I984" i="3"/>
  <c r="H984" i="3"/>
  <c r="G984" i="3"/>
  <c r="F984" i="3"/>
  <c r="H983" i="3"/>
  <c r="G983" i="3"/>
  <c r="F983" i="3"/>
  <c r="H982" i="3"/>
  <c r="G982" i="3"/>
  <c r="J982" i="3" s="1"/>
  <c r="F982" i="3"/>
  <c r="H981" i="3"/>
  <c r="I981" i="3" s="1"/>
  <c r="G981" i="3"/>
  <c r="J981" i="3" s="1"/>
  <c r="F981" i="3"/>
  <c r="J980" i="3"/>
  <c r="H980" i="3"/>
  <c r="I980" i="3" s="1"/>
  <c r="G980" i="3"/>
  <c r="F980" i="3"/>
  <c r="H979" i="3"/>
  <c r="G979" i="3"/>
  <c r="F979" i="3"/>
  <c r="J978" i="3"/>
  <c r="H978" i="3"/>
  <c r="G978" i="3"/>
  <c r="I978" i="3" s="1"/>
  <c r="F978" i="3"/>
  <c r="H977" i="3"/>
  <c r="G977" i="3"/>
  <c r="J977" i="3" s="1"/>
  <c r="F977" i="3"/>
  <c r="H976" i="3"/>
  <c r="G976" i="3"/>
  <c r="F976" i="3"/>
  <c r="I975" i="3"/>
  <c r="H975" i="3"/>
  <c r="G975" i="3"/>
  <c r="F975" i="3"/>
  <c r="H974" i="3"/>
  <c r="G974" i="3"/>
  <c r="I974" i="3" s="1"/>
  <c r="F974" i="3"/>
  <c r="H973" i="3"/>
  <c r="G973" i="3"/>
  <c r="I973" i="3" s="1"/>
  <c r="F973" i="3"/>
  <c r="H972" i="3"/>
  <c r="G972" i="3"/>
  <c r="F972" i="3"/>
  <c r="H971" i="3"/>
  <c r="G971" i="3"/>
  <c r="F971" i="3"/>
  <c r="J970" i="3"/>
  <c r="H970" i="3"/>
  <c r="I970" i="3" s="1"/>
  <c r="G970" i="3"/>
  <c r="F970" i="3"/>
  <c r="H969" i="3"/>
  <c r="G969" i="3"/>
  <c r="J969" i="3" s="1"/>
  <c r="F969" i="3"/>
  <c r="H968" i="3"/>
  <c r="G968" i="3"/>
  <c r="J968" i="3" s="1"/>
  <c r="F968" i="3"/>
  <c r="J967" i="3"/>
  <c r="H967" i="3"/>
  <c r="G967" i="3"/>
  <c r="I967" i="3" s="1"/>
  <c r="F967" i="3"/>
  <c r="H966" i="3"/>
  <c r="I966" i="3" s="1"/>
  <c r="G966" i="3"/>
  <c r="J966" i="3" s="1"/>
  <c r="F966" i="3"/>
  <c r="H965" i="3"/>
  <c r="G965" i="3"/>
  <c r="F965" i="3"/>
  <c r="J964" i="3"/>
  <c r="H964" i="3"/>
  <c r="G964" i="3"/>
  <c r="F964" i="3"/>
  <c r="H963" i="3"/>
  <c r="G963" i="3"/>
  <c r="F963" i="3"/>
  <c r="H962" i="3"/>
  <c r="G962" i="3"/>
  <c r="J962" i="3" s="1"/>
  <c r="F962" i="3"/>
  <c r="H961" i="3"/>
  <c r="G961" i="3"/>
  <c r="F961" i="3"/>
  <c r="H960" i="3"/>
  <c r="G960" i="3"/>
  <c r="F960" i="3"/>
  <c r="H959" i="3"/>
  <c r="G959" i="3"/>
  <c r="F959" i="3"/>
  <c r="J958" i="3"/>
  <c r="H958" i="3"/>
  <c r="G958" i="3"/>
  <c r="F958" i="3"/>
  <c r="H957" i="3"/>
  <c r="G957" i="3"/>
  <c r="F957" i="3"/>
  <c r="H956" i="3"/>
  <c r="G956" i="3"/>
  <c r="F956" i="3"/>
  <c r="H955" i="3"/>
  <c r="G955" i="3"/>
  <c r="J955" i="3" s="1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J949" i="3" s="1"/>
  <c r="F949" i="3"/>
  <c r="H948" i="3"/>
  <c r="G948" i="3"/>
  <c r="F948" i="3"/>
  <c r="J947" i="3"/>
  <c r="H947" i="3"/>
  <c r="G947" i="3"/>
  <c r="F947" i="3"/>
  <c r="H946" i="3"/>
  <c r="G946" i="3"/>
  <c r="J946" i="3" s="1"/>
  <c r="F946" i="3"/>
  <c r="J945" i="3"/>
  <c r="I945" i="3"/>
  <c r="H945" i="3"/>
  <c r="G945" i="3"/>
  <c r="F945" i="3"/>
  <c r="H944" i="3"/>
  <c r="G944" i="3"/>
  <c r="F944" i="3"/>
  <c r="H943" i="3"/>
  <c r="G943" i="3"/>
  <c r="J943" i="3" s="1"/>
  <c r="F943" i="3"/>
  <c r="H942" i="3"/>
  <c r="I942" i="3" s="1"/>
  <c r="G942" i="3"/>
  <c r="J942" i="3" s="1"/>
  <c r="F942" i="3"/>
  <c r="H941" i="3"/>
  <c r="G941" i="3"/>
  <c r="F941" i="3"/>
  <c r="J940" i="3"/>
  <c r="H940" i="3"/>
  <c r="I940" i="3" s="1"/>
  <c r="G940" i="3"/>
  <c r="F940" i="3"/>
  <c r="H939" i="3"/>
  <c r="I939" i="3" s="1"/>
  <c r="G939" i="3"/>
  <c r="F939" i="3"/>
  <c r="H938" i="3"/>
  <c r="G938" i="3"/>
  <c r="J938" i="3" s="1"/>
  <c r="F938" i="3"/>
  <c r="H937" i="3"/>
  <c r="G937" i="3"/>
  <c r="I937" i="3" s="1"/>
  <c r="F937" i="3"/>
  <c r="J936" i="3"/>
  <c r="H936" i="3"/>
  <c r="G936" i="3"/>
  <c r="F936" i="3"/>
  <c r="H935" i="3"/>
  <c r="G935" i="3"/>
  <c r="I935" i="3" s="1"/>
  <c r="F935" i="3"/>
  <c r="I934" i="3"/>
  <c r="H934" i="3"/>
  <c r="G934" i="3"/>
  <c r="J934" i="3" s="1"/>
  <c r="F934" i="3"/>
  <c r="H933" i="3"/>
  <c r="I933" i="3" s="1"/>
  <c r="G933" i="3"/>
  <c r="F933" i="3"/>
  <c r="H932" i="3"/>
  <c r="G932" i="3"/>
  <c r="F932" i="3"/>
  <c r="H931" i="3"/>
  <c r="G931" i="3"/>
  <c r="J931" i="3" s="1"/>
  <c r="F931" i="3"/>
  <c r="H930" i="3"/>
  <c r="G930" i="3"/>
  <c r="F930" i="3"/>
  <c r="H929" i="3"/>
  <c r="G929" i="3"/>
  <c r="F929" i="3"/>
  <c r="H928" i="3"/>
  <c r="G928" i="3"/>
  <c r="F928" i="3"/>
  <c r="H927" i="3"/>
  <c r="G927" i="3"/>
  <c r="J927" i="3" s="1"/>
  <c r="F927" i="3"/>
  <c r="J926" i="3"/>
  <c r="H926" i="3"/>
  <c r="G926" i="3"/>
  <c r="F926" i="3"/>
  <c r="H925" i="3"/>
  <c r="I925" i="3" s="1"/>
  <c r="G925" i="3"/>
  <c r="F925" i="3"/>
  <c r="H924" i="3"/>
  <c r="G924" i="3"/>
  <c r="F924" i="3"/>
  <c r="H923" i="3"/>
  <c r="G923" i="3"/>
  <c r="J923" i="3" s="1"/>
  <c r="F923" i="3"/>
  <c r="H922" i="3"/>
  <c r="G922" i="3"/>
  <c r="F922" i="3"/>
  <c r="H921" i="3"/>
  <c r="G921" i="3"/>
  <c r="J921" i="3" s="1"/>
  <c r="F921" i="3"/>
  <c r="H920" i="3"/>
  <c r="G920" i="3"/>
  <c r="F920" i="3"/>
  <c r="H919" i="3"/>
  <c r="G919" i="3"/>
  <c r="F919" i="3"/>
  <c r="H918" i="3"/>
  <c r="G918" i="3"/>
  <c r="J918" i="3" s="1"/>
  <c r="F918" i="3"/>
  <c r="H917" i="3"/>
  <c r="G917" i="3"/>
  <c r="F917" i="3"/>
  <c r="J916" i="3"/>
  <c r="H916" i="3"/>
  <c r="G916" i="3"/>
  <c r="F916" i="3"/>
  <c r="H915" i="3"/>
  <c r="I915" i="3" s="1"/>
  <c r="G915" i="3"/>
  <c r="F915" i="3"/>
  <c r="H914" i="3"/>
  <c r="G914" i="3"/>
  <c r="F914" i="3"/>
  <c r="H913" i="3"/>
  <c r="G913" i="3"/>
  <c r="J913" i="3" s="1"/>
  <c r="F913" i="3"/>
  <c r="H912" i="3"/>
  <c r="G912" i="3"/>
  <c r="F912" i="3"/>
  <c r="H911" i="3"/>
  <c r="G911" i="3"/>
  <c r="F911" i="3"/>
  <c r="H910" i="3"/>
  <c r="I910" i="3" s="1"/>
  <c r="G910" i="3"/>
  <c r="J910" i="3" s="1"/>
  <c r="F910" i="3"/>
  <c r="H909" i="3"/>
  <c r="G909" i="3"/>
  <c r="F909" i="3"/>
  <c r="H908" i="3"/>
  <c r="I908" i="3" s="1"/>
  <c r="G908" i="3"/>
  <c r="F908" i="3"/>
  <c r="J907" i="3"/>
  <c r="H907" i="3"/>
  <c r="I907" i="3" s="1"/>
  <c r="G907" i="3"/>
  <c r="F907" i="3"/>
  <c r="H906" i="3"/>
  <c r="I906" i="3" s="1"/>
  <c r="G906" i="3"/>
  <c r="F906" i="3"/>
  <c r="H905" i="3"/>
  <c r="G905" i="3"/>
  <c r="F905" i="3"/>
  <c r="H904" i="3"/>
  <c r="G904" i="3"/>
  <c r="J904" i="3" s="1"/>
  <c r="F904" i="3"/>
  <c r="H903" i="3"/>
  <c r="G903" i="3"/>
  <c r="F903" i="3"/>
  <c r="H902" i="3"/>
  <c r="G902" i="3"/>
  <c r="F902" i="3"/>
  <c r="H901" i="3"/>
  <c r="G901" i="3"/>
  <c r="F901" i="3"/>
  <c r="H900" i="3"/>
  <c r="G900" i="3"/>
  <c r="J900" i="3" s="1"/>
  <c r="F900" i="3"/>
  <c r="J899" i="3"/>
  <c r="H899" i="3"/>
  <c r="I899" i="3" s="1"/>
  <c r="G899" i="3"/>
  <c r="F899" i="3"/>
  <c r="H898" i="3"/>
  <c r="G898" i="3"/>
  <c r="F898" i="3"/>
  <c r="H897" i="3"/>
  <c r="G897" i="3"/>
  <c r="J897" i="3" s="1"/>
  <c r="F897" i="3"/>
  <c r="H896" i="3"/>
  <c r="I896" i="3" s="1"/>
  <c r="G896" i="3"/>
  <c r="J896" i="3" s="1"/>
  <c r="F896" i="3"/>
  <c r="H895" i="3"/>
  <c r="G895" i="3"/>
  <c r="F895" i="3"/>
  <c r="H894" i="3"/>
  <c r="G894" i="3"/>
  <c r="F894" i="3"/>
  <c r="J893" i="3"/>
  <c r="H893" i="3"/>
  <c r="I893" i="3" s="1"/>
  <c r="G893" i="3"/>
  <c r="F893" i="3"/>
  <c r="H892" i="3"/>
  <c r="G892" i="3"/>
  <c r="F892" i="3"/>
  <c r="J891" i="3"/>
  <c r="H891" i="3"/>
  <c r="G891" i="3"/>
  <c r="F891" i="3"/>
  <c r="H890" i="3"/>
  <c r="G890" i="3"/>
  <c r="J890" i="3" s="1"/>
  <c r="F890" i="3"/>
  <c r="H889" i="3"/>
  <c r="G889" i="3"/>
  <c r="F889" i="3"/>
  <c r="J888" i="3"/>
  <c r="H888" i="3"/>
  <c r="G888" i="3"/>
  <c r="F888" i="3"/>
  <c r="H887" i="3"/>
  <c r="G887" i="3"/>
  <c r="J887" i="3" s="1"/>
  <c r="F887" i="3"/>
  <c r="H886" i="3"/>
  <c r="G886" i="3"/>
  <c r="F886" i="3"/>
  <c r="H885" i="3"/>
  <c r="G885" i="3"/>
  <c r="J885" i="3" s="1"/>
  <c r="F885" i="3"/>
  <c r="J884" i="3"/>
  <c r="H884" i="3"/>
  <c r="I884" i="3" s="1"/>
  <c r="G884" i="3"/>
  <c r="F884" i="3"/>
  <c r="H883" i="3"/>
  <c r="G883" i="3"/>
  <c r="F883" i="3"/>
  <c r="H882" i="3"/>
  <c r="G882" i="3"/>
  <c r="F882" i="3"/>
  <c r="J881" i="3"/>
  <c r="H881" i="3"/>
  <c r="G881" i="3"/>
  <c r="F881" i="3"/>
  <c r="H880" i="3"/>
  <c r="G880" i="3"/>
  <c r="F880" i="3"/>
  <c r="H879" i="3"/>
  <c r="I879" i="3" s="1"/>
  <c r="G879" i="3"/>
  <c r="J879" i="3" s="1"/>
  <c r="F879" i="3"/>
  <c r="J878" i="3"/>
  <c r="H878" i="3"/>
  <c r="I878" i="3" s="1"/>
  <c r="G878" i="3"/>
  <c r="F878" i="3"/>
  <c r="H877" i="3"/>
  <c r="G877" i="3"/>
  <c r="F877" i="3"/>
  <c r="H876" i="3"/>
  <c r="G876" i="3"/>
  <c r="J876" i="3" s="1"/>
  <c r="F876" i="3"/>
  <c r="H875" i="3"/>
  <c r="G875" i="3"/>
  <c r="J875" i="3" s="1"/>
  <c r="F875" i="3"/>
  <c r="H874" i="3"/>
  <c r="G874" i="3"/>
  <c r="F874" i="3"/>
  <c r="J873" i="3"/>
  <c r="H873" i="3"/>
  <c r="I873" i="3" s="1"/>
  <c r="G873" i="3"/>
  <c r="F873" i="3"/>
  <c r="H872" i="3"/>
  <c r="G872" i="3"/>
  <c r="J872" i="3" s="1"/>
  <c r="F872" i="3"/>
  <c r="H871" i="3"/>
  <c r="G871" i="3"/>
  <c r="F871" i="3"/>
  <c r="H870" i="3"/>
  <c r="G870" i="3"/>
  <c r="J870" i="3" s="1"/>
  <c r="F870" i="3"/>
  <c r="J869" i="3"/>
  <c r="H869" i="3"/>
  <c r="I869" i="3" s="1"/>
  <c r="G869" i="3"/>
  <c r="F869" i="3"/>
  <c r="H868" i="3"/>
  <c r="G868" i="3"/>
  <c r="F868" i="3"/>
  <c r="H867" i="3"/>
  <c r="G867" i="3"/>
  <c r="J867" i="3" s="1"/>
  <c r="F867" i="3"/>
  <c r="H866" i="3"/>
  <c r="G866" i="3"/>
  <c r="F866" i="3"/>
  <c r="H865" i="3"/>
  <c r="G865" i="3"/>
  <c r="F865" i="3"/>
  <c r="H864" i="3"/>
  <c r="G864" i="3"/>
  <c r="F864" i="3"/>
  <c r="H863" i="3"/>
  <c r="G863" i="3"/>
  <c r="J863" i="3" s="1"/>
  <c r="F863" i="3"/>
  <c r="J862" i="3"/>
  <c r="H862" i="3"/>
  <c r="I862" i="3" s="1"/>
  <c r="G862" i="3"/>
  <c r="F862" i="3"/>
  <c r="J861" i="3"/>
  <c r="H861" i="3"/>
  <c r="G861" i="3"/>
  <c r="F861" i="3"/>
  <c r="H860" i="3"/>
  <c r="G860" i="3"/>
  <c r="F860" i="3"/>
  <c r="H859" i="3"/>
  <c r="G859" i="3"/>
  <c r="F859" i="3"/>
  <c r="H858" i="3"/>
  <c r="G858" i="3"/>
  <c r="J858" i="3" s="1"/>
  <c r="F858" i="3"/>
  <c r="H857" i="3"/>
  <c r="G857" i="3"/>
  <c r="F857" i="3"/>
  <c r="H856" i="3"/>
  <c r="G856" i="3"/>
  <c r="F856" i="3"/>
  <c r="J855" i="3"/>
  <c r="H855" i="3"/>
  <c r="G855" i="3"/>
  <c r="F855" i="3"/>
  <c r="H854" i="3"/>
  <c r="I854" i="3" s="1"/>
  <c r="G854" i="3"/>
  <c r="F854" i="3"/>
  <c r="H853" i="3"/>
  <c r="G853" i="3"/>
  <c r="F853" i="3"/>
  <c r="H852" i="3"/>
  <c r="G852" i="3"/>
  <c r="J852" i="3" s="1"/>
  <c r="F852" i="3"/>
  <c r="H851" i="3"/>
  <c r="G851" i="3"/>
  <c r="F851" i="3"/>
  <c r="H850" i="3"/>
  <c r="G850" i="3"/>
  <c r="F850" i="3"/>
  <c r="H849" i="3"/>
  <c r="G849" i="3"/>
  <c r="J849" i="3" s="1"/>
  <c r="F849" i="3"/>
  <c r="H848" i="3"/>
  <c r="I848" i="3" s="1"/>
  <c r="G848" i="3"/>
  <c r="F848" i="3"/>
  <c r="H847" i="3"/>
  <c r="G847" i="3"/>
  <c r="F847" i="3"/>
  <c r="J846" i="3"/>
  <c r="H846" i="3"/>
  <c r="G846" i="3"/>
  <c r="F846" i="3"/>
  <c r="H845" i="3"/>
  <c r="I845" i="3" s="1"/>
  <c r="G845" i="3"/>
  <c r="F845" i="3"/>
  <c r="H844" i="3"/>
  <c r="G844" i="3"/>
  <c r="F844" i="3"/>
  <c r="H843" i="3"/>
  <c r="G843" i="3"/>
  <c r="J843" i="3" s="1"/>
  <c r="F843" i="3"/>
  <c r="H842" i="3"/>
  <c r="G842" i="3"/>
  <c r="F842" i="3"/>
  <c r="H841" i="3"/>
  <c r="G841" i="3"/>
  <c r="F841" i="3"/>
  <c r="H840" i="3"/>
  <c r="G840" i="3"/>
  <c r="J840" i="3" s="1"/>
  <c r="F840" i="3"/>
  <c r="H839" i="3"/>
  <c r="I839" i="3" s="1"/>
  <c r="G839" i="3"/>
  <c r="F839" i="3"/>
  <c r="H838" i="3"/>
  <c r="G838" i="3"/>
  <c r="F838" i="3"/>
  <c r="J837" i="3"/>
  <c r="H837" i="3"/>
  <c r="G837" i="3"/>
  <c r="F837" i="3"/>
  <c r="H836" i="3"/>
  <c r="I836" i="3" s="1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I823" i="3" s="1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I802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I795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I789" i="3" s="1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I777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I771" i="3" s="1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I766" i="3" s="1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I754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I747" i="3" s="1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I730" i="3" s="1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I712" i="3" s="1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I706" i="3" s="1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J620" i="3" s="1"/>
  <c r="F620" i="3"/>
  <c r="H619" i="3"/>
  <c r="G619" i="3"/>
  <c r="F619" i="3"/>
  <c r="H618" i="3"/>
  <c r="G618" i="3"/>
  <c r="F618" i="3"/>
  <c r="J617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J613" i="3"/>
  <c r="H613" i="3"/>
  <c r="G613" i="3"/>
  <c r="F613" i="3"/>
  <c r="J612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J608" i="3"/>
  <c r="H608" i="3"/>
  <c r="G608" i="3"/>
  <c r="F608" i="3"/>
  <c r="H607" i="3"/>
  <c r="G607" i="3"/>
  <c r="J607" i="3" s="1"/>
  <c r="F607" i="3"/>
  <c r="H606" i="3"/>
  <c r="G606" i="3"/>
  <c r="F606" i="3"/>
  <c r="H605" i="3"/>
  <c r="G605" i="3"/>
  <c r="F605" i="3"/>
  <c r="H604" i="3"/>
  <c r="G604" i="3"/>
  <c r="F604" i="3"/>
  <c r="J603" i="3"/>
  <c r="H603" i="3"/>
  <c r="G603" i="3"/>
  <c r="F603" i="3"/>
  <c r="H602" i="3"/>
  <c r="G602" i="3"/>
  <c r="J602" i="3" s="1"/>
  <c r="F602" i="3"/>
  <c r="H601" i="3"/>
  <c r="G601" i="3"/>
  <c r="F601" i="3"/>
  <c r="H600" i="3"/>
  <c r="G600" i="3"/>
  <c r="F600" i="3"/>
  <c r="J599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J595" i="3" s="1"/>
  <c r="F595" i="3"/>
  <c r="J594" i="3"/>
  <c r="H594" i="3"/>
  <c r="G594" i="3"/>
  <c r="F594" i="3"/>
  <c r="H593" i="3"/>
  <c r="G593" i="3"/>
  <c r="F593" i="3"/>
  <c r="H592" i="3"/>
  <c r="G592" i="3"/>
  <c r="F592" i="3"/>
  <c r="H591" i="3"/>
  <c r="G591" i="3"/>
  <c r="J591" i="3" s="1"/>
  <c r="F591" i="3"/>
  <c r="H590" i="3"/>
  <c r="G590" i="3"/>
  <c r="F590" i="3"/>
  <c r="H589" i="3"/>
  <c r="G589" i="3"/>
  <c r="F589" i="3"/>
  <c r="H588" i="3"/>
  <c r="G588" i="3"/>
  <c r="F588" i="3"/>
  <c r="J587" i="3"/>
  <c r="H587" i="3"/>
  <c r="G587" i="3"/>
  <c r="F587" i="3"/>
  <c r="H586" i="3"/>
  <c r="G586" i="3"/>
  <c r="J586" i="3" s="1"/>
  <c r="F586" i="3"/>
  <c r="H585" i="3"/>
  <c r="G585" i="3"/>
  <c r="F585" i="3"/>
  <c r="H584" i="3"/>
  <c r="G584" i="3"/>
  <c r="F584" i="3"/>
  <c r="H583" i="3"/>
  <c r="G583" i="3"/>
  <c r="F583" i="3"/>
  <c r="H582" i="3"/>
  <c r="G582" i="3"/>
  <c r="J582" i="3" s="1"/>
  <c r="F582" i="3"/>
  <c r="H581" i="3"/>
  <c r="G581" i="3"/>
  <c r="F581" i="3"/>
  <c r="H580" i="3"/>
  <c r="G580" i="3"/>
  <c r="F580" i="3"/>
  <c r="H579" i="3"/>
  <c r="G579" i="3"/>
  <c r="F579" i="3"/>
  <c r="J578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J574" i="3"/>
  <c r="H574" i="3"/>
  <c r="G574" i="3"/>
  <c r="F574" i="3"/>
  <c r="H573" i="3"/>
  <c r="G573" i="3"/>
  <c r="J573" i="3" s="1"/>
  <c r="F573" i="3"/>
  <c r="H572" i="3"/>
  <c r="G572" i="3"/>
  <c r="F572" i="3"/>
  <c r="H571" i="3"/>
  <c r="G571" i="3"/>
  <c r="F571" i="3"/>
  <c r="H570" i="3"/>
  <c r="G570" i="3"/>
  <c r="F570" i="3"/>
  <c r="J569" i="3"/>
  <c r="H569" i="3"/>
  <c r="G569" i="3"/>
  <c r="F569" i="3"/>
  <c r="H568" i="3"/>
  <c r="G568" i="3"/>
  <c r="J568" i="3" s="1"/>
  <c r="F568" i="3"/>
  <c r="H567" i="3"/>
  <c r="G567" i="3"/>
  <c r="F567" i="3"/>
  <c r="H566" i="3"/>
  <c r="G566" i="3"/>
  <c r="F566" i="3"/>
  <c r="H565" i="3"/>
  <c r="G565" i="3"/>
  <c r="F565" i="3"/>
  <c r="H564" i="3"/>
  <c r="G564" i="3"/>
  <c r="J564" i="3" s="1"/>
  <c r="F564" i="3"/>
  <c r="H563" i="3"/>
  <c r="G563" i="3"/>
  <c r="J563" i="3" s="1"/>
  <c r="F563" i="3"/>
  <c r="H562" i="3"/>
  <c r="G562" i="3"/>
  <c r="F562" i="3"/>
  <c r="H561" i="3"/>
  <c r="G561" i="3"/>
  <c r="F561" i="3"/>
  <c r="H560" i="3"/>
  <c r="G560" i="3"/>
  <c r="F560" i="3"/>
  <c r="H559" i="3"/>
  <c r="G559" i="3"/>
  <c r="J559" i="3" s="1"/>
  <c r="F559" i="3"/>
  <c r="I558" i="3"/>
  <c r="H558" i="3"/>
  <c r="G558" i="3"/>
  <c r="F558" i="3"/>
  <c r="J557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I553" i="3" s="1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I546" i="3" s="1"/>
  <c r="F546" i="3"/>
  <c r="J545" i="3"/>
  <c r="H545" i="3"/>
  <c r="G545" i="3"/>
  <c r="F545" i="3"/>
  <c r="H544" i="3"/>
  <c r="G544" i="3"/>
  <c r="F544" i="3"/>
  <c r="H543" i="3"/>
  <c r="G543" i="3"/>
  <c r="J543" i="3" s="1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J535" i="3" s="1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J523" i="3" s="1"/>
  <c r="F523" i="3"/>
  <c r="H522" i="3"/>
  <c r="G522" i="3"/>
  <c r="F522" i="3"/>
  <c r="J521" i="3"/>
  <c r="H521" i="3"/>
  <c r="G521" i="3"/>
  <c r="F521" i="3"/>
  <c r="H520" i="3"/>
  <c r="G520" i="3"/>
  <c r="J520" i="3" s="1"/>
  <c r="F520" i="3"/>
  <c r="H519" i="3"/>
  <c r="G519" i="3"/>
  <c r="F519" i="3"/>
  <c r="H518" i="3"/>
  <c r="G518" i="3"/>
  <c r="J518" i="3" s="1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J513" i="3" s="1"/>
  <c r="F513" i="3"/>
  <c r="H512" i="3"/>
  <c r="G512" i="3"/>
  <c r="F512" i="3"/>
  <c r="H511" i="3"/>
  <c r="G511" i="3"/>
  <c r="J511" i="3" s="1"/>
  <c r="F511" i="3"/>
  <c r="H510" i="3"/>
  <c r="G510" i="3"/>
  <c r="F510" i="3"/>
  <c r="J509" i="3"/>
  <c r="H509" i="3"/>
  <c r="G509" i="3"/>
  <c r="F509" i="3"/>
  <c r="H508" i="3"/>
  <c r="G508" i="3"/>
  <c r="F508" i="3"/>
  <c r="H507" i="3"/>
  <c r="G507" i="3"/>
  <c r="F507" i="3"/>
  <c r="H506" i="3"/>
  <c r="G506" i="3"/>
  <c r="J506" i="3" s="1"/>
  <c r="F506" i="3"/>
  <c r="H505" i="3"/>
  <c r="G505" i="3"/>
  <c r="F505" i="3"/>
  <c r="H504" i="3"/>
  <c r="G504" i="3"/>
  <c r="J504" i="3" s="1"/>
  <c r="F504" i="3"/>
  <c r="H503" i="3"/>
  <c r="G503" i="3"/>
  <c r="F503" i="3"/>
  <c r="J502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J497" i="3" s="1"/>
  <c r="F497" i="3"/>
  <c r="H496" i="3"/>
  <c r="G496" i="3"/>
  <c r="F496" i="3"/>
  <c r="H495" i="3"/>
  <c r="G495" i="3"/>
  <c r="J495" i="3" s="1"/>
  <c r="F495" i="3"/>
  <c r="H494" i="3"/>
  <c r="G494" i="3"/>
  <c r="F494" i="3"/>
  <c r="H493" i="3"/>
  <c r="G493" i="3"/>
  <c r="F493" i="3"/>
  <c r="H492" i="3"/>
  <c r="G492" i="3"/>
  <c r="J492" i="3" s="1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J487" i="3"/>
  <c r="H487" i="3"/>
  <c r="G487" i="3"/>
  <c r="F487" i="3"/>
  <c r="H486" i="3"/>
  <c r="G486" i="3"/>
  <c r="J486" i="3" s="1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J481" i="3" s="1"/>
  <c r="F481" i="3"/>
  <c r="H480" i="3"/>
  <c r="G480" i="3"/>
  <c r="F480" i="3"/>
  <c r="H479" i="3"/>
  <c r="G479" i="3"/>
  <c r="J479" i="3" s="1"/>
  <c r="F479" i="3"/>
  <c r="H478" i="3"/>
  <c r="G478" i="3"/>
  <c r="F478" i="3"/>
  <c r="H477" i="3"/>
  <c r="G477" i="3"/>
  <c r="J477" i="3" s="1"/>
  <c r="F477" i="3"/>
  <c r="H476" i="3"/>
  <c r="G476" i="3"/>
  <c r="F476" i="3"/>
  <c r="J475" i="3"/>
  <c r="H475" i="3"/>
  <c r="G475" i="3"/>
  <c r="F475" i="3"/>
  <c r="H474" i="3"/>
  <c r="G474" i="3"/>
  <c r="J474" i="3" s="1"/>
  <c r="F474" i="3"/>
  <c r="H473" i="3"/>
  <c r="G473" i="3"/>
  <c r="F473" i="3"/>
  <c r="H472" i="3"/>
  <c r="G472" i="3"/>
  <c r="J472" i="3" s="1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J465" i="3" s="1"/>
  <c r="F465" i="3"/>
  <c r="H464" i="3"/>
  <c r="G464" i="3"/>
  <c r="F464" i="3"/>
  <c r="H463" i="3"/>
  <c r="G463" i="3"/>
  <c r="J463" i="3" s="1"/>
  <c r="F463" i="3"/>
  <c r="H462" i="3"/>
  <c r="G462" i="3"/>
  <c r="F462" i="3"/>
  <c r="H461" i="3"/>
  <c r="G461" i="3"/>
  <c r="J461" i="3" s="1"/>
  <c r="F461" i="3"/>
  <c r="H460" i="3"/>
  <c r="G460" i="3"/>
  <c r="F460" i="3"/>
  <c r="H459" i="3"/>
  <c r="G459" i="3"/>
  <c r="F459" i="3"/>
  <c r="H458" i="3"/>
  <c r="G458" i="3"/>
  <c r="J458" i="3" s="1"/>
  <c r="F458" i="3"/>
  <c r="H457" i="3"/>
  <c r="G457" i="3"/>
  <c r="F457" i="3"/>
  <c r="H456" i="3"/>
  <c r="G456" i="3"/>
  <c r="J456" i="3" s="1"/>
  <c r="F456" i="3"/>
  <c r="H455" i="3"/>
  <c r="G455" i="3"/>
  <c r="F455" i="3"/>
  <c r="H454" i="3"/>
  <c r="G454" i="3"/>
  <c r="F454" i="3"/>
  <c r="H453" i="3"/>
  <c r="G453" i="3"/>
  <c r="F453" i="3"/>
  <c r="H452" i="3"/>
  <c r="G452" i="3"/>
  <c r="J452" i="3" s="1"/>
  <c r="F452" i="3"/>
  <c r="H451" i="3"/>
  <c r="G451" i="3"/>
  <c r="F451" i="3"/>
  <c r="H450" i="3"/>
  <c r="G450" i="3"/>
  <c r="F450" i="3"/>
  <c r="H449" i="3"/>
  <c r="G449" i="3"/>
  <c r="J449" i="3" s="1"/>
  <c r="F449" i="3"/>
  <c r="H448" i="3"/>
  <c r="G448" i="3"/>
  <c r="F448" i="3"/>
  <c r="H447" i="3"/>
  <c r="G447" i="3"/>
  <c r="F447" i="3"/>
  <c r="H446" i="3"/>
  <c r="G446" i="3"/>
  <c r="J446" i="3" s="1"/>
  <c r="F446" i="3"/>
  <c r="H445" i="3"/>
  <c r="G445" i="3"/>
  <c r="F445" i="3"/>
  <c r="H444" i="3"/>
  <c r="G444" i="3"/>
  <c r="F444" i="3"/>
  <c r="H443" i="3"/>
  <c r="G443" i="3"/>
  <c r="J443" i="3" s="1"/>
  <c r="F443" i="3"/>
  <c r="H442" i="3"/>
  <c r="G442" i="3"/>
  <c r="F442" i="3"/>
  <c r="H441" i="3"/>
  <c r="G441" i="3"/>
  <c r="F441" i="3"/>
  <c r="J440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J434" i="3"/>
  <c r="H434" i="3"/>
  <c r="G434" i="3"/>
  <c r="F434" i="3"/>
  <c r="H433" i="3"/>
  <c r="G433" i="3"/>
  <c r="F433" i="3"/>
  <c r="H432" i="3"/>
  <c r="G432" i="3"/>
  <c r="J432" i="3" s="1"/>
  <c r="F432" i="3"/>
  <c r="H431" i="3"/>
  <c r="G431" i="3"/>
  <c r="F431" i="3"/>
  <c r="H430" i="3"/>
  <c r="G430" i="3"/>
  <c r="F430" i="3"/>
  <c r="H429" i="3"/>
  <c r="G429" i="3"/>
  <c r="F429" i="3"/>
  <c r="H428" i="3"/>
  <c r="G428" i="3"/>
  <c r="J428" i="3" s="1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J422" i="3" s="1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J416" i="3" s="1"/>
  <c r="F416" i="3"/>
  <c r="H415" i="3"/>
  <c r="G415" i="3"/>
  <c r="F415" i="3"/>
  <c r="H414" i="3"/>
  <c r="G414" i="3"/>
  <c r="F414" i="3"/>
  <c r="H413" i="3"/>
  <c r="G413" i="3"/>
  <c r="J413" i="3" s="1"/>
  <c r="F413" i="3"/>
  <c r="H412" i="3"/>
  <c r="G412" i="3"/>
  <c r="F412" i="3"/>
  <c r="H411" i="3"/>
  <c r="G411" i="3"/>
  <c r="F411" i="3"/>
  <c r="J410" i="3"/>
  <c r="H410" i="3"/>
  <c r="G410" i="3"/>
  <c r="F410" i="3"/>
  <c r="H409" i="3"/>
  <c r="G409" i="3"/>
  <c r="F409" i="3"/>
  <c r="H408" i="3"/>
  <c r="G408" i="3"/>
  <c r="J408" i="3" s="1"/>
  <c r="F408" i="3"/>
  <c r="H407" i="3"/>
  <c r="G407" i="3"/>
  <c r="F407" i="3"/>
  <c r="H406" i="3"/>
  <c r="G406" i="3"/>
  <c r="F406" i="3"/>
  <c r="H405" i="3"/>
  <c r="G405" i="3"/>
  <c r="F405" i="3"/>
  <c r="H404" i="3"/>
  <c r="G404" i="3"/>
  <c r="J404" i="3" s="1"/>
  <c r="F404" i="3"/>
  <c r="H403" i="3"/>
  <c r="G403" i="3"/>
  <c r="F403" i="3"/>
  <c r="H402" i="3"/>
  <c r="G402" i="3"/>
  <c r="J402" i="3" s="1"/>
  <c r="F402" i="3"/>
  <c r="H401" i="3"/>
  <c r="G401" i="3"/>
  <c r="F401" i="3"/>
  <c r="H400" i="3"/>
  <c r="G400" i="3"/>
  <c r="F400" i="3"/>
  <c r="H399" i="3"/>
  <c r="G399" i="3"/>
  <c r="F399" i="3"/>
  <c r="H398" i="3"/>
  <c r="G398" i="3"/>
  <c r="J398" i="3" s="1"/>
  <c r="F398" i="3"/>
  <c r="H397" i="3"/>
  <c r="G397" i="3"/>
  <c r="F397" i="3"/>
  <c r="H396" i="3"/>
  <c r="G396" i="3"/>
  <c r="J396" i="3" s="1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J389" i="3"/>
  <c r="H389" i="3"/>
  <c r="G389" i="3"/>
  <c r="F389" i="3"/>
  <c r="H388" i="3"/>
  <c r="G388" i="3"/>
  <c r="F388" i="3"/>
  <c r="H387" i="3"/>
  <c r="G387" i="3"/>
  <c r="F387" i="3"/>
  <c r="H386" i="3"/>
  <c r="G386" i="3"/>
  <c r="J386" i="3" s="1"/>
  <c r="F386" i="3"/>
  <c r="H385" i="3"/>
  <c r="G385" i="3"/>
  <c r="F385" i="3"/>
  <c r="H384" i="3"/>
  <c r="G384" i="3"/>
  <c r="F384" i="3"/>
  <c r="H383" i="3"/>
  <c r="G383" i="3"/>
  <c r="J383" i="3" s="1"/>
  <c r="F383" i="3"/>
  <c r="H382" i="3"/>
  <c r="G382" i="3"/>
  <c r="F382" i="3"/>
  <c r="H381" i="3"/>
  <c r="G381" i="3"/>
  <c r="F381" i="3"/>
  <c r="J380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J374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J368" i="3" s="1"/>
  <c r="F368" i="3"/>
  <c r="I367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I361" i="3"/>
  <c r="H361" i="3"/>
  <c r="G361" i="3"/>
  <c r="F361" i="3"/>
  <c r="H360" i="3"/>
  <c r="G360" i="3"/>
  <c r="F360" i="3"/>
  <c r="H359" i="3"/>
  <c r="G359" i="3"/>
  <c r="F359" i="3"/>
  <c r="H358" i="3"/>
  <c r="G358" i="3"/>
  <c r="I358" i="3" s="1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I350" i="3" s="1"/>
  <c r="G350" i="3"/>
  <c r="F350" i="3"/>
  <c r="H349" i="3"/>
  <c r="G349" i="3"/>
  <c r="I349" i="3" s="1"/>
  <c r="F349" i="3"/>
  <c r="I348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I338" i="3" s="1"/>
  <c r="F338" i="3"/>
  <c r="H337" i="3"/>
  <c r="I337" i="3" s="1"/>
  <c r="G337" i="3"/>
  <c r="F337" i="3"/>
  <c r="H336" i="3"/>
  <c r="G336" i="3"/>
  <c r="I336" i="3" s="1"/>
  <c r="F336" i="3"/>
  <c r="I335" i="3"/>
  <c r="H335" i="3"/>
  <c r="G335" i="3"/>
  <c r="F335" i="3"/>
  <c r="H334" i="3"/>
  <c r="G334" i="3"/>
  <c r="I334" i="3" s="1"/>
  <c r="F334" i="3"/>
  <c r="H333" i="3"/>
  <c r="G333" i="3"/>
  <c r="F333" i="3"/>
  <c r="I332" i="3"/>
  <c r="H332" i="3"/>
  <c r="G332" i="3"/>
  <c r="F332" i="3"/>
  <c r="H331" i="3"/>
  <c r="G331" i="3"/>
  <c r="I331" i="3" s="1"/>
  <c r="F331" i="3"/>
  <c r="H330" i="3"/>
  <c r="G330" i="3"/>
  <c r="I330" i="3" s="1"/>
  <c r="F330" i="3"/>
  <c r="I329" i="3"/>
  <c r="H329" i="3"/>
  <c r="G329" i="3"/>
  <c r="F329" i="3"/>
  <c r="H328" i="3"/>
  <c r="G328" i="3"/>
  <c r="I328" i="3" s="1"/>
  <c r="F328" i="3"/>
  <c r="H327" i="3"/>
  <c r="G327" i="3"/>
  <c r="I327" i="3" s="1"/>
  <c r="F327" i="3"/>
  <c r="I326" i="3"/>
  <c r="H326" i="3"/>
  <c r="G326" i="3"/>
  <c r="F326" i="3"/>
  <c r="H325" i="3"/>
  <c r="G325" i="3"/>
  <c r="I325" i="3" s="1"/>
  <c r="F325" i="3"/>
  <c r="H324" i="3"/>
  <c r="G324" i="3"/>
  <c r="I324" i="3" s="1"/>
  <c r="F324" i="3"/>
  <c r="I323" i="3"/>
  <c r="H323" i="3"/>
  <c r="G323" i="3"/>
  <c r="F323" i="3"/>
  <c r="H322" i="3"/>
  <c r="G322" i="3"/>
  <c r="I322" i="3" s="1"/>
  <c r="F322" i="3"/>
  <c r="H321" i="3"/>
  <c r="G321" i="3"/>
  <c r="I321" i="3" s="1"/>
  <c r="F321" i="3"/>
  <c r="I320" i="3"/>
  <c r="H320" i="3"/>
  <c r="G320" i="3"/>
  <c r="F320" i="3"/>
  <c r="H319" i="3"/>
  <c r="G319" i="3"/>
  <c r="F319" i="3"/>
  <c r="I318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I314" i="3" s="1"/>
  <c r="F314" i="3"/>
  <c r="I313" i="3"/>
  <c r="H313" i="3"/>
  <c r="G313" i="3"/>
  <c r="F313" i="3"/>
  <c r="H312" i="3"/>
  <c r="G312" i="3"/>
  <c r="I312" i="3" s="1"/>
  <c r="F312" i="3"/>
  <c r="H311" i="3"/>
  <c r="I311" i="3" s="1"/>
  <c r="G311" i="3"/>
  <c r="F311" i="3"/>
  <c r="H310" i="3"/>
  <c r="G310" i="3"/>
  <c r="F310" i="3"/>
  <c r="H309" i="3"/>
  <c r="I309" i="3" s="1"/>
  <c r="G309" i="3"/>
  <c r="F309" i="3"/>
  <c r="H308" i="3"/>
  <c r="G308" i="3"/>
  <c r="F308" i="3"/>
  <c r="H307" i="3"/>
  <c r="I307" i="3" s="1"/>
  <c r="G307" i="3"/>
  <c r="F307" i="3"/>
  <c r="H306" i="3"/>
  <c r="G306" i="3"/>
  <c r="I306" i="3" s="1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I300" i="3"/>
  <c r="H300" i="3"/>
  <c r="G300" i="3"/>
  <c r="F300" i="3"/>
  <c r="H299" i="3"/>
  <c r="G299" i="3"/>
  <c r="I299" i="3" s="1"/>
  <c r="F299" i="3"/>
  <c r="H298" i="3"/>
  <c r="G298" i="3"/>
  <c r="I298" i="3" s="1"/>
  <c r="F298" i="3"/>
  <c r="H297" i="3"/>
  <c r="I297" i="3" s="1"/>
  <c r="G297" i="3"/>
  <c r="F297" i="3"/>
  <c r="H296" i="3"/>
  <c r="G296" i="3"/>
  <c r="F296" i="3"/>
  <c r="H295" i="3"/>
  <c r="I295" i="3" s="1"/>
  <c r="G295" i="3"/>
  <c r="F295" i="3"/>
  <c r="H294" i="3"/>
  <c r="G294" i="3"/>
  <c r="F294" i="3"/>
  <c r="I293" i="3"/>
  <c r="H293" i="3"/>
  <c r="G293" i="3"/>
  <c r="F293" i="3"/>
  <c r="H292" i="3"/>
  <c r="I292" i="3" s="1"/>
  <c r="G292" i="3"/>
  <c r="F292" i="3"/>
  <c r="I291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I287" i="3" s="1"/>
  <c r="G287" i="3"/>
  <c r="F287" i="3"/>
  <c r="H286" i="3"/>
  <c r="G286" i="3"/>
  <c r="F286" i="3"/>
  <c r="H285" i="3"/>
  <c r="I285" i="3" s="1"/>
  <c r="G285" i="3"/>
  <c r="F285" i="3"/>
  <c r="H284" i="3"/>
  <c r="G284" i="3"/>
  <c r="F284" i="3"/>
  <c r="H283" i="3"/>
  <c r="I283" i="3" s="1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I277" i="3" s="1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I267" i="3" s="1"/>
  <c r="G267" i="3"/>
  <c r="F267" i="3"/>
  <c r="H266" i="3"/>
  <c r="G266" i="3"/>
  <c r="F266" i="3"/>
  <c r="H265" i="3"/>
  <c r="I265" i="3" s="1"/>
  <c r="G265" i="3"/>
  <c r="F265" i="3"/>
  <c r="H264" i="3"/>
  <c r="G264" i="3"/>
  <c r="F264" i="3"/>
  <c r="H263" i="3"/>
  <c r="G263" i="3"/>
  <c r="F263" i="3"/>
  <c r="H262" i="3"/>
  <c r="G262" i="3"/>
  <c r="F262" i="3"/>
  <c r="H261" i="3"/>
  <c r="I261" i="3" s="1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I250" i="3" s="1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I232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I226" i="3"/>
  <c r="H226" i="3"/>
  <c r="G226" i="3"/>
  <c r="F226" i="3"/>
  <c r="H225" i="3"/>
  <c r="G225" i="3"/>
  <c r="I225" i="3" s="1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I219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I208" i="3" s="1"/>
  <c r="F208" i="3"/>
  <c r="H207" i="3"/>
  <c r="G207" i="3"/>
  <c r="I207" i="3" s="1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I202" i="3"/>
  <c r="H202" i="3"/>
  <c r="G202" i="3"/>
  <c r="F202" i="3"/>
  <c r="H201" i="3"/>
  <c r="I201" i="3" s="1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I148" i="3" s="1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I142" i="3" s="1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I134" i="3" s="1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I124" i="3" s="1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I118" i="3" s="1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I110" i="3"/>
  <c r="H110" i="3"/>
  <c r="G110" i="3"/>
  <c r="F110" i="3"/>
  <c r="H109" i="3"/>
  <c r="G109" i="3"/>
  <c r="F109" i="3"/>
  <c r="H108" i="3"/>
  <c r="G108" i="3"/>
  <c r="I108" i="3" s="1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I84" i="3" s="1"/>
  <c r="F84" i="3"/>
  <c r="I83" i="3"/>
  <c r="H83" i="3"/>
  <c r="G83" i="3"/>
  <c r="F83" i="3"/>
  <c r="H82" i="3"/>
  <c r="G82" i="3"/>
  <c r="F82" i="3"/>
  <c r="H81" i="3"/>
  <c r="I81" i="3" s="1"/>
  <c r="G81" i="3"/>
  <c r="F81" i="3"/>
  <c r="H80" i="3"/>
  <c r="G80" i="3"/>
  <c r="I80" i="3" s="1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F14" i="3"/>
  <c r="K9" i="1"/>
  <c r="L9" i="1"/>
  <c r="M9" i="1"/>
  <c r="N9" i="1"/>
  <c r="O9" i="1"/>
  <c r="P9" i="1"/>
  <c r="Q9" i="1"/>
  <c r="R9" i="1"/>
  <c r="S9" i="1"/>
  <c r="T9" i="1"/>
  <c r="U9" i="1"/>
  <c r="V9" i="1"/>
  <c r="W9" i="1"/>
  <c r="J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4" i="1"/>
  <c r="G879" i="1"/>
  <c r="H879" i="1"/>
  <c r="I879" i="1"/>
  <c r="G880" i="1"/>
  <c r="I880" i="1" s="1"/>
  <c r="H880" i="1"/>
  <c r="G881" i="1"/>
  <c r="H881" i="1"/>
  <c r="I881" i="1"/>
  <c r="G882" i="1"/>
  <c r="I882" i="1" s="1"/>
  <c r="H882" i="1"/>
  <c r="G883" i="1"/>
  <c r="H883" i="1"/>
  <c r="I883" i="1"/>
  <c r="G884" i="1"/>
  <c r="I884" i="1" s="1"/>
  <c r="H884" i="1"/>
  <c r="G885" i="1"/>
  <c r="H885" i="1"/>
  <c r="I885" i="1"/>
  <c r="G886" i="1"/>
  <c r="I886" i="1" s="1"/>
  <c r="H886" i="1"/>
  <c r="G887" i="1"/>
  <c r="H887" i="1"/>
  <c r="I887" i="1"/>
  <c r="G888" i="1"/>
  <c r="I888" i="1" s="1"/>
  <c r="H888" i="1"/>
  <c r="G889" i="1"/>
  <c r="H889" i="1"/>
  <c r="I889" i="1"/>
  <c r="G890" i="1"/>
  <c r="I890" i="1" s="1"/>
  <c r="H890" i="1"/>
  <c r="G891" i="1"/>
  <c r="H891" i="1"/>
  <c r="I891" i="1"/>
  <c r="G892" i="1"/>
  <c r="I892" i="1" s="1"/>
  <c r="H892" i="1"/>
  <c r="G893" i="1"/>
  <c r="H893" i="1"/>
  <c r="I893" i="1"/>
  <c r="G894" i="1"/>
  <c r="I894" i="1" s="1"/>
  <c r="H894" i="1"/>
  <c r="G895" i="1"/>
  <c r="H895" i="1"/>
  <c r="I895" i="1"/>
  <c r="G896" i="1"/>
  <c r="I896" i="1" s="1"/>
  <c r="H896" i="1"/>
  <c r="G897" i="1"/>
  <c r="H897" i="1"/>
  <c r="I897" i="1"/>
  <c r="G898" i="1"/>
  <c r="I898" i="1" s="1"/>
  <c r="H898" i="1"/>
  <c r="G899" i="1"/>
  <c r="H899" i="1"/>
  <c r="I899" i="1"/>
  <c r="G900" i="1"/>
  <c r="I900" i="1" s="1"/>
  <c r="H900" i="1"/>
  <c r="G901" i="1"/>
  <c r="H901" i="1"/>
  <c r="I901" i="1"/>
  <c r="G902" i="1"/>
  <c r="I902" i="1" s="1"/>
  <c r="H902" i="1"/>
  <c r="G903" i="1"/>
  <c r="H903" i="1"/>
  <c r="I903" i="1"/>
  <c r="G904" i="1"/>
  <c r="I904" i="1" s="1"/>
  <c r="H904" i="1"/>
  <c r="G905" i="1"/>
  <c r="H905" i="1"/>
  <c r="I905" i="1"/>
  <c r="G906" i="1"/>
  <c r="I906" i="1" s="1"/>
  <c r="H906" i="1"/>
  <c r="G907" i="1"/>
  <c r="H907" i="1"/>
  <c r="I907" i="1"/>
  <c r="G908" i="1"/>
  <c r="I908" i="1" s="1"/>
  <c r="H908" i="1"/>
  <c r="G909" i="1"/>
  <c r="H909" i="1"/>
  <c r="I909" i="1"/>
  <c r="G910" i="1"/>
  <c r="I910" i="1" s="1"/>
  <c r="H910" i="1"/>
  <c r="G911" i="1"/>
  <c r="H911" i="1"/>
  <c r="I911" i="1"/>
  <c r="G912" i="1"/>
  <c r="I912" i="1" s="1"/>
  <c r="H912" i="1"/>
  <c r="G913" i="1"/>
  <c r="H913" i="1"/>
  <c r="I913" i="1"/>
  <c r="G914" i="1"/>
  <c r="I914" i="1" s="1"/>
  <c r="H914" i="1"/>
  <c r="G915" i="1"/>
  <c r="H915" i="1"/>
  <c r="I915" i="1"/>
  <c r="G916" i="1"/>
  <c r="I916" i="1" s="1"/>
  <c r="H916" i="1"/>
  <c r="G917" i="1"/>
  <c r="H917" i="1"/>
  <c r="I917" i="1"/>
  <c r="G918" i="1"/>
  <c r="I918" i="1" s="1"/>
  <c r="H918" i="1"/>
  <c r="G919" i="1"/>
  <c r="H919" i="1"/>
  <c r="I919" i="1"/>
  <c r="G920" i="1"/>
  <c r="I920" i="1" s="1"/>
  <c r="H920" i="1"/>
  <c r="G921" i="1"/>
  <c r="H921" i="1"/>
  <c r="I921" i="1"/>
  <c r="G922" i="1"/>
  <c r="I922" i="1" s="1"/>
  <c r="H922" i="1"/>
  <c r="G923" i="1"/>
  <c r="H923" i="1"/>
  <c r="I923" i="1"/>
  <c r="G924" i="1"/>
  <c r="I924" i="1" s="1"/>
  <c r="H924" i="1"/>
  <c r="G925" i="1"/>
  <c r="H925" i="1"/>
  <c r="I925" i="1"/>
  <c r="G926" i="1"/>
  <c r="I926" i="1" s="1"/>
  <c r="H926" i="1"/>
  <c r="G927" i="1"/>
  <c r="H927" i="1"/>
  <c r="I927" i="1"/>
  <c r="G928" i="1"/>
  <c r="I928" i="1" s="1"/>
  <c r="H928" i="1"/>
  <c r="G929" i="1"/>
  <c r="H929" i="1"/>
  <c r="I929" i="1"/>
  <c r="G930" i="1"/>
  <c r="I930" i="1" s="1"/>
  <c r="H930" i="1"/>
  <c r="G931" i="1"/>
  <c r="H931" i="1"/>
  <c r="I931" i="1"/>
  <c r="G932" i="1"/>
  <c r="I932" i="1" s="1"/>
  <c r="H932" i="1"/>
  <c r="G933" i="1"/>
  <c r="H933" i="1"/>
  <c r="I933" i="1"/>
  <c r="G934" i="1"/>
  <c r="I934" i="1" s="1"/>
  <c r="H934" i="1"/>
  <c r="G935" i="1"/>
  <c r="H935" i="1"/>
  <c r="I935" i="1"/>
  <c r="G936" i="1"/>
  <c r="I936" i="1" s="1"/>
  <c r="H936" i="1"/>
  <c r="G937" i="1"/>
  <c r="H937" i="1"/>
  <c r="I937" i="1"/>
  <c r="G938" i="1"/>
  <c r="I938" i="1" s="1"/>
  <c r="H938" i="1"/>
  <c r="G939" i="1"/>
  <c r="H939" i="1"/>
  <c r="I939" i="1"/>
  <c r="G940" i="1"/>
  <c r="I940" i="1" s="1"/>
  <c r="H940" i="1"/>
  <c r="G941" i="1"/>
  <c r="H941" i="1"/>
  <c r="I941" i="1"/>
  <c r="G942" i="1"/>
  <c r="I942" i="1" s="1"/>
  <c r="H942" i="1"/>
  <c r="G943" i="1"/>
  <c r="H943" i="1"/>
  <c r="I943" i="1"/>
  <c r="G944" i="1"/>
  <c r="I944" i="1" s="1"/>
  <c r="H944" i="1"/>
  <c r="G945" i="1"/>
  <c r="H945" i="1"/>
  <c r="I945" i="1"/>
  <c r="G946" i="1"/>
  <c r="I946" i="1" s="1"/>
  <c r="H946" i="1"/>
  <c r="G947" i="1"/>
  <c r="H947" i="1"/>
  <c r="I947" i="1"/>
  <c r="G948" i="1"/>
  <c r="I948" i="1" s="1"/>
  <c r="H948" i="1"/>
  <c r="G949" i="1"/>
  <c r="H949" i="1"/>
  <c r="I949" i="1"/>
  <c r="G950" i="1"/>
  <c r="I950" i="1" s="1"/>
  <c r="H950" i="1"/>
  <c r="G951" i="1"/>
  <c r="H951" i="1"/>
  <c r="I951" i="1"/>
  <c r="G952" i="1"/>
  <c r="I952" i="1" s="1"/>
  <c r="H952" i="1"/>
  <c r="G953" i="1"/>
  <c r="H953" i="1"/>
  <c r="I953" i="1"/>
  <c r="G954" i="1"/>
  <c r="I954" i="1" s="1"/>
  <c r="H954" i="1"/>
  <c r="G955" i="1"/>
  <c r="H955" i="1"/>
  <c r="I955" i="1"/>
  <c r="G956" i="1"/>
  <c r="I956" i="1" s="1"/>
  <c r="H956" i="1"/>
  <c r="G957" i="1"/>
  <c r="H957" i="1"/>
  <c r="I957" i="1"/>
  <c r="G958" i="1"/>
  <c r="I958" i="1" s="1"/>
  <c r="H958" i="1"/>
  <c r="G959" i="1"/>
  <c r="H959" i="1"/>
  <c r="I959" i="1"/>
  <c r="G960" i="1"/>
  <c r="I960" i="1" s="1"/>
  <c r="H960" i="1"/>
  <c r="G961" i="1"/>
  <c r="H961" i="1"/>
  <c r="I961" i="1"/>
  <c r="G962" i="1"/>
  <c r="I962" i="1" s="1"/>
  <c r="H962" i="1"/>
  <c r="G963" i="1"/>
  <c r="H963" i="1"/>
  <c r="I963" i="1"/>
  <c r="G964" i="1"/>
  <c r="I964" i="1" s="1"/>
  <c r="H964" i="1"/>
  <c r="G965" i="1"/>
  <c r="H965" i="1"/>
  <c r="I965" i="1"/>
  <c r="G966" i="1"/>
  <c r="I966" i="1" s="1"/>
  <c r="H966" i="1"/>
  <c r="G967" i="1"/>
  <c r="H967" i="1"/>
  <c r="I967" i="1"/>
  <c r="G968" i="1"/>
  <c r="I968" i="1" s="1"/>
  <c r="H968" i="1"/>
  <c r="G969" i="1"/>
  <c r="H969" i="1"/>
  <c r="I969" i="1"/>
  <c r="G970" i="1"/>
  <c r="I970" i="1" s="1"/>
  <c r="H970" i="1"/>
  <c r="G971" i="1"/>
  <c r="H971" i="1"/>
  <c r="I971" i="1"/>
  <c r="G972" i="1"/>
  <c r="I972" i="1" s="1"/>
  <c r="H972" i="1"/>
  <c r="G973" i="1"/>
  <c r="H973" i="1"/>
  <c r="I973" i="1"/>
  <c r="G974" i="1"/>
  <c r="I974" i="1" s="1"/>
  <c r="H974" i="1"/>
  <c r="G975" i="1"/>
  <c r="H975" i="1"/>
  <c r="I975" i="1"/>
  <c r="G976" i="1"/>
  <c r="I976" i="1" s="1"/>
  <c r="H976" i="1"/>
  <c r="G977" i="1"/>
  <c r="H977" i="1"/>
  <c r="I977" i="1"/>
  <c r="G978" i="1"/>
  <c r="I978" i="1" s="1"/>
  <c r="H978" i="1"/>
  <c r="G979" i="1"/>
  <c r="H979" i="1"/>
  <c r="I979" i="1"/>
  <c r="G980" i="1"/>
  <c r="I980" i="1" s="1"/>
  <c r="H980" i="1"/>
  <c r="G981" i="1"/>
  <c r="H981" i="1"/>
  <c r="I981" i="1"/>
  <c r="G982" i="1"/>
  <c r="I982" i="1" s="1"/>
  <c r="H982" i="1"/>
  <c r="G983" i="1"/>
  <c r="H983" i="1"/>
  <c r="I983" i="1"/>
  <c r="G984" i="1"/>
  <c r="I984" i="1" s="1"/>
  <c r="H984" i="1"/>
  <c r="G985" i="1"/>
  <c r="H985" i="1"/>
  <c r="I985" i="1"/>
  <c r="G986" i="1"/>
  <c r="I986" i="1" s="1"/>
  <c r="H986" i="1"/>
  <c r="G987" i="1"/>
  <c r="H987" i="1"/>
  <c r="I987" i="1"/>
  <c r="G988" i="1"/>
  <c r="I988" i="1" s="1"/>
  <c r="H988" i="1"/>
  <c r="G989" i="1"/>
  <c r="H989" i="1"/>
  <c r="I989" i="1"/>
  <c r="G990" i="1"/>
  <c r="I990" i="1" s="1"/>
  <c r="H990" i="1"/>
  <c r="G991" i="1"/>
  <c r="H991" i="1"/>
  <c r="I991" i="1"/>
  <c r="G992" i="1"/>
  <c r="I992" i="1" s="1"/>
  <c r="H992" i="1"/>
  <c r="G993" i="1"/>
  <c r="H993" i="1"/>
  <c r="I993" i="1"/>
  <c r="G994" i="1"/>
  <c r="I994" i="1" s="1"/>
  <c r="H994" i="1"/>
  <c r="G995" i="1"/>
  <c r="H995" i="1"/>
  <c r="I995" i="1"/>
  <c r="G996" i="1"/>
  <c r="I996" i="1" s="1"/>
  <c r="H996" i="1"/>
  <c r="G997" i="1"/>
  <c r="H997" i="1"/>
  <c r="I997" i="1"/>
  <c r="G998" i="1"/>
  <c r="I998" i="1" s="1"/>
  <c r="H998" i="1"/>
  <c r="G999" i="1"/>
  <c r="H999" i="1"/>
  <c r="I999" i="1"/>
  <c r="G1000" i="1"/>
  <c r="I1000" i="1" s="1"/>
  <c r="H1000" i="1"/>
  <c r="G1001" i="1"/>
  <c r="H1001" i="1"/>
  <c r="I1001" i="1"/>
  <c r="G1002" i="1"/>
  <c r="I1002" i="1" s="1"/>
  <c r="H1002" i="1"/>
  <c r="G1003" i="1"/>
  <c r="H1003" i="1"/>
  <c r="I1003" i="1"/>
  <c r="G1004" i="1"/>
  <c r="I1004" i="1" s="1"/>
  <c r="H1004" i="1"/>
  <c r="G1005" i="1"/>
  <c r="H1005" i="1"/>
  <c r="I1005" i="1"/>
  <c r="G1006" i="1"/>
  <c r="I1006" i="1" s="1"/>
  <c r="H1006" i="1"/>
  <c r="G1007" i="1"/>
  <c r="H1007" i="1"/>
  <c r="I1007" i="1"/>
  <c r="G1008" i="1"/>
  <c r="I1008" i="1" s="1"/>
  <c r="H1008" i="1"/>
  <c r="G1009" i="1"/>
  <c r="H1009" i="1"/>
  <c r="I1009" i="1"/>
  <c r="G1010" i="1"/>
  <c r="I1010" i="1" s="1"/>
  <c r="H1010" i="1"/>
  <c r="G1011" i="1"/>
  <c r="H1011" i="1"/>
  <c r="I1011" i="1"/>
  <c r="G1012" i="1"/>
  <c r="I1012" i="1" s="1"/>
  <c r="H1012" i="1"/>
  <c r="G1013" i="1"/>
  <c r="H1013" i="1"/>
  <c r="I1013" i="1"/>
  <c r="G1014" i="1"/>
  <c r="I1014" i="1" s="1"/>
  <c r="H1014" i="1"/>
  <c r="G1015" i="1"/>
  <c r="H1015" i="1"/>
  <c r="I1015" i="1"/>
  <c r="G1016" i="1"/>
  <c r="I1016" i="1" s="1"/>
  <c r="H1016" i="1"/>
  <c r="G1017" i="1"/>
  <c r="H1017" i="1"/>
  <c r="I1017" i="1"/>
  <c r="G1018" i="1"/>
  <c r="I1018" i="1" s="1"/>
  <c r="H1018" i="1"/>
  <c r="G1019" i="1"/>
  <c r="H1019" i="1"/>
  <c r="I1019" i="1"/>
  <c r="G1020" i="1"/>
  <c r="I1020" i="1" s="1"/>
  <c r="H1020" i="1"/>
  <c r="G1021" i="1"/>
  <c r="H1021" i="1"/>
  <c r="I1021" i="1"/>
  <c r="G1022" i="1"/>
  <c r="I1022" i="1" s="1"/>
  <c r="H1022" i="1"/>
  <c r="G1023" i="1"/>
  <c r="H1023" i="1"/>
  <c r="I1023" i="1"/>
  <c r="G1024" i="1"/>
  <c r="I1024" i="1" s="1"/>
  <c r="H1024" i="1"/>
  <c r="G1025" i="1"/>
  <c r="H1025" i="1"/>
  <c r="I1025" i="1"/>
  <c r="G1026" i="1"/>
  <c r="I1026" i="1" s="1"/>
  <c r="H1026" i="1"/>
  <c r="G1027" i="1"/>
  <c r="H1027" i="1"/>
  <c r="I1027" i="1"/>
  <c r="G1028" i="1"/>
  <c r="I1028" i="1" s="1"/>
  <c r="H1028" i="1"/>
  <c r="G1029" i="1"/>
  <c r="H1029" i="1"/>
  <c r="I1029" i="1"/>
  <c r="G1030" i="1"/>
  <c r="I1030" i="1" s="1"/>
  <c r="H1030" i="1"/>
  <c r="G1031" i="1"/>
  <c r="H1031" i="1"/>
  <c r="I1031" i="1"/>
  <c r="G1032" i="1"/>
  <c r="I1032" i="1" s="1"/>
  <c r="H1032" i="1"/>
  <c r="G1033" i="1"/>
  <c r="H1033" i="1"/>
  <c r="I1033" i="1"/>
  <c r="G1034" i="1"/>
  <c r="I1034" i="1" s="1"/>
  <c r="H1034" i="1"/>
  <c r="G1035" i="1"/>
  <c r="H1035" i="1"/>
  <c r="I1035" i="1"/>
  <c r="G1036" i="1"/>
  <c r="I1036" i="1" s="1"/>
  <c r="H1036" i="1"/>
  <c r="G1037" i="1"/>
  <c r="H1037" i="1"/>
  <c r="I1037" i="1"/>
  <c r="G1038" i="1"/>
  <c r="I1038" i="1" s="1"/>
  <c r="H1038" i="1"/>
  <c r="G1039" i="1"/>
  <c r="H1039" i="1"/>
  <c r="I1039" i="1"/>
  <c r="G1040" i="1"/>
  <c r="I1040" i="1" s="1"/>
  <c r="H1040" i="1"/>
  <c r="G1041" i="1"/>
  <c r="H1041" i="1"/>
  <c r="I1041" i="1"/>
  <c r="G1042" i="1"/>
  <c r="I1042" i="1" s="1"/>
  <c r="H1042" i="1"/>
  <c r="G1043" i="1"/>
  <c r="H1043" i="1"/>
  <c r="I1043" i="1"/>
  <c r="G1044" i="1"/>
  <c r="I1044" i="1" s="1"/>
  <c r="H1044" i="1"/>
  <c r="G1045" i="1"/>
  <c r="H1045" i="1"/>
  <c r="I1045" i="1"/>
  <c r="G1046" i="1"/>
  <c r="I1046" i="1" s="1"/>
  <c r="H1046" i="1"/>
  <c r="G1047" i="1"/>
  <c r="H1047" i="1"/>
  <c r="I1047" i="1"/>
  <c r="G1048" i="1"/>
  <c r="I1048" i="1" s="1"/>
  <c r="H1048" i="1"/>
  <c r="G1049" i="1"/>
  <c r="H1049" i="1"/>
  <c r="I1049" i="1"/>
  <c r="G1050" i="1"/>
  <c r="I1050" i="1" s="1"/>
  <c r="H1050" i="1"/>
  <c r="G1051" i="1"/>
  <c r="H1051" i="1"/>
  <c r="I1051" i="1"/>
  <c r="G1052" i="1"/>
  <c r="I1052" i="1" s="1"/>
  <c r="H1052" i="1"/>
  <c r="G1053" i="1"/>
  <c r="H1053" i="1"/>
  <c r="I1053" i="1"/>
  <c r="G1054" i="1"/>
  <c r="I1054" i="1" s="1"/>
  <c r="H1054" i="1"/>
  <c r="G1055" i="1"/>
  <c r="H1055" i="1"/>
  <c r="I1055" i="1"/>
  <c r="G1056" i="1"/>
  <c r="I1056" i="1" s="1"/>
  <c r="H1056" i="1"/>
  <c r="G1057" i="1"/>
  <c r="H1057" i="1"/>
  <c r="I1057" i="1"/>
  <c r="G1058" i="1"/>
  <c r="I1058" i="1" s="1"/>
  <c r="H1058" i="1"/>
  <c r="G1059" i="1"/>
  <c r="H1059" i="1"/>
  <c r="I1059" i="1"/>
  <c r="G1060" i="1"/>
  <c r="I1060" i="1" s="1"/>
  <c r="H1060" i="1"/>
  <c r="G1061" i="1"/>
  <c r="H1061" i="1"/>
  <c r="I1061" i="1"/>
  <c r="G1062" i="1"/>
  <c r="I1062" i="1" s="1"/>
  <c r="H1062" i="1"/>
  <c r="G1063" i="1"/>
  <c r="H1063" i="1"/>
  <c r="I1063" i="1"/>
  <c r="G1064" i="1"/>
  <c r="I1064" i="1" s="1"/>
  <c r="H1064" i="1"/>
  <c r="G1065" i="1"/>
  <c r="H1065" i="1"/>
  <c r="I1065" i="1"/>
  <c r="G1066" i="1"/>
  <c r="I1066" i="1" s="1"/>
  <c r="H1066" i="1"/>
  <c r="G1067" i="1"/>
  <c r="H1067" i="1"/>
  <c r="I1067" i="1"/>
  <c r="G1068" i="1"/>
  <c r="I1068" i="1" s="1"/>
  <c r="H1068" i="1"/>
  <c r="G1069" i="1"/>
  <c r="H1069" i="1"/>
  <c r="I1069" i="1"/>
  <c r="G1070" i="1"/>
  <c r="I1070" i="1" s="1"/>
  <c r="H1070" i="1"/>
  <c r="G1071" i="1"/>
  <c r="H1071" i="1"/>
  <c r="I1071" i="1"/>
  <c r="G1072" i="1"/>
  <c r="I1072" i="1" s="1"/>
  <c r="H1072" i="1"/>
  <c r="G1073" i="1"/>
  <c r="H1073" i="1"/>
  <c r="I1073" i="1"/>
  <c r="G1074" i="1"/>
  <c r="I1074" i="1" s="1"/>
  <c r="H1074" i="1"/>
  <c r="G1075" i="1"/>
  <c r="H1075" i="1"/>
  <c r="I1075" i="1"/>
  <c r="G1076" i="1"/>
  <c r="I1076" i="1" s="1"/>
  <c r="H1076" i="1"/>
  <c r="G1077" i="1"/>
  <c r="H1077" i="1"/>
  <c r="I1077" i="1"/>
  <c r="G1078" i="1"/>
  <c r="I1078" i="1" s="1"/>
  <c r="H1078" i="1"/>
  <c r="G1079" i="1"/>
  <c r="H1079" i="1"/>
  <c r="I1079" i="1"/>
  <c r="G1080" i="1"/>
  <c r="I1080" i="1" s="1"/>
  <c r="H1080" i="1"/>
  <c r="G1081" i="1"/>
  <c r="H1081" i="1"/>
  <c r="I1081" i="1"/>
  <c r="G1082" i="1"/>
  <c r="I1082" i="1" s="1"/>
  <c r="H1082" i="1"/>
  <c r="G1083" i="1"/>
  <c r="H1083" i="1"/>
  <c r="I1083" i="1"/>
  <c r="G1084" i="1"/>
  <c r="I1084" i="1" s="1"/>
  <c r="H1084" i="1"/>
  <c r="G1085" i="1"/>
  <c r="H1085" i="1"/>
  <c r="I1085" i="1"/>
  <c r="G1086" i="1"/>
  <c r="I1086" i="1" s="1"/>
  <c r="H1086" i="1"/>
  <c r="G1087" i="1"/>
  <c r="H1087" i="1"/>
  <c r="I1087" i="1"/>
  <c r="G1088" i="1"/>
  <c r="I1088" i="1" s="1"/>
  <c r="H1088" i="1"/>
  <c r="G1089" i="1"/>
  <c r="H1089" i="1"/>
  <c r="I1089" i="1"/>
  <c r="G1090" i="1"/>
  <c r="I1090" i="1" s="1"/>
  <c r="H1090" i="1"/>
  <c r="G1091" i="1"/>
  <c r="H1091" i="1"/>
  <c r="I1091" i="1"/>
  <c r="G1092" i="1"/>
  <c r="I1092" i="1" s="1"/>
  <c r="H1092" i="1"/>
  <c r="G1093" i="1"/>
  <c r="H1093" i="1"/>
  <c r="I1093" i="1"/>
  <c r="G1094" i="1"/>
  <c r="I1094" i="1" s="1"/>
  <c r="H1094" i="1"/>
  <c r="G1095" i="1"/>
  <c r="H1095" i="1"/>
  <c r="I1095" i="1"/>
  <c r="G1096" i="1"/>
  <c r="I1096" i="1" s="1"/>
  <c r="H1096" i="1"/>
  <c r="G1097" i="1"/>
  <c r="H1097" i="1"/>
  <c r="I1097" i="1"/>
  <c r="G1098" i="1"/>
  <c r="I1098" i="1" s="1"/>
  <c r="H1098" i="1"/>
  <c r="G1099" i="1"/>
  <c r="H1099" i="1"/>
  <c r="I1099" i="1"/>
  <c r="G1100" i="1"/>
  <c r="I1100" i="1" s="1"/>
  <c r="H1100" i="1"/>
  <c r="G1101" i="1"/>
  <c r="H1101" i="1"/>
  <c r="I1101" i="1"/>
  <c r="G1102" i="1"/>
  <c r="I1102" i="1" s="1"/>
  <c r="H1102" i="1"/>
  <c r="G1103" i="1"/>
  <c r="H1103" i="1"/>
  <c r="I1103" i="1"/>
  <c r="G1104" i="1"/>
  <c r="I1104" i="1" s="1"/>
  <c r="H1104" i="1"/>
  <c r="G1105" i="1"/>
  <c r="H1105" i="1"/>
  <c r="I1105" i="1"/>
  <c r="G1106" i="1"/>
  <c r="I1106" i="1" s="1"/>
  <c r="H1106" i="1"/>
  <c r="G1107" i="1"/>
  <c r="H1107" i="1"/>
  <c r="I1107" i="1"/>
  <c r="G1108" i="1"/>
  <c r="I1108" i="1" s="1"/>
  <c r="H1108" i="1"/>
  <c r="G1109" i="1"/>
  <c r="H1109" i="1"/>
  <c r="I1109" i="1"/>
  <c r="G1110" i="1"/>
  <c r="I1110" i="1" s="1"/>
  <c r="H1110" i="1"/>
  <c r="G1111" i="1"/>
  <c r="H1111" i="1"/>
  <c r="I1111" i="1"/>
  <c r="G1112" i="1"/>
  <c r="I1112" i="1" s="1"/>
  <c r="H1112" i="1"/>
  <c r="G1113" i="1"/>
  <c r="H1113" i="1"/>
  <c r="I1113" i="1"/>
  <c r="G1114" i="1"/>
  <c r="I1114" i="1" s="1"/>
  <c r="H1114" i="1"/>
  <c r="G1115" i="1"/>
  <c r="H1115" i="1"/>
  <c r="I1115" i="1"/>
  <c r="G1116" i="1"/>
  <c r="I1116" i="1" s="1"/>
  <c r="H1116" i="1"/>
  <c r="G1117" i="1"/>
  <c r="H1117" i="1"/>
  <c r="I1117" i="1"/>
  <c r="G1118" i="1"/>
  <c r="I1118" i="1" s="1"/>
  <c r="H1118" i="1"/>
  <c r="G1119" i="1"/>
  <c r="H1119" i="1"/>
  <c r="I1119" i="1"/>
  <c r="G1120" i="1"/>
  <c r="I1120" i="1" s="1"/>
  <c r="H1120" i="1"/>
  <c r="G1121" i="1"/>
  <c r="H1121" i="1"/>
  <c r="I1121" i="1"/>
  <c r="G1122" i="1"/>
  <c r="I1122" i="1" s="1"/>
  <c r="H1122" i="1"/>
  <c r="G1123" i="1"/>
  <c r="H1123" i="1"/>
  <c r="I1123" i="1"/>
  <c r="G1124" i="1"/>
  <c r="I1124" i="1" s="1"/>
  <c r="H1124" i="1"/>
  <c r="G1125" i="1"/>
  <c r="H1125" i="1"/>
  <c r="I1125" i="1"/>
  <c r="G1126" i="1"/>
  <c r="I1126" i="1" s="1"/>
  <c r="H1126" i="1"/>
  <c r="G1127" i="1"/>
  <c r="H1127" i="1"/>
  <c r="I1127" i="1"/>
  <c r="G1128" i="1"/>
  <c r="I1128" i="1" s="1"/>
  <c r="H1128" i="1"/>
  <c r="G1129" i="1"/>
  <c r="H1129" i="1"/>
  <c r="I1129" i="1"/>
  <c r="G1130" i="1"/>
  <c r="I1130" i="1" s="1"/>
  <c r="H1130" i="1"/>
  <c r="G1131" i="1"/>
  <c r="H1131" i="1"/>
  <c r="I1131" i="1"/>
  <c r="G1132" i="1"/>
  <c r="I1132" i="1" s="1"/>
  <c r="H1132" i="1"/>
  <c r="G1133" i="1"/>
  <c r="H1133" i="1"/>
  <c r="I1133" i="1"/>
  <c r="G1134" i="1"/>
  <c r="I1134" i="1" s="1"/>
  <c r="H1134" i="1"/>
  <c r="G1135" i="1"/>
  <c r="H1135" i="1"/>
  <c r="I1135" i="1"/>
  <c r="G1136" i="1"/>
  <c r="I1136" i="1" s="1"/>
  <c r="H1136" i="1"/>
  <c r="G1137" i="1"/>
  <c r="H1137" i="1"/>
  <c r="I1137" i="1"/>
  <c r="G1138" i="1"/>
  <c r="I1138" i="1" s="1"/>
  <c r="H1138" i="1"/>
  <c r="G1139" i="1"/>
  <c r="H1139" i="1"/>
  <c r="I1139" i="1"/>
  <c r="G1140" i="1"/>
  <c r="I1140" i="1" s="1"/>
  <c r="H1140" i="1"/>
  <c r="G1141" i="1"/>
  <c r="H1141" i="1"/>
  <c r="I1141" i="1"/>
  <c r="G1142" i="1"/>
  <c r="I1142" i="1" s="1"/>
  <c r="H1142" i="1"/>
  <c r="G1143" i="1"/>
  <c r="H1143" i="1"/>
  <c r="I1143" i="1"/>
  <c r="G1144" i="1"/>
  <c r="I1144" i="1" s="1"/>
  <c r="H1144" i="1"/>
  <c r="G1145" i="1"/>
  <c r="H1145" i="1"/>
  <c r="I1145" i="1"/>
  <c r="G1146" i="1"/>
  <c r="I1146" i="1" s="1"/>
  <c r="H1146" i="1"/>
  <c r="G1147" i="1"/>
  <c r="H1147" i="1"/>
  <c r="I1147" i="1"/>
  <c r="G1148" i="1"/>
  <c r="I1148" i="1" s="1"/>
  <c r="H1148" i="1"/>
  <c r="G1149" i="1"/>
  <c r="H1149" i="1"/>
  <c r="I1149" i="1"/>
  <c r="G1150" i="1"/>
  <c r="I1150" i="1" s="1"/>
  <c r="H1150" i="1"/>
  <c r="G1151" i="1"/>
  <c r="H1151" i="1"/>
  <c r="I1151" i="1"/>
  <c r="G1152" i="1"/>
  <c r="I1152" i="1" s="1"/>
  <c r="H1152" i="1"/>
  <c r="G1153" i="1"/>
  <c r="H1153" i="1"/>
  <c r="I1153" i="1"/>
  <c r="G1154" i="1"/>
  <c r="I1154" i="1" s="1"/>
  <c r="H1154" i="1"/>
  <c r="G1155" i="1"/>
  <c r="H1155" i="1"/>
  <c r="I1155" i="1"/>
  <c r="G1156" i="1"/>
  <c r="I1156" i="1" s="1"/>
  <c r="H1156" i="1"/>
  <c r="G1157" i="1"/>
  <c r="H1157" i="1"/>
  <c r="I1157" i="1"/>
  <c r="G1158" i="1"/>
  <c r="I1158" i="1" s="1"/>
  <c r="H1158" i="1"/>
  <c r="G1159" i="1"/>
  <c r="H1159" i="1"/>
  <c r="I1159" i="1"/>
  <c r="G1160" i="1"/>
  <c r="I1160" i="1" s="1"/>
  <c r="H1160" i="1"/>
  <c r="G1161" i="1"/>
  <c r="H1161" i="1"/>
  <c r="I1161" i="1"/>
  <c r="G1162" i="1"/>
  <c r="I1162" i="1" s="1"/>
  <c r="H1162" i="1"/>
  <c r="G1163" i="1"/>
  <c r="H1163" i="1"/>
  <c r="I1163" i="1"/>
  <c r="G1164" i="1"/>
  <c r="I1164" i="1" s="1"/>
  <c r="H1164" i="1"/>
  <c r="G1165" i="1"/>
  <c r="H1165" i="1"/>
  <c r="I1165" i="1"/>
  <c r="G1166" i="1"/>
  <c r="I1166" i="1" s="1"/>
  <c r="H1166" i="1"/>
  <c r="G1167" i="1"/>
  <c r="H1167" i="1"/>
  <c r="I1167" i="1"/>
  <c r="G1168" i="1"/>
  <c r="I1168" i="1" s="1"/>
  <c r="H1168" i="1"/>
  <c r="G1169" i="1"/>
  <c r="H1169" i="1"/>
  <c r="I1169" i="1"/>
  <c r="G1170" i="1"/>
  <c r="I1170" i="1" s="1"/>
  <c r="H1170" i="1"/>
  <c r="G1171" i="1"/>
  <c r="H1171" i="1"/>
  <c r="I1171" i="1"/>
  <c r="G1172" i="1"/>
  <c r="I1172" i="1" s="1"/>
  <c r="H1172" i="1"/>
  <c r="G1173" i="1"/>
  <c r="H1173" i="1"/>
  <c r="I1173" i="1"/>
  <c r="G1174" i="1"/>
  <c r="I1174" i="1" s="1"/>
  <c r="H1174" i="1"/>
  <c r="G1175" i="1"/>
  <c r="H1175" i="1"/>
  <c r="I1175" i="1"/>
  <c r="G1176" i="1"/>
  <c r="I1176" i="1" s="1"/>
  <c r="H1176" i="1"/>
  <c r="G1177" i="1"/>
  <c r="H1177" i="1"/>
  <c r="I1177" i="1"/>
  <c r="G1178" i="1"/>
  <c r="I1178" i="1" s="1"/>
  <c r="H1178" i="1"/>
  <c r="G1179" i="1"/>
  <c r="H1179" i="1"/>
  <c r="I1179" i="1"/>
  <c r="G1180" i="1"/>
  <c r="I1180" i="1" s="1"/>
  <c r="H1180" i="1"/>
  <c r="G1181" i="1"/>
  <c r="H1181" i="1"/>
  <c r="I1181" i="1"/>
  <c r="G1182" i="1"/>
  <c r="I1182" i="1" s="1"/>
  <c r="H1182" i="1"/>
  <c r="G1183" i="1"/>
  <c r="H1183" i="1"/>
  <c r="I1183" i="1"/>
  <c r="G1184" i="1"/>
  <c r="I1184" i="1" s="1"/>
  <c r="H1184" i="1"/>
  <c r="G1185" i="1"/>
  <c r="H1185" i="1"/>
  <c r="I1185" i="1"/>
  <c r="G1186" i="1"/>
  <c r="I1186" i="1" s="1"/>
  <c r="H1186" i="1"/>
  <c r="G1187" i="1"/>
  <c r="H1187" i="1"/>
  <c r="I1187" i="1"/>
  <c r="G1188" i="1"/>
  <c r="I1188" i="1" s="1"/>
  <c r="H1188" i="1"/>
  <c r="G1189" i="1"/>
  <c r="H1189" i="1"/>
  <c r="I1189" i="1"/>
  <c r="G1190" i="1"/>
  <c r="I1190" i="1" s="1"/>
  <c r="H1190" i="1"/>
  <c r="G1191" i="1"/>
  <c r="H1191" i="1"/>
  <c r="I1191" i="1"/>
  <c r="G1192" i="1"/>
  <c r="I1192" i="1" s="1"/>
  <c r="H1192" i="1"/>
  <c r="G1193" i="1"/>
  <c r="H1193" i="1"/>
  <c r="I1193" i="1"/>
  <c r="G1194" i="1"/>
  <c r="I1194" i="1" s="1"/>
  <c r="H1194" i="1"/>
  <c r="G1195" i="1"/>
  <c r="H1195" i="1"/>
  <c r="I1195" i="1"/>
  <c r="G1196" i="1"/>
  <c r="I1196" i="1" s="1"/>
  <c r="H1196" i="1"/>
  <c r="G1197" i="1"/>
  <c r="H1197" i="1"/>
  <c r="I1197" i="1"/>
  <c r="G1198" i="1"/>
  <c r="I1198" i="1" s="1"/>
  <c r="H1198" i="1"/>
  <c r="G1199" i="1"/>
  <c r="H1199" i="1"/>
  <c r="I1199" i="1"/>
  <c r="G1200" i="1"/>
  <c r="I1200" i="1" s="1"/>
  <c r="H1200" i="1"/>
  <c r="G1201" i="1"/>
  <c r="H1201" i="1"/>
  <c r="I1201" i="1"/>
  <c r="G1202" i="1"/>
  <c r="I1202" i="1" s="1"/>
  <c r="H1202" i="1"/>
  <c r="G1203" i="1"/>
  <c r="H1203" i="1"/>
  <c r="I1203" i="1"/>
  <c r="G1204" i="1"/>
  <c r="I1204" i="1" s="1"/>
  <c r="H1204" i="1"/>
  <c r="G1205" i="1"/>
  <c r="H1205" i="1"/>
  <c r="I1205" i="1"/>
  <c r="G1206" i="1"/>
  <c r="I1206" i="1" s="1"/>
  <c r="H1206" i="1"/>
  <c r="G1207" i="1"/>
  <c r="H1207" i="1"/>
  <c r="I1207" i="1"/>
  <c r="G1208" i="1"/>
  <c r="I1208" i="1" s="1"/>
  <c r="H1208" i="1"/>
  <c r="G1209" i="1"/>
  <c r="H1209" i="1"/>
  <c r="I1209" i="1"/>
  <c r="G1210" i="1"/>
  <c r="I1210" i="1" s="1"/>
  <c r="H1210" i="1"/>
  <c r="G1211" i="1"/>
  <c r="H1211" i="1"/>
  <c r="I1211" i="1"/>
  <c r="G1212" i="1"/>
  <c r="I1212" i="1" s="1"/>
  <c r="H1212" i="1"/>
  <c r="G1213" i="1"/>
  <c r="H1213" i="1"/>
  <c r="I1213" i="1"/>
  <c r="G1214" i="1"/>
  <c r="I1214" i="1" s="1"/>
  <c r="H1214" i="1"/>
  <c r="G1215" i="1"/>
  <c r="H1215" i="1"/>
  <c r="I1215" i="1"/>
  <c r="G1216" i="1"/>
  <c r="I1216" i="1" s="1"/>
  <c r="H1216" i="1"/>
  <c r="G1217" i="1"/>
  <c r="H1217" i="1"/>
  <c r="I1217" i="1"/>
  <c r="G1218" i="1"/>
  <c r="I1218" i="1" s="1"/>
  <c r="H1218" i="1"/>
  <c r="G1219" i="1"/>
  <c r="H1219" i="1"/>
  <c r="I1219" i="1"/>
  <c r="G1220" i="1"/>
  <c r="I1220" i="1" s="1"/>
  <c r="H1220" i="1"/>
  <c r="G1221" i="1"/>
  <c r="H1221" i="1"/>
  <c r="I1221" i="1"/>
  <c r="G1222" i="1"/>
  <c r="I1222" i="1" s="1"/>
  <c r="H1222" i="1"/>
  <c r="G1223" i="1"/>
  <c r="H1223" i="1"/>
  <c r="I1223" i="1"/>
  <c r="G1224" i="1"/>
  <c r="I1224" i="1" s="1"/>
  <c r="H1224" i="1"/>
  <c r="G1225" i="1"/>
  <c r="H1225" i="1"/>
  <c r="I1225" i="1"/>
  <c r="G1226" i="1"/>
  <c r="I1226" i="1" s="1"/>
  <c r="H1226" i="1"/>
  <c r="G1227" i="1"/>
  <c r="H1227" i="1"/>
  <c r="I1227" i="1"/>
  <c r="G1228" i="1"/>
  <c r="I1228" i="1" s="1"/>
  <c r="H1228" i="1"/>
  <c r="G1229" i="1"/>
  <c r="H1229" i="1"/>
  <c r="I1229" i="1"/>
  <c r="G1230" i="1"/>
  <c r="I1230" i="1" s="1"/>
  <c r="H1230" i="1"/>
  <c r="G1231" i="1"/>
  <c r="H1231" i="1"/>
  <c r="I1231" i="1"/>
  <c r="G1232" i="1"/>
  <c r="I1232" i="1" s="1"/>
  <c r="H1232" i="1"/>
  <c r="G1233" i="1"/>
  <c r="H1233" i="1"/>
  <c r="I1233" i="1"/>
  <c r="G1234" i="1"/>
  <c r="I1234" i="1" s="1"/>
  <c r="H1234" i="1"/>
  <c r="G1235" i="1"/>
  <c r="H1235" i="1"/>
  <c r="I1235" i="1"/>
  <c r="G1236" i="1"/>
  <c r="I1236" i="1" s="1"/>
  <c r="H1236" i="1"/>
  <c r="G1237" i="1"/>
  <c r="H1237" i="1"/>
  <c r="I1237" i="1"/>
  <c r="G1238" i="1"/>
  <c r="I1238" i="1" s="1"/>
  <c r="H1238" i="1"/>
  <c r="G1239" i="1"/>
  <c r="H1239" i="1"/>
  <c r="I1239" i="1"/>
  <c r="G1240" i="1"/>
  <c r="I1240" i="1" s="1"/>
  <c r="H1240" i="1"/>
  <c r="G1241" i="1"/>
  <c r="H1241" i="1"/>
  <c r="I1241" i="1"/>
  <c r="G1242" i="1"/>
  <c r="I1242" i="1" s="1"/>
  <c r="H1242" i="1"/>
  <c r="G1243" i="1"/>
  <c r="H1243" i="1"/>
  <c r="I1243" i="1"/>
  <c r="G1244" i="1"/>
  <c r="I1244" i="1" s="1"/>
  <c r="H1244" i="1"/>
  <c r="G1245" i="1"/>
  <c r="H1245" i="1"/>
  <c r="I1245" i="1"/>
  <c r="G1246" i="1"/>
  <c r="I1246" i="1" s="1"/>
  <c r="H1246" i="1"/>
  <c r="G1247" i="1"/>
  <c r="H1247" i="1"/>
  <c r="I1247" i="1"/>
  <c r="G1248" i="1"/>
  <c r="I1248" i="1" s="1"/>
  <c r="H1248" i="1"/>
  <c r="G1249" i="1"/>
  <c r="H1249" i="1"/>
  <c r="I1249" i="1"/>
  <c r="G1250" i="1"/>
  <c r="I1250" i="1" s="1"/>
  <c r="H1250" i="1"/>
  <c r="G1251" i="1"/>
  <c r="H1251" i="1"/>
  <c r="I1251" i="1"/>
  <c r="G1252" i="1"/>
  <c r="I1252" i="1" s="1"/>
  <c r="H1252" i="1"/>
  <c r="G1253" i="1"/>
  <c r="H1253" i="1"/>
  <c r="I1253" i="1"/>
  <c r="G1254" i="1"/>
  <c r="I1254" i="1" s="1"/>
  <c r="H1254" i="1"/>
  <c r="G1255" i="1"/>
  <c r="H1255" i="1"/>
  <c r="I1255" i="1"/>
  <c r="G1256" i="1"/>
  <c r="I1256" i="1" s="1"/>
  <c r="H1256" i="1"/>
  <c r="G1257" i="1"/>
  <c r="H1257" i="1"/>
  <c r="I1257" i="1"/>
  <c r="G1258" i="1"/>
  <c r="I1258" i="1" s="1"/>
  <c r="H1258" i="1"/>
  <c r="G1259" i="1"/>
  <c r="H1259" i="1"/>
  <c r="I1259" i="1"/>
  <c r="G1260" i="1"/>
  <c r="I1260" i="1" s="1"/>
  <c r="H1260" i="1"/>
  <c r="G1261" i="1"/>
  <c r="H1261" i="1"/>
  <c r="I1261" i="1"/>
  <c r="G1262" i="1"/>
  <c r="I1262" i="1" s="1"/>
  <c r="H1262" i="1"/>
  <c r="G1263" i="1"/>
  <c r="H1263" i="1"/>
  <c r="I1263" i="1"/>
  <c r="G1264" i="1"/>
  <c r="I1264" i="1" s="1"/>
  <c r="H1264" i="1"/>
  <c r="G1265" i="1"/>
  <c r="H1265" i="1"/>
  <c r="I1265" i="1"/>
  <c r="G1266" i="1"/>
  <c r="I1266" i="1" s="1"/>
  <c r="H1266" i="1"/>
  <c r="G1267" i="1"/>
  <c r="H1267" i="1"/>
  <c r="I1267" i="1"/>
  <c r="G1268" i="1"/>
  <c r="I1268" i="1" s="1"/>
  <c r="H1268" i="1"/>
  <c r="G1269" i="1"/>
  <c r="H1269" i="1"/>
  <c r="I1269" i="1"/>
  <c r="G1270" i="1"/>
  <c r="I1270" i="1" s="1"/>
  <c r="H1270" i="1"/>
  <c r="G1271" i="1"/>
  <c r="H1271" i="1"/>
  <c r="I1271" i="1"/>
  <c r="G1272" i="1"/>
  <c r="I1272" i="1" s="1"/>
  <c r="H1272" i="1"/>
  <c r="G1273" i="1"/>
  <c r="H1273" i="1"/>
  <c r="I1273" i="1"/>
  <c r="G1274" i="1"/>
  <c r="I1274" i="1" s="1"/>
  <c r="H1274" i="1"/>
  <c r="G1275" i="1"/>
  <c r="H1275" i="1"/>
  <c r="I1275" i="1"/>
  <c r="G1276" i="1"/>
  <c r="I1276" i="1" s="1"/>
  <c r="H1276" i="1"/>
  <c r="G1277" i="1"/>
  <c r="H1277" i="1"/>
  <c r="I1277" i="1"/>
  <c r="G1278" i="1"/>
  <c r="I1278" i="1" s="1"/>
  <c r="H1278" i="1"/>
  <c r="G1279" i="1"/>
  <c r="H1279" i="1"/>
  <c r="I1279" i="1"/>
  <c r="G1280" i="1"/>
  <c r="I1280" i="1" s="1"/>
  <c r="H1280" i="1"/>
  <c r="G1281" i="1"/>
  <c r="H1281" i="1"/>
  <c r="I1281" i="1"/>
  <c r="G1282" i="1"/>
  <c r="I1282" i="1" s="1"/>
  <c r="H1282" i="1"/>
  <c r="G1283" i="1"/>
  <c r="H1283" i="1"/>
  <c r="I1283" i="1"/>
  <c r="G1284" i="1"/>
  <c r="I1284" i="1" s="1"/>
  <c r="H1284" i="1"/>
  <c r="G1285" i="1"/>
  <c r="H1285" i="1"/>
  <c r="I1285" i="1"/>
  <c r="G1286" i="1"/>
  <c r="I1286" i="1" s="1"/>
  <c r="H1286" i="1"/>
  <c r="G1287" i="1"/>
  <c r="H1287" i="1"/>
  <c r="I1287" i="1"/>
  <c r="G1288" i="1"/>
  <c r="I1288" i="1" s="1"/>
  <c r="H1288" i="1"/>
  <c r="G1289" i="1"/>
  <c r="H1289" i="1"/>
  <c r="I1289" i="1"/>
  <c r="G1290" i="1"/>
  <c r="I1290" i="1" s="1"/>
  <c r="H1290" i="1"/>
  <c r="G1291" i="1"/>
  <c r="H1291" i="1"/>
  <c r="I1291" i="1"/>
  <c r="G1292" i="1"/>
  <c r="I1292" i="1" s="1"/>
  <c r="H1292" i="1"/>
  <c r="G1293" i="1"/>
  <c r="H1293" i="1"/>
  <c r="I1293" i="1"/>
  <c r="G1294" i="1"/>
  <c r="I1294" i="1" s="1"/>
  <c r="H1294" i="1"/>
  <c r="G1295" i="1"/>
  <c r="H1295" i="1"/>
  <c r="I1295" i="1"/>
  <c r="G1296" i="1"/>
  <c r="I1296" i="1" s="1"/>
  <c r="H1296" i="1"/>
  <c r="G1297" i="1"/>
  <c r="H1297" i="1"/>
  <c r="I1297" i="1"/>
  <c r="G1298" i="1"/>
  <c r="I1298" i="1" s="1"/>
  <c r="H1298" i="1"/>
  <c r="G1299" i="1"/>
  <c r="H1299" i="1"/>
  <c r="I1299" i="1"/>
  <c r="G1300" i="1"/>
  <c r="I1300" i="1" s="1"/>
  <c r="H1300" i="1"/>
  <c r="G1301" i="1"/>
  <c r="H1301" i="1"/>
  <c r="I1301" i="1"/>
  <c r="G1302" i="1"/>
  <c r="I1302" i="1" s="1"/>
  <c r="H1302" i="1"/>
  <c r="G1303" i="1"/>
  <c r="H1303" i="1"/>
  <c r="I1303" i="1"/>
  <c r="G1304" i="1"/>
  <c r="I1304" i="1" s="1"/>
  <c r="H1304" i="1"/>
  <c r="G1305" i="1"/>
  <c r="H1305" i="1"/>
  <c r="I1305" i="1"/>
  <c r="G1306" i="1"/>
  <c r="I1306" i="1" s="1"/>
  <c r="H1306" i="1"/>
  <c r="G1307" i="1"/>
  <c r="H1307" i="1"/>
  <c r="I1307" i="1"/>
  <c r="G1308" i="1"/>
  <c r="I1308" i="1" s="1"/>
  <c r="H1308" i="1"/>
  <c r="G1309" i="1"/>
  <c r="H1309" i="1"/>
  <c r="I1309" i="1"/>
  <c r="G1310" i="1"/>
  <c r="I1310" i="1" s="1"/>
  <c r="H1310" i="1"/>
  <c r="G1311" i="1"/>
  <c r="H1311" i="1"/>
  <c r="I1311" i="1"/>
  <c r="G1312" i="1"/>
  <c r="I1312" i="1" s="1"/>
  <c r="H1312" i="1"/>
  <c r="G1313" i="1"/>
  <c r="H1313" i="1"/>
  <c r="I1313" i="1"/>
  <c r="G1314" i="1"/>
  <c r="I1314" i="1" s="1"/>
  <c r="H1314" i="1"/>
  <c r="G1315" i="1"/>
  <c r="H1315" i="1"/>
  <c r="I1315" i="1"/>
  <c r="G1316" i="1"/>
  <c r="I1316" i="1" s="1"/>
  <c r="H1316" i="1"/>
  <c r="G1317" i="1"/>
  <c r="H1317" i="1"/>
  <c r="I1317" i="1"/>
  <c r="G1318" i="1"/>
  <c r="I1318" i="1" s="1"/>
  <c r="H1318" i="1"/>
  <c r="G1319" i="1"/>
  <c r="H1319" i="1"/>
  <c r="I1319" i="1"/>
  <c r="G1320" i="1"/>
  <c r="I1320" i="1" s="1"/>
  <c r="H1320" i="1"/>
  <c r="G1321" i="1"/>
  <c r="H1321" i="1"/>
  <c r="I1321" i="1"/>
  <c r="G1322" i="1"/>
  <c r="I1322" i="1" s="1"/>
  <c r="H1322" i="1"/>
  <c r="G1323" i="1"/>
  <c r="H1323" i="1"/>
  <c r="I1323" i="1"/>
  <c r="G1324" i="1"/>
  <c r="I1324" i="1" s="1"/>
  <c r="H1324" i="1"/>
  <c r="G1325" i="1"/>
  <c r="H1325" i="1"/>
  <c r="I1325" i="1"/>
  <c r="G1326" i="1"/>
  <c r="I1326" i="1" s="1"/>
  <c r="H1326" i="1"/>
  <c r="G1327" i="1"/>
  <c r="H1327" i="1"/>
  <c r="I1327" i="1"/>
  <c r="G1328" i="1"/>
  <c r="I1328" i="1" s="1"/>
  <c r="H1328" i="1"/>
  <c r="G1329" i="1"/>
  <c r="H1329" i="1"/>
  <c r="I1329" i="1"/>
  <c r="G1330" i="1"/>
  <c r="I1330" i="1" s="1"/>
  <c r="H1330" i="1"/>
  <c r="G1331" i="1"/>
  <c r="H1331" i="1"/>
  <c r="I1331" i="1"/>
  <c r="G1332" i="1"/>
  <c r="I1332" i="1" s="1"/>
  <c r="H1332" i="1"/>
  <c r="G1333" i="1"/>
  <c r="H1333" i="1"/>
  <c r="I1333" i="1"/>
  <c r="G1334" i="1"/>
  <c r="I1334" i="1" s="1"/>
  <c r="H1334" i="1"/>
  <c r="G1335" i="1"/>
  <c r="H1335" i="1"/>
  <c r="I1335" i="1"/>
  <c r="G1336" i="1"/>
  <c r="I1336" i="1" s="1"/>
  <c r="H1336" i="1"/>
  <c r="G1337" i="1"/>
  <c r="H1337" i="1"/>
  <c r="I1337" i="1"/>
  <c r="G1338" i="1"/>
  <c r="I1338" i="1" s="1"/>
  <c r="H1338" i="1"/>
  <c r="G1339" i="1"/>
  <c r="H1339" i="1"/>
  <c r="I1339" i="1"/>
  <c r="G1340" i="1"/>
  <c r="I1340" i="1" s="1"/>
  <c r="H1340" i="1"/>
  <c r="G1341" i="1"/>
  <c r="H1341" i="1"/>
  <c r="I1341" i="1"/>
  <c r="G1342" i="1"/>
  <c r="I1342" i="1" s="1"/>
  <c r="H1342" i="1"/>
  <c r="G1343" i="1"/>
  <c r="H1343" i="1"/>
  <c r="I1343" i="1"/>
  <c r="G1344" i="1"/>
  <c r="I1344" i="1" s="1"/>
  <c r="H1344" i="1"/>
  <c r="G1345" i="1"/>
  <c r="H1345" i="1"/>
  <c r="I1345" i="1"/>
  <c r="G1346" i="1"/>
  <c r="I1346" i="1" s="1"/>
  <c r="H1346" i="1"/>
  <c r="G1347" i="1"/>
  <c r="H1347" i="1"/>
  <c r="I1347" i="1"/>
  <c r="G1348" i="1"/>
  <c r="I1348" i="1" s="1"/>
  <c r="H1348" i="1"/>
  <c r="G1349" i="1"/>
  <c r="H1349" i="1"/>
  <c r="I1349" i="1"/>
  <c r="G1350" i="1"/>
  <c r="I1350" i="1" s="1"/>
  <c r="H1350" i="1"/>
  <c r="G1351" i="1"/>
  <c r="H1351" i="1"/>
  <c r="I1351" i="1"/>
  <c r="G1352" i="1"/>
  <c r="I1352" i="1" s="1"/>
  <c r="H1352" i="1"/>
  <c r="G1353" i="1"/>
  <c r="H1353" i="1"/>
  <c r="I1353" i="1"/>
  <c r="G1354" i="1"/>
  <c r="I1354" i="1" s="1"/>
  <c r="H1354" i="1"/>
  <c r="G1355" i="1"/>
  <c r="H1355" i="1"/>
  <c r="I1355" i="1"/>
  <c r="G1356" i="1"/>
  <c r="I1356" i="1" s="1"/>
  <c r="H1356" i="1"/>
  <c r="G1357" i="1"/>
  <c r="H1357" i="1"/>
  <c r="I1357" i="1"/>
  <c r="G1358" i="1"/>
  <c r="I1358" i="1" s="1"/>
  <c r="H1358" i="1"/>
  <c r="G1359" i="1"/>
  <c r="H1359" i="1"/>
  <c r="I1359" i="1"/>
  <c r="G1360" i="1"/>
  <c r="I1360" i="1" s="1"/>
  <c r="H1360" i="1"/>
  <c r="G1361" i="1"/>
  <c r="H1361" i="1"/>
  <c r="I1361" i="1"/>
  <c r="G1362" i="1"/>
  <c r="I1362" i="1" s="1"/>
  <c r="H1362" i="1"/>
  <c r="G1363" i="1"/>
  <c r="H1363" i="1"/>
  <c r="I1363" i="1"/>
  <c r="G1364" i="1"/>
  <c r="I1364" i="1" s="1"/>
  <c r="H1364" i="1"/>
  <c r="G1365" i="1"/>
  <c r="H1365" i="1"/>
  <c r="I1365" i="1"/>
  <c r="G1366" i="1"/>
  <c r="I1366" i="1" s="1"/>
  <c r="H1366" i="1"/>
  <c r="G1367" i="1"/>
  <c r="H1367" i="1"/>
  <c r="I1367" i="1"/>
  <c r="G1368" i="1"/>
  <c r="I1368" i="1" s="1"/>
  <c r="H1368" i="1"/>
  <c r="G1369" i="1"/>
  <c r="H1369" i="1"/>
  <c r="I1369" i="1"/>
  <c r="G1370" i="1"/>
  <c r="I1370" i="1" s="1"/>
  <c r="H1370" i="1"/>
  <c r="G1371" i="1"/>
  <c r="H1371" i="1"/>
  <c r="I1371" i="1"/>
  <c r="G1372" i="1"/>
  <c r="I1372" i="1" s="1"/>
  <c r="H1372" i="1"/>
  <c r="G1373" i="1"/>
  <c r="H1373" i="1"/>
  <c r="I1373" i="1"/>
  <c r="G1374" i="1"/>
  <c r="I1374" i="1" s="1"/>
  <c r="H1374" i="1"/>
  <c r="G1375" i="1"/>
  <c r="H1375" i="1"/>
  <c r="I1375" i="1"/>
  <c r="G1376" i="1"/>
  <c r="I1376" i="1" s="1"/>
  <c r="H1376" i="1"/>
  <c r="G1377" i="1"/>
  <c r="H1377" i="1"/>
  <c r="I1377" i="1"/>
  <c r="G1378" i="1"/>
  <c r="I1378" i="1" s="1"/>
  <c r="H1378" i="1"/>
  <c r="G1379" i="1"/>
  <c r="H1379" i="1"/>
  <c r="I1379" i="1"/>
  <c r="G1380" i="1"/>
  <c r="I1380" i="1" s="1"/>
  <c r="H1380" i="1"/>
  <c r="G1381" i="1"/>
  <c r="H1381" i="1"/>
  <c r="I1381" i="1"/>
  <c r="G1382" i="1"/>
  <c r="I1382" i="1" s="1"/>
  <c r="H1382" i="1"/>
  <c r="G1383" i="1"/>
  <c r="H1383" i="1"/>
  <c r="I1383" i="1"/>
  <c r="G1384" i="1"/>
  <c r="I1384" i="1" s="1"/>
  <c r="H1384" i="1"/>
  <c r="G1385" i="1"/>
  <c r="H1385" i="1"/>
  <c r="I1385" i="1"/>
  <c r="G1386" i="1"/>
  <c r="I1386" i="1" s="1"/>
  <c r="H1386" i="1"/>
  <c r="G1387" i="1"/>
  <c r="H1387" i="1"/>
  <c r="I1387" i="1"/>
  <c r="G1388" i="1"/>
  <c r="I1388" i="1" s="1"/>
  <c r="H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 s="1"/>
  <c r="G1583" i="1"/>
  <c r="H1583" i="1"/>
  <c r="I1583" i="1"/>
  <c r="G1584" i="1"/>
  <c r="H1584" i="1"/>
  <c r="I1584" i="1" s="1"/>
  <c r="G1585" i="1"/>
  <c r="H1585" i="1"/>
  <c r="I1585" i="1"/>
  <c r="G1586" i="1"/>
  <c r="H1586" i="1"/>
  <c r="I1586" i="1" s="1"/>
  <c r="G1587" i="1"/>
  <c r="H1587" i="1"/>
  <c r="I1587" i="1"/>
  <c r="G1588" i="1"/>
  <c r="H1588" i="1"/>
  <c r="I1588" i="1" s="1"/>
  <c r="G1589" i="1"/>
  <c r="H1589" i="1"/>
  <c r="I1589" i="1"/>
  <c r="G1590" i="1"/>
  <c r="H1590" i="1"/>
  <c r="I1590" i="1" s="1"/>
  <c r="G1591" i="1"/>
  <c r="H1591" i="1"/>
  <c r="I1591" i="1"/>
  <c r="G1592" i="1"/>
  <c r="H1592" i="1"/>
  <c r="I1592" i="1" s="1"/>
  <c r="G1593" i="1"/>
  <c r="H1593" i="1"/>
  <c r="I1593" i="1"/>
  <c r="G1594" i="1"/>
  <c r="H1594" i="1"/>
  <c r="I1594" i="1" s="1"/>
  <c r="G1595" i="1"/>
  <c r="H1595" i="1"/>
  <c r="I1595" i="1"/>
  <c r="G1596" i="1"/>
  <c r="H1596" i="1"/>
  <c r="I1596" i="1" s="1"/>
  <c r="G1597" i="1"/>
  <c r="H1597" i="1"/>
  <c r="I1597" i="1"/>
  <c r="G1598" i="1"/>
  <c r="H1598" i="1"/>
  <c r="I1598" i="1" s="1"/>
  <c r="G1599" i="1"/>
  <c r="H1599" i="1"/>
  <c r="I1599" i="1"/>
  <c r="G1600" i="1"/>
  <c r="H1600" i="1"/>
  <c r="I1600" i="1" s="1"/>
  <c r="G1601" i="1"/>
  <c r="H1601" i="1"/>
  <c r="I1601" i="1"/>
  <c r="G1602" i="1"/>
  <c r="H1602" i="1"/>
  <c r="I1602" i="1" s="1"/>
  <c r="G1603" i="1"/>
  <c r="H1603" i="1"/>
  <c r="I1603" i="1"/>
  <c r="G1604" i="1"/>
  <c r="H1604" i="1"/>
  <c r="I1604" i="1" s="1"/>
  <c r="G1605" i="1"/>
  <c r="H1605" i="1"/>
  <c r="I1605" i="1"/>
  <c r="G1606" i="1"/>
  <c r="H1606" i="1"/>
  <c r="I1606" i="1" s="1"/>
  <c r="G1607" i="1"/>
  <c r="H1607" i="1"/>
  <c r="I1607" i="1"/>
  <c r="G1608" i="1"/>
  <c r="H1608" i="1"/>
  <c r="I1608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I829" i="1" s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I811" i="1" s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I787" i="1" s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I771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I757" i="1" s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I750" i="1" s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I713" i="1" s="1"/>
  <c r="H712" i="1"/>
  <c r="G712" i="1"/>
  <c r="H711" i="1"/>
  <c r="G711" i="1"/>
  <c r="H710" i="1"/>
  <c r="G710" i="1"/>
  <c r="H709" i="1"/>
  <c r="G709" i="1"/>
  <c r="I709" i="1" s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I674" i="1" s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I662" i="1" s="1"/>
  <c r="H661" i="1"/>
  <c r="G661" i="1"/>
  <c r="H660" i="1"/>
  <c r="G660" i="1"/>
  <c r="H659" i="1"/>
  <c r="G659" i="1"/>
  <c r="H658" i="1"/>
  <c r="G658" i="1"/>
  <c r="H657" i="1"/>
  <c r="G657" i="1"/>
  <c r="H656" i="1"/>
  <c r="G656" i="1"/>
  <c r="I656" i="1" s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I644" i="1" s="1"/>
  <c r="H643" i="1"/>
  <c r="G643" i="1"/>
  <c r="H642" i="1"/>
  <c r="G642" i="1"/>
  <c r="H641" i="1"/>
  <c r="G641" i="1"/>
  <c r="H640" i="1"/>
  <c r="G640" i="1"/>
  <c r="H639" i="1"/>
  <c r="G639" i="1"/>
  <c r="H638" i="1"/>
  <c r="G638" i="1"/>
  <c r="I638" i="1" s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I606" i="1"/>
  <c r="H606" i="1"/>
  <c r="G606" i="1"/>
  <c r="H605" i="1"/>
  <c r="G605" i="1"/>
  <c r="H604" i="1"/>
  <c r="G604" i="1"/>
  <c r="H603" i="1"/>
  <c r="G603" i="1"/>
  <c r="H602" i="1"/>
  <c r="G602" i="1"/>
  <c r="I602" i="1" s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I579" i="1" s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I561" i="1" s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I549" i="1" s="1"/>
  <c r="H548" i="1"/>
  <c r="G548" i="1"/>
  <c r="H547" i="1"/>
  <c r="G547" i="1"/>
  <c r="H546" i="1"/>
  <c r="G546" i="1"/>
  <c r="H545" i="1"/>
  <c r="G545" i="1"/>
  <c r="H544" i="1"/>
  <c r="G544" i="1"/>
  <c r="H543" i="1"/>
  <c r="G543" i="1"/>
  <c r="I543" i="1" s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I525" i="1" s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I483" i="1" s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I448" i="1" s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I430" i="1" s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I418" i="1" s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I406" i="1" s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I376" i="1" s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I357" i="1" s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I339" i="1" s="1"/>
  <c r="H338" i="1"/>
  <c r="G338" i="1"/>
  <c r="H337" i="1"/>
  <c r="G337" i="1"/>
  <c r="I337" i="1" s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I326" i="1" s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I309" i="1" s="1"/>
  <c r="H308" i="1"/>
  <c r="G308" i="1"/>
  <c r="H307" i="1"/>
  <c r="G307" i="1"/>
  <c r="I307" i="1" s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I279" i="1" s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I271" i="1" s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I247" i="1" s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I228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I204" i="1" s="1"/>
  <c r="H203" i="1"/>
  <c r="G203" i="1"/>
  <c r="H202" i="1"/>
  <c r="G202" i="1"/>
  <c r="H201" i="1"/>
  <c r="G201" i="1"/>
  <c r="H200" i="1"/>
  <c r="G200" i="1"/>
  <c r="H199" i="1"/>
  <c r="G199" i="1"/>
  <c r="I199" i="1" s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I187" i="1" s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I175" i="1" s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I159" i="1" s="1"/>
  <c r="G159" i="1"/>
  <c r="H158" i="1"/>
  <c r="G158" i="1"/>
  <c r="H157" i="1"/>
  <c r="G157" i="1"/>
  <c r="H156" i="1"/>
  <c r="I156" i="1" s="1"/>
  <c r="G156" i="1"/>
  <c r="H155" i="1"/>
  <c r="G155" i="1"/>
  <c r="H154" i="1"/>
  <c r="I154" i="1" s="1"/>
  <c r="G154" i="1"/>
  <c r="H153" i="1"/>
  <c r="G153" i="1"/>
  <c r="H152" i="1"/>
  <c r="G152" i="1"/>
  <c r="H151" i="1"/>
  <c r="G151" i="1"/>
  <c r="H150" i="1"/>
  <c r="I150" i="1" s="1"/>
  <c r="G150" i="1"/>
  <c r="H149" i="1"/>
  <c r="G149" i="1"/>
  <c r="H148" i="1"/>
  <c r="G148" i="1"/>
  <c r="I147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I128" i="1" s="1"/>
  <c r="G128" i="1"/>
  <c r="H127" i="1"/>
  <c r="G127" i="1"/>
  <c r="H126" i="1"/>
  <c r="G126" i="1"/>
  <c r="I126" i="1" s="1"/>
  <c r="H125" i="1"/>
  <c r="G125" i="1"/>
  <c r="H124" i="1"/>
  <c r="G124" i="1"/>
  <c r="H123" i="1"/>
  <c r="G123" i="1"/>
  <c r="H122" i="1"/>
  <c r="I122" i="1" s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I97" i="1" s="1"/>
  <c r="G97" i="1"/>
  <c r="H96" i="1"/>
  <c r="G96" i="1"/>
  <c r="H95" i="1"/>
  <c r="G95" i="1"/>
  <c r="I94" i="1"/>
  <c r="H94" i="1"/>
  <c r="G94" i="1"/>
  <c r="H93" i="1"/>
  <c r="G93" i="1"/>
  <c r="H92" i="1"/>
  <c r="G92" i="1"/>
  <c r="H91" i="1"/>
  <c r="G91" i="1"/>
  <c r="H90" i="1"/>
  <c r="I90" i="1" s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I78" i="1" s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I62" i="1" s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I38" i="1" s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L1" i="4" l="1"/>
  <c r="K19" i="4"/>
  <c r="K24" i="4"/>
  <c r="K40" i="4"/>
  <c r="K45" i="4"/>
  <c r="K48" i="4"/>
  <c r="K53" i="4"/>
  <c r="K56" i="4"/>
  <c r="K59" i="4"/>
  <c r="K62" i="4"/>
  <c r="K67" i="4"/>
  <c r="K75" i="4"/>
  <c r="K80" i="4"/>
  <c r="K83" i="4"/>
  <c r="K86" i="4"/>
  <c r="K91" i="4"/>
  <c r="K99" i="4"/>
  <c r="K104" i="4"/>
  <c r="K112" i="4"/>
  <c r="K117" i="4"/>
  <c r="K130" i="4"/>
  <c r="K135" i="4"/>
  <c r="K140" i="4"/>
  <c r="K148" i="4"/>
  <c r="K153" i="4"/>
  <c r="K166" i="4"/>
  <c r="K174" i="4"/>
  <c r="K181" i="4"/>
  <c r="K186" i="4"/>
  <c r="K193" i="4"/>
  <c r="K198" i="4"/>
  <c r="K205" i="4"/>
  <c r="K210" i="4"/>
  <c r="K217" i="4"/>
  <c r="K219" i="4"/>
  <c r="K221" i="4"/>
  <c r="K223" i="4"/>
  <c r="K225" i="4"/>
  <c r="K227" i="4"/>
  <c r="K229" i="4"/>
  <c r="K231" i="4"/>
  <c r="K233" i="4"/>
  <c r="K235" i="4"/>
  <c r="K237" i="4"/>
  <c r="K239" i="4"/>
  <c r="K241" i="4"/>
  <c r="K243" i="4"/>
  <c r="K245" i="4"/>
  <c r="K247" i="4"/>
  <c r="K249" i="4"/>
  <c r="K251" i="4"/>
  <c r="K253" i="4"/>
  <c r="K255" i="4"/>
  <c r="K257" i="4"/>
  <c r="K259" i="4"/>
  <c r="K261" i="4"/>
  <c r="K263" i="4"/>
  <c r="K265" i="4"/>
  <c r="K267" i="4"/>
  <c r="K269" i="4"/>
  <c r="K271" i="4"/>
  <c r="K273" i="4"/>
  <c r="K275" i="4"/>
  <c r="K277" i="4"/>
  <c r="K279" i="4"/>
  <c r="K281" i="4"/>
  <c r="K283" i="4"/>
  <c r="K285" i="4"/>
  <c r="K287" i="4"/>
  <c r="K289" i="4"/>
  <c r="K22" i="4"/>
  <c r="K27" i="4"/>
  <c r="K30" i="4"/>
  <c r="K35" i="4"/>
  <c r="K38" i="4"/>
  <c r="K43" i="4"/>
  <c r="K51" i="4"/>
  <c r="K70" i="4"/>
  <c r="K73" i="4"/>
  <c r="K78" i="4"/>
  <c r="K94" i="4"/>
  <c r="K97" i="4"/>
  <c r="K102" i="4"/>
  <c r="K107" i="4"/>
  <c r="K110" i="4"/>
  <c r="K115" i="4"/>
  <c r="K120" i="4"/>
  <c r="K125" i="4"/>
  <c r="K133" i="4"/>
  <c r="K138" i="4"/>
  <c r="K143" i="4"/>
  <c r="K146" i="4"/>
  <c r="K151" i="4"/>
  <c r="K156" i="4"/>
  <c r="K161" i="4"/>
  <c r="K169" i="4"/>
  <c r="K179" i="4"/>
  <c r="K191" i="4"/>
  <c r="K203" i="4"/>
  <c r="K215" i="4"/>
  <c r="K17" i="4"/>
  <c r="K20" i="4"/>
  <c r="K25" i="4"/>
  <c r="K33" i="4"/>
  <c r="K46" i="4"/>
  <c r="K49" i="4"/>
  <c r="K54" i="4"/>
  <c r="K57" i="4"/>
  <c r="K60" i="4"/>
  <c r="K65" i="4"/>
  <c r="K76" i="4"/>
  <c r="K81" i="4"/>
  <c r="K84" i="4"/>
  <c r="K89" i="4"/>
  <c r="K100" i="4"/>
  <c r="K105" i="4"/>
  <c r="K118" i="4"/>
  <c r="K123" i="4"/>
  <c r="K128" i="4"/>
  <c r="K136" i="4"/>
  <c r="K141" i="4"/>
  <c r="K154" i="4"/>
  <c r="K159" i="4"/>
  <c r="K164" i="4"/>
  <c r="K172" i="4"/>
  <c r="K177" i="4"/>
  <c r="K182" i="4"/>
  <c r="K184" i="4"/>
  <c r="K189" i="4"/>
  <c r="K194" i="4"/>
  <c r="K196" i="4"/>
  <c r="K201" i="4"/>
  <c r="K206" i="4"/>
  <c r="K208" i="4"/>
  <c r="K213" i="4"/>
  <c r="K15" i="4"/>
  <c r="K28" i="4"/>
  <c r="K31" i="4"/>
  <c r="K36" i="4"/>
  <c r="K41" i="4"/>
  <c r="K44" i="4"/>
  <c r="K52" i="4"/>
  <c r="K63" i="4"/>
  <c r="K68" i="4"/>
  <c r="K71" i="4"/>
  <c r="K74" i="4"/>
  <c r="K79" i="4"/>
  <c r="K87" i="4"/>
  <c r="K92" i="4"/>
  <c r="K95" i="4"/>
  <c r="K98" i="4"/>
  <c r="K103" i="4"/>
  <c r="K108" i="4"/>
  <c r="K113" i="4"/>
  <c r="K121" i="4"/>
  <c r="K126" i="4"/>
  <c r="K131" i="4"/>
  <c r="K134" i="4"/>
  <c r="K139" i="4"/>
  <c r="K144" i="4"/>
  <c r="K149" i="4"/>
  <c r="K18" i="4"/>
  <c r="K23" i="4"/>
  <c r="K26" i="4"/>
  <c r="K34" i="4"/>
  <c r="K39" i="4"/>
  <c r="K47" i="4"/>
  <c r="K50" i="4"/>
  <c r="K55" i="4"/>
  <c r="K58" i="4"/>
  <c r="K61" i="4"/>
  <c r="K66" i="4"/>
  <c r="K82" i="4"/>
  <c r="K85" i="4"/>
  <c r="K90" i="4"/>
  <c r="K106" i="4"/>
  <c r="K111" i="4"/>
  <c r="K116" i="4"/>
  <c r="K124" i="4"/>
  <c r="K129" i="4"/>
  <c r="K142" i="4"/>
  <c r="K147" i="4"/>
  <c r="K152" i="4"/>
  <c r="K160" i="4"/>
  <c r="K165" i="4"/>
  <c r="K173" i="4"/>
  <c r="K185" i="4"/>
  <c r="K197" i="4"/>
  <c r="K209" i="4"/>
  <c r="J1596" i="4"/>
  <c r="J1599" i="4"/>
  <c r="J1602" i="4"/>
  <c r="J1597" i="4"/>
  <c r="J1598" i="4"/>
  <c r="J1600" i="4"/>
  <c r="J1601" i="4"/>
  <c r="J1603" i="4"/>
  <c r="J1604" i="4"/>
  <c r="J1605" i="4"/>
  <c r="J1606" i="4"/>
  <c r="J1607" i="4"/>
  <c r="J1608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J1509" i="3"/>
  <c r="I1509" i="3"/>
  <c r="I101" i="3"/>
  <c r="I310" i="3"/>
  <c r="I533" i="3"/>
  <c r="I535" i="3"/>
  <c r="I699" i="3"/>
  <c r="I1010" i="3"/>
  <c r="J1032" i="3"/>
  <c r="I1032" i="3"/>
  <c r="J1069" i="3"/>
  <c r="I1069" i="3"/>
  <c r="I1141" i="3"/>
  <c r="I296" i="3"/>
  <c r="I333" i="3"/>
  <c r="I543" i="3"/>
  <c r="I552" i="3"/>
  <c r="I814" i="3"/>
  <c r="I921" i="3"/>
  <c r="J1016" i="3"/>
  <c r="I1016" i="3"/>
  <c r="I1117" i="3"/>
  <c r="I69" i="3"/>
  <c r="I73" i="3"/>
  <c r="J1170" i="3"/>
  <c r="I1170" i="3"/>
  <c r="J979" i="3"/>
  <c r="I979" i="3"/>
  <c r="I922" i="3"/>
  <c r="I959" i="3"/>
  <c r="J1013" i="3"/>
  <c r="I1013" i="3"/>
  <c r="I1473" i="3"/>
  <c r="I1585" i="3"/>
  <c r="I700" i="3"/>
  <c r="I859" i="3"/>
  <c r="I861" i="3"/>
  <c r="I881" i="3"/>
  <c r="I903" i="3"/>
  <c r="I912" i="3"/>
  <c r="I954" i="3"/>
  <c r="I961" i="3"/>
  <c r="I969" i="3"/>
  <c r="I994" i="3"/>
  <c r="I1030" i="3"/>
  <c r="I1046" i="3"/>
  <c r="I1056" i="3"/>
  <c r="I1065" i="3"/>
  <c r="I1077" i="3"/>
  <c r="I1363" i="3"/>
  <c r="I1369" i="3"/>
  <c r="I1431" i="3"/>
  <c r="I1450" i="3"/>
  <c r="I1462" i="3"/>
  <c r="I1495" i="3"/>
  <c r="I1497" i="3"/>
  <c r="I1525" i="3"/>
  <c r="I1529" i="3"/>
  <c r="I1543" i="3"/>
  <c r="I1550" i="3"/>
  <c r="I1568" i="3"/>
  <c r="I1573" i="3"/>
  <c r="I1578" i="3"/>
  <c r="I718" i="3"/>
  <c r="I724" i="3"/>
  <c r="I778" i="3"/>
  <c r="I807" i="3"/>
  <c r="I858" i="3"/>
  <c r="I875" i="3"/>
  <c r="I885" i="3"/>
  <c r="I890" i="3"/>
  <c r="I909" i="3"/>
  <c r="I968" i="3"/>
  <c r="I996" i="3"/>
  <c r="I1003" i="3"/>
  <c r="I1009" i="3"/>
  <c r="I1029" i="3"/>
  <c r="I1043" i="3"/>
  <c r="I1045" i="3"/>
  <c r="I1085" i="3"/>
  <c r="I1087" i="3"/>
  <c r="I1335" i="3"/>
  <c r="I1354" i="3"/>
  <c r="I1482" i="3"/>
  <c r="I1549" i="3"/>
  <c r="I1558" i="3"/>
  <c r="I1567" i="3"/>
  <c r="I1572" i="3"/>
  <c r="I1575" i="3"/>
  <c r="I1582" i="3"/>
  <c r="I736" i="3"/>
  <c r="I842" i="3"/>
  <c r="I851" i="3"/>
  <c r="I867" i="3"/>
  <c r="I872" i="3"/>
  <c r="I887" i="3"/>
  <c r="I902" i="3"/>
  <c r="I904" i="3"/>
  <c r="I911" i="3"/>
  <c r="I913" i="3"/>
  <c r="I920" i="3"/>
  <c r="I930" i="3"/>
  <c r="I938" i="3"/>
  <c r="I943" i="3"/>
  <c r="I946" i="3"/>
  <c r="I960" i="3"/>
  <c r="I982" i="3"/>
  <c r="I1026" i="3"/>
  <c r="I1037" i="3"/>
  <c r="I1057" i="3"/>
  <c r="I1284" i="3"/>
  <c r="I1286" i="3"/>
  <c r="I1290" i="3"/>
  <c r="I1294" i="3"/>
  <c r="I1372" i="3"/>
  <c r="I1409" i="3"/>
  <c r="I1461" i="3"/>
  <c r="I1477" i="3"/>
  <c r="I1486" i="3"/>
  <c r="I1496" i="3"/>
  <c r="I1508" i="3"/>
  <c r="I1523" i="3"/>
  <c r="I1528" i="3"/>
  <c r="I711" i="3"/>
  <c r="I1479" i="3"/>
  <c r="I1513" i="3"/>
  <c r="I1557" i="3"/>
  <c r="I1560" i="3"/>
  <c r="I1562" i="3"/>
  <c r="L2" i="3"/>
  <c r="M1" i="3" s="1"/>
  <c r="M2" i="3" s="1"/>
  <c r="N1" i="3" s="1"/>
  <c r="N2" i="3" s="1"/>
  <c r="O1" i="3" s="1"/>
  <c r="O2" i="3" s="1"/>
  <c r="P1" i="3" s="1"/>
  <c r="P2" i="3" s="1"/>
  <c r="Q1" i="3" s="1"/>
  <c r="Q2" i="3" s="1"/>
  <c r="R1" i="3" s="1"/>
  <c r="R2" i="3" s="1"/>
  <c r="S1" i="3" s="1"/>
  <c r="S2" i="3" s="1"/>
  <c r="T1" i="3" s="1"/>
  <c r="T2" i="3" s="1"/>
  <c r="U1" i="3" s="1"/>
  <c r="U2" i="3" s="1"/>
  <c r="V1" i="3" s="1"/>
  <c r="V2" i="3" s="1"/>
  <c r="W1" i="3" s="1"/>
  <c r="K436" i="3"/>
  <c r="K526" i="3"/>
  <c r="K498" i="3"/>
  <c r="K1508" i="3"/>
  <c r="K1424" i="3"/>
  <c r="K1535" i="3"/>
  <c r="K420" i="3"/>
  <c r="K1566" i="3"/>
  <c r="K1574" i="3"/>
  <c r="K1575" i="3"/>
  <c r="K1466" i="3"/>
  <c r="K1485" i="3"/>
  <c r="K1489" i="3"/>
  <c r="K1536" i="3"/>
  <c r="K1537" i="3"/>
  <c r="K1551" i="3"/>
  <c r="K1557" i="3"/>
  <c r="K1593" i="3"/>
  <c r="K1461" i="3"/>
  <c r="K1478" i="3"/>
  <c r="K1481" i="3"/>
  <c r="K1492" i="3"/>
  <c r="K1495" i="3"/>
  <c r="K1533" i="3"/>
  <c r="K1539" i="3"/>
  <c r="K1549" i="3"/>
  <c r="K1550" i="3"/>
  <c r="K1567" i="3"/>
  <c r="K1578" i="3"/>
  <c r="K1603" i="3"/>
  <c r="K1475" i="3"/>
  <c r="K1476" i="3"/>
  <c r="K1477" i="3"/>
  <c r="K1480" i="3"/>
  <c r="K1514" i="3"/>
  <c r="K1520" i="3"/>
  <c r="K1529" i="3"/>
  <c r="K1540" i="3"/>
  <c r="K1543" i="3"/>
  <c r="K1558" i="3"/>
  <c r="K1562" i="3"/>
  <c r="K1571" i="3"/>
  <c r="K354" i="3"/>
  <c r="K394" i="3"/>
  <c r="K438" i="3"/>
  <c r="K460" i="3"/>
  <c r="K510" i="3"/>
  <c r="J510" i="3"/>
  <c r="K522" i="3"/>
  <c r="J522" i="3"/>
  <c r="J525" i="3"/>
  <c r="J541" i="3"/>
  <c r="J549" i="3"/>
  <c r="I549" i="3"/>
  <c r="J581" i="3"/>
  <c r="K692" i="3"/>
  <c r="J963" i="3"/>
  <c r="I963" i="3"/>
  <c r="K1177" i="3"/>
  <c r="J1177" i="3"/>
  <c r="K1273" i="3"/>
  <c r="J1273" i="3"/>
  <c r="K1553" i="3"/>
  <c r="J1553" i="3"/>
  <c r="I76" i="3"/>
  <c r="I78" i="3"/>
  <c r="K80" i="3"/>
  <c r="K84" i="3"/>
  <c r="I86" i="3"/>
  <c r="I92" i="3"/>
  <c r="I94" i="3"/>
  <c r="K108" i="3"/>
  <c r="I112" i="3"/>
  <c r="K118" i="3"/>
  <c r="K124" i="3"/>
  <c r="I128" i="3"/>
  <c r="K134" i="3"/>
  <c r="I144" i="3"/>
  <c r="I150" i="3"/>
  <c r="I158" i="3"/>
  <c r="K188" i="3"/>
  <c r="K217" i="3"/>
  <c r="K219" i="3"/>
  <c r="K225" i="3"/>
  <c r="I231" i="3"/>
  <c r="K236" i="3"/>
  <c r="I244" i="3"/>
  <c r="I249" i="3"/>
  <c r="K254" i="3"/>
  <c r="I269" i="3"/>
  <c r="I273" i="3"/>
  <c r="I275" i="3"/>
  <c r="K277" i="3"/>
  <c r="K287" i="3"/>
  <c r="K293" i="3"/>
  <c r="I294" i="3"/>
  <c r="K297" i="3"/>
  <c r="K311" i="3"/>
  <c r="K323" i="3"/>
  <c r="K327" i="3"/>
  <c r="K331" i="3"/>
  <c r="K335" i="3"/>
  <c r="I339" i="3"/>
  <c r="I340" i="3"/>
  <c r="I342" i="3"/>
  <c r="I347" i="3"/>
  <c r="K351" i="3"/>
  <c r="I351" i="3"/>
  <c r="K368" i="3"/>
  <c r="K374" i="3"/>
  <c r="J395" i="3"/>
  <c r="J401" i="3"/>
  <c r="J407" i="3"/>
  <c r="K432" i="3"/>
  <c r="K456" i="3"/>
  <c r="J462" i="3"/>
  <c r="J469" i="3"/>
  <c r="J489" i="3"/>
  <c r="J517" i="3"/>
  <c r="K524" i="3"/>
  <c r="J524" i="3"/>
  <c r="J551" i="3"/>
  <c r="J585" i="3"/>
  <c r="J606" i="3"/>
  <c r="I70" i="3"/>
  <c r="I72" i="3"/>
  <c r="I74" i="3"/>
  <c r="I88" i="3"/>
  <c r="I90" i="3"/>
  <c r="I96" i="3"/>
  <c r="I98" i="3"/>
  <c r="I100" i="3"/>
  <c r="I102" i="3"/>
  <c r="I104" i="3"/>
  <c r="I106" i="3"/>
  <c r="I116" i="3"/>
  <c r="I122" i="3"/>
  <c r="I132" i="3"/>
  <c r="I138" i="3"/>
  <c r="I152" i="3"/>
  <c r="I160" i="3"/>
  <c r="K176" i="3"/>
  <c r="K178" i="3"/>
  <c r="K180" i="3"/>
  <c r="K182" i="3"/>
  <c r="K184" i="3"/>
  <c r="I189" i="3"/>
  <c r="I190" i="3"/>
  <c r="K206" i="3"/>
  <c r="K223" i="3"/>
  <c r="I237" i="3"/>
  <c r="I238" i="3"/>
  <c r="K242" i="3"/>
  <c r="I243" i="3"/>
  <c r="I255" i="3"/>
  <c r="I256" i="3"/>
  <c r="I263" i="3"/>
  <c r="K269" i="3"/>
  <c r="I271" i="3"/>
  <c r="K273" i="3"/>
  <c r="K275" i="3"/>
  <c r="I303" i="3"/>
  <c r="I304" i="3"/>
  <c r="I308" i="3"/>
  <c r="I317" i="3"/>
  <c r="K359" i="3"/>
  <c r="K367" i="3"/>
  <c r="J371" i="3"/>
  <c r="J377" i="3"/>
  <c r="K388" i="3"/>
  <c r="J392" i="3"/>
  <c r="J394" i="3"/>
  <c r="J425" i="3"/>
  <c r="J437" i="3"/>
  <c r="J438" i="3"/>
  <c r="J460" i="3"/>
  <c r="K464" i="3"/>
  <c r="K488" i="3"/>
  <c r="J488" i="3"/>
  <c r="J529" i="3"/>
  <c r="J616" i="3"/>
  <c r="K70" i="3"/>
  <c r="K72" i="3"/>
  <c r="K74" i="3"/>
  <c r="K88" i="3"/>
  <c r="K90" i="3"/>
  <c r="K96" i="3"/>
  <c r="K98" i="3"/>
  <c r="K100" i="3"/>
  <c r="K102" i="3"/>
  <c r="K104" i="3"/>
  <c r="K106" i="3"/>
  <c r="K116" i="3"/>
  <c r="K122" i="3"/>
  <c r="K132" i="3"/>
  <c r="K138" i="3"/>
  <c r="K152" i="3"/>
  <c r="K160" i="3"/>
  <c r="K189" i="3"/>
  <c r="K237" i="3"/>
  <c r="K243" i="3"/>
  <c r="K255" i="3"/>
  <c r="K263" i="3"/>
  <c r="K271" i="3"/>
  <c r="K303" i="3"/>
  <c r="K317" i="3"/>
  <c r="I352" i="3"/>
  <c r="I364" i="3"/>
  <c r="K384" i="3"/>
  <c r="J390" i="3"/>
  <c r="J418" i="3"/>
  <c r="J431" i="3"/>
  <c r="K450" i="3"/>
  <c r="K466" i="3"/>
  <c r="J467" i="3"/>
  <c r="J501" i="3"/>
  <c r="J515" i="3"/>
  <c r="J555" i="3"/>
  <c r="I555" i="3"/>
  <c r="J572" i="3"/>
  <c r="J590" i="3"/>
  <c r="I693" i="3"/>
  <c r="K693" i="3"/>
  <c r="I77" i="3"/>
  <c r="I79" i="3"/>
  <c r="I85" i="3"/>
  <c r="I93" i="3"/>
  <c r="I120" i="3"/>
  <c r="I126" i="3"/>
  <c r="I130" i="3"/>
  <c r="I136" i="3"/>
  <c r="I154" i="3"/>
  <c r="I162" i="3"/>
  <c r="K187" i="3"/>
  <c r="I195" i="3"/>
  <c r="I196" i="3"/>
  <c r="I281" i="3"/>
  <c r="I341" i="3"/>
  <c r="I344" i="3"/>
  <c r="I345" i="3"/>
  <c r="K355" i="3"/>
  <c r="I355" i="3"/>
  <c r="J388" i="3"/>
  <c r="K392" i="3"/>
  <c r="J464" i="3"/>
  <c r="K480" i="3"/>
  <c r="J480" i="3"/>
  <c r="J483" i="3"/>
  <c r="K514" i="3"/>
  <c r="J514" i="3"/>
  <c r="J527" i="3"/>
  <c r="I71" i="3"/>
  <c r="I75" i="3"/>
  <c r="I82" i="3"/>
  <c r="I87" i="3"/>
  <c r="I89" i="3"/>
  <c r="I91" i="3"/>
  <c r="I95" i="3"/>
  <c r="I97" i="3"/>
  <c r="I99" i="3"/>
  <c r="I114" i="3"/>
  <c r="K120" i="3"/>
  <c r="K126" i="3"/>
  <c r="K130" i="3"/>
  <c r="K136" i="3"/>
  <c r="I140" i="3"/>
  <c r="I146" i="3"/>
  <c r="K154" i="3"/>
  <c r="I156" i="3"/>
  <c r="K162" i="3"/>
  <c r="K164" i="3"/>
  <c r="K166" i="3"/>
  <c r="K168" i="3"/>
  <c r="K193" i="3"/>
  <c r="K195" i="3"/>
  <c r="K199" i="3"/>
  <c r="K201" i="3"/>
  <c r="K205" i="3"/>
  <c r="I213" i="3"/>
  <c r="I214" i="3"/>
  <c r="K218" i="3"/>
  <c r="I220" i="3"/>
  <c r="K224" i="3"/>
  <c r="K259" i="3"/>
  <c r="I279" i="3"/>
  <c r="K281" i="3"/>
  <c r="I289" i="3"/>
  <c r="I301" i="3"/>
  <c r="I302" i="3"/>
  <c r="I305" i="3"/>
  <c r="I315" i="3"/>
  <c r="I316" i="3"/>
  <c r="I319" i="3"/>
  <c r="K341" i="3"/>
  <c r="I343" i="3"/>
  <c r="I346" i="3"/>
  <c r="K360" i="3"/>
  <c r="K366" i="3"/>
  <c r="J370" i="3"/>
  <c r="K372" i="3"/>
  <c r="J372" i="3"/>
  <c r="J376" i="3"/>
  <c r="K378" i="3"/>
  <c r="J378" i="3"/>
  <c r="J384" i="3"/>
  <c r="K390" i="3"/>
  <c r="K396" i="3"/>
  <c r="K402" i="3"/>
  <c r="K408" i="3"/>
  <c r="K418" i="3"/>
  <c r="J419" i="3"/>
  <c r="J448" i="3"/>
  <c r="J450" i="3"/>
  <c r="J455" i="3"/>
  <c r="J466" i="3"/>
  <c r="J471" i="3"/>
  <c r="K476" i="3"/>
  <c r="J476" i="3"/>
  <c r="K478" i="3"/>
  <c r="J478" i="3"/>
  <c r="J491" i="3"/>
  <c r="K494" i="3"/>
  <c r="J494" i="3"/>
  <c r="K496" i="3"/>
  <c r="J496" i="3"/>
  <c r="J499" i="3"/>
  <c r="K508" i="3"/>
  <c r="J508" i="3"/>
  <c r="J512" i="3"/>
  <c r="J577" i="3"/>
  <c r="J598" i="3"/>
  <c r="I541" i="3"/>
  <c r="I551" i="3"/>
  <c r="I741" i="3"/>
  <c r="I759" i="3"/>
  <c r="K764" i="3"/>
  <c r="K841" i="3"/>
  <c r="J841" i="3"/>
  <c r="K850" i="3"/>
  <c r="J850" i="3"/>
  <c r="K865" i="3"/>
  <c r="J865" i="3"/>
  <c r="J895" i="3"/>
  <c r="K895" i="3"/>
  <c r="I547" i="3"/>
  <c r="K705" i="3"/>
  <c r="K742" i="3"/>
  <c r="I742" i="3"/>
  <c r="I783" i="3"/>
  <c r="K822" i="3"/>
  <c r="I822" i="3"/>
  <c r="K882" i="3"/>
  <c r="J882" i="3"/>
  <c r="J944" i="3"/>
  <c r="J547" i="3"/>
  <c r="J562" i="3"/>
  <c r="J567" i="3"/>
  <c r="J576" i="3"/>
  <c r="J589" i="3"/>
  <c r="J593" i="3"/>
  <c r="J597" i="3"/>
  <c r="J601" i="3"/>
  <c r="J605" i="3"/>
  <c r="J611" i="3"/>
  <c r="J615" i="3"/>
  <c r="J619" i="3"/>
  <c r="K694" i="3"/>
  <c r="K704" i="3"/>
  <c r="K710" i="3"/>
  <c r="I717" i="3"/>
  <c r="K740" i="3"/>
  <c r="K741" i="3"/>
  <c r="K746" i="3"/>
  <c r="K759" i="3"/>
  <c r="K788" i="3"/>
  <c r="K835" i="3"/>
  <c r="J835" i="3"/>
  <c r="K844" i="3"/>
  <c r="J844" i="3"/>
  <c r="K853" i="3"/>
  <c r="J853" i="3"/>
  <c r="K864" i="3"/>
  <c r="J864" i="3"/>
  <c r="K917" i="3"/>
  <c r="I917" i="3"/>
  <c r="J917" i="3"/>
  <c r="J382" i="3"/>
  <c r="J400" i="3"/>
  <c r="J406" i="3"/>
  <c r="J412" i="3"/>
  <c r="J414" i="3"/>
  <c r="J420" i="3"/>
  <c r="J424" i="3"/>
  <c r="J426" i="3"/>
  <c r="J430" i="3"/>
  <c r="J436" i="3"/>
  <c r="J442" i="3"/>
  <c r="J444" i="3"/>
  <c r="J454" i="3"/>
  <c r="J473" i="3"/>
  <c r="J482" i="3"/>
  <c r="J485" i="3"/>
  <c r="J498" i="3"/>
  <c r="J500" i="3"/>
  <c r="J516" i="3"/>
  <c r="J526" i="3"/>
  <c r="I531" i="3"/>
  <c r="J533" i="3"/>
  <c r="I534" i="3"/>
  <c r="I537" i="3"/>
  <c r="I539" i="3"/>
  <c r="J553" i="3"/>
  <c r="J561" i="3"/>
  <c r="J566" i="3"/>
  <c r="J571" i="3"/>
  <c r="J580" i="3"/>
  <c r="J584" i="3"/>
  <c r="J588" i="3"/>
  <c r="J600" i="3"/>
  <c r="J604" i="3"/>
  <c r="J610" i="3"/>
  <c r="J614" i="3"/>
  <c r="I705" i="3"/>
  <c r="K706" i="3"/>
  <c r="K712" i="3"/>
  <c r="K729" i="3"/>
  <c r="I729" i="3"/>
  <c r="I772" i="3"/>
  <c r="K783" i="3"/>
  <c r="I790" i="3"/>
  <c r="K794" i="3"/>
  <c r="K829" i="3"/>
  <c r="I829" i="3"/>
  <c r="J928" i="3"/>
  <c r="K928" i="3"/>
  <c r="K382" i="3"/>
  <c r="K412" i="3"/>
  <c r="K424" i="3"/>
  <c r="K442" i="3"/>
  <c r="K454" i="3"/>
  <c r="J468" i="3"/>
  <c r="J470" i="3"/>
  <c r="J484" i="3"/>
  <c r="J490" i="3"/>
  <c r="J493" i="3"/>
  <c r="K500" i="3"/>
  <c r="J503" i="3"/>
  <c r="J505" i="3"/>
  <c r="J507" i="3"/>
  <c r="K516" i="3"/>
  <c r="J519" i="3"/>
  <c r="J528" i="3"/>
  <c r="J531" i="3"/>
  <c r="J537" i="3"/>
  <c r="J539" i="3"/>
  <c r="I540" i="3"/>
  <c r="I545" i="3"/>
  <c r="I557" i="3"/>
  <c r="J560" i="3"/>
  <c r="J565" i="3"/>
  <c r="J570" i="3"/>
  <c r="J575" i="3"/>
  <c r="J579" i="3"/>
  <c r="J583" i="3"/>
  <c r="J592" i="3"/>
  <c r="J596" i="3"/>
  <c r="J609" i="3"/>
  <c r="J618" i="3"/>
  <c r="I694" i="3"/>
  <c r="K717" i="3"/>
  <c r="K718" i="3"/>
  <c r="I723" i="3"/>
  <c r="I735" i="3"/>
  <c r="I748" i="3"/>
  <c r="I765" i="3"/>
  <c r="K770" i="3"/>
  <c r="K838" i="3"/>
  <c r="J838" i="3"/>
  <c r="K847" i="3"/>
  <c r="J847" i="3"/>
  <c r="K856" i="3"/>
  <c r="J856" i="3"/>
  <c r="K866" i="3"/>
  <c r="J866" i="3"/>
  <c r="I866" i="3"/>
  <c r="J948" i="3"/>
  <c r="I753" i="3"/>
  <c r="K754" i="3"/>
  <c r="K771" i="3"/>
  <c r="K795" i="3"/>
  <c r="K823" i="3"/>
  <c r="I835" i="3"/>
  <c r="K837" i="3"/>
  <c r="I838" i="3"/>
  <c r="K840" i="3"/>
  <c r="I841" i="3"/>
  <c r="K843" i="3"/>
  <c r="I844" i="3"/>
  <c r="K846" i="3"/>
  <c r="I847" i="3"/>
  <c r="K849" i="3"/>
  <c r="I850" i="3"/>
  <c r="K852" i="3"/>
  <c r="I853" i="3"/>
  <c r="K855" i="3"/>
  <c r="I856" i="3"/>
  <c r="I864" i="3"/>
  <c r="I865" i="3"/>
  <c r="K867" i="3"/>
  <c r="K873" i="3"/>
  <c r="I882" i="3"/>
  <c r="K885" i="3"/>
  <c r="K888" i="3"/>
  <c r="K897" i="3"/>
  <c r="J908" i="3"/>
  <c r="I918" i="3"/>
  <c r="K918" i="3"/>
  <c r="J929" i="3"/>
  <c r="J957" i="3"/>
  <c r="I957" i="3"/>
  <c r="J983" i="3"/>
  <c r="I983" i="3"/>
  <c r="J1007" i="3"/>
  <c r="I1007" i="3"/>
  <c r="I1036" i="3"/>
  <c r="J1036" i="3"/>
  <c r="J1175" i="3"/>
  <c r="I1175" i="3"/>
  <c r="J871" i="3"/>
  <c r="J877" i="3"/>
  <c r="J892" i="3"/>
  <c r="I901" i="3"/>
  <c r="J919" i="3"/>
  <c r="J941" i="3"/>
  <c r="J1027" i="3"/>
  <c r="J880" i="3"/>
  <c r="K894" i="3"/>
  <c r="J905" i="3"/>
  <c r="J914" i="3"/>
  <c r="J924" i="3"/>
  <c r="J932" i="3"/>
  <c r="J956" i="3"/>
  <c r="J972" i="3"/>
  <c r="I972" i="3"/>
  <c r="J1044" i="3"/>
  <c r="J1119" i="3"/>
  <c r="K758" i="3"/>
  <c r="I760" i="3"/>
  <c r="K782" i="3"/>
  <c r="I784" i="3"/>
  <c r="I801" i="3"/>
  <c r="I813" i="3"/>
  <c r="I828" i="3"/>
  <c r="I834" i="3"/>
  <c r="J836" i="3"/>
  <c r="J839" i="3"/>
  <c r="J842" i="3"/>
  <c r="J845" i="3"/>
  <c r="J848" i="3"/>
  <c r="J851" i="3"/>
  <c r="J854" i="3"/>
  <c r="I857" i="3"/>
  <c r="J859" i="3"/>
  <c r="J860" i="3"/>
  <c r="K870" i="3"/>
  <c r="K871" i="3"/>
  <c r="K876" i="3"/>
  <c r="K877" i="3"/>
  <c r="J883" i="3"/>
  <c r="J889" i="3"/>
  <c r="K892" i="3"/>
  <c r="J898" i="3"/>
  <c r="J901" i="3"/>
  <c r="I905" i="3"/>
  <c r="I914" i="3"/>
  <c r="K919" i="3"/>
  <c r="J965" i="3"/>
  <c r="J1018" i="3"/>
  <c r="I1018" i="3"/>
  <c r="J1047" i="3"/>
  <c r="K760" i="3"/>
  <c r="K784" i="3"/>
  <c r="I796" i="3"/>
  <c r="K801" i="3"/>
  <c r="I808" i="3"/>
  <c r="K813" i="3"/>
  <c r="K830" i="3"/>
  <c r="J834" i="3"/>
  <c r="K836" i="3"/>
  <c r="I837" i="3"/>
  <c r="K839" i="3"/>
  <c r="I840" i="3"/>
  <c r="K842" i="3"/>
  <c r="I843" i="3"/>
  <c r="K845" i="3"/>
  <c r="I846" i="3"/>
  <c r="K848" i="3"/>
  <c r="I849" i="3"/>
  <c r="I852" i="3"/>
  <c r="K854" i="3"/>
  <c r="I855" i="3"/>
  <c r="J857" i="3"/>
  <c r="K859" i="3"/>
  <c r="I860" i="3"/>
  <c r="K862" i="3"/>
  <c r="J868" i="3"/>
  <c r="I870" i="3"/>
  <c r="J874" i="3"/>
  <c r="I876" i="3"/>
  <c r="K879" i="3"/>
  <c r="K880" i="3"/>
  <c r="J886" i="3"/>
  <c r="K891" i="3"/>
  <c r="J894" i="3"/>
  <c r="K900" i="3"/>
  <c r="K901" i="3"/>
  <c r="J902" i="3"/>
  <c r="K905" i="3"/>
  <c r="J911" i="3"/>
  <c r="K914" i="3"/>
  <c r="K924" i="3"/>
  <c r="K932" i="3"/>
  <c r="J971" i="3"/>
  <c r="I971" i="3"/>
  <c r="J1008" i="3"/>
  <c r="K1131" i="3"/>
  <c r="I919" i="3"/>
  <c r="I924" i="3"/>
  <c r="I929" i="3"/>
  <c r="I932" i="3"/>
  <c r="I941" i="3"/>
  <c r="I944" i="3"/>
  <c r="I956" i="3"/>
  <c r="I965" i="3"/>
  <c r="I1008" i="3"/>
  <c r="J1024" i="3"/>
  <c r="I1027" i="3"/>
  <c r="I1044" i="3"/>
  <c r="I1047" i="3"/>
  <c r="I1063" i="3"/>
  <c r="J1107" i="3"/>
  <c r="I888" i="3"/>
  <c r="I891" i="3"/>
  <c r="I894" i="3"/>
  <c r="I897" i="3"/>
  <c r="I900" i="3"/>
  <c r="I927" i="3"/>
  <c r="I955" i="3"/>
  <c r="I958" i="3"/>
  <c r="I962" i="3"/>
  <c r="I964" i="3"/>
  <c r="I1015" i="3"/>
  <c r="I1021" i="3"/>
  <c r="I1038" i="3"/>
  <c r="I1041" i="3"/>
  <c r="I1100" i="3"/>
  <c r="K1053" i="3"/>
  <c r="J1063" i="3"/>
  <c r="J1075" i="3"/>
  <c r="I1075" i="3"/>
  <c r="J1093" i="3"/>
  <c r="J1163" i="3"/>
  <c r="I1163" i="3"/>
  <c r="J1181" i="3"/>
  <c r="K1220" i="3"/>
  <c r="J1220" i="3"/>
  <c r="I868" i="3"/>
  <c r="I871" i="3"/>
  <c r="I874" i="3"/>
  <c r="I877" i="3"/>
  <c r="I880" i="3"/>
  <c r="I883" i="3"/>
  <c r="I886" i="3"/>
  <c r="I889" i="3"/>
  <c r="I892" i="3"/>
  <c r="I895" i="3"/>
  <c r="I898" i="3"/>
  <c r="J903" i="3"/>
  <c r="J906" i="3"/>
  <c r="J909" i="3"/>
  <c r="J912" i="3"/>
  <c r="J915" i="3"/>
  <c r="J920" i="3"/>
  <c r="J922" i="3"/>
  <c r="J925" i="3"/>
  <c r="K927" i="3"/>
  <c r="I928" i="3"/>
  <c r="J930" i="3"/>
  <c r="J933" i="3"/>
  <c r="J935" i="3"/>
  <c r="J937" i="3"/>
  <c r="J939" i="3"/>
  <c r="I948" i="3"/>
  <c r="I950" i="3"/>
  <c r="I951" i="3"/>
  <c r="I952" i="3"/>
  <c r="I953" i="3"/>
  <c r="J954" i="3"/>
  <c r="J959" i="3"/>
  <c r="J960" i="3"/>
  <c r="J961" i="3"/>
  <c r="J973" i="3"/>
  <c r="J974" i="3"/>
  <c r="J975" i="3"/>
  <c r="I976" i="3"/>
  <c r="J984" i="3"/>
  <c r="I985" i="3"/>
  <c r="I991" i="3"/>
  <c r="I1014" i="3"/>
  <c r="I1017" i="3"/>
  <c r="I1020" i="3"/>
  <c r="J1023" i="3"/>
  <c r="J1026" i="3"/>
  <c r="J1035" i="3"/>
  <c r="J1037" i="3"/>
  <c r="I1040" i="3"/>
  <c r="J1043" i="3"/>
  <c r="J1046" i="3"/>
  <c r="K1051" i="3"/>
  <c r="J1059" i="3"/>
  <c r="I1059" i="3"/>
  <c r="J1071" i="3"/>
  <c r="I1071" i="3"/>
  <c r="J1079" i="3"/>
  <c r="I1079" i="3"/>
  <c r="J1109" i="3"/>
  <c r="K1142" i="3"/>
  <c r="J1142" i="3"/>
  <c r="I1142" i="3"/>
  <c r="I863" i="3"/>
  <c r="K903" i="3"/>
  <c r="K906" i="3"/>
  <c r="K909" i="3"/>
  <c r="K912" i="3"/>
  <c r="K915" i="3"/>
  <c r="I916" i="3"/>
  <c r="K920" i="3"/>
  <c r="K922" i="3"/>
  <c r="I923" i="3"/>
  <c r="K925" i="3"/>
  <c r="I926" i="3"/>
  <c r="K930" i="3"/>
  <c r="I931" i="3"/>
  <c r="K933" i="3"/>
  <c r="K935" i="3"/>
  <c r="I936" i="3"/>
  <c r="K937" i="3"/>
  <c r="K939" i="3"/>
  <c r="I947" i="3"/>
  <c r="I949" i="3"/>
  <c r="J950" i="3"/>
  <c r="J951" i="3"/>
  <c r="J952" i="3"/>
  <c r="J953" i="3"/>
  <c r="J976" i="3"/>
  <c r="I977" i="3"/>
  <c r="J985" i="3"/>
  <c r="I986" i="3"/>
  <c r="I987" i="3"/>
  <c r="I988" i="3"/>
  <c r="I993" i="3"/>
  <c r="I997" i="3"/>
  <c r="I998" i="3"/>
  <c r="I999" i="3"/>
  <c r="I1004" i="3"/>
  <c r="J1014" i="3"/>
  <c r="J1017" i="3"/>
  <c r="J1020" i="3"/>
  <c r="J1022" i="3"/>
  <c r="I1034" i="3"/>
  <c r="J1040" i="3"/>
  <c r="I1120" i="3"/>
  <c r="J1127" i="3"/>
  <c r="I1127" i="3"/>
  <c r="K1130" i="3"/>
  <c r="J1130" i="3"/>
  <c r="K1152" i="3"/>
  <c r="K1173" i="3"/>
  <c r="J1173" i="3"/>
  <c r="I1173" i="3"/>
  <c r="I1123" i="3"/>
  <c r="K1133" i="3"/>
  <c r="I1136" i="3"/>
  <c r="I1144" i="3"/>
  <c r="I1145" i="3"/>
  <c r="I1166" i="3"/>
  <c r="J1230" i="3"/>
  <c r="K1285" i="3"/>
  <c r="K1165" i="3"/>
  <c r="K1167" i="3"/>
  <c r="K1222" i="3"/>
  <c r="J1232" i="3"/>
  <c r="K1232" i="3"/>
  <c r="K1301" i="3"/>
  <c r="I1301" i="3"/>
  <c r="I1064" i="3"/>
  <c r="I1081" i="3"/>
  <c r="I1082" i="3"/>
  <c r="J1085" i="3"/>
  <c r="I1094" i="3"/>
  <c r="J1097" i="3"/>
  <c r="J1101" i="3"/>
  <c r="J1103" i="3"/>
  <c r="I1111" i="3"/>
  <c r="J1113" i="3"/>
  <c r="J1115" i="3"/>
  <c r="J1121" i="3"/>
  <c r="K1136" i="3"/>
  <c r="K1145" i="3"/>
  <c r="I1147" i="3"/>
  <c r="I1148" i="3"/>
  <c r="J1171" i="3"/>
  <c r="J1174" i="3"/>
  <c r="I1178" i="3"/>
  <c r="K1191" i="3"/>
  <c r="J1191" i="3"/>
  <c r="K1283" i="3"/>
  <c r="I1035" i="3"/>
  <c r="I1062" i="3"/>
  <c r="I1074" i="3"/>
  <c r="I1076" i="3"/>
  <c r="I1080" i="3"/>
  <c r="J1081" i="3"/>
  <c r="I1083" i="3"/>
  <c r="J1111" i="3"/>
  <c r="K1148" i="3"/>
  <c r="I1154" i="3"/>
  <c r="I1157" i="3"/>
  <c r="J1161" i="3"/>
  <c r="K1164" i="3"/>
  <c r="I1167" i="3"/>
  <c r="K1171" i="3"/>
  <c r="J1238" i="3"/>
  <c r="K1238" i="3"/>
  <c r="K1275" i="3"/>
  <c r="K1309" i="3"/>
  <c r="I1153" i="3"/>
  <c r="K1157" i="3"/>
  <c r="J1167" i="3"/>
  <c r="K1179" i="3"/>
  <c r="I1179" i="3"/>
  <c r="I1182" i="3"/>
  <c r="J1194" i="3"/>
  <c r="J1218" i="3"/>
  <c r="K1287" i="3"/>
  <c r="J1327" i="3"/>
  <c r="J1345" i="3"/>
  <c r="J1239" i="3"/>
  <c r="K1243" i="3"/>
  <c r="K1257" i="3"/>
  <c r="K1262" i="3"/>
  <c r="J1262" i="3"/>
  <c r="K1312" i="3"/>
  <c r="I1312" i="3"/>
  <c r="J1331" i="3"/>
  <c r="I1351" i="3"/>
  <c r="K1410" i="3"/>
  <c r="I1440" i="3"/>
  <c r="K1303" i="3"/>
  <c r="K1305" i="3"/>
  <c r="J1339" i="3"/>
  <c r="K1505" i="3"/>
  <c r="J1505" i="3"/>
  <c r="J1212" i="3"/>
  <c r="J1254" i="3"/>
  <c r="J1276" i="3"/>
  <c r="I1292" i="3"/>
  <c r="K1310" i="3"/>
  <c r="I1334" i="3"/>
  <c r="I1344" i="3"/>
  <c r="K1380" i="3"/>
  <c r="J1380" i="3"/>
  <c r="J1425" i="3"/>
  <c r="I1425" i="3"/>
  <c r="I1457" i="3"/>
  <c r="J1180" i="3"/>
  <c r="I1184" i="3"/>
  <c r="J1196" i="3"/>
  <c r="K1197" i="3"/>
  <c r="J1208" i="3"/>
  <c r="J1224" i="3"/>
  <c r="K1244" i="3"/>
  <c r="J1244" i="3"/>
  <c r="K1251" i="3"/>
  <c r="J1251" i="3"/>
  <c r="J1258" i="3"/>
  <c r="K1307" i="3"/>
  <c r="I1307" i="3"/>
  <c r="I1308" i="3"/>
  <c r="K1406" i="3"/>
  <c r="J1406" i="3"/>
  <c r="I1439" i="3"/>
  <c r="K1493" i="3"/>
  <c r="J1493" i="3"/>
  <c r="J1200" i="3"/>
  <c r="J1214" i="3"/>
  <c r="K1226" i="3"/>
  <c r="I1288" i="3"/>
  <c r="I1304" i="3"/>
  <c r="I1338" i="3"/>
  <c r="K1382" i="3"/>
  <c r="J1382" i="3"/>
  <c r="J1415" i="3"/>
  <c r="K1415" i="3"/>
  <c r="I1415" i="3"/>
  <c r="K1483" i="3"/>
  <c r="J1483" i="3"/>
  <c r="J1429" i="3"/>
  <c r="J1500" i="3"/>
  <c r="K1500" i="3"/>
  <c r="I1500" i="3"/>
  <c r="I1366" i="3"/>
  <c r="J1378" i="3"/>
  <c r="J1404" i="3"/>
  <c r="K1465" i="3"/>
  <c r="J1465" i="3"/>
  <c r="I1465" i="3"/>
  <c r="K1416" i="3"/>
  <c r="I1429" i="3"/>
  <c r="I1445" i="3"/>
  <c r="I1446" i="3"/>
  <c r="J1555" i="3"/>
  <c r="K1555" i="3"/>
  <c r="K1314" i="3"/>
  <c r="K1316" i="3"/>
  <c r="I1329" i="3"/>
  <c r="I1332" i="3"/>
  <c r="I1341" i="3"/>
  <c r="I1347" i="3"/>
  <c r="K1378" i="3"/>
  <c r="J1396" i="3"/>
  <c r="J1402" i="3"/>
  <c r="K1404" i="3"/>
  <c r="J1418" i="3"/>
  <c r="K1460" i="3"/>
  <c r="J1460" i="3"/>
  <c r="I1460" i="3"/>
  <c r="K1484" i="3"/>
  <c r="J1484" i="3"/>
  <c r="K1494" i="3"/>
  <c r="J1494" i="3"/>
  <c r="I1494" i="3"/>
  <c r="J1245" i="3"/>
  <c r="J1261" i="3"/>
  <c r="K1263" i="3"/>
  <c r="J1264" i="3"/>
  <c r="I1282" i="3"/>
  <c r="K1289" i="3"/>
  <c r="I1296" i="3"/>
  <c r="I1315" i="3"/>
  <c r="I1317" i="3"/>
  <c r="J1325" i="3"/>
  <c r="J1329" i="3"/>
  <c r="J1333" i="3"/>
  <c r="J1341" i="3"/>
  <c r="J1347" i="3"/>
  <c r="J1349" i="3"/>
  <c r="I1360" i="3"/>
  <c r="I1375" i="3"/>
  <c r="K1384" i="3"/>
  <c r="K1396" i="3"/>
  <c r="K1400" i="3"/>
  <c r="J1416" i="3"/>
  <c r="I1454" i="3"/>
  <c r="K1467" i="3"/>
  <c r="J1467" i="3"/>
  <c r="K1472" i="3"/>
  <c r="J1472" i="3"/>
  <c r="I1472" i="3"/>
  <c r="K1544" i="3"/>
  <c r="J1544" i="3"/>
  <c r="K1459" i="3"/>
  <c r="K1464" i="3"/>
  <c r="I1467" i="3"/>
  <c r="J1469" i="3"/>
  <c r="K1471" i="3"/>
  <c r="J1473" i="3"/>
  <c r="I1483" i="3"/>
  <c r="I1484" i="3"/>
  <c r="K1490" i="3"/>
  <c r="K1491" i="3"/>
  <c r="I1493" i="3"/>
  <c r="K1502" i="3"/>
  <c r="K1511" i="3"/>
  <c r="J1512" i="3"/>
  <c r="I1512" i="3"/>
  <c r="K1525" i="3"/>
  <c r="J1525" i="3"/>
  <c r="J1534" i="3"/>
  <c r="K1534" i="3"/>
  <c r="I1553" i="3"/>
  <c r="I1555" i="3"/>
  <c r="K1469" i="3"/>
  <c r="K1473" i="3"/>
  <c r="K1488" i="3"/>
  <c r="K1498" i="3"/>
  <c r="K1504" i="3"/>
  <c r="I1515" i="3"/>
  <c r="K1515" i="3"/>
  <c r="K1517" i="3"/>
  <c r="J1517" i="3"/>
  <c r="J1526" i="3"/>
  <c r="J1530" i="3"/>
  <c r="K1546" i="3"/>
  <c r="J1546" i="3"/>
  <c r="I1421" i="3"/>
  <c r="I1424" i="3"/>
  <c r="I1436" i="3"/>
  <c r="I1442" i="3"/>
  <c r="I1448" i="3"/>
  <c r="I1451" i="3"/>
  <c r="I1458" i="3"/>
  <c r="I1463" i="3"/>
  <c r="I1468" i="3"/>
  <c r="I1470" i="3"/>
  <c r="I1474" i="3"/>
  <c r="J1478" i="3"/>
  <c r="J1481" i="3"/>
  <c r="I1487" i="3"/>
  <c r="J1499" i="3"/>
  <c r="I1504" i="3"/>
  <c r="K1512" i="3"/>
  <c r="K1518" i="3"/>
  <c r="I1518" i="3"/>
  <c r="J1527" i="3"/>
  <c r="K1527" i="3"/>
  <c r="I1527" i="3"/>
  <c r="J1537" i="3"/>
  <c r="I1541" i="3"/>
  <c r="K1541" i="3"/>
  <c r="K1547" i="3"/>
  <c r="J1547" i="3"/>
  <c r="K1548" i="3"/>
  <c r="I1488" i="3"/>
  <c r="J1491" i="3"/>
  <c r="J1498" i="3"/>
  <c r="J1502" i="3"/>
  <c r="J1504" i="3"/>
  <c r="J1507" i="3"/>
  <c r="K1526" i="3"/>
  <c r="I1530" i="3"/>
  <c r="J1542" i="3"/>
  <c r="I1542" i="3"/>
  <c r="K1421" i="3"/>
  <c r="K1458" i="3"/>
  <c r="I1459" i="3"/>
  <c r="J1461" i="3"/>
  <c r="K1463" i="3"/>
  <c r="I1464" i="3"/>
  <c r="I1466" i="3"/>
  <c r="K1468" i="3"/>
  <c r="K1470" i="3"/>
  <c r="I1471" i="3"/>
  <c r="K1474" i="3"/>
  <c r="J1476" i="3"/>
  <c r="J1479" i="3"/>
  <c r="J1482" i="3"/>
  <c r="J1485" i="3"/>
  <c r="K1487" i="3"/>
  <c r="J1488" i="3"/>
  <c r="J1489" i="3"/>
  <c r="I1490" i="3"/>
  <c r="J1495" i="3"/>
  <c r="I1507" i="3"/>
  <c r="J1518" i="3"/>
  <c r="K1530" i="3"/>
  <c r="J1536" i="3"/>
  <c r="J1541" i="3"/>
  <c r="J1548" i="3"/>
  <c r="I1489" i="3"/>
  <c r="J1496" i="3"/>
  <c r="I1499" i="3"/>
  <c r="I1501" i="3"/>
  <c r="I1503" i="3"/>
  <c r="J1508" i="3"/>
  <c r="K1510" i="3"/>
  <c r="I1511" i="3"/>
  <c r="J1513" i="3"/>
  <c r="I1516" i="3"/>
  <c r="K1519" i="3"/>
  <c r="J1520" i="3"/>
  <c r="I1521" i="3"/>
  <c r="K1523" i="3"/>
  <c r="J1532" i="3"/>
  <c r="J1533" i="3"/>
  <c r="I1538" i="3"/>
  <c r="I1539" i="3"/>
  <c r="K1561" i="3"/>
  <c r="J1561" i="3"/>
  <c r="K1563" i="3"/>
  <c r="J1563" i="3"/>
  <c r="K1564" i="3"/>
  <c r="J1564" i="3"/>
  <c r="J1565" i="3"/>
  <c r="I1565" i="3"/>
  <c r="K1570" i="3"/>
  <c r="J1570" i="3"/>
  <c r="K1599" i="3"/>
  <c r="I1534" i="3"/>
  <c r="J1540" i="3"/>
  <c r="J1556" i="3"/>
  <c r="K1556" i="3"/>
  <c r="I1498" i="3"/>
  <c r="I1505" i="3"/>
  <c r="I1510" i="3"/>
  <c r="J1521" i="3"/>
  <c r="K1532" i="3"/>
  <c r="I1532" i="3"/>
  <c r="J1538" i="3"/>
  <c r="I1540" i="3"/>
  <c r="K1552" i="3"/>
  <c r="K1554" i="3"/>
  <c r="I1556" i="3"/>
  <c r="I1544" i="3"/>
  <c r="I1546" i="3"/>
  <c r="K1592" i="3"/>
  <c r="I1592" i="3"/>
  <c r="I1606" i="3"/>
  <c r="I1517" i="3"/>
  <c r="I1519" i="3"/>
  <c r="I1526" i="3"/>
  <c r="J1528" i="3"/>
  <c r="I1535" i="3"/>
  <c r="I1537" i="3"/>
  <c r="I1547" i="3"/>
  <c r="I1548" i="3"/>
  <c r="J1551" i="3"/>
  <c r="K1559" i="3"/>
  <c r="J1571" i="3"/>
  <c r="I1571" i="3"/>
  <c r="K1591" i="3"/>
  <c r="I1591" i="3"/>
  <c r="J1577" i="3"/>
  <c r="K1587" i="3"/>
  <c r="I1597" i="3"/>
  <c r="I1598" i="3"/>
  <c r="I1554" i="3"/>
  <c r="I1559" i="3"/>
  <c r="I1564" i="3"/>
  <c r="J1566" i="3"/>
  <c r="K1568" i="3"/>
  <c r="I1569" i="3"/>
  <c r="K1573" i="3"/>
  <c r="K1576" i="3"/>
  <c r="K1577" i="3"/>
  <c r="J1578" i="3"/>
  <c r="I1579" i="3"/>
  <c r="I1580" i="3"/>
  <c r="K1597" i="3"/>
  <c r="K1598" i="3"/>
  <c r="K1569" i="3"/>
  <c r="I1570" i="3"/>
  <c r="J1574" i="3"/>
  <c r="K1579" i="3"/>
  <c r="K1580" i="3"/>
  <c r="K1585" i="3"/>
  <c r="K1586" i="3"/>
  <c r="I1600" i="3"/>
  <c r="J1560" i="3"/>
  <c r="I1561" i="3"/>
  <c r="I1563" i="3"/>
  <c r="J1575" i="3"/>
  <c r="I1576" i="3"/>
  <c r="I1577" i="3"/>
  <c r="I1588" i="3"/>
  <c r="K1605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6" i="3"/>
  <c r="J67" i="3"/>
  <c r="J68" i="3"/>
  <c r="K186" i="3"/>
  <c r="I187" i="3"/>
  <c r="J189" i="3"/>
  <c r="I193" i="3"/>
  <c r="J195" i="3"/>
  <c r="K198" i="3"/>
  <c r="I199" i="3"/>
  <c r="J201" i="3"/>
  <c r="K204" i="3"/>
  <c r="I205" i="3"/>
  <c r="J207" i="3"/>
  <c r="K210" i="3"/>
  <c r="I211" i="3"/>
  <c r="J213" i="3"/>
  <c r="K216" i="3"/>
  <c r="I217" i="3"/>
  <c r="J219" i="3"/>
  <c r="K222" i="3"/>
  <c r="I223" i="3"/>
  <c r="J225" i="3"/>
  <c r="K228" i="3"/>
  <c r="I229" i="3"/>
  <c r="J231" i="3"/>
  <c r="K234" i="3"/>
  <c r="I235" i="3"/>
  <c r="J237" i="3"/>
  <c r="K240" i="3"/>
  <c r="I241" i="3"/>
  <c r="J243" i="3"/>
  <c r="K246" i="3"/>
  <c r="I247" i="3"/>
  <c r="J249" i="3"/>
  <c r="K252" i="3"/>
  <c r="I253" i="3"/>
  <c r="J255" i="3"/>
  <c r="K258" i="3"/>
  <c r="I259" i="3"/>
  <c r="K15" i="3"/>
  <c r="K16" i="3"/>
  <c r="K17" i="3"/>
  <c r="K18" i="3"/>
  <c r="K19" i="3"/>
  <c r="K20" i="3"/>
  <c r="K21" i="3"/>
  <c r="K22" i="3"/>
  <c r="K23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60" i="3"/>
  <c r="K61" i="3"/>
  <c r="K62" i="3"/>
  <c r="K63" i="3"/>
  <c r="K64" i="3"/>
  <c r="K65" i="3"/>
  <c r="K66" i="3"/>
  <c r="K67" i="3"/>
  <c r="K68" i="3"/>
  <c r="I164" i="3"/>
  <c r="I166" i="3"/>
  <c r="I168" i="3"/>
  <c r="I170" i="3"/>
  <c r="I172" i="3"/>
  <c r="I174" i="3"/>
  <c r="I176" i="3"/>
  <c r="I178" i="3"/>
  <c r="I180" i="3"/>
  <c r="I182" i="3"/>
  <c r="I184" i="3"/>
  <c r="I188" i="3"/>
  <c r="J190" i="3"/>
  <c r="I194" i="3"/>
  <c r="J196" i="3"/>
  <c r="I200" i="3"/>
  <c r="J202" i="3"/>
  <c r="I206" i="3"/>
  <c r="J208" i="3"/>
  <c r="I212" i="3"/>
  <c r="J214" i="3"/>
  <c r="I218" i="3"/>
  <c r="J220" i="3"/>
  <c r="I224" i="3"/>
  <c r="J226" i="3"/>
  <c r="I230" i="3"/>
  <c r="K230" i="3" s="1"/>
  <c r="J232" i="3"/>
  <c r="I236" i="3"/>
  <c r="J238" i="3"/>
  <c r="I242" i="3"/>
  <c r="J244" i="3"/>
  <c r="I248" i="3"/>
  <c r="J250" i="3"/>
  <c r="I254" i="3"/>
  <c r="J256" i="3"/>
  <c r="I260" i="3"/>
  <c r="I262" i="3"/>
  <c r="I264" i="3"/>
  <c r="I266" i="3"/>
  <c r="I268" i="3"/>
  <c r="I270" i="3"/>
  <c r="I272" i="3"/>
  <c r="I274" i="3"/>
  <c r="I276" i="3"/>
  <c r="I278" i="3"/>
  <c r="I280" i="3"/>
  <c r="I282" i="3"/>
  <c r="I284" i="3"/>
  <c r="I286" i="3"/>
  <c r="I288" i="3"/>
  <c r="I290" i="3"/>
  <c r="J69" i="3"/>
  <c r="J71" i="3"/>
  <c r="J73" i="3"/>
  <c r="J75" i="3"/>
  <c r="J77" i="3"/>
  <c r="J79" i="3"/>
  <c r="J81" i="3"/>
  <c r="J83" i="3"/>
  <c r="J85" i="3"/>
  <c r="J87" i="3"/>
  <c r="J89" i="3"/>
  <c r="J91" i="3"/>
  <c r="J93" i="3"/>
  <c r="J95" i="3"/>
  <c r="J97" i="3"/>
  <c r="J99" i="3"/>
  <c r="J101" i="3"/>
  <c r="J103" i="3"/>
  <c r="J105" i="3"/>
  <c r="J107" i="3"/>
  <c r="J109" i="3"/>
  <c r="J111" i="3"/>
  <c r="J113" i="3"/>
  <c r="J115" i="3"/>
  <c r="J117" i="3"/>
  <c r="J119" i="3"/>
  <c r="J121" i="3"/>
  <c r="J123" i="3"/>
  <c r="J125" i="3"/>
  <c r="J127" i="3"/>
  <c r="J129" i="3"/>
  <c r="J131" i="3"/>
  <c r="J133" i="3"/>
  <c r="J135" i="3"/>
  <c r="J137" i="3"/>
  <c r="J139" i="3"/>
  <c r="J141" i="3"/>
  <c r="J143" i="3"/>
  <c r="J145" i="3"/>
  <c r="J147" i="3"/>
  <c r="J149" i="3"/>
  <c r="J151" i="3"/>
  <c r="J153" i="3"/>
  <c r="J155" i="3"/>
  <c r="J157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91" i="3"/>
  <c r="J197" i="3"/>
  <c r="J203" i="3"/>
  <c r="J209" i="3"/>
  <c r="J215" i="3"/>
  <c r="J221" i="3"/>
  <c r="J227" i="3"/>
  <c r="J233" i="3"/>
  <c r="J239" i="3"/>
  <c r="J245" i="3"/>
  <c r="J251" i="3"/>
  <c r="J257" i="3"/>
  <c r="J186" i="3"/>
  <c r="J192" i="3"/>
  <c r="J198" i="3"/>
  <c r="J204" i="3"/>
  <c r="J210" i="3"/>
  <c r="J216" i="3"/>
  <c r="J222" i="3"/>
  <c r="J228" i="3"/>
  <c r="J234" i="3"/>
  <c r="J240" i="3"/>
  <c r="J246" i="3"/>
  <c r="J252" i="3"/>
  <c r="J258" i="3"/>
  <c r="I103" i="3"/>
  <c r="I105" i="3"/>
  <c r="I107" i="3"/>
  <c r="I109" i="3"/>
  <c r="I111" i="3"/>
  <c r="I113" i="3"/>
  <c r="I115" i="3"/>
  <c r="I117" i="3"/>
  <c r="I119" i="3"/>
  <c r="I121" i="3"/>
  <c r="I123" i="3"/>
  <c r="I125" i="3"/>
  <c r="I127" i="3"/>
  <c r="I129" i="3"/>
  <c r="I131" i="3"/>
  <c r="I133" i="3"/>
  <c r="I135" i="3"/>
  <c r="I137" i="3"/>
  <c r="I139" i="3"/>
  <c r="I141" i="3"/>
  <c r="I143" i="3"/>
  <c r="I145" i="3"/>
  <c r="I147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3" i="3"/>
  <c r="I185" i="3"/>
  <c r="J187" i="3"/>
  <c r="K190" i="3"/>
  <c r="I191" i="3"/>
  <c r="J193" i="3"/>
  <c r="K196" i="3"/>
  <c r="I197" i="3"/>
  <c r="J199" i="3"/>
  <c r="K202" i="3"/>
  <c r="I203" i="3"/>
  <c r="J205" i="3"/>
  <c r="K208" i="3"/>
  <c r="I209" i="3"/>
  <c r="J211" i="3"/>
  <c r="K214" i="3"/>
  <c r="I215" i="3"/>
  <c r="J217" i="3"/>
  <c r="K220" i="3"/>
  <c r="I221" i="3"/>
  <c r="J223" i="3"/>
  <c r="K226" i="3"/>
  <c r="I227" i="3"/>
  <c r="J229" i="3"/>
  <c r="K232" i="3"/>
  <c r="I233" i="3"/>
  <c r="J235" i="3"/>
  <c r="K238" i="3"/>
  <c r="I239" i="3"/>
  <c r="J241" i="3"/>
  <c r="K244" i="3"/>
  <c r="I245" i="3"/>
  <c r="J247" i="3"/>
  <c r="K250" i="3"/>
  <c r="I251" i="3"/>
  <c r="J253" i="3"/>
  <c r="K256" i="3"/>
  <c r="I257" i="3"/>
  <c r="J259" i="3"/>
  <c r="I15" i="3"/>
  <c r="I16" i="3"/>
  <c r="I17" i="3"/>
  <c r="I18" i="3"/>
  <c r="I19" i="3"/>
  <c r="I20" i="3"/>
  <c r="I21" i="3"/>
  <c r="I22" i="3"/>
  <c r="I23" i="3"/>
  <c r="I24" i="3"/>
  <c r="K24" i="3" s="1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K59" i="3" s="1"/>
  <c r="I60" i="3"/>
  <c r="I61" i="3"/>
  <c r="I62" i="3"/>
  <c r="I63" i="3"/>
  <c r="I64" i="3"/>
  <c r="I65" i="3"/>
  <c r="J65" i="3" s="1"/>
  <c r="I66" i="3"/>
  <c r="I67" i="3"/>
  <c r="I68" i="3"/>
  <c r="K69" i="3"/>
  <c r="J70" i="3"/>
  <c r="K71" i="3"/>
  <c r="J72" i="3"/>
  <c r="K73" i="3"/>
  <c r="J74" i="3"/>
  <c r="K75" i="3"/>
  <c r="J76" i="3"/>
  <c r="K77" i="3"/>
  <c r="J78" i="3"/>
  <c r="K79" i="3"/>
  <c r="J80" i="3"/>
  <c r="K81" i="3"/>
  <c r="J82" i="3"/>
  <c r="K83" i="3"/>
  <c r="J84" i="3"/>
  <c r="K85" i="3"/>
  <c r="J86" i="3"/>
  <c r="K87" i="3"/>
  <c r="J88" i="3"/>
  <c r="K89" i="3"/>
  <c r="J90" i="3"/>
  <c r="K91" i="3"/>
  <c r="J92" i="3"/>
  <c r="K93" i="3"/>
  <c r="J94" i="3"/>
  <c r="K95" i="3"/>
  <c r="J96" i="3"/>
  <c r="K97" i="3"/>
  <c r="J98" i="3"/>
  <c r="K99" i="3"/>
  <c r="J100" i="3"/>
  <c r="K101" i="3"/>
  <c r="J102" i="3"/>
  <c r="K103" i="3"/>
  <c r="J104" i="3"/>
  <c r="K105" i="3"/>
  <c r="J106" i="3"/>
  <c r="K107" i="3"/>
  <c r="J108" i="3"/>
  <c r="K109" i="3"/>
  <c r="J110" i="3"/>
  <c r="K111" i="3"/>
  <c r="J112" i="3"/>
  <c r="K113" i="3"/>
  <c r="J114" i="3"/>
  <c r="K115" i="3"/>
  <c r="J116" i="3"/>
  <c r="K117" i="3"/>
  <c r="J118" i="3"/>
  <c r="K119" i="3"/>
  <c r="J120" i="3"/>
  <c r="K121" i="3"/>
  <c r="J122" i="3"/>
  <c r="K123" i="3"/>
  <c r="J124" i="3"/>
  <c r="K125" i="3"/>
  <c r="J126" i="3"/>
  <c r="K127" i="3"/>
  <c r="J128" i="3"/>
  <c r="K129" i="3"/>
  <c r="J130" i="3"/>
  <c r="K131" i="3"/>
  <c r="J132" i="3"/>
  <c r="K133" i="3"/>
  <c r="J134" i="3"/>
  <c r="K135" i="3"/>
  <c r="J136" i="3"/>
  <c r="K137" i="3"/>
  <c r="J138" i="3"/>
  <c r="K139" i="3"/>
  <c r="J140" i="3"/>
  <c r="K141" i="3"/>
  <c r="J142" i="3"/>
  <c r="K143" i="3"/>
  <c r="J144" i="3"/>
  <c r="K145" i="3"/>
  <c r="J146" i="3"/>
  <c r="K147" i="3"/>
  <c r="J148" i="3"/>
  <c r="K149" i="3"/>
  <c r="J150" i="3"/>
  <c r="K151" i="3"/>
  <c r="J152" i="3"/>
  <c r="K153" i="3"/>
  <c r="J154" i="3"/>
  <c r="K155" i="3"/>
  <c r="J156" i="3"/>
  <c r="K157" i="3"/>
  <c r="J158" i="3"/>
  <c r="K159" i="3"/>
  <c r="J160" i="3"/>
  <c r="K161" i="3"/>
  <c r="J162" i="3"/>
  <c r="K163" i="3"/>
  <c r="J164" i="3"/>
  <c r="K165" i="3"/>
  <c r="J166" i="3"/>
  <c r="K167" i="3"/>
  <c r="J168" i="3"/>
  <c r="K169" i="3"/>
  <c r="J170" i="3"/>
  <c r="K171" i="3"/>
  <c r="J172" i="3"/>
  <c r="K173" i="3"/>
  <c r="J174" i="3"/>
  <c r="K175" i="3"/>
  <c r="J176" i="3"/>
  <c r="K177" i="3"/>
  <c r="J178" i="3"/>
  <c r="K179" i="3"/>
  <c r="J180" i="3"/>
  <c r="K181" i="3"/>
  <c r="J182" i="3"/>
  <c r="K183" i="3"/>
  <c r="J184" i="3"/>
  <c r="K185" i="3"/>
  <c r="I186" i="3"/>
  <c r="J188" i="3"/>
  <c r="K191" i="3"/>
  <c r="I192" i="3"/>
  <c r="K192" i="3" s="1"/>
  <c r="J194" i="3"/>
  <c r="K197" i="3"/>
  <c r="I198" i="3"/>
  <c r="J200" i="3"/>
  <c r="K203" i="3"/>
  <c r="I204" i="3"/>
  <c r="J206" i="3"/>
  <c r="K209" i="3"/>
  <c r="I210" i="3"/>
  <c r="J212" i="3"/>
  <c r="K215" i="3"/>
  <c r="I216" i="3"/>
  <c r="J218" i="3"/>
  <c r="K221" i="3"/>
  <c r="I222" i="3"/>
  <c r="J224" i="3"/>
  <c r="K227" i="3"/>
  <c r="I228" i="3"/>
  <c r="J230" i="3"/>
  <c r="K233" i="3"/>
  <c r="I234" i="3"/>
  <c r="J236" i="3"/>
  <c r="K239" i="3"/>
  <c r="I240" i="3"/>
  <c r="J242" i="3"/>
  <c r="K245" i="3"/>
  <c r="I246" i="3"/>
  <c r="J248" i="3"/>
  <c r="K251" i="3"/>
  <c r="I252" i="3"/>
  <c r="J254" i="3"/>
  <c r="K257" i="3"/>
  <c r="I258" i="3"/>
  <c r="J260" i="3"/>
  <c r="K260" i="3"/>
  <c r="J262" i="3"/>
  <c r="K262" i="3"/>
  <c r="J264" i="3"/>
  <c r="K264" i="3"/>
  <c r="J266" i="3"/>
  <c r="K266" i="3"/>
  <c r="J268" i="3"/>
  <c r="K268" i="3"/>
  <c r="J270" i="3"/>
  <c r="K270" i="3"/>
  <c r="J272" i="3"/>
  <c r="K272" i="3"/>
  <c r="J274" i="3"/>
  <c r="K274" i="3"/>
  <c r="J276" i="3"/>
  <c r="K276" i="3"/>
  <c r="J278" i="3"/>
  <c r="K278" i="3"/>
  <c r="J280" i="3"/>
  <c r="K280" i="3"/>
  <c r="J282" i="3"/>
  <c r="K282" i="3"/>
  <c r="J284" i="3"/>
  <c r="K284" i="3"/>
  <c r="J286" i="3"/>
  <c r="K286" i="3"/>
  <c r="J288" i="3"/>
  <c r="K288" i="3"/>
  <c r="J290" i="3"/>
  <c r="K290" i="3"/>
  <c r="J261" i="3"/>
  <c r="J263" i="3"/>
  <c r="J265" i="3"/>
  <c r="J267" i="3"/>
  <c r="J269" i="3"/>
  <c r="J271" i="3"/>
  <c r="J273" i="3"/>
  <c r="J275" i="3"/>
  <c r="J277" i="3"/>
  <c r="J279" i="3"/>
  <c r="J281" i="3"/>
  <c r="J283" i="3"/>
  <c r="J285" i="3"/>
  <c r="J287" i="3"/>
  <c r="J289" i="3"/>
  <c r="J291" i="3"/>
  <c r="K292" i="3"/>
  <c r="J293" i="3"/>
  <c r="K294" i="3"/>
  <c r="J295" i="3"/>
  <c r="K296" i="3"/>
  <c r="J297" i="3"/>
  <c r="K298" i="3"/>
  <c r="J299" i="3"/>
  <c r="K300" i="3"/>
  <c r="J301" i="3"/>
  <c r="K302" i="3"/>
  <c r="J303" i="3"/>
  <c r="K304" i="3"/>
  <c r="J305" i="3"/>
  <c r="K306" i="3"/>
  <c r="J307" i="3"/>
  <c r="K308" i="3"/>
  <c r="J309" i="3"/>
  <c r="K310" i="3"/>
  <c r="J311" i="3"/>
  <c r="K312" i="3"/>
  <c r="J313" i="3"/>
  <c r="K314" i="3"/>
  <c r="J315" i="3"/>
  <c r="K316" i="3"/>
  <c r="J317" i="3"/>
  <c r="K318" i="3"/>
  <c r="J319" i="3"/>
  <c r="K320" i="3"/>
  <c r="J321" i="3"/>
  <c r="K322" i="3"/>
  <c r="J323" i="3"/>
  <c r="K324" i="3"/>
  <c r="J325" i="3"/>
  <c r="K326" i="3"/>
  <c r="J327" i="3"/>
  <c r="K328" i="3"/>
  <c r="J329" i="3"/>
  <c r="K330" i="3"/>
  <c r="J331" i="3"/>
  <c r="K332" i="3"/>
  <c r="J333" i="3"/>
  <c r="K334" i="3"/>
  <c r="J335" i="3"/>
  <c r="K336" i="3"/>
  <c r="J337" i="3"/>
  <c r="K338" i="3"/>
  <c r="J339" i="3"/>
  <c r="K340" i="3"/>
  <c r="J341" i="3"/>
  <c r="K342" i="3"/>
  <c r="J343" i="3"/>
  <c r="K344" i="3"/>
  <c r="J345" i="3"/>
  <c r="K346" i="3"/>
  <c r="J347" i="3"/>
  <c r="K348" i="3"/>
  <c r="J349" i="3"/>
  <c r="K350" i="3"/>
  <c r="J351" i="3"/>
  <c r="K352" i="3"/>
  <c r="I353" i="3"/>
  <c r="J355" i="3"/>
  <c r="K358" i="3"/>
  <c r="I359" i="3"/>
  <c r="J361" i="3"/>
  <c r="K364" i="3"/>
  <c r="I365" i="3"/>
  <c r="J367" i="3"/>
  <c r="I354" i="3"/>
  <c r="J356" i="3"/>
  <c r="I360" i="3"/>
  <c r="J362" i="3"/>
  <c r="I366" i="3"/>
  <c r="J369" i="3"/>
  <c r="I373" i="3"/>
  <c r="K373" i="3"/>
  <c r="J375" i="3"/>
  <c r="I379" i="3"/>
  <c r="K379" i="3"/>
  <c r="J381" i="3"/>
  <c r="I385" i="3"/>
  <c r="K385" i="3"/>
  <c r="J387" i="3"/>
  <c r="I391" i="3"/>
  <c r="K391" i="3"/>
  <c r="J393" i="3"/>
  <c r="I397" i="3"/>
  <c r="K397" i="3"/>
  <c r="J399" i="3"/>
  <c r="I403" i="3"/>
  <c r="K403" i="3"/>
  <c r="J405" i="3"/>
  <c r="I409" i="3"/>
  <c r="K409" i="3"/>
  <c r="J411" i="3"/>
  <c r="I415" i="3"/>
  <c r="K415" i="3"/>
  <c r="J417" i="3"/>
  <c r="I421" i="3"/>
  <c r="K421" i="3"/>
  <c r="J423" i="3"/>
  <c r="I427" i="3"/>
  <c r="K427" i="3"/>
  <c r="J429" i="3"/>
  <c r="I433" i="3"/>
  <c r="K433" i="3"/>
  <c r="J435" i="3"/>
  <c r="I439" i="3"/>
  <c r="K439" i="3"/>
  <c r="J441" i="3"/>
  <c r="I445" i="3"/>
  <c r="K445" i="3"/>
  <c r="J447" i="3"/>
  <c r="I451" i="3"/>
  <c r="K451" i="3"/>
  <c r="J453" i="3"/>
  <c r="I457" i="3"/>
  <c r="K457" i="3"/>
  <c r="J459" i="3"/>
  <c r="J357" i="3"/>
  <c r="J363" i="3"/>
  <c r="J292" i="3"/>
  <c r="J294" i="3"/>
  <c r="J296" i="3"/>
  <c r="J298" i="3"/>
  <c r="J300" i="3"/>
  <c r="J302" i="3"/>
  <c r="J304" i="3"/>
  <c r="J306" i="3"/>
  <c r="J308" i="3"/>
  <c r="J310" i="3"/>
  <c r="J312" i="3"/>
  <c r="J314" i="3"/>
  <c r="J316" i="3"/>
  <c r="J318" i="3"/>
  <c r="J320" i="3"/>
  <c r="J322" i="3"/>
  <c r="J324" i="3"/>
  <c r="J326" i="3"/>
  <c r="J328" i="3"/>
  <c r="J330" i="3"/>
  <c r="J332" i="3"/>
  <c r="J334" i="3"/>
  <c r="J336" i="3"/>
  <c r="J338" i="3"/>
  <c r="J340" i="3"/>
  <c r="J342" i="3"/>
  <c r="J344" i="3"/>
  <c r="J346" i="3"/>
  <c r="J348" i="3"/>
  <c r="J350" i="3"/>
  <c r="J352" i="3"/>
  <c r="I356" i="3"/>
  <c r="J358" i="3"/>
  <c r="I362" i="3"/>
  <c r="J364" i="3"/>
  <c r="I371" i="3"/>
  <c r="K371" i="3"/>
  <c r="J373" i="3"/>
  <c r="I377" i="3"/>
  <c r="K377" i="3"/>
  <c r="J379" i="3"/>
  <c r="I383" i="3"/>
  <c r="K383" i="3"/>
  <c r="J385" i="3"/>
  <c r="I389" i="3"/>
  <c r="K389" i="3"/>
  <c r="J391" i="3"/>
  <c r="I395" i="3"/>
  <c r="K395" i="3"/>
  <c r="J397" i="3"/>
  <c r="I401" i="3"/>
  <c r="K401" i="3"/>
  <c r="J403" i="3"/>
  <c r="I407" i="3"/>
  <c r="K407" i="3"/>
  <c r="J409" i="3"/>
  <c r="I413" i="3"/>
  <c r="K413" i="3"/>
  <c r="J415" i="3"/>
  <c r="I419" i="3"/>
  <c r="K419" i="3"/>
  <c r="J421" i="3"/>
  <c r="I425" i="3"/>
  <c r="K425" i="3"/>
  <c r="J427" i="3"/>
  <c r="I431" i="3"/>
  <c r="K431" i="3"/>
  <c r="J433" i="3"/>
  <c r="I437" i="3"/>
  <c r="K437" i="3"/>
  <c r="J439" i="3"/>
  <c r="I443" i="3"/>
  <c r="K443" i="3"/>
  <c r="J445" i="3"/>
  <c r="I449" i="3"/>
  <c r="K449" i="3"/>
  <c r="J451" i="3"/>
  <c r="I455" i="3"/>
  <c r="K455" i="3"/>
  <c r="J457" i="3"/>
  <c r="I461" i="3"/>
  <c r="K461" i="3"/>
  <c r="J353" i="3"/>
  <c r="K356" i="3"/>
  <c r="I357" i="3"/>
  <c r="J359" i="3"/>
  <c r="K362" i="3"/>
  <c r="I363" i="3"/>
  <c r="J365" i="3"/>
  <c r="J354" i="3"/>
  <c r="K357" i="3"/>
  <c r="J360" i="3"/>
  <c r="K363" i="3"/>
  <c r="J366" i="3"/>
  <c r="I369" i="3"/>
  <c r="K369" i="3"/>
  <c r="I375" i="3"/>
  <c r="K375" i="3"/>
  <c r="I381" i="3"/>
  <c r="K381" i="3"/>
  <c r="I387" i="3"/>
  <c r="K387" i="3"/>
  <c r="I393" i="3"/>
  <c r="K393" i="3"/>
  <c r="I399" i="3"/>
  <c r="K399" i="3"/>
  <c r="I405" i="3"/>
  <c r="K405" i="3"/>
  <c r="I411" i="3"/>
  <c r="K411" i="3"/>
  <c r="I417" i="3"/>
  <c r="K417" i="3"/>
  <c r="I423" i="3"/>
  <c r="K423" i="3"/>
  <c r="I429" i="3"/>
  <c r="K429" i="3"/>
  <c r="I435" i="3"/>
  <c r="K435" i="3"/>
  <c r="I441" i="3"/>
  <c r="K441" i="3"/>
  <c r="I447" i="3"/>
  <c r="K447" i="3"/>
  <c r="I453" i="3"/>
  <c r="K453" i="3"/>
  <c r="I459" i="3"/>
  <c r="K459" i="3"/>
  <c r="I368" i="3"/>
  <c r="I370" i="3"/>
  <c r="I372" i="3"/>
  <c r="I374" i="3"/>
  <c r="I376" i="3"/>
  <c r="I378" i="3"/>
  <c r="I380" i="3"/>
  <c r="I382" i="3"/>
  <c r="I384" i="3"/>
  <c r="I386" i="3"/>
  <c r="I388" i="3"/>
  <c r="I390" i="3"/>
  <c r="I392" i="3"/>
  <c r="I394" i="3"/>
  <c r="I396" i="3"/>
  <c r="I398" i="3"/>
  <c r="I400" i="3"/>
  <c r="I402" i="3"/>
  <c r="I404" i="3"/>
  <c r="I406" i="3"/>
  <c r="I408" i="3"/>
  <c r="I410" i="3"/>
  <c r="I412" i="3"/>
  <c r="I414" i="3"/>
  <c r="I416" i="3"/>
  <c r="I418" i="3"/>
  <c r="I420" i="3"/>
  <c r="I422" i="3"/>
  <c r="I424" i="3"/>
  <c r="I426" i="3"/>
  <c r="I428" i="3"/>
  <c r="I430" i="3"/>
  <c r="I432" i="3"/>
  <c r="I434" i="3"/>
  <c r="I436" i="3"/>
  <c r="I438" i="3"/>
  <c r="I440" i="3"/>
  <c r="I442" i="3"/>
  <c r="I444" i="3"/>
  <c r="I446" i="3"/>
  <c r="I448" i="3"/>
  <c r="I450" i="3"/>
  <c r="I452" i="3"/>
  <c r="I454" i="3"/>
  <c r="I456" i="3"/>
  <c r="I458" i="3"/>
  <c r="I460" i="3"/>
  <c r="I462" i="3"/>
  <c r="K463" i="3"/>
  <c r="I464" i="3"/>
  <c r="K465" i="3"/>
  <c r="I466" i="3"/>
  <c r="K467" i="3"/>
  <c r="I468" i="3"/>
  <c r="K469" i="3"/>
  <c r="I470" i="3"/>
  <c r="K471" i="3"/>
  <c r="I472" i="3"/>
  <c r="K473" i="3"/>
  <c r="I474" i="3"/>
  <c r="K475" i="3"/>
  <c r="I476" i="3"/>
  <c r="I478" i="3"/>
  <c r="K479" i="3"/>
  <c r="I480" i="3"/>
  <c r="K481" i="3"/>
  <c r="I482" i="3"/>
  <c r="K483" i="3"/>
  <c r="I484" i="3"/>
  <c r="K485" i="3"/>
  <c r="I486" i="3"/>
  <c r="K487" i="3"/>
  <c r="I488" i="3"/>
  <c r="I490" i="3"/>
  <c r="K491" i="3"/>
  <c r="I492" i="3"/>
  <c r="K493" i="3"/>
  <c r="I494" i="3"/>
  <c r="K495" i="3"/>
  <c r="I496" i="3"/>
  <c r="K497" i="3"/>
  <c r="I498" i="3"/>
  <c r="K499" i="3"/>
  <c r="I500" i="3"/>
  <c r="K501" i="3"/>
  <c r="I502" i="3"/>
  <c r="K503" i="3"/>
  <c r="I504" i="3"/>
  <c r="K505" i="3"/>
  <c r="I506" i="3"/>
  <c r="K507" i="3"/>
  <c r="I508" i="3"/>
  <c r="K509" i="3"/>
  <c r="I510" i="3"/>
  <c r="K511" i="3"/>
  <c r="I512" i="3"/>
  <c r="K512" i="3" s="1"/>
  <c r="K513" i="3"/>
  <c r="I514" i="3"/>
  <c r="K515" i="3"/>
  <c r="I516" i="3"/>
  <c r="K517" i="3"/>
  <c r="I518" i="3"/>
  <c r="K519" i="3"/>
  <c r="I520" i="3"/>
  <c r="K521" i="3"/>
  <c r="I522" i="3"/>
  <c r="K523" i="3"/>
  <c r="I524" i="3"/>
  <c r="K525" i="3"/>
  <c r="I526" i="3"/>
  <c r="K527" i="3"/>
  <c r="I528" i="3"/>
  <c r="K529" i="3"/>
  <c r="I530" i="3"/>
  <c r="K532" i="3"/>
  <c r="J532" i="3"/>
  <c r="I536" i="3"/>
  <c r="K538" i="3"/>
  <c r="J538" i="3"/>
  <c r="I542" i="3"/>
  <c r="K544" i="3"/>
  <c r="J544" i="3"/>
  <c r="I548" i="3"/>
  <c r="K550" i="3"/>
  <c r="J550" i="3"/>
  <c r="I554" i="3"/>
  <c r="K556" i="3"/>
  <c r="J556" i="3"/>
  <c r="I463" i="3"/>
  <c r="I465" i="3"/>
  <c r="I467" i="3"/>
  <c r="I469" i="3"/>
  <c r="I471" i="3"/>
  <c r="I473" i="3"/>
  <c r="I475" i="3"/>
  <c r="I477" i="3"/>
  <c r="K477" i="3" s="1"/>
  <c r="I479" i="3"/>
  <c r="I481" i="3"/>
  <c r="I483" i="3"/>
  <c r="I485" i="3"/>
  <c r="I487" i="3"/>
  <c r="I489" i="3"/>
  <c r="K489" i="3" s="1"/>
  <c r="I491" i="3"/>
  <c r="I493" i="3"/>
  <c r="I495" i="3"/>
  <c r="I497" i="3"/>
  <c r="I499" i="3"/>
  <c r="I501" i="3"/>
  <c r="I503" i="3"/>
  <c r="I505" i="3"/>
  <c r="I507" i="3"/>
  <c r="I509" i="3"/>
  <c r="I511" i="3"/>
  <c r="I513" i="3"/>
  <c r="I515" i="3"/>
  <c r="I517" i="3"/>
  <c r="I519" i="3"/>
  <c r="I521" i="3"/>
  <c r="I523" i="3"/>
  <c r="I525" i="3"/>
  <c r="I527" i="3"/>
  <c r="I529" i="3"/>
  <c r="I532" i="3"/>
  <c r="K534" i="3"/>
  <c r="J534" i="3"/>
  <c r="I538" i="3"/>
  <c r="K540" i="3"/>
  <c r="J540" i="3"/>
  <c r="I544" i="3"/>
  <c r="K546" i="3"/>
  <c r="J546" i="3"/>
  <c r="I550" i="3"/>
  <c r="K552" i="3"/>
  <c r="J552" i="3"/>
  <c r="I556" i="3"/>
  <c r="K558" i="3"/>
  <c r="J558" i="3"/>
  <c r="K530" i="3"/>
  <c r="J530" i="3"/>
  <c r="K536" i="3"/>
  <c r="J536" i="3"/>
  <c r="K542" i="3"/>
  <c r="J542" i="3"/>
  <c r="K548" i="3"/>
  <c r="J548" i="3"/>
  <c r="K554" i="3"/>
  <c r="J554" i="3"/>
  <c r="K531" i="3"/>
  <c r="K533" i="3"/>
  <c r="K535" i="3"/>
  <c r="K537" i="3"/>
  <c r="K539" i="3"/>
  <c r="K541" i="3"/>
  <c r="K543" i="3"/>
  <c r="K545" i="3"/>
  <c r="K547" i="3"/>
  <c r="K549" i="3"/>
  <c r="K551" i="3"/>
  <c r="K553" i="3"/>
  <c r="K555" i="3"/>
  <c r="K557" i="3"/>
  <c r="I559" i="3"/>
  <c r="K559" i="3"/>
  <c r="I560" i="3"/>
  <c r="K560" i="3"/>
  <c r="I561" i="3"/>
  <c r="K561" i="3"/>
  <c r="I562" i="3"/>
  <c r="K562" i="3"/>
  <c r="I563" i="3"/>
  <c r="K563" i="3"/>
  <c r="I564" i="3"/>
  <c r="K564" i="3"/>
  <c r="I565" i="3"/>
  <c r="K565" i="3"/>
  <c r="I566" i="3"/>
  <c r="K566" i="3"/>
  <c r="I567" i="3"/>
  <c r="K567" i="3"/>
  <c r="I568" i="3"/>
  <c r="K568" i="3"/>
  <c r="I569" i="3"/>
  <c r="K569" i="3"/>
  <c r="I570" i="3"/>
  <c r="K570" i="3"/>
  <c r="I571" i="3"/>
  <c r="K571" i="3"/>
  <c r="I572" i="3"/>
  <c r="K572" i="3"/>
  <c r="I573" i="3"/>
  <c r="K573" i="3"/>
  <c r="I574" i="3"/>
  <c r="K574" i="3"/>
  <c r="I575" i="3"/>
  <c r="K575" i="3"/>
  <c r="I576" i="3"/>
  <c r="K576" i="3"/>
  <c r="I577" i="3"/>
  <c r="K577" i="3"/>
  <c r="I578" i="3"/>
  <c r="K578" i="3"/>
  <c r="I579" i="3"/>
  <c r="K579" i="3"/>
  <c r="I580" i="3"/>
  <c r="K580" i="3"/>
  <c r="I581" i="3"/>
  <c r="K581" i="3"/>
  <c r="I582" i="3"/>
  <c r="K582" i="3"/>
  <c r="I583" i="3"/>
  <c r="K583" i="3"/>
  <c r="I584" i="3"/>
  <c r="K584" i="3"/>
  <c r="I585" i="3"/>
  <c r="K585" i="3"/>
  <c r="I586" i="3"/>
  <c r="K586" i="3"/>
  <c r="I587" i="3"/>
  <c r="K587" i="3"/>
  <c r="I588" i="3"/>
  <c r="K588" i="3"/>
  <c r="I589" i="3"/>
  <c r="K589" i="3"/>
  <c r="I590" i="3"/>
  <c r="K590" i="3"/>
  <c r="I591" i="3"/>
  <c r="K591" i="3"/>
  <c r="I592" i="3"/>
  <c r="K592" i="3"/>
  <c r="I593" i="3"/>
  <c r="K593" i="3"/>
  <c r="I594" i="3"/>
  <c r="K594" i="3"/>
  <c r="I595" i="3"/>
  <c r="K595" i="3"/>
  <c r="I596" i="3"/>
  <c r="K596" i="3"/>
  <c r="I597" i="3"/>
  <c r="K597" i="3"/>
  <c r="I598" i="3"/>
  <c r="K598" i="3"/>
  <c r="I599" i="3"/>
  <c r="K599" i="3"/>
  <c r="I600" i="3"/>
  <c r="K600" i="3"/>
  <c r="I601" i="3"/>
  <c r="K601" i="3"/>
  <c r="I602" i="3"/>
  <c r="K602" i="3"/>
  <c r="I603" i="3"/>
  <c r="K603" i="3"/>
  <c r="I604" i="3"/>
  <c r="K604" i="3"/>
  <c r="I605" i="3"/>
  <c r="K605" i="3"/>
  <c r="I606" i="3"/>
  <c r="K606" i="3"/>
  <c r="I607" i="3"/>
  <c r="K607" i="3"/>
  <c r="I608" i="3"/>
  <c r="K608" i="3"/>
  <c r="I609" i="3"/>
  <c r="K609" i="3"/>
  <c r="I610" i="3"/>
  <c r="K610" i="3"/>
  <c r="I611" i="3"/>
  <c r="K611" i="3"/>
  <c r="I612" i="3"/>
  <c r="K612" i="3"/>
  <c r="I613" i="3"/>
  <c r="K613" i="3"/>
  <c r="I614" i="3"/>
  <c r="K614" i="3"/>
  <c r="I615" i="3"/>
  <c r="K615" i="3"/>
  <c r="I616" i="3"/>
  <c r="K616" i="3"/>
  <c r="I617" i="3"/>
  <c r="K617" i="3"/>
  <c r="I618" i="3"/>
  <c r="K618" i="3"/>
  <c r="I619" i="3"/>
  <c r="K619" i="3"/>
  <c r="I620" i="3"/>
  <c r="K620" i="3"/>
  <c r="J648" i="3"/>
  <c r="I648" i="3"/>
  <c r="K648" i="3"/>
  <c r="J654" i="3"/>
  <c r="I654" i="3"/>
  <c r="K654" i="3"/>
  <c r="J660" i="3"/>
  <c r="I660" i="3"/>
  <c r="K660" i="3"/>
  <c r="J666" i="3"/>
  <c r="I666" i="3"/>
  <c r="K666" i="3"/>
  <c r="J672" i="3"/>
  <c r="I672" i="3"/>
  <c r="K672" i="3"/>
  <c r="J678" i="3"/>
  <c r="I678" i="3"/>
  <c r="K678" i="3"/>
  <c r="J684" i="3"/>
  <c r="I684" i="3"/>
  <c r="K684" i="3"/>
  <c r="J690" i="3"/>
  <c r="I690" i="3"/>
  <c r="K690" i="3"/>
  <c r="J696" i="3"/>
  <c r="I696" i="3"/>
  <c r="K696" i="3"/>
  <c r="J702" i="3"/>
  <c r="I702" i="3"/>
  <c r="K702" i="3"/>
  <c r="J649" i="3"/>
  <c r="I649" i="3"/>
  <c r="K649" i="3"/>
  <c r="J655" i="3"/>
  <c r="I655" i="3"/>
  <c r="K655" i="3"/>
  <c r="J661" i="3"/>
  <c r="I661" i="3"/>
  <c r="K661" i="3"/>
  <c r="J667" i="3"/>
  <c r="I667" i="3"/>
  <c r="K667" i="3"/>
  <c r="J673" i="3"/>
  <c r="I673" i="3"/>
  <c r="K673" i="3"/>
  <c r="J679" i="3"/>
  <c r="I679" i="3"/>
  <c r="K679" i="3"/>
  <c r="J685" i="3"/>
  <c r="I685" i="3"/>
  <c r="K685" i="3"/>
  <c r="J695" i="3"/>
  <c r="K695" i="3"/>
  <c r="I695" i="3"/>
  <c r="J701" i="3"/>
  <c r="K701" i="3"/>
  <c r="I701" i="3"/>
  <c r="J708" i="3"/>
  <c r="I708" i="3"/>
  <c r="K708" i="3"/>
  <c r="J719" i="3"/>
  <c r="K719" i="3"/>
  <c r="I719" i="3"/>
  <c r="J622" i="3"/>
  <c r="I622" i="3"/>
  <c r="K622" i="3"/>
  <c r="J624" i="3"/>
  <c r="I624" i="3"/>
  <c r="K624" i="3"/>
  <c r="J626" i="3"/>
  <c r="I626" i="3"/>
  <c r="K626" i="3"/>
  <c r="J628" i="3"/>
  <c r="I628" i="3"/>
  <c r="K628" i="3"/>
  <c r="J630" i="3"/>
  <c r="I630" i="3"/>
  <c r="K630" i="3"/>
  <c r="J632" i="3"/>
  <c r="I632" i="3"/>
  <c r="K632" i="3"/>
  <c r="J634" i="3"/>
  <c r="I634" i="3"/>
  <c r="K634" i="3"/>
  <c r="J636" i="3"/>
  <c r="I636" i="3"/>
  <c r="K636" i="3"/>
  <c r="J638" i="3"/>
  <c r="I638" i="3"/>
  <c r="K638" i="3"/>
  <c r="J640" i="3"/>
  <c r="I640" i="3"/>
  <c r="K640" i="3"/>
  <c r="J642" i="3"/>
  <c r="I642" i="3"/>
  <c r="K642" i="3"/>
  <c r="J644" i="3"/>
  <c r="I644" i="3"/>
  <c r="K644" i="3"/>
  <c r="J650" i="3"/>
  <c r="I650" i="3"/>
  <c r="K650" i="3"/>
  <c r="J656" i="3"/>
  <c r="I656" i="3"/>
  <c r="K656" i="3"/>
  <c r="J662" i="3"/>
  <c r="I662" i="3"/>
  <c r="K662" i="3"/>
  <c r="J668" i="3"/>
  <c r="I668" i="3"/>
  <c r="K668" i="3"/>
  <c r="J674" i="3"/>
  <c r="I674" i="3"/>
  <c r="K674" i="3"/>
  <c r="J680" i="3"/>
  <c r="I680" i="3"/>
  <c r="K680" i="3"/>
  <c r="J686" i="3"/>
  <c r="I686" i="3"/>
  <c r="K686" i="3"/>
  <c r="J707" i="3"/>
  <c r="K707" i="3"/>
  <c r="I707" i="3"/>
  <c r="J645" i="3"/>
  <c r="I645" i="3"/>
  <c r="K645" i="3"/>
  <c r="J651" i="3"/>
  <c r="I651" i="3"/>
  <c r="K651" i="3"/>
  <c r="J657" i="3"/>
  <c r="I657" i="3"/>
  <c r="K657" i="3"/>
  <c r="J663" i="3"/>
  <c r="I663" i="3"/>
  <c r="K663" i="3"/>
  <c r="J669" i="3"/>
  <c r="I669" i="3"/>
  <c r="K669" i="3"/>
  <c r="J675" i="3"/>
  <c r="I675" i="3"/>
  <c r="K675" i="3"/>
  <c r="J681" i="3"/>
  <c r="I681" i="3"/>
  <c r="K681" i="3"/>
  <c r="J687" i="3"/>
  <c r="I687" i="3"/>
  <c r="K687" i="3"/>
  <c r="J713" i="3"/>
  <c r="K713" i="3"/>
  <c r="I713" i="3"/>
  <c r="J646" i="3"/>
  <c r="I646" i="3"/>
  <c r="K646" i="3"/>
  <c r="J652" i="3"/>
  <c r="I652" i="3"/>
  <c r="K652" i="3"/>
  <c r="J658" i="3"/>
  <c r="I658" i="3"/>
  <c r="K658" i="3"/>
  <c r="J664" i="3"/>
  <c r="I664" i="3"/>
  <c r="K664" i="3"/>
  <c r="J670" i="3"/>
  <c r="I670" i="3"/>
  <c r="K670" i="3"/>
  <c r="J676" i="3"/>
  <c r="I676" i="3"/>
  <c r="K676" i="3"/>
  <c r="J682" i="3"/>
  <c r="I682" i="3"/>
  <c r="K682" i="3"/>
  <c r="J688" i="3"/>
  <c r="I688" i="3"/>
  <c r="K688" i="3"/>
  <c r="J621" i="3"/>
  <c r="I621" i="3"/>
  <c r="K621" i="3"/>
  <c r="J623" i="3"/>
  <c r="I623" i="3"/>
  <c r="K623" i="3"/>
  <c r="J625" i="3"/>
  <c r="I625" i="3"/>
  <c r="K625" i="3"/>
  <c r="J627" i="3"/>
  <c r="I627" i="3"/>
  <c r="K627" i="3"/>
  <c r="J629" i="3"/>
  <c r="I629" i="3"/>
  <c r="K629" i="3"/>
  <c r="J631" i="3"/>
  <c r="I631" i="3"/>
  <c r="K631" i="3"/>
  <c r="J633" i="3"/>
  <c r="I633" i="3"/>
  <c r="K633" i="3"/>
  <c r="J635" i="3"/>
  <c r="I635" i="3"/>
  <c r="K635" i="3"/>
  <c r="J637" i="3"/>
  <c r="I637" i="3"/>
  <c r="K637" i="3"/>
  <c r="J639" i="3"/>
  <c r="I639" i="3"/>
  <c r="K639" i="3"/>
  <c r="J641" i="3"/>
  <c r="I641" i="3"/>
  <c r="K641" i="3"/>
  <c r="J643" i="3"/>
  <c r="I643" i="3"/>
  <c r="K643" i="3"/>
  <c r="J647" i="3"/>
  <c r="I647" i="3"/>
  <c r="K647" i="3"/>
  <c r="J653" i="3"/>
  <c r="I653" i="3"/>
  <c r="K653" i="3"/>
  <c r="J659" i="3"/>
  <c r="I659" i="3"/>
  <c r="K659" i="3"/>
  <c r="J665" i="3"/>
  <c r="I665" i="3"/>
  <c r="K665" i="3"/>
  <c r="J671" i="3"/>
  <c r="I671" i="3"/>
  <c r="K671" i="3"/>
  <c r="J677" i="3"/>
  <c r="I677" i="3"/>
  <c r="K677" i="3"/>
  <c r="J683" i="3"/>
  <c r="I683" i="3"/>
  <c r="K683" i="3"/>
  <c r="J689" i="3"/>
  <c r="I689" i="3"/>
  <c r="K689" i="3"/>
  <c r="I691" i="3"/>
  <c r="J693" i="3"/>
  <c r="I697" i="3"/>
  <c r="J699" i="3"/>
  <c r="I703" i="3"/>
  <c r="J705" i="3"/>
  <c r="I709" i="3"/>
  <c r="J711" i="3"/>
  <c r="K714" i="3"/>
  <c r="I715" i="3"/>
  <c r="J717" i="3"/>
  <c r="K720" i="3"/>
  <c r="I721" i="3"/>
  <c r="J723" i="3"/>
  <c r="K726" i="3"/>
  <c r="I727" i="3"/>
  <c r="J729" i="3"/>
  <c r="K732" i="3"/>
  <c r="I733" i="3"/>
  <c r="J735" i="3"/>
  <c r="K738" i="3"/>
  <c r="I739" i="3"/>
  <c r="J741" i="3"/>
  <c r="K744" i="3"/>
  <c r="I745" i="3"/>
  <c r="J747" i="3"/>
  <c r="K750" i="3"/>
  <c r="I751" i="3"/>
  <c r="J753" i="3"/>
  <c r="K756" i="3"/>
  <c r="I757" i="3"/>
  <c r="J759" i="3"/>
  <c r="K762" i="3"/>
  <c r="I763" i="3"/>
  <c r="J765" i="3"/>
  <c r="K768" i="3"/>
  <c r="I769" i="3"/>
  <c r="J771" i="3"/>
  <c r="K774" i="3"/>
  <c r="I775" i="3"/>
  <c r="J777" i="3"/>
  <c r="K780" i="3"/>
  <c r="I781" i="3"/>
  <c r="J783" i="3"/>
  <c r="K786" i="3"/>
  <c r="I787" i="3"/>
  <c r="J789" i="3"/>
  <c r="K792" i="3"/>
  <c r="I793" i="3"/>
  <c r="J795" i="3"/>
  <c r="K798" i="3"/>
  <c r="I799" i="3"/>
  <c r="J801" i="3"/>
  <c r="K804" i="3"/>
  <c r="I805" i="3"/>
  <c r="J807" i="3"/>
  <c r="K810" i="3"/>
  <c r="I811" i="3"/>
  <c r="J813" i="3"/>
  <c r="K816" i="3"/>
  <c r="I817" i="3"/>
  <c r="I819" i="3"/>
  <c r="K820" i="3"/>
  <c r="J823" i="3"/>
  <c r="I825" i="3"/>
  <c r="K826" i="3"/>
  <c r="J829" i="3"/>
  <c r="I831" i="3"/>
  <c r="K832" i="3"/>
  <c r="K691" i="3"/>
  <c r="I692" i="3"/>
  <c r="J694" i="3"/>
  <c r="K697" i="3"/>
  <c r="I698" i="3"/>
  <c r="J700" i="3"/>
  <c r="K703" i="3"/>
  <c r="I704" i="3"/>
  <c r="J706" i="3"/>
  <c r="K709" i="3"/>
  <c r="I710" i="3"/>
  <c r="J712" i="3"/>
  <c r="K715" i="3"/>
  <c r="I716" i="3"/>
  <c r="J718" i="3"/>
  <c r="K721" i="3"/>
  <c r="I722" i="3"/>
  <c r="J724" i="3"/>
  <c r="K727" i="3"/>
  <c r="I728" i="3"/>
  <c r="J730" i="3"/>
  <c r="K733" i="3"/>
  <c r="I734" i="3"/>
  <c r="J736" i="3"/>
  <c r="K739" i="3"/>
  <c r="I740" i="3"/>
  <c r="J742" i="3"/>
  <c r="K745" i="3"/>
  <c r="I746" i="3"/>
  <c r="J748" i="3"/>
  <c r="K751" i="3"/>
  <c r="I752" i="3"/>
  <c r="J754" i="3"/>
  <c r="K757" i="3"/>
  <c r="I758" i="3"/>
  <c r="J760" i="3"/>
  <c r="K763" i="3"/>
  <c r="I764" i="3"/>
  <c r="J766" i="3"/>
  <c r="K769" i="3"/>
  <c r="I770" i="3"/>
  <c r="J772" i="3"/>
  <c r="K775" i="3"/>
  <c r="I776" i="3"/>
  <c r="K776" i="3" s="1"/>
  <c r="J778" i="3"/>
  <c r="K781" i="3"/>
  <c r="I782" i="3"/>
  <c r="J784" i="3"/>
  <c r="K787" i="3"/>
  <c r="I788" i="3"/>
  <c r="J790" i="3"/>
  <c r="K793" i="3"/>
  <c r="I794" i="3"/>
  <c r="J796" i="3"/>
  <c r="K799" i="3"/>
  <c r="I800" i="3"/>
  <c r="J802" i="3"/>
  <c r="K805" i="3"/>
  <c r="I806" i="3"/>
  <c r="J808" i="3"/>
  <c r="K811" i="3"/>
  <c r="I812" i="3"/>
  <c r="J814" i="3"/>
  <c r="K817" i="3"/>
  <c r="I818" i="3"/>
  <c r="K819" i="3"/>
  <c r="J822" i="3"/>
  <c r="I824" i="3"/>
  <c r="K825" i="3"/>
  <c r="J828" i="3"/>
  <c r="I830" i="3"/>
  <c r="K831" i="3"/>
  <c r="J725" i="3"/>
  <c r="J731" i="3"/>
  <c r="J737" i="3"/>
  <c r="J743" i="3"/>
  <c r="J749" i="3"/>
  <c r="J755" i="3"/>
  <c r="J761" i="3"/>
  <c r="J767" i="3"/>
  <c r="J773" i="3"/>
  <c r="J779" i="3"/>
  <c r="J785" i="3"/>
  <c r="J791" i="3"/>
  <c r="J797" i="3"/>
  <c r="J803" i="3"/>
  <c r="J809" i="3"/>
  <c r="J815" i="3"/>
  <c r="J821" i="3"/>
  <c r="J827" i="3"/>
  <c r="J833" i="3"/>
  <c r="J714" i="3"/>
  <c r="J720" i="3"/>
  <c r="J726" i="3"/>
  <c r="J732" i="3"/>
  <c r="J738" i="3"/>
  <c r="J744" i="3"/>
  <c r="J750" i="3"/>
  <c r="J756" i="3"/>
  <c r="J762" i="3"/>
  <c r="J768" i="3"/>
  <c r="J774" i="3"/>
  <c r="J780" i="3"/>
  <c r="J786" i="3"/>
  <c r="J792" i="3"/>
  <c r="J798" i="3"/>
  <c r="J804" i="3"/>
  <c r="J810" i="3"/>
  <c r="J816" i="3"/>
  <c r="J820" i="3"/>
  <c r="J826" i="3"/>
  <c r="J832" i="3"/>
  <c r="J691" i="3"/>
  <c r="J697" i="3"/>
  <c r="J703" i="3"/>
  <c r="J709" i="3"/>
  <c r="J715" i="3"/>
  <c r="J721" i="3"/>
  <c r="I725" i="3"/>
  <c r="J727" i="3"/>
  <c r="I731" i="3"/>
  <c r="J733" i="3"/>
  <c r="I737" i="3"/>
  <c r="J739" i="3"/>
  <c r="I743" i="3"/>
  <c r="J745" i="3"/>
  <c r="I749" i="3"/>
  <c r="J751" i="3"/>
  <c r="I755" i="3"/>
  <c r="J757" i="3"/>
  <c r="I761" i="3"/>
  <c r="J763" i="3"/>
  <c r="I767" i="3"/>
  <c r="J769" i="3"/>
  <c r="I773" i="3"/>
  <c r="J775" i="3"/>
  <c r="I779" i="3"/>
  <c r="J781" i="3"/>
  <c r="I785" i="3"/>
  <c r="J787" i="3"/>
  <c r="I791" i="3"/>
  <c r="J793" i="3"/>
  <c r="I797" i="3"/>
  <c r="J799" i="3"/>
  <c r="I803" i="3"/>
  <c r="J805" i="3"/>
  <c r="I809" i="3"/>
  <c r="J811" i="3"/>
  <c r="I815" i="3"/>
  <c r="J817" i="3"/>
  <c r="J819" i="3"/>
  <c r="I821" i="3"/>
  <c r="J825" i="3"/>
  <c r="I827" i="3"/>
  <c r="J831" i="3"/>
  <c r="I833" i="3"/>
  <c r="J692" i="3"/>
  <c r="J698" i="3"/>
  <c r="J704" i="3"/>
  <c r="J710" i="3"/>
  <c r="I714" i="3"/>
  <c r="J716" i="3"/>
  <c r="I720" i="3"/>
  <c r="J722" i="3"/>
  <c r="K725" i="3"/>
  <c r="I726" i="3"/>
  <c r="J728" i="3"/>
  <c r="K731" i="3"/>
  <c r="I732" i="3"/>
  <c r="J734" i="3"/>
  <c r="K737" i="3"/>
  <c r="I738" i="3"/>
  <c r="J740" i="3"/>
  <c r="K743" i="3"/>
  <c r="I744" i="3"/>
  <c r="J746" i="3"/>
  <c r="K749" i="3"/>
  <c r="I750" i="3"/>
  <c r="J752" i="3"/>
  <c r="K755" i="3"/>
  <c r="I756" i="3"/>
  <c r="J758" i="3"/>
  <c r="K761" i="3"/>
  <c r="I762" i="3"/>
  <c r="J764" i="3"/>
  <c r="K767" i="3"/>
  <c r="I768" i="3"/>
  <c r="J770" i="3"/>
  <c r="K773" i="3"/>
  <c r="I774" i="3"/>
  <c r="J776" i="3"/>
  <c r="K779" i="3"/>
  <c r="I780" i="3"/>
  <c r="J782" i="3"/>
  <c r="K785" i="3"/>
  <c r="I786" i="3"/>
  <c r="J788" i="3"/>
  <c r="K791" i="3"/>
  <c r="I792" i="3"/>
  <c r="J794" i="3"/>
  <c r="K797" i="3"/>
  <c r="I798" i="3"/>
  <c r="J800" i="3"/>
  <c r="K803" i="3"/>
  <c r="I804" i="3"/>
  <c r="J806" i="3"/>
  <c r="K809" i="3"/>
  <c r="I810" i="3"/>
  <c r="J812" i="3"/>
  <c r="K815" i="3"/>
  <c r="I816" i="3"/>
  <c r="J818" i="3"/>
  <c r="I820" i="3"/>
  <c r="K821" i="3"/>
  <c r="J824" i="3"/>
  <c r="I826" i="3"/>
  <c r="K827" i="3"/>
  <c r="J830" i="3"/>
  <c r="I832" i="3"/>
  <c r="K833" i="3"/>
  <c r="K988" i="3"/>
  <c r="J989" i="3"/>
  <c r="K990" i="3"/>
  <c r="J991" i="3"/>
  <c r="K992" i="3"/>
  <c r="J993" i="3"/>
  <c r="I1048" i="3"/>
  <c r="K1048" i="3"/>
  <c r="I1050" i="3"/>
  <c r="K1050" i="3"/>
  <c r="I1052" i="3"/>
  <c r="K1052" i="3"/>
  <c r="I1054" i="3"/>
  <c r="K1054" i="3"/>
  <c r="K1088" i="3"/>
  <c r="J1088" i="3"/>
  <c r="I1088" i="3"/>
  <c r="K989" i="3"/>
  <c r="K991" i="3"/>
  <c r="K993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J1048" i="3"/>
  <c r="J1050" i="3"/>
  <c r="J1052" i="3"/>
  <c r="J1054" i="3"/>
  <c r="K1058" i="3"/>
  <c r="J1058" i="3"/>
  <c r="K1064" i="3"/>
  <c r="J1064" i="3"/>
  <c r="K1070" i="3"/>
  <c r="J1070" i="3"/>
  <c r="K1076" i="3"/>
  <c r="J1076" i="3"/>
  <c r="K1082" i="3"/>
  <c r="J1082" i="3"/>
  <c r="K1112" i="3"/>
  <c r="J1112" i="3"/>
  <c r="I1114" i="3"/>
  <c r="I1116" i="3"/>
  <c r="I1118" i="3"/>
  <c r="I1084" i="3"/>
  <c r="K1090" i="3"/>
  <c r="J1090" i="3"/>
  <c r="I1092" i="3"/>
  <c r="K1094" i="3"/>
  <c r="J1094" i="3"/>
  <c r="I1098" i="3"/>
  <c r="K1100" i="3"/>
  <c r="J1100" i="3"/>
  <c r="I1102" i="3"/>
  <c r="I1104" i="3"/>
  <c r="K1106" i="3"/>
  <c r="J1106" i="3"/>
  <c r="I1108" i="3"/>
  <c r="I1110" i="3"/>
  <c r="K1120" i="3"/>
  <c r="J1120" i="3"/>
  <c r="I1126" i="3"/>
  <c r="I1049" i="3"/>
  <c r="I1051" i="3"/>
  <c r="I1053" i="3"/>
  <c r="I1055" i="3"/>
  <c r="K1060" i="3"/>
  <c r="J1060" i="3"/>
  <c r="K1066" i="3"/>
  <c r="J1066" i="3"/>
  <c r="J1072" i="3"/>
  <c r="J1078" i="3"/>
  <c r="K1124" i="3"/>
  <c r="J1124" i="3"/>
  <c r="J1128" i="3"/>
  <c r="I1128" i="3"/>
  <c r="K1132" i="3"/>
  <c r="J1132" i="3"/>
  <c r="J1137" i="3"/>
  <c r="I1137" i="3"/>
  <c r="K1096" i="3"/>
  <c r="J1096" i="3"/>
  <c r="K1122" i="3"/>
  <c r="J1122" i="3"/>
  <c r="K1135" i="3"/>
  <c r="J1135" i="3"/>
  <c r="I1135" i="3"/>
  <c r="I1140" i="3"/>
  <c r="J1140" i="3" s="1"/>
  <c r="K1156" i="3"/>
  <c r="J1156" i="3"/>
  <c r="I1156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J1049" i="3"/>
  <c r="J1051" i="3"/>
  <c r="J1053" i="3"/>
  <c r="J1055" i="3"/>
  <c r="K1056" i="3"/>
  <c r="J1056" i="3"/>
  <c r="I1060" i="3"/>
  <c r="K1062" i="3"/>
  <c r="J1062" i="3"/>
  <c r="I1066" i="3"/>
  <c r="K1068" i="3"/>
  <c r="J1068" i="3"/>
  <c r="I1072" i="3"/>
  <c r="K1072" i="3" s="1"/>
  <c r="K1074" i="3"/>
  <c r="J1074" i="3"/>
  <c r="I1078" i="3"/>
  <c r="K1078" i="3" s="1"/>
  <c r="K1080" i="3"/>
  <c r="J1080" i="3"/>
  <c r="K1086" i="3"/>
  <c r="J1086" i="3"/>
  <c r="K1114" i="3"/>
  <c r="J1114" i="3"/>
  <c r="K1116" i="3"/>
  <c r="J1116" i="3"/>
  <c r="K1118" i="3"/>
  <c r="J1118" i="3"/>
  <c r="K1084" i="3"/>
  <c r="J1084" i="3"/>
  <c r="K1092" i="3"/>
  <c r="J1092" i="3"/>
  <c r="I1096" i="3"/>
  <c r="K1098" i="3"/>
  <c r="J1098" i="3"/>
  <c r="K1102" i="3"/>
  <c r="J1102" i="3"/>
  <c r="K1104" i="3"/>
  <c r="J1104" i="3"/>
  <c r="K1108" i="3"/>
  <c r="J1108" i="3"/>
  <c r="K1110" i="3"/>
  <c r="J1110" i="3"/>
  <c r="I1122" i="3"/>
  <c r="K1126" i="3"/>
  <c r="J1126" i="3"/>
  <c r="K1140" i="3"/>
  <c r="J1146" i="3"/>
  <c r="I1146" i="3"/>
  <c r="K1146" i="3"/>
  <c r="J1158" i="3"/>
  <c r="I1158" i="3"/>
  <c r="K1158" i="3"/>
  <c r="I1089" i="3"/>
  <c r="I1091" i="3"/>
  <c r="I1093" i="3"/>
  <c r="I1095" i="3"/>
  <c r="I1097" i="3"/>
  <c r="I1099" i="3"/>
  <c r="I1103" i="3"/>
  <c r="K1105" i="3"/>
  <c r="I1109" i="3"/>
  <c r="K1111" i="3"/>
  <c r="I1115" i="3"/>
  <c r="K1117" i="3"/>
  <c r="I1119" i="3"/>
  <c r="K1123" i="3"/>
  <c r="I1125" i="3"/>
  <c r="K1129" i="3"/>
  <c r="J1131" i="3"/>
  <c r="I1131" i="3"/>
  <c r="K1138" i="3"/>
  <c r="K1141" i="3"/>
  <c r="K1143" i="3"/>
  <c r="K1147" i="3"/>
  <c r="J1147" i="3"/>
  <c r="I1149" i="3"/>
  <c r="J1149" i="3" s="1"/>
  <c r="I1160" i="3"/>
  <c r="K1144" i="3"/>
  <c r="K1150" i="3"/>
  <c r="J1150" i="3"/>
  <c r="J1152" i="3"/>
  <c r="I1152" i="3"/>
  <c r="K1101" i="3"/>
  <c r="K1107" i="3"/>
  <c r="K1113" i="3"/>
  <c r="K1121" i="3"/>
  <c r="J1134" i="3"/>
  <c r="I1134" i="3"/>
  <c r="K1153" i="3"/>
  <c r="J1153" i="3"/>
  <c r="I1155" i="3"/>
  <c r="J1155" i="3" s="1"/>
  <c r="K1057" i="3"/>
  <c r="K1059" i="3"/>
  <c r="K1061" i="3"/>
  <c r="K1063" i="3"/>
  <c r="K1065" i="3"/>
  <c r="K1067" i="3"/>
  <c r="K1069" i="3"/>
  <c r="K1071" i="3"/>
  <c r="K1073" i="3"/>
  <c r="K1075" i="3"/>
  <c r="K1077" i="3"/>
  <c r="K1079" i="3"/>
  <c r="K1081" i="3"/>
  <c r="K1083" i="3"/>
  <c r="K1085" i="3"/>
  <c r="K1087" i="3"/>
  <c r="K1089" i="3"/>
  <c r="K1091" i="3"/>
  <c r="K1093" i="3"/>
  <c r="K1095" i="3"/>
  <c r="K1097" i="3"/>
  <c r="K1099" i="3"/>
  <c r="I1101" i="3"/>
  <c r="K1103" i="3"/>
  <c r="I1107" i="3"/>
  <c r="K1109" i="3"/>
  <c r="I1113" i="3"/>
  <c r="K1115" i="3"/>
  <c r="K1119" i="3"/>
  <c r="I1121" i="3"/>
  <c r="K1125" i="3"/>
  <c r="K1134" i="3"/>
  <c r="J1143" i="3"/>
  <c r="I1143" i="3"/>
  <c r="J1144" i="3"/>
  <c r="K1160" i="3"/>
  <c r="J1160" i="3"/>
  <c r="I1165" i="3"/>
  <c r="K1169" i="3"/>
  <c r="K1174" i="3"/>
  <c r="J1178" i="3"/>
  <c r="K1181" i="3"/>
  <c r="I1189" i="3"/>
  <c r="J1189" i="3"/>
  <c r="K1190" i="3"/>
  <c r="I1195" i="3"/>
  <c r="J1195" i="3"/>
  <c r="K1196" i="3"/>
  <c r="I1198" i="3"/>
  <c r="J1198" i="3"/>
  <c r="K1199" i="3"/>
  <c r="I1205" i="3"/>
  <c r="K1205" i="3"/>
  <c r="I1266" i="3"/>
  <c r="K1266" i="3"/>
  <c r="J1266" i="3"/>
  <c r="I1162" i="3"/>
  <c r="K1166" i="3"/>
  <c r="J1168" i="3"/>
  <c r="I1172" i="3"/>
  <c r="I1180" i="3"/>
  <c r="K1184" i="3"/>
  <c r="I1186" i="3"/>
  <c r="J1186" i="3"/>
  <c r="I1192" i="3"/>
  <c r="J1192" i="3"/>
  <c r="K1201" i="3"/>
  <c r="K1204" i="3"/>
  <c r="K1207" i="3"/>
  <c r="J1211" i="3"/>
  <c r="K1213" i="3"/>
  <c r="J1217" i="3"/>
  <c r="K1219" i="3"/>
  <c r="K1225" i="3"/>
  <c r="J1229" i="3"/>
  <c r="K1231" i="3"/>
  <c r="J1235" i="3"/>
  <c r="K1237" i="3"/>
  <c r="I1159" i="3"/>
  <c r="K1163" i="3"/>
  <c r="J1165" i="3"/>
  <c r="K1168" i="3"/>
  <c r="I1169" i="3"/>
  <c r="J1172" i="3"/>
  <c r="I1177" i="3"/>
  <c r="I1181" i="3"/>
  <c r="I1183" i="3"/>
  <c r="K1189" i="3"/>
  <c r="K1195" i="3"/>
  <c r="K1198" i="3"/>
  <c r="I1202" i="3"/>
  <c r="J1205" i="3"/>
  <c r="I1241" i="3"/>
  <c r="J1241" i="3"/>
  <c r="K1241" i="3"/>
  <c r="I1247" i="3"/>
  <c r="J1247" i="3"/>
  <c r="K1247" i="3"/>
  <c r="I1272" i="3"/>
  <c r="K1272" i="3"/>
  <c r="J1272" i="3"/>
  <c r="I1174" i="3"/>
  <c r="K1178" i="3"/>
  <c r="I1190" i="3"/>
  <c r="I1196" i="3"/>
  <c r="I1199" i="3"/>
  <c r="I1240" i="3"/>
  <c r="K1240" i="3"/>
  <c r="J1240" i="3"/>
  <c r="I1246" i="3"/>
  <c r="K1246" i="3"/>
  <c r="J1246" i="3"/>
  <c r="I1253" i="3"/>
  <c r="J1253" i="3"/>
  <c r="K1253" i="3"/>
  <c r="I1260" i="3"/>
  <c r="K1260" i="3"/>
  <c r="J1260" i="3"/>
  <c r="J1151" i="3"/>
  <c r="J1154" i="3"/>
  <c r="J1157" i="3"/>
  <c r="K1162" i="3"/>
  <c r="J1166" i="3"/>
  <c r="I1171" i="3"/>
  <c r="K1175" i="3"/>
  <c r="K1180" i="3"/>
  <c r="J1184" i="3"/>
  <c r="I1187" i="3"/>
  <c r="I1193" i="3"/>
  <c r="I1210" i="3"/>
  <c r="J1210" i="3"/>
  <c r="I1216" i="3"/>
  <c r="J1216" i="3"/>
  <c r="I1222" i="3"/>
  <c r="J1222" i="3"/>
  <c r="I1228" i="3"/>
  <c r="J1228" i="3"/>
  <c r="I1234" i="3"/>
  <c r="J1234" i="3"/>
  <c r="I1252" i="3"/>
  <c r="K1252" i="3"/>
  <c r="J1252" i="3"/>
  <c r="I1168" i="3"/>
  <c r="K1172" i="3"/>
  <c r="I1201" i="3"/>
  <c r="J1201" i="3"/>
  <c r="I1204" i="3"/>
  <c r="J1204" i="3"/>
  <c r="I1207" i="3"/>
  <c r="J1207" i="3"/>
  <c r="I1211" i="3"/>
  <c r="K1211" i="3"/>
  <c r="I1213" i="3"/>
  <c r="J1213" i="3"/>
  <c r="I1217" i="3"/>
  <c r="K1217" i="3"/>
  <c r="I1219" i="3"/>
  <c r="J1219" i="3"/>
  <c r="I1223" i="3"/>
  <c r="J1223" i="3" s="1"/>
  <c r="K1223" i="3"/>
  <c r="I1225" i="3"/>
  <c r="J1225" i="3"/>
  <c r="I1229" i="3"/>
  <c r="K1229" i="3"/>
  <c r="I1231" i="3"/>
  <c r="J1231" i="3"/>
  <c r="I1235" i="3"/>
  <c r="K1235" i="3"/>
  <c r="I1237" i="3"/>
  <c r="J1237" i="3"/>
  <c r="I1208" i="3"/>
  <c r="I1214" i="3"/>
  <c r="I1220" i="3"/>
  <c r="I1226" i="3"/>
  <c r="I1232" i="3"/>
  <c r="I1238" i="3"/>
  <c r="I1244" i="3"/>
  <c r="I1250" i="3"/>
  <c r="I1256" i="3"/>
  <c r="K1259" i="3"/>
  <c r="I1262" i="3"/>
  <c r="K1265" i="3"/>
  <c r="I1268" i="3"/>
  <c r="K1271" i="3"/>
  <c r="I1274" i="3"/>
  <c r="K1277" i="3"/>
  <c r="I1280" i="3"/>
  <c r="J1313" i="3"/>
  <c r="K1313" i="3"/>
  <c r="I1313" i="3"/>
  <c r="K1342" i="3"/>
  <c r="J1342" i="3"/>
  <c r="I1342" i="3"/>
  <c r="K1348" i="3"/>
  <c r="J1348" i="3"/>
  <c r="I1348" i="3"/>
  <c r="I1185" i="3"/>
  <c r="K1188" i="3"/>
  <c r="I1191" i="3"/>
  <c r="K1194" i="3"/>
  <c r="I1197" i="3"/>
  <c r="K1200" i="3"/>
  <c r="I1203" i="3"/>
  <c r="K1206" i="3"/>
  <c r="I1209" i="3"/>
  <c r="K1212" i="3"/>
  <c r="I1215" i="3"/>
  <c r="K1218" i="3"/>
  <c r="I1221" i="3"/>
  <c r="K1224" i="3"/>
  <c r="I1227" i="3"/>
  <c r="K1230" i="3"/>
  <c r="I1233" i="3"/>
  <c r="K1236" i="3"/>
  <c r="I1239" i="3"/>
  <c r="K1242" i="3"/>
  <c r="J1243" i="3"/>
  <c r="I1245" i="3"/>
  <c r="K1245" i="3" s="1"/>
  <c r="K1248" i="3"/>
  <c r="J1249" i="3"/>
  <c r="I1251" i="3"/>
  <c r="K1254" i="3"/>
  <c r="J1255" i="3"/>
  <c r="K1258" i="3"/>
  <c r="I1261" i="3"/>
  <c r="J1263" i="3"/>
  <c r="K1264" i="3"/>
  <c r="I1267" i="3"/>
  <c r="J1269" i="3"/>
  <c r="K1270" i="3"/>
  <c r="I1273" i="3"/>
  <c r="J1275" i="3"/>
  <c r="K1276" i="3"/>
  <c r="I1279" i="3"/>
  <c r="I1278" i="3"/>
  <c r="J1300" i="3"/>
  <c r="K1300" i="3"/>
  <c r="I1300" i="3"/>
  <c r="I1259" i="3"/>
  <c r="I1265" i="3"/>
  <c r="I1271" i="3"/>
  <c r="I1277" i="3"/>
  <c r="K1340" i="3"/>
  <c r="J1340" i="3"/>
  <c r="I1340" i="3"/>
  <c r="K1346" i="3"/>
  <c r="J1346" i="3"/>
  <c r="I1346" i="3"/>
  <c r="I1188" i="3"/>
  <c r="I1194" i="3"/>
  <c r="I1200" i="3"/>
  <c r="I1206" i="3"/>
  <c r="I1212" i="3"/>
  <c r="I1218" i="3"/>
  <c r="I1224" i="3"/>
  <c r="I1230" i="3"/>
  <c r="I1236" i="3"/>
  <c r="I1242" i="3"/>
  <c r="I1248" i="3"/>
  <c r="I1254" i="3"/>
  <c r="I1258" i="3"/>
  <c r="I1264" i="3"/>
  <c r="I1270" i="3"/>
  <c r="I1276" i="3"/>
  <c r="J1278" i="3"/>
  <c r="I1243" i="3"/>
  <c r="I1249" i="3"/>
  <c r="I1255" i="3"/>
  <c r="I1257" i="3"/>
  <c r="J1257" i="3" s="1"/>
  <c r="J1259" i="3"/>
  <c r="I1263" i="3"/>
  <c r="J1265" i="3"/>
  <c r="I1269" i="3"/>
  <c r="J1271" i="3"/>
  <c r="I1275" i="3"/>
  <c r="J1277" i="3"/>
  <c r="K1278" i="3"/>
  <c r="J1306" i="3"/>
  <c r="K1306" i="3"/>
  <c r="I1306" i="3"/>
  <c r="I1281" i="3"/>
  <c r="K1281" i="3" s="1"/>
  <c r="I1283" i="3"/>
  <c r="I1285" i="3"/>
  <c r="I1287" i="3"/>
  <c r="I1289" i="3"/>
  <c r="I1291" i="3"/>
  <c r="K1291" i="3" s="1"/>
  <c r="I1293" i="3"/>
  <c r="I1295" i="3"/>
  <c r="K1298" i="3"/>
  <c r="I1299" i="3"/>
  <c r="J1301" i="3"/>
  <c r="K1304" i="3"/>
  <c r="I1305" i="3"/>
  <c r="J1307" i="3"/>
  <c r="J1312" i="3"/>
  <c r="I1314" i="3"/>
  <c r="K1315" i="3"/>
  <c r="J1316" i="3"/>
  <c r="I1316" i="3"/>
  <c r="J1282" i="3"/>
  <c r="J1284" i="3"/>
  <c r="J1286" i="3"/>
  <c r="J1288" i="3"/>
  <c r="J1290" i="3"/>
  <c r="J1292" i="3"/>
  <c r="J1294" i="3"/>
  <c r="J1296" i="3"/>
  <c r="J1302" i="3"/>
  <c r="J1308" i="3"/>
  <c r="J1311" i="3"/>
  <c r="K1318" i="3"/>
  <c r="J1318" i="3"/>
  <c r="I1318" i="3"/>
  <c r="K1430" i="3"/>
  <c r="J1430" i="3"/>
  <c r="I1430" i="3"/>
  <c r="J1297" i="3"/>
  <c r="J1303" i="3"/>
  <c r="J1309" i="3"/>
  <c r="J1310" i="3"/>
  <c r="K1322" i="3"/>
  <c r="J1322" i="3"/>
  <c r="K1324" i="3"/>
  <c r="J1324" i="3"/>
  <c r="I1324" i="3"/>
  <c r="J1298" i="3"/>
  <c r="J1304" i="3"/>
  <c r="J1315" i="3"/>
  <c r="K1328" i="3"/>
  <c r="J1328" i="3"/>
  <c r="K1330" i="3"/>
  <c r="J1330" i="3"/>
  <c r="I1330" i="3"/>
  <c r="J1281" i="3"/>
  <c r="K1282" i="3"/>
  <c r="J1283" i="3"/>
  <c r="K1284" i="3"/>
  <c r="J1285" i="3"/>
  <c r="K1286" i="3"/>
  <c r="J1287" i="3"/>
  <c r="K1288" i="3"/>
  <c r="J1289" i="3"/>
  <c r="K1290" i="3"/>
  <c r="K1292" i="3"/>
  <c r="J1293" i="3"/>
  <c r="K1294" i="3"/>
  <c r="J1295" i="3"/>
  <c r="K1296" i="3"/>
  <c r="I1297" i="3"/>
  <c r="J1299" i="3"/>
  <c r="K1302" i="3"/>
  <c r="I1303" i="3"/>
  <c r="J1305" i="3"/>
  <c r="K1308" i="3"/>
  <c r="I1309" i="3"/>
  <c r="I1310" i="3"/>
  <c r="K1311" i="3"/>
  <c r="J1314" i="3"/>
  <c r="I1322" i="3"/>
  <c r="K1334" i="3"/>
  <c r="J1334" i="3"/>
  <c r="K1336" i="3"/>
  <c r="J1336" i="3"/>
  <c r="I1336" i="3"/>
  <c r="K1317" i="3"/>
  <c r="J1320" i="3"/>
  <c r="I1321" i="3"/>
  <c r="K1323" i="3"/>
  <c r="J1326" i="3"/>
  <c r="I1327" i="3"/>
  <c r="K1329" i="3"/>
  <c r="J1332" i="3"/>
  <c r="I1333" i="3"/>
  <c r="K1335" i="3"/>
  <c r="J1338" i="3"/>
  <c r="I1339" i="3"/>
  <c r="K1341" i="3"/>
  <c r="J1344" i="3"/>
  <c r="I1345" i="3"/>
  <c r="K1347" i="3"/>
  <c r="K1351" i="3"/>
  <c r="J1351" i="3"/>
  <c r="I1352" i="3"/>
  <c r="K1354" i="3"/>
  <c r="J1354" i="3"/>
  <c r="I1355" i="3"/>
  <c r="K1357" i="3"/>
  <c r="J1357" i="3"/>
  <c r="I1358" i="3"/>
  <c r="K1360" i="3"/>
  <c r="J1360" i="3"/>
  <c r="I1361" i="3"/>
  <c r="K1363" i="3"/>
  <c r="J1363" i="3"/>
  <c r="I1364" i="3"/>
  <c r="K1366" i="3"/>
  <c r="J1366" i="3"/>
  <c r="I1367" i="3"/>
  <c r="K1369" i="3"/>
  <c r="J1369" i="3"/>
  <c r="I1370" i="3"/>
  <c r="K1372" i="3"/>
  <c r="J1372" i="3"/>
  <c r="I1373" i="3"/>
  <c r="K1375" i="3"/>
  <c r="J1375" i="3"/>
  <c r="I1376" i="3"/>
  <c r="I1410" i="3"/>
  <c r="J1410" i="3"/>
  <c r="K1428" i="3"/>
  <c r="J1428" i="3"/>
  <c r="I1428" i="3"/>
  <c r="K1411" i="3"/>
  <c r="J1411" i="3"/>
  <c r="K1432" i="3"/>
  <c r="J1432" i="3"/>
  <c r="I1432" i="3"/>
  <c r="K1319" i="3"/>
  <c r="K1325" i="3"/>
  <c r="K1331" i="3"/>
  <c r="K1337" i="3"/>
  <c r="K1343" i="3"/>
  <c r="K1349" i="3"/>
  <c r="K1350" i="3"/>
  <c r="J1350" i="3"/>
  <c r="K1353" i="3"/>
  <c r="J1353" i="3"/>
  <c r="K1356" i="3"/>
  <c r="J1356" i="3"/>
  <c r="K1359" i="3"/>
  <c r="J1359" i="3"/>
  <c r="K1362" i="3"/>
  <c r="J1362" i="3"/>
  <c r="K1365" i="3"/>
  <c r="J1365" i="3"/>
  <c r="K1368" i="3"/>
  <c r="J1368" i="3"/>
  <c r="K1371" i="3"/>
  <c r="J1371" i="3"/>
  <c r="K1374" i="3"/>
  <c r="J1374" i="3"/>
  <c r="I1377" i="3"/>
  <c r="K1377" i="3"/>
  <c r="I1379" i="3"/>
  <c r="K1379" i="3"/>
  <c r="I1381" i="3"/>
  <c r="K1381" i="3"/>
  <c r="I1383" i="3"/>
  <c r="K1383" i="3"/>
  <c r="I1385" i="3"/>
  <c r="K1385" i="3"/>
  <c r="I1387" i="3"/>
  <c r="K1387" i="3"/>
  <c r="I1389" i="3"/>
  <c r="K1389" i="3"/>
  <c r="I1391" i="3"/>
  <c r="K1391" i="3"/>
  <c r="I1393" i="3"/>
  <c r="K1393" i="3"/>
  <c r="I1395" i="3"/>
  <c r="K1395" i="3"/>
  <c r="I1397" i="3"/>
  <c r="K1397" i="3"/>
  <c r="I1399" i="3"/>
  <c r="K1399" i="3"/>
  <c r="I1401" i="3"/>
  <c r="K1401" i="3"/>
  <c r="I1403" i="3"/>
  <c r="K1403" i="3"/>
  <c r="I1405" i="3"/>
  <c r="K1405" i="3"/>
  <c r="I1407" i="3"/>
  <c r="K1407" i="3"/>
  <c r="K1426" i="3"/>
  <c r="J1426" i="3"/>
  <c r="I1426" i="3"/>
  <c r="K1320" i="3"/>
  <c r="K1326" i="3"/>
  <c r="K1332" i="3"/>
  <c r="K1338" i="3"/>
  <c r="K1344" i="3"/>
  <c r="I1419" i="3"/>
  <c r="K1419" i="3"/>
  <c r="J1419" i="3"/>
  <c r="I1319" i="3"/>
  <c r="K1321" i="3"/>
  <c r="I1325" i="3"/>
  <c r="K1327" i="3"/>
  <c r="I1331" i="3"/>
  <c r="K1333" i="3"/>
  <c r="I1337" i="3"/>
  <c r="K1339" i="3"/>
  <c r="I1343" i="3"/>
  <c r="K1345" i="3"/>
  <c r="I1349" i="3"/>
  <c r="I1350" i="3"/>
  <c r="K1352" i="3"/>
  <c r="J1352" i="3"/>
  <c r="I1353" i="3"/>
  <c r="K1355" i="3"/>
  <c r="J1355" i="3"/>
  <c r="I1356" i="3"/>
  <c r="K1358" i="3"/>
  <c r="J1358" i="3"/>
  <c r="I1359" i="3"/>
  <c r="K1361" i="3"/>
  <c r="J1361" i="3"/>
  <c r="I1362" i="3"/>
  <c r="K1364" i="3"/>
  <c r="J1364" i="3"/>
  <c r="I1365" i="3"/>
  <c r="K1367" i="3"/>
  <c r="J1367" i="3"/>
  <c r="I1368" i="3"/>
  <c r="K1370" i="3"/>
  <c r="J1370" i="3"/>
  <c r="I1371" i="3"/>
  <c r="K1373" i="3"/>
  <c r="J1373" i="3"/>
  <c r="I1374" i="3"/>
  <c r="K1376" i="3"/>
  <c r="J1376" i="3"/>
  <c r="J1377" i="3"/>
  <c r="J1379" i="3"/>
  <c r="J1381" i="3"/>
  <c r="J1383" i="3"/>
  <c r="J1385" i="3"/>
  <c r="J1387" i="3"/>
  <c r="J1389" i="3"/>
  <c r="J1391" i="3"/>
  <c r="J1393" i="3"/>
  <c r="J1395" i="3"/>
  <c r="J1397" i="3"/>
  <c r="J1399" i="3"/>
  <c r="J1401" i="3"/>
  <c r="J1403" i="3"/>
  <c r="J1405" i="3"/>
  <c r="J1407" i="3"/>
  <c r="K1414" i="3"/>
  <c r="I1414" i="3"/>
  <c r="K1423" i="3"/>
  <c r="J1423" i="3"/>
  <c r="I1423" i="3"/>
  <c r="I1378" i="3"/>
  <c r="I1380" i="3"/>
  <c r="I1382" i="3"/>
  <c r="I1384" i="3"/>
  <c r="I1386" i="3"/>
  <c r="I1388" i="3"/>
  <c r="I1390" i="3"/>
  <c r="I1392" i="3"/>
  <c r="I1394" i="3"/>
  <c r="I1396" i="3"/>
  <c r="I1398" i="3"/>
  <c r="I1400" i="3"/>
  <c r="I1402" i="3"/>
  <c r="I1404" i="3"/>
  <c r="I1406" i="3"/>
  <c r="I1416" i="3"/>
  <c r="K1420" i="3"/>
  <c r="I1413" i="3"/>
  <c r="K1413" i="3" s="1"/>
  <c r="K1417" i="3"/>
  <c r="K1422" i="3"/>
  <c r="K1427" i="3"/>
  <c r="I1427" i="3"/>
  <c r="K1447" i="3"/>
  <c r="J1447" i="3"/>
  <c r="I1447" i="3"/>
  <c r="K1435" i="3"/>
  <c r="J1435" i="3"/>
  <c r="I1435" i="3"/>
  <c r="K1438" i="3"/>
  <c r="J1438" i="3"/>
  <c r="I1438" i="3"/>
  <c r="K1441" i="3"/>
  <c r="J1441" i="3"/>
  <c r="I1441" i="3"/>
  <c r="K1444" i="3"/>
  <c r="J1444" i="3"/>
  <c r="I1444" i="3"/>
  <c r="K1408" i="3"/>
  <c r="J1417" i="3"/>
  <c r="I1422" i="3"/>
  <c r="J1427" i="3"/>
  <c r="K1425" i="3"/>
  <c r="K1433" i="3"/>
  <c r="J1433" i="3"/>
  <c r="K1436" i="3"/>
  <c r="J1436" i="3"/>
  <c r="K1439" i="3"/>
  <c r="J1439" i="3"/>
  <c r="K1442" i="3"/>
  <c r="J1442" i="3"/>
  <c r="K1445" i="3"/>
  <c r="J1445" i="3"/>
  <c r="K1448" i="3"/>
  <c r="J1448" i="3"/>
  <c r="K1429" i="3"/>
  <c r="K1431" i="3"/>
  <c r="J1431" i="3"/>
  <c r="K1434" i="3"/>
  <c r="J1434" i="3"/>
  <c r="K1437" i="3"/>
  <c r="J1437" i="3"/>
  <c r="K1440" i="3"/>
  <c r="J1440" i="3"/>
  <c r="K1443" i="3"/>
  <c r="J1443" i="3"/>
  <c r="K1446" i="3"/>
  <c r="J1446" i="3"/>
  <c r="K1449" i="3"/>
  <c r="J1449" i="3"/>
  <c r="J1450" i="3"/>
  <c r="J1451" i="3"/>
  <c r="J1452" i="3"/>
  <c r="J1453" i="3"/>
  <c r="J1454" i="3"/>
  <c r="J1455" i="3"/>
  <c r="J1456" i="3"/>
  <c r="J1457" i="3"/>
  <c r="K1450" i="3"/>
  <c r="K1451" i="3"/>
  <c r="K1452" i="3"/>
  <c r="K1453" i="3"/>
  <c r="K1454" i="3"/>
  <c r="K1455" i="3"/>
  <c r="K1456" i="3"/>
  <c r="K1457" i="3"/>
  <c r="J1596" i="3"/>
  <c r="I1596" i="3"/>
  <c r="K1596" i="3"/>
  <c r="J1602" i="3"/>
  <c r="K1602" i="3"/>
  <c r="I1602" i="3"/>
  <c r="J1590" i="3"/>
  <c r="I1590" i="3"/>
  <c r="K1590" i="3"/>
  <c r="J1583" i="3"/>
  <c r="K1583" i="3"/>
  <c r="I1583" i="3"/>
  <c r="J1584" i="3"/>
  <c r="I1584" i="3"/>
  <c r="J1587" i="3"/>
  <c r="J1608" i="3"/>
  <c r="K1608" i="3"/>
  <c r="I1608" i="3"/>
  <c r="K1584" i="3"/>
  <c r="I1587" i="3"/>
  <c r="J1593" i="3"/>
  <c r="I1593" i="3"/>
  <c r="J1599" i="3"/>
  <c r="I1599" i="3"/>
  <c r="J1581" i="3"/>
  <c r="K1582" i="3"/>
  <c r="J1585" i="3"/>
  <c r="K1588" i="3"/>
  <c r="I1589" i="3"/>
  <c r="J1591" i="3"/>
  <c r="K1594" i="3"/>
  <c r="I1595" i="3"/>
  <c r="J1597" i="3"/>
  <c r="K1600" i="3"/>
  <c r="I1601" i="3"/>
  <c r="J1603" i="3"/>
  <c r="K1606" i="3"/>
  <c r="I1607" i="3"/>
  <c r="J1586" i="3"/>
  <c r="K1589" i="3"/>
  <c r="J1592" i="3"/>
  <c r="K1595" i="3"/>
  <c r="J1598" i="3"/>
  <c r="K1601" i="3"/>
  <c r="J1604" i="3"/>
  <c r="K1607" i="3"/>
  <c r="J1605" i="3"/>
  <c r="J1582" i="3"/>
  <c r="J1588" i="3"/>
  <c r="J1594" i="3"/>
  <c r="J1600" i="3"/>
  <c r="J1606" i="3"/>
  <c r="J1589" i="3"/>
  <c r="J1595" i="3"/>
  <c r="J1601" i="3"/>
  <c r="I1605" i="3"/>
  <c r="J1607" i="3"/>
  <c r="I55" i="1"/>
  <c r="I99" i="1"/>
  <c r="I111" i="1"/>
  <c r="I211" i="1"/>
  <c r="I223" i="1"/>
  <c r="I440" i="1"/>
  <c r="I470" i="1"/>
  <c r="I476" i="1"/>
  <c r="I482" i="1"/>
  <c r="I500" i="1"/>
  <c r="I698" i="1"/>
  <c r="I712" i="1"/>
  <c r="I769" i="1"/>
  <c r="I867" i="1"/>
  <c r="I876" i="1"/>
  <c r="I114" i="1"/>
  <c r="I26" i="1"/>
  <c r="I283" i="1"/>
  <c r="I387" i="1"/>
  <c r="I411" i="1"/>
  <c r="I435" i="1"/>
  <c r="I441" i="1"/>
  <c r="I21" i="1"/>
  <c r="I75" i="1"/>
  <c r="I255" i="1"/>
  <c r="I308" i="1"/>
  <c r="I346" i="1"/>
  <c r="I586" i="1"/>
  <c r="I613" i="1"/>
  <c r="I631" i="1"/>
  <c r="I649" i="1"/>
  <c r="I667" i="1"/>
  <c r="I685" i="1"/>
  <c r="I843" i="1"/>
  <c r="I855" i="1"/>
  <c r="I364" i="1"/>
  <c r="I453" i="1"/>
  <c r="I512" i="1"/>
  <c r="I530" i="1"/>
  <c r="I749" i="1"/>
  <c r="I789" i="1"/>
  <c r="I31" i="1"/>
  <c r="I69" i="1"/>
  <c r="I121" i="1"/>
  <c r="I163" i="1"/>
  <c r="I180" i="1"/>
  <c r="I235" i="1"/>
  <c r="I267" i="1"/>
  <c r="I327" i="1"/>
  <c r="I344" i="1"/>
  <c r="I463" i="1"/>
  <c r="I486" i="1"/>
  <c r="I554" i="1"/>
  <c r="I703" i="1"/>
  <c r="I758" i="1"/>
  <c r="I764" i="1"/>
  <c r="I781" i="1"/>
  <c r="I792" i="1"/>
  <c r="I804" i="1"/>
  <c r="I840" i="1"/>
  <c r="I851" i="1"/>
  <c r="I135" i="1"/>
  <c r="I362" i="1"/>
  <c r="I732" i="1"/>
  <c r="I45" i="1"/>
  <c r="I325" i="1"/>
  <c r="I416" i="1"/>
  <c r="I567" i="1"/>
  <c r="I50" i="1"/>
  <c r="I130" i="1"/>
  <c r="I352" i="1"/>
  <c r="I399" i="1"/>
  <c r="I423" i="1"/>
  <c r="I446" i="1"/>
  <c r="I511" i="1"/>
  <c r="I574" i="1"/>
  <c r="I595" i="1"/>
  <c r="I87" i="1"/>
  <c r="I865" i="1"/>
  <c r="I19" i="1"/>
  <c r="I43" i="1"/>
  <c r="I67" i="1"/>
  <c r="I82" i="1"/>
  <c r="I85" i="1"/>
  <c r="I124" i="1"/>
  <c r="I152" i="1"/>
  <c r="I392" i="1"/>
  <c r="I394" i="1"/>
  <c r="I474" i="1"/>
  <c r="I494" i="1"/>
  <c r="I626" i="1"/>
  <c r="I680" i="1"/>
  <c r="I737" i="1"/>
  <c r="I33" i="1"/>
  <c r="I57" i="1"/>
  <c r="I92" i="1"/>
  <c r="I158" i="1"/>
  <c r="I168" i="1"/>
  <c r="I192" i="1"/>
  <c r="I216" i="1"/>
  <c r="I240" i="1"/>
  <c r="I301" i="1"/>
  <c r="I303" i="1"/>
  <c r="I314" i="1"/>
  <c r="I319" i="1"/>
  <c r="I321" i="1"/>
  <c r="I332" i="1"/>
  <c r="I356" i="1"/>
  <c r="I374" i="1"/>
  <c r="I398" i="1"/>
  <c r="I507" i="1"/>
  <c r="I510" i="1"/>
  <c r="I524" i="1"/>
  <c r="I578" i="1"/>
  <c r="I822" i="1"/>
  <c r="I259" i="1"/>
  <c r="I382" i="1"/>
  <c r="I591" i="1"/>
  <c r="I620" i="1"/>
  <c r="I692" i="1"/>
  <c r="I88" i="1"/>
  <c r="I118" i="1"/>
  <c r="I86" i="1"/>
  <c r="I133" i="1"/>
  <c r="I369" i="1"/>
  <c r="I488" i="1"/>
  <c r="I495" i="1"/>
  <c r="I498" i="1"/>
  <c r="I548" i="1"/>
  <c r="I566" i="1"/>
  <c r="I584" i="1"/>
  <c r="I721" i="1"/>
  <c r="I726" i="1"/>
  <c r="I739" i="1"/>
  <c r="I755" i="1"/>
  <c r="I853" i="1"/>
  <c r="I845" i="1"/>
  <c r="I839" i="1"/>
  <c r="I841" i="1"/>
  <c r="I863" i="1"/>
  <c r="I17" i="1"/>
  <c r="I34" i="1"/>
  <c r="I58" i="1"/>
  <c r="I105" i="1"/>
  <c r="I141" i="1"/>
  <c r="I166" i="1"/>
  <c r="I178" i="1"/>
  <c r="I190" i="1"/>
  <c r="I202" i="1"/>
  <c r="I214" i="1"/>
  <c r="I226" i="1"/>
  <c r="I238" i="1"/>
  <c r="I371" i="1"/>
  <c r="I425" i="1"/>
  <c r="I437" i="1"/>
  <c r="I491" i="1"/>
  <c r="I728" i="1"/>
  <c r="I776" i="1"/>
  <c r="I800" i="1"/>
  <c r="I806" i="1"/>
  <c r="I818" i="1"/>
  <c r="I848" i="1"/>
  <c r="I872" i="1"/>
  <c r="I874" i="1"/>
  <c r="I24" i="1"/>
  <c r="I36" i="1"/>
  <c r="I48" i="1"/>
  <c r="I60" i="1"/>
  <c r="I72" i="1"/>
  <c r="I91" i="1"/>
  <c r="I127" i="1"/>
  <c r="I265" i="1"/>
  <c r="I289" i="1"/>
  <c r="I335" i="1"/>
  <c r="I353" i="1"/>
  <c r="I383" i="1"/>
  <c r="I395" i="1"/>
  <c r="I449" i="1"/>
  <c r="I503" i="1"/>
  <c r="I575" i="1"/>
  <c r="I722" i="1"/>
  <c r="I779" i="1"/>
  <c r="I788" i="1"/>
  <c r="I821" i="1"/>
  <c r="I854" i="1"/>
  <c r="I861" i="1"/>
  <c r="I870" i="1"/>
  <c r="I215" i="1"/>
  <c r="I251" i="1"/>
  <c r="I263" i="1"/>
  <c r="I275" i="1"/>
  <c r="I287" i="1"/>
  <c r="I407" i="1"/>
  <c r="I419" i="1"/>
  <c r="I515" i="1"/>
  <c r="I596" i="1"/>
  <c r="I717" i="1"/>
  <c r="I740" i="1"/>
  <c r="I756" i="1"/>
  <c r="I761" i="1"/>
  <c r="I770" i="1"/>
  <c r="I830" i="1"/>
  <c r="I866" i="1"/>
  <c r="I868" i="1"/>
  <c r="I46" i="1"/>
  <c r="I129" i="1"/>
  <c r="I76" i="1"/>
  <c r="I79" i="1"/>
  <c r="I80" i="1"/>
  <c r="I110" i="1"/>
  <c r="I112" i="1"/>
  <c r="I116" i="1"/>
  <c r="I146" i="1"/>
  <c r="I148" i="1"/>
  <c r="I157" i="1"/>
  <c r="I291" i="1"/>
  <c r="I338" i="1"/>
  <c r="I347" i="1"/>
  <c r="I351" i="1"/>
  <c r="I365" i="1"/>
  <c r="I377" i="1"/>
  <c r="I381" i="1"/>
  <c r="I388" i="1"/>
  <c r="I393" i="1"/>
  <c r="I410" i="1"/>
  <c r="I422" i="1"/>
  <c r="I431" i="1"/>
  <c r="I442" i="1"/>
  <c r="I447" i="1"/>
  <c r="I452" i="1"/>
  <c r="I475" i="1"/>
  <c r="I506" i="1"/>
  <c r="I519" i="1"/>
  <c r="I537" i="1"/>
  <c r="I560" i="1"/>
  <c r="I568" i="1"/>
  <c r="I573" i="1"/>
  <c r="I587" i="1"/>
  <c r="I607" i="1"/>
  <c r="I614" i="1"/>
  <c r="I625" i="1"/>
  <c r="I643" i="1"/>
  <c r="I661" i="1"/>
  <c r="I679" i="1"/>
  <c r="I697" i="1"/>
  <c r="I725" i="1"/>
  <c r="I731" i="1"/>
  <c r="I745" i="1"/>
  <c r="I747" i="1"/>
  <c r="I751" i="1"/>
  <c r="I753" i="1"/>
  <c r="I763" i="1"/>
  <c r="I782" i="1"/>
  <c r="I786" i="1"/>
  <c r="I791" i="1"/>
  <c r="I793" i="1"/>
  <c r="I803" i="1"/>
  <c r="I812" i="1"/>
  <c r="I819" i="1"/>
  <c r="I833" i="1"/>
  <c r="I842" i="1"/>
  <c r="I859" i="1"/>
  <c r="I875" i="1"/>
  <c r="I877" i="1"/>
  <c r="I70" i="1"/>
  <c r="I74" i="1"/>
  <c r="I115" i="1"/>
  <c r="I15" i="1"/>
  <c r="I18" i="1"/>
  <c r="I25" i="1"/>
  <c r="I27" i="1"/>
  <c r="I30" i="1"/>
  <c r="I37" i="1"/>
  <c r="I39" i="1"/>
  <c r="I42" i="1"/>
  <c r="I49" i="1"/>
  <c r="I51" i="1"/>
  <c r="I54" i="1"/>
  <c r="I61" i="1"/>
  <c r="I63" i="1"/>
  <c r="I66" i="1"/>
  <c r="I73" i="1"/>
  <c r="I81" i="1"/>
  <c r="I102" i="1"/>
  <c r="I106" i="1"/>
  <c r="I109" i="1"/>
  <c r="I117" i="1"/>
  <c r="I123" i="1"/>
  <c r="I138" i="1"/>
  <c r="I142" i="1"/>
  <c r="I145" i="1"/>
  <c r="I153" i="1"/>
  <c r="I162" i="1"/>
  <c r="I169" i="1"/>
  <c r="I174" i="1"/>
  <c r="I181" i="1"/>
  <c r="I186" i="1"/>
  <c r="I193" i="1"/>
  <c r="I198" i="1"/>
  <c r="I205" i="1"/>
  <c r="I210" i="1"/>
  <c r="I217" i="1"/>
  <c r="I222" i="1"/>
  <c r="I229" i="1"/>
  <c r="I234" i="1"/>
  <c r="I241" i="1"/>
  <c r="I246" i="1"/>
  <c r="I254" i="1"/>
  <c r="I266" i="1"/>
  <c r="I278" i="1"/>
  <c r="I302" i="1"/>
  <c r="I313" i="1"/>
  <c r="I315" i="1"/>
  <c r="I320" i="1"/>
  <c r="I331" i="1"/>
  <c r="I333" i="1"/>
  <c r="I350" i="1"/>
  <c r="I358" i="1"/>
  <c r="I380" i="1"/>
  <c r="I389" i="1"/>
  <c r="I400" i="1"/>
  <c r="I405" i="1"/>
  <c r="I412" i="1"/>
  <c r="I417" i="1"/>
  <c r="I434" i="1"/>
  <c r="I443" i="1"/>
  <c r="I454" i="1"/>
  <c r="I459" i="1"/>
  <c r="I462" i="1"/>
  <c r="I464" i="1"/>
  <c r="I467" i="1"/>
  <c r="I487" i="1"/>
  <c r="I518" i="1"/>
  <c r="I536" i="1"/>
  <c r="I542" i="1"/>
  <c r="I555" i="1"/>
  <c r="I569" i="1"/>
  <c r="I580" i="1"/>
  <c r="I590" i="1"/>
  <c r="I594" i="1"/>
  <c r="I603" i="1"/>
  <c r="I608" i="1"/>
  <c r="I619" i="1"/>
  <c r="I632" i="1"/>
  <c r="I650" i="1"/>
  <c r="I668" i="1"/>
  <c r="I686" i="1"/>
  <c r="I702" i="1"/>
  <c r="I720" i="1"/>
  <c r="I733" i="1"/>
  <c r="I735" i="1"/>
  <c r="I746" i="1"/>
  <c r="I752" i="1"/>
  <c r="I768" i="1"/>
  <c r="I785" i="1"/>
  <c r="I794" i="1"/>
  <c r="I810" i="1"/>
  <c r="I815" i="1"/>
  <c r="I823" i="1"/>
  <c r="I825" i="1"/>
  <c r="I835" i="1"/>
  <c r="I857" i="1"/>
  <c r="I860" i="1"/>
  <c r="I864" i="1"/>
  <c r="I22" i="1"/>
  <c r="I93" i="1"/>
  <c r="I16" i="1"/>
  <c r="I20" i="1"/>
  <c r="I28" i="1"/>
  <c r="I32" i="1"/>
  <c r="I40" i="1"/>
  <c r="I44" i="1"/>
  <c r="I52" i="1"/>
  <c r="I56" i="1"/>
  <c r="I64" i="1"/>
  <c r="I68" i="1"/>
  <c r="I98" i="1"/>
  <c r="I100" i="1"/>
  <c r="I103" i="1"/>
  <c r="I104" i="1"/>
  <c r="I134" i="1"/>
  <c r="I136" i="1"/>
  <c r="I139" i="1"/>
  <c r="I140" i="1"/>
  <c r="I151" i="1"/>
  <c r="I160" i="1"/>
  <c r="I290" i="1"/>
  <c r="I340" i="1"/>
  <c r="I345" i="1"/>
  <c r="I359" i="1"/>
  <c r="I363" i="1"/>
  <c r="I370" i="1"/>
  <c r="I375" i="1"/>
  <c r="I401" i="1"/>
  <c r="I413" i="1"/>
  <c r="I424" i="1"/>
  <c r="I429" i="1"/>
  <c r="I436" i="1"/>
  <c r="I455" i="1"/>
  <c r="I471" i="1"/>
  <c r="I479" i="1"/>
  <c r="I499" i="1"/>
  <c r="I531" i="1"/>
  <c r="I581" i="1"/>
  <c r="I585" i="1"/>
  <c r="I599" i="1"/>
  <c r="I624" i="1"/>
  <c r="I637" i="1"/>
  <c r="I655" i="1"/>
  <c r="I673" i="1"/>
  <c r="I691" i="1"/>
  <c r="I704" i="1"/>
  <c r="I715" i="1"/>
  <c r="I727" i="1"/>
  <c r="I729" i="1"/>
  <c r="I734" i="1"/>
  <c r="I743" i="1"/>
  <c r="I767" i="1"/>
  <c r="I775" i="1"/>
  <c r="I797" i="1"/>
  <c r="I799" i="1"/>
  <c r="I801" i="1"/>
  <c r="I805" i="1"/>
  <c r="I807" i="1"/>
  <c r="I817" i="1"/>
  <c r="I824" i="1"/>
  <c r="I836" i="1"/>
  <c r="I847" i="1"/>
  <c r="I869" i="1"/>
  <c r="I871" i="1"/>
  <c r="I873" i="1"/>
  <c r="I878" i="1"/>
  <c r="I200" i="1"/>
  <c r="I298" i="1"/>
  <c r="I316" i="1"/>
  <c r="I324" i="1"/>
  <c r="I361" i="1"/>
  <c r="I404" i="1"/>
  <c r="I433" i="1"/>
  <c r="I252" i="1"/>
  <c r="I256" i="1"/>
  <c r="I269" i="1"/>
  <c r="I276" i="1"/>
  <c r="I280" i="1"/>
  <c r="I296" i="1"/>
  <c r="I322" i="1"/>
  <c r="I330" i="1"/>
  <c r="I343" i="1"/>
  <c r="I391" i="1"/>
  <c r="I420" i="1"/>
  <c r="I188" i="1"/>
  <c r="I212" i="1"/>
  <c r="I272" i="1"/>
  <c r="I300" i="1"/>
  <c r="I348" i="1"/>
  <c r="I83" i="1"/>
  <c r="I95" i="1"/>
  <c r="I107" i="1"/>
  <c r="I119" i="1"/>
  <c r="I131" i="1"/>
  <c r="I143" i="1"/>
  <c r="I165" i="1"/>
  <c r="I167" i="1"/>
  <c r="I177" i="1"/>
  <c r="I179" i="1"/>
  <c r="I189" i="1"/>
  <c r="I191" i="1"/>
  <c r="I201" i="1"/>
  <c r="I203" i="1"/>
  <c r="I213" i="1"/>
  <c r="I225" i="1"/>
  <c r="I227" i="1"/>
  <c r="I237" i="1"/>
  <c r="I239" i="1"/>
  <c r="I249" i="1"/>
  <c r="I262" i="1"/>
  <c r="I273" i="1"/>
  <c r="I286" i="1"/>
  <c r="I293" i="1"/>
  <c r="I328" i="1"/>
  <c r="I336" i="1"/>
  <c r="I378" i="1"/>
  <c r="I428" i="1"/>
  <c r="I465" i="1"/>
  <c r="I473" i="1"/>
  <c r="I539" i="1"/>
  <c r="I164" i="1"/>
  <c r="I176" i="1"/>
  <c r="I236" i="1"/>
  <c r="I248" i="1"/>
  <c r="I23" i="1"/>
  <c r="I35" i="1"/>
  <c r="I53" i="1"/>
  <c r="I65" i="1"/>
  <c r="I84" i="1"/>
  <c r="I120" i="1"/>
  <c r="I132" i="1"/>
  <c r="I144" i="1"/>
  <c r="I182" i="1"/>
  <c r="I194" i="1"/>
  <c r="I218" i="1"/>
  <c r="I230" i="1"/>
  <c r="I242" i="1"/>
  <c r="I260" i="1"/>
  <c r="I284" i="1"/>
  <c r="I297" i="1"/>
  <c r="I306" i="1"/>
  <c r="I334" i="1"/>
  <c r="I373" i="1"/>
  <c r="I386" i="1"/>
  <c r="I458" i="1"/>
  <c r="I224" i="1"/>
  <c r="I29" i="1"/>
  <c r="I41" i="1"/>
  <c r="I47" i="1"/>
  <c r="I59" i="1"/>
  <c r="I71" i="1"/>
  <c r="I96" i="1"/>
  <c r="I108" i="1"/>
  <c r="I170" i="1"/>
  <c r="I206" i="1"/>
  <c r="I172" i="1"/>
  <c r="I184" i="1"/>
  <c r="I196" i="1"/>
  <c r="I208" i="1"/>
  <c r="I220" i="1"/>
  <c r="I232" i="1"/>
  <c r="I244" i="1"/>
  <c r="I253" i="1"/>
  <c r="I257" i="1"/>
  <c r="I264" i="1"/>
  <c r="I268" i="1"/>
  <c r="I277" i="1"/>
  <c r="I281" i="1"/>
  <c r="I288" i="1"/>
  <c r="I295" i="1"/>
  <c r="I304" i="1"/>
  <c r="I312" i="1"/>
  <c r="I409" i="1"/>
  <c r="I415" i="1"/>
  <c r="I451" i="1"/>
  <c r="I77" i="1"/>
  <c r="I89" i="1"/>
  <c r="I101" i="1"/>
  <c r="I113" i="1"/>
  <c r="I125" i="1"/>
  <c r="I137" i="1"/>
  <c r="I149" i="1"/>
  <c r="I155" i="1"/>
  <c r="I161" i="1"/>
  <c r="I171" i="1"/>
  <c r="I173" i="1"/>
  <c r="I183" i="1"/>
  <c r="I185" i="1"/>
  <c r="I195" i="1"/>
  <c r="I197" i="1"/>
  <c r="I207" i="1"/>
  <c r="I209" i="1"/>
  <c r="I219" i="1"/>
  <c r="I221" i="1"/>
  <c r="I231" i="1"/>
  <c r="I233" i="1"/>
  <c r="I243" i="1"/>
  <c r="I245" i="1"/>
  <c r="I250" i="1"/>
  <c r="I261" i="1"/>
  <c r="I274" i="1"/>
  <c r="I285" i="1"/>
  <c r="I292" i="1"/>
  <c r="I310" i="1"/>
  <c r="I318" i="1"/>
  <c r="I368" i="1"/>
  <c r="I396" i="1"/>
  <c r="I438" i="1"/>
  <c r="I299" i="1"/>
  <c r="I305" i="1"/>
  <c r="I311" i="1"/>
  <c r="I317" i="1"/>
  <c r="I323" i="1"/>
  <c r="I329" i="1"/>
  <c r="I367" i="1"/>
  <c r="I372" i="1"/>
  <c r="I385" i="1"/>
  <c r="I390" i="1"/>
  <c r="I403" i="1"/>
  <c r="I408" i="1"/>
  <c r="I427" i="1"/>
  <c r="I432" i="1"/>
  <c r="I445" i="1"/>
  <c r="I450" i="1"/>
  <c r="I513" i="1"/>
  <c r="I521" i="1"/>
  <c r="I529" i="1"/>
  <c r="I535" i="1"/>
  <c r="I654" i="1"/>
  <c r="I690" i="1"/>
  <c r="I765" i="1"/>
  <c r="I342" i="1"/>
  <c r="I355" i="1"/>
  <c r="I360" i="1"/>
  <c r="I414" i="1"/>
  <c r="I461" i="1"/>
  <c r="I527" i="1"/>
  <c r="I533" i="1"/>
  <c r="I541" i="1"/>
  <c r="I572" i="1"/>
  <c r="I456" i="1"/>
  <c r="I477" i="1"/>
  <c r="I485" i="1"/>
  <c r="I547" i="1"/>
  <c r="I559" i="1"/>
  <c r="I565" i="1"/>
  <c r="I258" i="1"/>
  <c r="I270" i="1"/>
  <c r="I282" i="1"/>
  <c r="I294" i="1"/>
  <c r="I341" i="1"/>
  <c r="I366" i="1"/>
  <c r="I379" i="1"/>
  <c r="I384" i="1"/>
  <c r="I397" i="1"/>
  <c r="I402" i="1"/>
  <c r="I421" i="1"/>
  <c r="I426" i="1"/>
  <c r="I439" i="1"/>
  <c r="I444" i="1"/>
  <c r="I466" i="1"/>
  <c r="I489" i="1"/>
  <c r="I497" i="1"/>
  <c r="I545" i="1"/>
  <c r="I553" i="1"/>
  <c r="I557" i="1"/>
  <c r="I563" i="1"/>
  <c r="I349" i="1"/>
  <c r="I354" i="1"/>
  <c r="I457" i="1"/>
  <c r="I501" i="1"/>
  <c r="I509" i="1"/>
  <c r="I523" i="1"/>
  <c r="I551" i="1"/>
  <c r="I478" i="1"/>
  <c r="I490" i="1"/>
  <c r="I502" i="1"/>
  <c r="I514" i="1"/>
  <c r="I570" i="1"/>
  <c r="I583" i="1"/>
  <c r="I588" i="1"/>
  <c r="I660" i="1"/>
  <c r="I696" i="1"/>
  <c r="I828" i="1"/>
  <c r="I469" i="1"/>
  <c r="I481" i="1"/>
  <c r="I493" i="1"/>
  <c r="I505" i="1"/>
  <c r="I517" i="1"/>
  <c r="I600" i="1"/>
  <c r="I609" i="1"/>
  <c r="I630" i="1"/>
  <c r="I666" i="1"/>
  <c r="I711" i="1"/>
  <c r="I760" i="1"/>
  <c r="I852" i="1"/>
  <c r="I522" i="1"/>
  <c r="I528" i="1"/>
  <c r="I534" i="1"/>
  <c r="I540" i="1"/>
  <c r="I546" i="1"/>
  <c r="I552" i="1"/>
  <c r="I558" i="1"/>
  <c r="I564" i="1"/>
  <c r="I571" i="1"/>
  <c r="I576" i="1"/>
  <c r="I636" i="1"/>
  <c r="I672" i="1"/>
  <c r="I719" i="1"/>
  <c r="I777" i="1"/>
  <c r="I846" i="1"/>
  <c r="I460" i="1"/>
  <c r="I468" i="1"/>
  <c r="I472" i="1"/>
  <c r="I480" i="1"/>
  <c r="I484" i="1"/>
  <c r="I492" i="1"/>
  <c r="I496" i="1"/>
  <c r="I504" i="1"/>
  <c r="I508" i="1"/>
  <c r="I516" i="1"/>
  <c r="I520" i="1"/>
  <c r="I526" i="1"/>
  <c r="I532" i="1"/>
  <c r="I538" i="1"/>
  <c r="I544" i="1"/>
  <c r="I550" i="1"/>
  <c r="I556" i="1"/>
  <c r="I562" i="1"/>
  <c r="I612" i="1"/>
  <c r="I642" i="1"/>
  <c r="I678" i="1"/>
  <c r="I708" i="1"/>
  <c r="I577" i="1"/>
  <c r="I582" i="1"/>
  <c r="I597" i="1"/>
  <c r="I601" i="1"/>
  <c r="I618" i="1"/>
  <c r="I648" i="1"/>
  <c r="I684" i="1"/>
  <c r="I814" i="1"/>
  <c r="I816" i="1"/>
  <c r="I837" i="1"/>
  <c r="I592" i="1"/>
  <c r="I604" i="1"/>
  <c r="I615" i="1"/>
  <c r="I621" i="1"/>
  <c r="I627" i="1"/>
  <c r="I633" i="1"/>
  <c r="I639" i="1"/>
  <c r="I645" i="1"/>
  <c r="I651" i="1"/>
  <c r="I657" i="1"/>
  <c r="I663" i="1"/>
  <c r="I669" i="1"/>
  <c r="I675" i="1"/>
  <c r="I681" i="1"/>
  <c r="I687" i="1"/>
  <c r="I693" i="1"/>
  <c r="I699" i="1"/>
  <c r="I705" i="1"/>
  <c r="I730" i="1"/>
  <c r="I762" i="1"/>
  <c r="I772" i="1"/>
  <c r="I832" i="1"/>
  <c r="I834" i="1"/>
  <c r="I850" i="1"/>
  <c r="I589" i="1"/>
  <c r="I593" i="1"/>
  <c r="I605" i="1"/>
  <c r="I723" i="1"/>
  <c r="I741" i="1"/>
  <c r="I778" i="1"/>
  <c r="I795" i="1"/>
  <c r="I858" i="1"/>
  <c r="I710" i="1"/>
  <c r="I714" i="1"/>
  <c r="I736" i="1"/>
  <c r="I774" i="1"/>
  <c r="I780" i="1"/>
  <c r="I790" i="1"/>
  <c r="I598" i="1"/>
  <c r="I610" i="1"/>
  <c r="I611" i="1"/>
  <c r="I616" i="1"/>
  <c r="I617" i="1"/>
  <c r="I622" i="1"/>
  <c r="I623" i="1"/>
  <c r="I628" i="1"/>
  <c r="I629" i="1"/>
  <c r="I634" i="1"/>
  <c r="I635" i="1"/>
  <c r="I640" i="1"/>
  <c r="I641" i="1"/>
  <c r="I646" i="1"/>
  <c r="I647" i="1"/>
  <c r="I652" i="1"/>
  <c r="I653" i="1"/>
  <c r="I658" i="1"/>
  <c r="I659" i="1"/>
  <c r="I664" i="1"/>
  <c r="I665" i="1"/>
  <c r="I670" i="1"/>
  <c r="I671" i="1"/>
  <c r="I676" i="1"/>
  <c r="I677" i="1"/>
  <c r="I682" i="1"/>
  <c r="I683" i="1"/>
  <c r="I688" i="1"/>
  <c r="I689" i="1"/>
  <c r="I694" i="1"/>
  <c r="I695" i="1"/>
  <c r="I700" i="1"/>
  <c r="I701" i="1"/>
  <c r="I706" i="1"/>
  <c r="I707" i="1"/>
  <c r="I718" i="1"/>
  <c r="I724" i="1"/>
  <c r="I738" i="1"/>
  <c r="I759" i="1"/>
  <c r="I783" i="1"/>
  <c r="I796" i="1"/>
  <c r="I813" i="1"/>
  <c r="I744" i="1"/>
  <c r="I754" i="1"/>
  <c r="I798" i="1"/>
  <c r="I808" i="1"/>
  <c r="I831" i="1"/>
  <c r="I849" i="1"/>
  <c r="I748" i="1"/>
  <c r="I766" i="1"/>
  <c r="I784" i="1"/>
  <c r="I802" i="1"/>
  <c r="I820" i="1"/>
  <c r="I838" i="1"/>
  <c r="I862" i="1"/>
  <c r="I716" i="1"/>
  <c r="I742" i="1"/>
  <c r="I773" i="1"/>
  <c r="I809" i="1"/>
  <c r="I827" i="1"/>
  <c r="I826" i="1"/>
  <c r="I844" i="1"/>
  <c r="I856" i="1"/>
  <c r="J8" i="4" l="1"/>
  <c r="K9" i="4"/>
  <c r="L163" i="4"/>
  <c r="L32" i="4"/>
  <c r="L188" i="4"/>
  <c r="L200" i="4"/>
  <c r="L86" i="4"/>
  <c r="L130" i="4"/>
  <c r="L221" i="4"/>
  <c r="L227" i="4"/>
  <c r="L229" i="4"/>
  <c r="L233" i="4"/>
  <c r="L253" i="4"/>
  <c r="L257" i="4"/>
  <c r="L269" i="4"/>
  <c r="L275" i="4"/>
  <c r="L22" i="4"/>
  <c r="L115" i="4"/>
  <c r="L146" i="4"/>
  <c r="L20" i="4"/>
  <c r="L98" i="4"/>
  <c r="L134" i="4"/>
  <c r="L218" i="4"/>
  <c r="L224" i="4"/>
  <c r="L242" i="4"/>
  <c r="L248" i="4"/>
  <c r="L250" i="4"/>
  <c r="L254" i="4"/>
  <c r="L274" i="4"/>
  <c r="L278" i="4"/>
  <c r="L290" i="4"/>
  <c r="L34" i="4"/>
  <c r="L305" i="4"/>
  <c r="L311" i="4"/>
  <c r="L313" i="4"/>
  <c r="L317" i="4"/>
  <c r="L337" i="4"/>
  <c r="L341" i="4"/>
  <c r="L353" i="4"/>
  <c r="L359" i="4"/>
  <c r="L377" i="4"/>
  <c r="L383" i="4"/>
  <c r="L385" i="4"/>
  <c r="L389" i="4"/>
  <c r="L409" i="4"/>
  <c r="L413" i="4"/>
  <c r="L425" i="4"/>
  <c r="L431" i="4"/>
  <c r="L449" i="4"/>
  <c r="L455" i="4"/>
  <c r="L26" i="4"/>
  <c r="L182" i="4"/>
  <c r="L368" i="4"/>
  <c r="L392" i="4"/>
  <c r="L213" i="4"/>
  <c r="L318" i="4"/>
  <c r="L426" i="4"/>
  <c r="L457" i="4"/>
  <c r="L459" i="4"/>
  <c r="L463" i="4"/>
  <c r="L483" i="4"/>
  <c r="L487" i="4"/>
  <c r="L499" i="4"/>
  <c r="L505" i="4"/>
  <c r="L523" i="4"/>
  <c r="L529" i="4"/>
  <c r="L531" i="4"/>
  <c r="L535" i="4"/>
  <c r="L555" i="4"/>
  <c r="L559" i="4"/>
  <c r="L571" i="4"/>
  <c r="L577" i="4"/>
  <c r="L595" i="4"/>
  <c r="L292" i="4"/>
  <c r="L304" i="4"/>
  <c r="L328" i="4"/>
  <c r="L410" i="4"/>
  <c r="L434" i="4"/>
  <c r="L418" i="4"/>
  <c r="L472" i="4"/>
  <c r="L580" i="4"/>
  <c r="L458" i="4"/>
  <c r="L470" i="4"/>
  <c r="L494" i="4"/>
  <c r="L599" i="4"/>
  <c r="L603" i="4"/>
  <c r="L615" i="4"/>
  <c r="L621" i="4"/>
  <c r="L639" i="4"/>
  <c r="L645" i="4"/>
  <c r="L647" i="4"/>
  <c r="L651" i="4"/>
  <c r="L671" i="4"/>
  <c r="L675" i="4"/>
  <c r="L687" i="4"/>
  <c r="L693" i="4"/>
  <c r="L711" i="4"/>
  <c r="L717" i="4"/>
  <c r="L719" i="4"/>
  <c r="L723" i="4"/>
  <c r="L743" i="4"/>
  <c r="L747" i="4"/>
  <c r="L759" i="4"/>
  <c r="L765" i="4"/>
  <c r="L783" i="4"/>
  <c r="L789" i="4"/>
  <c r="L791" i="4"/>
  <c r="L795" i="4"/>
  <c r="L815" i="4"/>
  <c r="L819" i="4"/>
  <c r="L831" i="4"/>
  <c r="L837" i="4"/>
  <c r="L853" i="4"/>
  <c r="L855" i="4"/>
  <c r="L857" i="4"/>
  <c r="L861" i="4"/>
  <c r="L873" i="4"/>
  <c r="L875" i="4"/>
  <c r="L881" i="4"/>
  <c r="L883" i="4"/>
  <c r="L893" i="4"/>
  <c r="L895" i="4"/>
  <c r="L897" i="4"/>
  <c r="L899" i="4"/>
  <c r="L909" i="4"/>
  <c r="L300" i="4"/>
  <c r="L360" i="4"/>
  <c r="L376" i="4"/>
  <c r="L432" i="4"/>
  <c r="L448" i="4"/>
  <c r="L456" i="4"/>
  <c r="L468" i="4"/>
  <c r="L528" i="4"/>
  <c r="L540" i="4"/>
  <c r="L576" i="4"/>
  <c r="L588" i="4"/>
  <c r="L406" i="4"/>
  <c r="L430" i="4"/>
  <c r="L454" i="4"/>
  <c r="L466" i="4"/>
  <c r="L526" i="4"/>
  <c r="L538" i="4"/>
  <c r="L574" i="4"/>
  <c r="L586" i="4"/>
  <c r="L536" i="4"/>
  <c r="L572" i="4"/>
  <c r="L604" i="4"/>
  <c r="L616" i="4"/>
  <c r="L676" i="4"/>
  <c r="L688" i="4"/>
  <c r="L724" i="4"/>
  <c r="L736" i="4"/>
  <c r="L796" i="4"/>
  <c r="L808" i="4"/>
  <c r="L820" i="4"/>
  <c r="L832" i="4"/>
  <c r="L892" i="4"/>
  <c r="L904" i="4"/>
  <c r="L915" i="4"/>
  <c r="L917" i="4"/>
  <c r="L927" i="4"/>
  <c r="L929" i="4"/>
  <c r="L931" i="4"/>
  <c r="L933" i="4"/>
  <c r="L943" i="4"/>
  <c r="L945" i="4"/>
  <c r="L951" i="4"/>
  <c r="L953" i="4"/>
  <c r="L963" i="4"/>
  <c r="L965" i="4"/>
  <c r="L967" i="4"/>
  <c r="L969" i="4"/>
  <c r="L979" i="4"/>
  <c r="L981" i="4"/>
  <c r="L987" i="4"/>
  <c r="L989" i="4"/>
  <c r="L999" i="4"/>
  <c r="L1001" i="4"/>
  <c r="L1003" i="4"/>
  <c r="L1005" i="4"/>
  <c r="L1015" i="4"/>
  <c r="L364" i="4"/>
  <c r="L498" i="4"/>
  <c r="L534" i="4"/>
  <c r="L638" i="4"/>
  <c r="L650" i="4"/>
  <c r="L662" i="4"/>
  <c r="L674" i="4"/>
  <c r="L734" i="4"/>
  <c r="L746" i="4"/>
  <c r="L782" i="4"/>
  <c r="L794" i="4"/>
  <c r="L854" i="4"/>
  <c r="L866" i="4"/>
  <c r="L878" i="4"/>
  <c r="L890" i="4"/>
  <c r="L512" i="4"/>
  <c r="L548" i="4"/>
  <c r="L612" i="4"/>
  <c r="L624" i="4"/>
  <c r="L684" i="4"/>
  <c r="L696" i="4"/>
  <c r="L708" i="4"/>
  <c r="L720" i="4"/>
  <c r="L780" i="4"/>
  <c r="L792" i="4"/>
  <c r="L310" i="4"/>
  <c r="L388" i="4"/>
  <c r="L598" i="4"/>
  <c r="L610" i="4"/>
  <c r="L622" i="4"/>
  <c r="L634" i="4"/>
  <c r="L694" i="4"/>
  <c r="L706" i="4"/>
  <c r="L742" i="4"/>
  <c r="L754" i="4"/>
  <c r="L814" i="4"/>
  <c r="L826" i="4"/>
  <c r="L838" i="4"/>
  <c r="L850" i="4"/>
  <c r="L910" i="4"/>
  <c r="L912" i="4"/>
  <c r="L918" i="4"/>
  <c r="L920" i="4"/>
  <c r="L930" i="4"/>
  <c r="L932" i="4"/>
  <c r="L934" i="4"/>
  <c r="L936" i="4"/>
  <c r="L946" i="4"/>
  <c r="L948" i="4"/>
  <c r="L952" i="4"/>
  <c r="L954" i="4"/>
  <c r="L960" i="4"/>
  <c r="L964" i="4"/>
  <c r="L966" i="4"/>
  <c r="L968" i="4"/>
  <c r="L976" i="4"/>
  <c r="L978" i="4"/>
  <c r="L980" i="4"/>
  <c r="L982" i="4"/>
  <c r="L990" i="4"/>
  <c r="L992" i="4"/>
  <c r="L994" i="4"/>
  <c r="L996" i="4"/>
  <c r="L1004" i="4"/>
  <c r="L1006" i="4"/>
  <c r="L1008" i="4"/>
  <c r="L1012" i="4"/>
  <c r="L608" i="4"/>
  <c r="L644" i="4"/>
  <c r="L716" i="4"/>
  <c r="L752" i="4"/>
  <c r="L840" i="4"/>
  <c r="L864" i="4"/>
  <c r="L872" i="4"/>
  <c r="L888" i="4"/>
  <c r="L906" i="4"/>
  <c r="L1018" i="4"/>
  <c r="L1022" i="4"/>
  <c r="L1028" i="4"/>
  <c r="L1050" i="4"/>
  <c r="L1056" i="4"/>
  <c r="L1062" i="4"/>
  <c r="L1068" i="4"/>
  <c r="L1092" i="4"/>
  <c r="L1098" i="4"/>
  <c r="L1102" i="4"/>
  <c r="L1114" i="4"/>
  <c r="L1132" i="4"/>
  <c r="L1140" i="4"/>
  <c r="L1152" i="4"/>
  <c r="L1158" i="4"/>
  <c r="L1178" i="4"/>
  <c r="L1192" i="4"/>
  <c r="L1198" i="4"/>
  <c r="L1204" i="4"/>
  <c r="L1228" i="4"/>
  <c r="L1232" i="4"/>
  <c r="L1238" i="4"/>
  <c r="L1244" i="4"/>
  <c r="L1266" i="4"/>
  <c r="L1272" i="4"/>
  <c r="L1278" i="4"/>
  <c r="L1284" i="4"/>
  <c r="L1308" i="4"/>
  <c r="L1314" i="4"/>
  <c r="L1320" i="4"/>
  <c r="L1332" i="4"/>
  <c r="L1350" i="4"/>
  <c r="L1356" i="4"/>
  <c r="L1368" i="4"/>
  <c r="L1374" i="4"/>
  <c r="L1392" i="4"/>
  <c r="L1404" i="4"/>
  <c r="L1410" i="4"/>
  <c r="L1418" i="4"/>
  <c r="L1436" i="4"/>
  <c r="L1442" i="4"/>
  <c r="L1448" i="4"/>
  <c r="L1454" i="4"/>
  <c r="L1474" i="4"/>
  <c r="L1480" i="4"/>
  <c r="L1488" i="4"/>
  <c r="L1494" i="4"/>
  <c r="L1512" i="4"/>
  <c r="L1518" i="4"/>
  <c r="L1524" i="4"/>
  <c r="L1534" i="4"/>
  <c r="L1552" i="4"/>
  <c r="L1560" i="4"/>
  <c r="L1562" i="4"/>
  <c r="L1568" i="4"/>
  <c r="L1582" i="4"/>
  <c r="L1588" i="4"/>
  <c r="L1594" i="4"/>
  <c r="L522" i="4"/>
  <c r="L678" i="4"/>
  <c r="L714" i="4"/>
  <c r="L750" i="4"/>
  <c r="L786" i="4"/>
  <c r="L870" i="4"/>
  <c r="L894" i="4"/>
  <c r="L1017" i="4"/>
  <c r="L1019" i="4"/>
  <c r="L1025" i="4"/>
  <c r="L1027" i="4"/>
  <c r="L1029" i="4"/>
  <c r="L1031" i="4"/>
  <c r="L1037" i="4"/>
  <c r="L1039" i="4"/>
  <c r="L1041" i="4"/>
  <c r="L1043" i="4"/>
  <c r="L1045" i="4"/>
  <c r="L1049" i="4"/>
  <c r="L1051" i="4"/>
  <c r="L1053" i="4"/>
  <c r="L1055" i="4"/>
  <c r="L1057" i="4"/>
  <c r="L1061" i="4"/>
  <c r="L1063" i="4"/>
  <c r="L1065" i="4"/>
  <c r="L1067" i="4"/>
  <c r="L1069" i="4"/>
  <c r="L1073" i="4"/>
  <c r="L1075" i="4"/>
  <c r="L1077" i="4"/>
  <c r="L1079" i="4"/>
  <c r="L1081" i="4"/>
  <c r="L1085" i="4"/>
  <c r="L1087" i="4"/>
  <c r="L1089" i="4"/>
  <c r="L1091" i="4"/>
  <c r="L1093" i="4"/>
  <c r="L1097" i="4"/>
  <c r="L1099" i="4"/>
  <c r="L1101" i="4"/>
  <c r="L1103" i="4"/>
  <c r="L1105" i="4"/>
  <c r="L1109" i="4"/>
  <c r="L1111" i="4"/>
  <c r="L1113" i="4"/>
  <c r="L1115" i="4"/>
  <c r="L1117" i="4"/>
  <c r="L1121" i="4"/>
  <c r="L1123" i="4"/>
  <c r="L1125" i="4"/>
  <c r="L1127" i="4"/>
  <c r="L1129" i="4"/>
  <c r="L1133" i="4"/>
  <c r="L1135" i="4"/>
  <c r="L1137" i="4"/>
  <c r="L1139" i="4"/>
  <c r="L1141" i="4"/>
  <c r="L1145" i="4"/>
  <c r="L1147" i="4"/>
  <c r="L1149" i="4"/>
  <c r="L1151" i="4"/>
  <c r="L1153" i="4"/>
  <c r="L1157" i="4"/>
  <c r="L1159" i="4"/>
  <c r="L1161" i="4"/>
  <c r="L1163" i="4"/>
  <c r="L1165" i="4"/>
  <c r="L1169" i="4"/>
  <c r="L1171" i="4"/>
  <c r="L1173" i="4"/>
  <c r="L1175" i="4"/>
  <c r="L1177" i="4"/>
  <c r="L1181" i="4"/>
  <c r="L1183" i="4"/>
  <c r="L1185" i="4"/>
  <c r="L1187" i="4"/>
  <c r="L1189" i="4"/>
  <c r="L1193" i="4"/>
  <c r="L1195" i="4"/>
  <c r="L1197" i="4"/>
  <c r="L1199" i="4"/>
  <c r="L1201" i="4"/>
  <c r="L1205" i="4"/>
  <c r="L1207" i="4"/>
  <c r="L1209" i="4"/>
  <c r="L1211" i="4"/>
  <c r="L1213" i="4"/>
  <c r="L1217" i="4"/>
  <c r="L1219" i="4"/>
  <c r="L1221" i="4"/>
  <c r="L1223" i="4"/>
  <c r="L1225" i="4"/>
  <c r="L1229" i="4"/>
  <c r="L1231" i="4"/>
  <c r="L1233" i="4"/>
  <c r="L1235" i="4"/>
  <c r="L1237" i="4"/>
  <c r="L1241" i="4"/>
  <c r="L1243" i="4"/>
  <c r="L1245" i="4"/>
  <c r="L1247" i="4"/>
  <c r="L1249" i="4"/>
  <c r="L1253" i="4"/>
  <c r="L1255" i="4"/>
  <c r="L1257" i="4"/>
  <c r="L1259" i="4"/>
  <c r="L1261" i="4"/>
  <c r="L1265" i="4"/>
  <c r="L1267" i="4"/>
  <c r="L1269" i="4"/>
  <c r="L1271" i="4"/>
  <c r="L1273" i="4"/>
  <c r="L1277" i="4"/>
  <c r="L1279" i="4"/>
  <c r="L1281" i="4"/>
  <c r="L1283" i="4"/>
  <c r="L1285" i="4"/>
  <c r="L1289" i="4"/>
  <c r="L1291" i="4"/>
  <c r="L1293" i="4"/>
  <c r="L1295" i="4"/>
  <c r="L1297" i="4"/>
  <c r="L1301" i="4"/>
  <c r="L1303" i="4"/>
  <c r="L1305" i="4"/>
  <c r="L1307" i="4"/>
  <c r="L1309" i="4"/>
  <c r="L1313" i="4"/>
  <c r="L1315" i="4"/>
  <c r="L1317" i="4"/>
  <c r="L1319" i="4"/>
  <c r="L1321" i="4"/>
  <c r="L1325" i="4"/>
  <c r="L1327" i="4"/>
  <c r="L1329" i="4"/>
  <c r="L1331" i="4"/>
  <c r="L1333" i="4"/>
  <c r="L1337" i="4"/>
  <c r="L1339" i="4"/>
  <c r="L1341" i="4"/>
  <c r="L1343" i="4"/>
  <c r="L1345" i="4"/>
  <c r="L1349" i="4"/>
  <c r="L1351" i="4"/>
  <c r="L1353" i="4"/>
  <c r="L1355" i="4"/>
  <c r="L1357" i="4"/>
  <c r="L1361" i="4"/>
  <c r="L1363" i="4"/>
  <c r="L1365" i="4"/>
  <c r="L1367" i="4"/>
  <c r="L1369" i="4"/>
  <c r="L1373" i="4"/>
  <c r="L1375" i="4"/>
  <c r="L1377" i="4"/>
  <c r="L1379" i="4"/>
  <c r="L1381" i="4"/>
  <c r="L1385" i="4"/>
  <c r="L1387" i="4"/>
  <c r="L1389" i="4"/>
  <c r="L1391" i="4"/>
  <c r="L1393" i="4"/>
  <c r="L1397" i="4"/>
  <c r="L1399" i="4"/>
  <c r="L1401" i="4"/>
  <c r="L1403" i="4"/>
  <c r="L1405" i="4"/>
  <c r="L1409" i="4"/>
  <c r="L1411" i="4"/>
  <c r="L1413" i="4"/>
  <c r="L1415" i="4"/>
  <c r="L1417" i="4"/>
  <c r="L1421" i="4"/>
  <c r="L1423" i="4"/>
  <c r="L1425" i="4"/>
  <c r="L1427" i="4"/>
  <c r="L1429" i="4"/>
  <c r="L1433" i="4"/>
  <c r="L1435" i="4"/>
  <c r="L1437" i="4"/>
  <c r="L1439" i="4"/>
  <c r="L1441" i="4"/>
  <c r="L1445" i="4"/>
  <c r="L1447" i="4"/>
  <c r="L1449" i="4"/>
  <c r="L1451" i="4"/>
  <c r="L1453" i="4"/>
  <c r="L1457" i="4"/>
  <c r="L1459" i="4"/>
  <c r="L1461" i="4"/>
  <c r="L1463" i="4"/>
  <c r="L1465" i="4"/>
  <c r="L1469" i="4"/>
  <c r="L1471" i="4"/>
  <c r="L1473" i="4"/>
  <c r="L1475" i="4"/>
  <c r="L1477" i="4"/>
  <c r="L1481" i="4"/>
  <c r="L1483" i="4"/>
  <c r="L1485" i="4"/>
  <c r="L1487" i="4"/>
  <c r="L1489" i="4"/>
  <c r="L1493" i="4"/>
  <c r="L1495" i="4"/>
  <c r="L1497" i="4"/>
  <c r="L1499" i="4"/>
  <c r="L1501" i="4"/>
  <c r="L1505" i="4"/>
  <c r="L1507" i="4"/>
  <c r="L1509" i="4"/>
  <c r="L1511" i="4"/>
  <c r="L1513" i="4"/>
  <c r="L1517" i="4"/>
  <c r="L1519" i="4"/>
  <c r="L1521" i="4"/>
  <c r="L1523" i="4"/>
  <c r="L1525" i="4"/>
  <c r="L1529" i="4"/>
  <c r="L1531" i="4"/>
  <c r="L1533" i="4"/>
  <c r="L1535" i="4"/>
  <c r="L1537" i="4"/>
  <c r="L1541" i="4"/>
  <c r="L1543" i="4"/>
  <c r="L1545" i="4"/>
  <c r="L1547" i="4"/>
  <c r="L1549" i="4"/>
  <c r="L1553" i="4"/>
  <c r="L1555" i="4"/>
  <c r="L1557" i="4"/>
  <c r="L1559" i="4"/>
  <c r="L1561" i="4"/>
  <c r="L1565" i="4"/>
  <c r="L1567" i="4"/>
  <c r="L1569" i="4"/>
  <c r="L1571" i="4"/>
  <c r="L1573" i="4"/>
  <c r="L1577" i="4"/>
  <c r="L1579" i="4"/>
  <c r="L1581" i="4"/>
  <c r="L1583" i="4"/>
  <c r="L1585" i="4"/>
  <c r="L1589" i="4"/>
  <c r="L1591" i="4"/>
  <c r="L1593" i="4"/>
  <c r="L1595" i="4"/>
  <c r="L1138" i="4"/>
  <c r="L348" i="4"/>
  <c r="L560" i="4"/>
  <c r="L620" i="4"/>
  <c r="L656" i="4"/>
  <c r="L692" i="4"/>
  <c r="L764" i="4"/>
  <c r="L800" i="4"/>
  <c r="L488" i="4"/>
  <c r="L596" i="4"/>
  <c r="L632" i="4"/>
  <c r="L740" i="4"/>
  <c r="L834" i="4"/>
  <c r="L858" i="4"/>
  <c r="L1016" i="4"/>
  <c r="L1026" i="4"/>
  <c r="L1038" i="4"/>
  <c r="L1046" i="4"/>
  <c r="L1052" i="4"/>
  <c r="L1058" i="4"/>
  <c r="L1064" i="4"/>
  <c r="L1076" i="4"/>
  <c r="L1084" i="4"/>
  <c r="L1090" i="4"/>
  <c r="L1096" i="4"/>
  <c r="L1104" i="4"/>
  <c r="L1118" i="4"/>
  <c r="L1124" i="4"/>
  <c r="L1130" i="4"/>
  <c r="L1136" i="4"/>
  <c r="L1144" i="4"/>
  <c r="L1156" i="4"/>
  <c r="L1162" i="4"/>
  <c r="L1168" i="4"/>
  <c r="L1174" i="4"/>
  <c r="L1180" i="4"/>
  <c r="L1190" i="4"/>
  <c r="L1196" i="4"/>
  <c r="L1202" i="4"/>
  <c r="L1208" i="4"/>
  <c r="L1214" i="4"/>
  <c r="L1226" i="4"/>
  <c r="L1230" i="4"/>
  <c r="L1236" i="4"/>
  <c r="L1242" i="4"/>
  <c r="L1248" i="4"/>
  <c r="L1262" i="4"/>
  <c r="L1268" i="4"/>
  <c r="L1274" i="4"/>
  <c r="L1282" i="4"/>
  <c r="L1288" i="4"/>
  <c r="L1300" i="4"/>
  <c r="L1306" i="4"/>
  <c r="L1312" i="4"/>
  <c r="L1318" i="4"/>
  <c r="L1324" i="4"/>
  <c r="L1336" i="4"/>
  <c r="L1342" i="4"/>
  <c r="L1348" i="4"/>
  <c r="L1354" i="4"/>
  <c r="L1360" i="4"/>
  <c r="L1372" i="4"/>
  <c r="L1378" i="4"/>
  <c r="L1382" i="4"/>
  <c r="L1388" i="4"/>
  <c r="L1394" i="4"/>
  <c r="L1406" i="4"/>
  <c r="L1412" i="4"/>
  <c r="L1416" i="4"/>
  <c r="L1422" i="4"/>
  <c r="L1428" i="4"/>
  <c r="L1440" i="4"/>
  <c r="L1446" i="4"/>
  <c r="L1452" i="4"/>
  <c r="L1458" i="4"/>
  <c r="L1464" i="4"/>
  <c r="L1476" i="4"/>
  <c r="L1484" i="4"/>
  <c r="L1490" i="4"/>
  <c r="L1496" i="4"/>
  <c r="L1502" i="4"/>
  <c r="L1514" i="4"/>
  <c r="L1520" i="4"/>
  <c r="L1526" i="4"/>
  <c r="L1530" i="4"/>
  <c r="L1536" i="4"/>
  <c r="L1548" i="4"/>
  <c r="L1556" i="4"/>
  <c r="L1566" i="4"/>
  <c r="L1570" i="4"/>
  <c r="L1576" i="4"/>
  <c r="L1592" i="4"/>
  <c r="L412" i="4"/>
  <c r="L594" i="4"/>
  <c r="L630" i="4"/>
  <c r="L666" i="4"/>
  <c r="L810" i="4"/>
  <c r="L340" i="4"/>
  <c r="L558" i="4"/>
  <c r="L618" i="4"/>
  <c r="L654" i="4"/>
  <c r="L726" i="4"/>
  <c r="L762" i="4"/>
  <c r="L798" i="4"/>
  <c r="L828" i="4"/>
  <c r="L836" i="4"/>
  <c r="L860" i="4"/>
  <c r="L876" i="4"/>
  <c r="L884" i="4"/>
  <c r="L900" i="4"/>
  <c r="L908" i="4"/>
  <c r="L668" i="4"/>
  <c r="L776" i="4"/>
  <c r="L1020" i="4"/>
  <c r="L1024" i="4"/>
  <c r="L1030" i="4"/>
  <c r="L1042" i="4"/>
  <c r="L1048" i="4"/>
  <c r="L1054" i="4"/>
  <c r="L1060" i="4"/>
  <c r="L1066" i="4"/>
  <c r="L1078" i="4"/>
  <c r="L1082" i="4"/>
  <c r="L1088" i="4"/>
  <c r="L1094" i="4"/>
  <c r="L1100" i="4"/>
  <c r="L1110" i="4"/>
  <c r="L1116" i="4"/>
  <c r="L1122" i="4"/>
  <c r="L1128" i="4"/>
  <c r="L1134" i="4"/>
  <c r="L1148" i="4"/>
  <c r="L1154" i="4"/>
  <c r="L1160" i="4"/>
  <c r="L1166" i="4"/>
  <c r="L1172" i="4"/>
  <c r="L1182" i="4"/>
  <c r="L1188" i="4"/>
  <c r="L1194" i="4"/>
  <c r="L1200" i="4"/>
  <c r="L1206" i="4"/>
  <c r="L1218" i="4"/>
  <c r="L1224" i="4"/>
  <c r="L1234" i="4"/>
  <c r="L1240" i="4"/>
  <c r="L1246" i="4"/>
  <c r="L1258" i="4"/>
  <c r="L1264" i="4"/>
  <c r="L1270" i="4"/>
  <c r="L1276" i="4"/>
  <c r="L1280" i="4"/>
  <c r="L1292" i="4"/>
  <c r="L1298" i="4"/>
  <c r="L1304" i="4"/>
  <c r="L1310" i="4"/>
  <c r="L1316" i="4"/>
  <c r="L1328" i="4"/>
  <c r="L1334" i="4"/>
  <c r="L1340" i="4"/>
  <c r="L1346" i="4"/>
  <c r="L1352" i="4"/>
  <c r="L1364" i="4"/>
  <c r="L1370" i="4"/>
  <c r="L1376" i="4"/>
  <c r="L1384" i="4"/>
  <c r="L1390" i="4"/>
  <c r="L1402" i="4"/>
  <c r="L1408" i="4"/>
  <c r="L1414" i="4"/>
  <c r="L1420" i="4"/>
  <c r="L1426" i="4"/>
  <c r="L1438" i="4"/>
  <c r="L1444" i="4"/>
  <c r="L1450" i="4"/>
  <c r="L1456" i="4"/>
  <c r="L1462" i="4"/>
  <c r="L1472" i="4"/>
  <c r="L1478" i="4"/>
  <c r="L1482" i="4"/>
  <c r="L1486" i="4"/>
  <c r="L1492" i="4"/>
  <c r="L1504" i="4"/>
  <c r="L1510" i="4"/>
  <c r="L1516" i="4"/>
  <c r="L1522" i="4"/>
  <c r="L1528" i="4"/>
  <c r="L1538" i="4"/>
  <c r="L1544" i="4"/>
  <c r="L1550" i="4"/>
  <c r="L1558" i="4"/>
  <c r="L1564" i="4"/>
  <c r="L1578" i="4"/>
  <c r="L1584" i="4"/>
  <c r="L1590" i="4"/>
  <c r="L486" i="4"/>
  <c r="L702" i="4"/>
  <c r="K4" i="4"/>
  <c r="K6" i="4" s="1"/>
  <c r="K5" i="4"/>
  <c r="K7" i="4" s="1"/>
  <c r="J4" i="4"/>
  <c r="J6" i="4" s="1"/>
  <c r="K8" i="4"/>
  <c r="J5" i="4"/>
  <c r="J7" i="4" s="1"/>
  <c r="J9" i="4"/>
  <c r="K1155" i="3"/>
  <c r="J1291" i="3"/>
  <c r="K400" i="3"/>
  <c r="K1388" i="3"/>
  <c r="K1565" i="3"/>
  <c r="K1499" i="3"/>
  <c r="K1462" i="3"/>
  <c r="K1295" i="3"/>
  <c r="K1210" i="3"/>
  <c r="K1209" i="3"/>
  <c r="K1185" i="3"/>
  <c r="K1176" i="3"/>
  <c r="K1159" i="3"/>
  <c r="K1154" i="3"/>
  <c r="K1538" i="3"/>
  <c r="K1521" i="3"/>
  <c r="K1418" i="3"/>
  <c r="K1412" i="3"/>
  <c r="K1409" i="3"/>
  <c r="K1390" i="3"/>
  <c r="K1280" i="3"/>
  <c r="K1267" i="3"/>
  <c r="K1250" i="3"/>
  <c r="K1192" i="3"/>
  <c r="K1186" i="3"/>
  <c r="K1128" i="3"/>
  <c r="K1049" i="3"/>
  <c r="K1297" i="3"/>
  <c r="K1293" i="3"/>
  <c r="K1255" i="3"/>
  <c r="K1227" i="3"/>
  <c r="K1193" i="3"/>
  <c r="K1187" i="3"/>
  <c r="K1182" i="3"/>
  <c r="K1516" i="3"/>
  <c r="K1509" i="3"/>
  <c r="K1501" i="3"/>
  <c r="K1486" i="3"/>
  <c r="K1394" i="3"/>
  <c r="K1256" i="3"/>
  <c r="K1202" i="3"/>
  <c r="K1183" i="3"/>
  <c r="K1170" i="3"/>
  <c r="K1161" i="3"/>
  <c r="K1398" i="3"/>
  <c r="K1239" i="3"/>
  <c r="K1234" i="3"/>
  <c r="K1228" i="3"/>
  <c r="K1203" i="3"/>
  <c r="K1149" i="3"/>
  <c r="K1139" i="3"/>
  <c r="K940" i="3"/>
  <c r="K931" i="3"/>
  <c r="K911" i="3"/>
  <c r="K910" i="3"/>
  <c r="K861" i="3"/>
  <c r="K860" i="3"/>
  <c r="K834" i="3"/>
  <c r="K814" i="3"/>
  <c r="K778" i="3"/>
  <c r="K753" i="3"/>
  <c r="K748" i="3"/>
  <c r="K735" i="3"/>
  <c r="K730" i="3"/>
  <c r="K1479" i="3"/>
  <c r="K916" i="3"/>
  <c r="K902" i="3"/>
  <c r="K878" i="3"/>
  <c r="K872" i="3"/>
  <c r="K824" i="3"/>
  <c r="K806" i="3"/>
  <c r="K800" i="3"/>
  <c r="K790" i="3"/>
  <c r="K736" i="3"/>
  <c r="K1261" i="3"/>
  <c r="K1233" i="3"/>
  <c r="K1215" i="3"/>
  <c r="K926" i="3"/>
  <c r="K921" i="3"/>
  <c r="K913" i="3"/>
  <c r="K890" i="3"/>
  <c r="K889" i="3"/>
  <c r="K883" i="3"/>
  <c r="K766" i="3"/>
  <c r="K765" i="3"/>
  <c r="K716" i="3"/>
  <c r="K711" i="3"/>
  <c r="K698" i="3"/>
  <c r="K1249" i="3"/>
  <c r="K1216" i="3"/>
  <c r="K934" i="3"/>
  <c r="K929" i="3"/>
  <c r="K923" i="3"/>
  <c r="K904" i="3"/>
  <c r="K899" i="3"/>
  <c r="K898" i="3"/>
  <c r="K886" i="3"/>
  <c r="K875" i="3"/>
  <c r="K858" i="3"/>
  <c r="K857" i="3"/>
  <c r="K808" i="3"/>
  <c r="K796" i="3"/>
  <c r="K777" i="3"/>
  <c r="K752" i="3"/>
  <c r="K734" i="3"/>
  <c r="K723" i="3"/>
  <c r="K699" i="3"/>
  <c r="K868" i="3"/>
  <c r="K863" i="3"/>
  <c r="K520" i="3"/>
  <c r="K506" i="3"/>
  <c r="K502" i="3"/>
  <c r="K492" i="3"/>
  <c r="K474" i="3"/>
  <c r="K472" i="3"/>
  <c r="K446" i="3"/>
  <c r="K440" i="3"/>
  <c r="K434" i="3"/>
  <c r="K428" i="3"/>
  <c r="K416" i="3"/>
  <c r="K361" i="3"/>
  <c r="K353" i="3"/>
  <c r="K1392" i="3"/>
  <c r="K1274" i="3"/>
  <c r="K1269" i="3"/>
  <c r="K887" i="3"/>
  <c r="K884" i="3"/>
  <c r="K881" i="3"/>
  <c r="K869" i="3"/>
  <c r="K807" i="3"/>
  <c r="K789" i="3"/>
  <c r="K728" i="3"/>
  <c r="K458" i="3"/>
  <c r="K410" i="3"/>
  <c r="K404" i="3"/>
  <c r="K398" i="3"/>
  <c r="K1528" i="3"/>
  <c r="K1151" i="3"/>
  <c r="K936" i="3"/>
  <c r="K907" i="3"/>
  <c r="K896" i="3"/>
  <c r="K893" i="3"/>
  <c r="K772" i="3"/>
  <c r="K724" i="3"/>
  <c r="K490" i="3"/>
  <c r="K486" i="3"/>
  <c r="K470" i="3"/>
  <c r="K452" i="3"/>
  <c r="K380" i="3"/>
  <c r="K1221" i="3"/>
  <c r="K938" i="3"/>
  <c r="K908" i="3"/>
  <c r="K747" i="3"/>
  <c r="K722" i="3"/>
  <c r="K528" i="3"/>
  <c r="K468" i="3"/>
  <c r="K365" i="3"/>
  <c r="K1402" i="3"/>
  <c r="K802" i="3"/>
  <c r="K462" i="3"/>
  <c r="K422" i="3"/>
  <c r="K343" i="3"/>
  <c r="K319" i="3"/>
  <c r="K241" i="3"/>
  <c r="K229" i="3"/>
  <c r="K213" i="3"/>
  <c r="K207" i="3"/>
  <c r="K174" i="3"/>
  <c r="K150" i="3"/>
  <c r="K146" i="3"/>
  <c r="K140" i="3"/>
  <c r="K78" i="3"/>
  <c r="K874" i="3"/>
  <c r="K307" i="3"/>
  <c r="K289" i="3"/>
  <c r="K253" i="3"/>
  <c r="K235" i="3"/>
  <c r="K200" i="3"/>
  <c r="K110" i="3"/>
  <c r="K818" i="3"/>
  <c r="K504" i="3"/>
  <c r="K347" i="3"/>
  <c r="K325" i="3"/>
  <c r="K283" i="3"/>
  <c r="K265" i="3"/>
  <c r="K211" i="3"/>
  <c r="K128" i="3"/>
  <c r="K112" i="3"/>
  <c r="K94" i="3"/>
  <c r="K349" i="3"/>
  <c r="K339" i="3"/>
  <c r="K315" i="3"/>
  <c r="K313" i="3"/>
  <c r="K309" i="3"/>
  <c r="K299" i="3"/>
  <c r="K295" i="3"/>
  <c r="K231" i="3"/>
  <c r="K212" i="3"/>
  <c r="K194" i="3"/>
  <c r="K170" i="3"/>
  <c r="K156" i="3"/>
  <c r="K144" i="3"/>
  <c r="K114" i="3"/>
  <c r="K92" i="3"/>
  <c r="K82" i="3"/>
  <c r="K337" i="3"/>
  <c r="K333" i="3"/>
  <c r="K267" i="3"/>
  <c r="K249" i="3"/>
  <c r="K386" i="3"/>
  <c r="K86" i="3"/>
  <c r="K518" i="3"/>
  <c r="K285" i="3"/>
  <c r="K172" i="3"/>
  <c r="K1299" i="3"/>
  <c r="K812" i="3"/>
  <c r="K345" i="3"/>
  <c r="K261" i="3"/>
  <c r="K247" i="3"/>
  <c r="K321" i="3"/>
  <c r="K158" i="3"/>
  <c r="K700" i="3"/>
  <c r="K484" i="3"/>
  <c r="K305" i="3"/>
  <c r="K291" i="3"/>
  <c r="K279" i="3"/>
  <c r="K248" i="3"/>
  <c r="K142" i="3"/>
  <c r="K76" i="3"/>
  <c r="K329" i="3"/>
  <c r="K301" i="3"/>
  <c r="K148" i="3"/>
  <c r="K1268" i="3"/>
  <c r="K406" i="3"/>
  <c r="K1513" i="3"/>
  <c r="K1545" i="3"/>
  <c r="K828" i="3"/>
  <c r="K1542" i="3"/>
  <c r="K1522" i="3"/>
  <c r="K1560" i="3"/>
  <c r="K414" i="3"/>
  <c r="K376" i="3"/>
  <c r="K851" i="3"/>
  <c r="K448" i="3"/>
  <c r="K1496" i="3"/>
  <c r="K1055" i="3"/>
  <c r="K1482" i="3"/>
  <c r="K1524" i="3"/>
  <c r="K1572" i="3"/>
  <c r="K1386" i="3"/>
  <c r="K444" i="3"/>
  <c r="K1503" i="3"/>
  <c r="K1137" i="3"/>
  <c r="K1279" i="3"/>
  <c r="K1506" i="3"/>
  <c r="K1531" i="3"/>
  <c r="K1127" i="3"/>
  <c r="K1214" i="3"/>
  <c r="K1497" i="3"/>
  <c r="K1581" i="3"/>
  <c r="K370" i="3"/>
  <c r="K426" i="3"/>
  <c r="K1208" i="3"/>
  <c r="K482" i="3"/>
  <c r="K430" i="3"/>
  <c r="K1507" i="3"/>
  <c r="K1604" i="3"/>
  <c r="J9" i="3"/>
  <c r="J8" i="3"/>
  <c r="J5" i="3"/>
  <c r="J7" i="3" s="1"/>
  <c r="J4" i="3"/>
  <c r="J6" i="3" s="1"/>
  <c r="Q5" i="1"/>
  <c r="Q7" i="1" s="1"/>
  <c r="S5" i="1"/>
  <c r="S7" i="1" s="1"/>
  <c r="R4" i="1"/>
  <c r="R6" i="1" s="1"/>
  <c r="W5" i="1"/>
  <c r="W7" i="1" s="1"/>
  <c r="V5" i="1"/>
  <c r="V7" i="1" s="1"/>
  <c r="Q4" i="1"/>
  <c r="Q6" i="1" s="1"/>
  <c r="S4" i="1"/>
  <c r="S6" i="1" s="1"/>
  <c r="L774" i="4" l="1"/>
  <c r="L1572" i="4"/>
  <c r="L1532" i="4"/>
  <c r="L1498" i="4"/>
  <c r="L1466" i="4"/>
  <c r="L1432" i="4"/>
  <c r="L1396" i="4"/>
  <c r="L1358" i="4"/>
  <c r="L1322" i="4"/>
  <c r="L1286" i="4"/>
  <c r="L1252" i="4"/>
  <c r="L1212" i="4"/>
  <c r="L1176" i="4"/>
  <c r="L1142" i="4"/>
  <c r="L1106" i="4"/>
  <c r="L1072" i="4"/>
  <c r="L1036" i="4"/>
  <c r="L420" i="4"/>
  <c r="L852" i="4"/>
  <c r="L690" i="4"/>
  <c r="L738" i="4"/>
  <c r="L1586" i="4"/>
  <c r="L1542" i="4"/>
  <c r="L1508" i="4"/>
  <c r="L1470" i="4"/>
  <c r="L1434" i="4"/>
  <c r="L1400" i="4"/>
  <c r="L1366" i="4"/>
  <c r="L1330" i="4"/>
  <c r="L1294" i="4"/>
  <c r="L1254" i="4"/>
  <c r="L1220" i="4"/>
  <c r="L1184" i="4"/>
  <c r="L1150" i="4"/>
  <c r="L1112" i="4"/>
  <c r="L1070" i="4"/>
  <c r="L1032" i="4"/>
  <c r="L704" i="4"/>
  <c r="L728" i="4"/>
  <c r="L1554" i="4"/>
  <c r="L1587" i="4"/>
  <c r="L1575" i="4"/>
  <c r="L1563" i="4"/>
  <c r="L1551" i="4"/>
  <c r="L1539" i="4"/>
  <c r="L1527" i="4"/>
  <c r="L1515" i="4"/>
  <c r="L1503" i="4"/>
  <c r="L1491" i="4"/>
  <c r="L1479" i="4"/>
  <c r="L1467" i="4"/>
  <c r="L1455" i="4"/>
  <c r="L1443" i="4"/>
  <c r="L1431" i="4"/>
  <c r="L1419" i="4"/>
  <c r="L1407" i="4"/>
  <c r="L1395" i="4"/>
  <c r="L1383" i="4"/>
  <c r="L1371" i="4"/>
  <c r="L1359" i="4"/>
  <c r="L1347" i="4"/>
  <c r="L1335" i="4"/>
  <c r="L1323" i="4"/>
  <c r="L1311" i="4"/>
  <c r="L1299" i="4"/>
  <c r="L1287" i="4"/>
  <c r="L1275" i="4"/>
  <c r="L1263" i="4"/>
  <c r="L1251" i="4"/>
  <c r="L1239" i="4"/>
  <c r="L1227" i="4"/>
  <c r="L1215" i="4"/>
  <c r="L1203" i="4"/>
  <c r="L1191" i="4"/>
  <c r="L1179" i="4"/>
  <c r="L1167" i="4"/>
  <c r="L1155" i="4"/>
  <c r="L1143" i="4"/>
  <c r="L1131" i="4"/>
  <c r="L1119" i="4"/>
  <c r="L1107" i="4"/>
  <c r="L1095" i="4"/>
  <c r="L1083" i="4"/>
  <c r="L1071" i="4"/>
  <c r="L1059" i="4"/>
  <c r="L1047" i="4"/>
  <c r="L1035" i="4"/>
  <c r="L1023" i="4"/>
  <c r="L846" i="4"/>
  <c r="L642" i="4"/>
  <c r="L1580" i="4"/>
  <c r="L1546" i="4"/>
  <c r="L1506" i="4"/>
  <c r="L1468" i="4"/>
  <c r="L1430" i="4"/>
  <c r="L1386" i="4"/>
  <c r="L1344" i="4"/>
  <c r="L1302" i="4"/>
  <c r="L1260" i="4"/>
  <c r="L1216" i="4"/>
  <c r="L1170" i="4"/>
  <c r="L1126" i="4"/>
  <c r="L1086" i="4"/>
  <c r="L1044" i="4"/>
  <c r="L812" i="4"/>
  <c r="L824" i="4"/>
  <c r="L524" i="4"/>
  <c r="L1002" i="4"/>
  <c r="L988" i="4"/>
  <c r="L972" i="4"/>
  <c r="L958" i="4"/>
  <c r="L944" i="4"/>
  <c r="L924" i="4"/>
  <c r="L898" i="4"/>
  <c r="L778" i="4"/>
  <c r="L682" i="4"/>
  <c r="L510" i="4"/>
  <c r="L768" i="4"/>
  <c r="L648" i="4"/>
  <c r="L476" i="4"/>
  <c r="L818" i="4"/>
  <c r="L722" i="4"/>
  <c r="L602" i="4"/>
  <c r="L1013" i="4"/>
  <c r="L993" i="4"/>
  <c r="L977" i="4"/>
  <c r="L957" i="4"/>
  <c r="L941" i="4"/>
  <c r="L921" i="4"/>
  <c r="L880" i="4"/>
  <c r="L760" i="4"/>
  <c r="L664" i="4"/>
  <c r="L444" i="4"/>
  <c r="L514" i="4"/>
  <c r="L334" i="4"/>
  <c r="L516" i="4"/>
  <c r="L400" i="4"/>
  <c r="L907" i="4"/>
  <c r="L887" i="4"/>
  <c r="L869" i="4"/>
  <c r="L843" i="4"/>
  <c r="L813" i="4"/>
  <c r="L771" i="4"/>
  <c r="L741" i="4"/>
  <c r="L699" i="4"/>
  <c r="L669" i="4"/>
  <c r="L627" i="4"/>
  <c r="L597" i="4"/>
  <c r="L508" i="4"/>
  <c r="L398" i="4"/>
  <c r="L583" i="4"/>
  <c r="L553" i="4"/>
  <c r="L511" i="4"/>
  <c r="L481" i="4"/>
  <c r="L354" i="4"/>
  <c r="L356" i="4"/>
  <c r="L437" i="4"/>
  <c r="L407" i="4"/>
  <c r="L365" i="4"/>
  <c r="L335" i="4"/>
  <c r="L293" i="4"/>
  <c r="L272" i="4"/>
  <c r="L230" i="4"/>
  <c r="L79" i="4"/>
  <c r="L281" i="4"/>
  <c r="L251" i="4"/>
  <c r="L174" i="4"/>
  <c r="L183" i="4"/>
  <c r="L1033" i="4"/>
  <c r="L1021" i="4"/>
  <c r="L822" i="4"/>
  <c r="L606" i="4"/>
  <c r="L1574" i="4"/>
  <c r="L1540" i="4"/>
  <c r="L1500" i="4"/>
  <c r="L1460" i="4"/>
  <c r="L1424" i="4"/>
  <c r="L1380" i="4"/>
  <c r="L1338" i="4"/>
  <c r="L1296" i="4"/>
  <c r="L1250" i="4"/>
  <c r="L1210" i="4"/>
  <c r="L1164" i="4"/>
  <c r="L1120" i="4"/>
  <c r="L1080" i="4"/>
  <c r="L1034" i="4"/>
  <c r="L896" i="4"/>
  <c r="L788" i="4"/>
  <c r="L1014" i="4"/>
  <c r="L1000" i="4"/>
  <c r="L984" i="4"/>
  <c r="L970" i="4"/>
  <c r="L956" i="4"/>
  <c r="L942" i="4"/>
  <c r="L922" i="4"/>
  <c r="L886" i="4"/>
  <c r="L766" i="4"/>
  <c r="L670" i="4"/>
  <c r="L474" i="4"/>
  <c r="L756" i="4"/>
  <c r="L636" i="4"/>
  <c r="L396" i="4"/>
  <c r="L806" i="4"/>
  <c r="L710" i="4"/>
  <c r="L570" i="4"/>
  <c r="L1011" i="4"/>
  <c r="L991" i="4"/>
  <c r="L975" i="4"/>
  <c r="L955" i="4"/>
  <c r="L939" i="4"/>
  <c r="L919" i="4"/>
  <c r="L868" i="4"/>
  <c r="L748" i="4"/>
  <c r="L652" i="4"/>
  <c r="L372" i="4"/>
  <c r="L502" i="4"/>
  <c r="L298" i="4"/>
  <c r="L504" i="4"/>
  <c r="L384" i="4"/>
  <c r="L905" i="4"/>
  <c r="L885" i="4"/>
  <c r="L867" i="4"/>
  <c r="L839" i="4"/>
  <c r="L807" i="4"/>
  <c r="L767" i="4"/>
  <c r="L735" i="4"/>
  <c r="L695" i="4"/>
  <c r="L663" i="4"/>
  <c r="L623" i="4"/>
  <c r="L566" i="4"/>
  <c r="L484" i="4"/>
  <c r="L362" i="4"/>
  <c r="L579" i="4"/>
  <c r="L547" i="4"/>
  <c r="L507" i="4"/>
  <c r="L475" i="4"/>
  <c r="L330" i="4"/>
  <c r="L320" i="4"/>
  <c r="L433" i="4"/>
  <c r="L401" i="4"/>
  <c r="L361" i="4"/>
  <c r="L329" i="4"/>
  <c r="L106" i="4"/>
  <c r="L266" i="4"/>
  <c r="L226" i="4"/>
  <c r="L44" i="4"/>
  <c r="L277" i="4"/>
  <c r="L245" i="4"/>
  <c r="L148" i="4"/>
  <c r="L68" i="4"/>
  <c r="L104" i="4"/>
  <c r="L140" i="4"/>
  <c r="L179" i="4"/>
  <c r="L215" i="4"/>
  <c r="L196" i="4"/>
  <c r="L82" i="4"/>
  <c r="L187" i="4"/>
  <c r="L28" i="4"/>
  <c r="L49" i="4"/>
  <c r="L48" i="4"/>
  <c r="L84" i="4"/>
  <c r="L120" i="4"/>
  <c r="L156" i="4"/>
  <c r="L35" i="4"/>
  <c r="L71" i="4"/>
  <c r="L107" i="4"/>
  <c r="L143" i="4"/>
  <c r="L21" i="4"/>
  <c r="L57" i="4"/>
  <c r="L93" i="4"/>
  <c r="L129" i="4"/>
  <c r="L165" i="4"/>
  <c r="L80" i="4"/>
  <c r="L152" i="4"/>
  <c r="L172" i="4"/>
  <c r="L208" i="4"/>
  <c r="L199" i="4"/>
  <c r="L24" i="4"/>
  <c r="L96" i="4"/>
  <c r="L168" i="4"/>
  <c r="L83" i="4"/>
  <c r="L155" i="4"/>
  <c r="L69" i="4"/>
  <c r="L141" i="4"/>
  <c r="M1" i="4"/>
  <c r="L85" i="4"/>
  <c r="L157" i="4"/>
  <c r="L178" i="4"/>
  <c r="L170" i="4"/>
  <c r="L31" i="4"/>
  <c r="L66" i="4"/>
  <c r="L138" i="4"/>
  <c r="L53" i="4"/>
  <c r="L161" i="4"/>
  <c r="L75" i="4"/>
  <c r="L147" i="4"/>
  <c r="L73" i="4"/>
  <c r="L109" i="4"/>
  <c r="L145" i="4"/>
  <c r="L185" i="4"/>
  <c r="L169" i="4"/>
  <c r="L202" i="4"/>
  <c r="L94" i="4"/>
  <c r="L193" i="4"/>
  <c r="L19" i="4"/>
  <c r="L18" i="4"/>
  <c r="L54" i="4"/>
  <c r="L90" i="4"/>
  <c r="L126" i="4"/>
  <c r="L162" i="4"/>
  <c r="L41" i="4"/>
  <c r="L77" i="4"/>
  <c r="L113" i="4"/>
  <c r="L149" i="4"/>
  <c r="L27" i="4"/>
  <c r="L63" i="4"/>
  <c r="L99" i="4"/>
  <c r="L135" i="4"/>
  <c r="L116" i="4"/>
  <c r="L191" i="4"/>
  <c r="L55" i="4"/>
  <c r="L25" i="4"/>
  <c r="L60" i="4"/>
  <c r="L132" i="4"/>
  <c r="L47" i="4"/>
  <c r="L119" i="4"/>
  <c r="L33" i="4"/>
  <c r="L105" i="4"/>
  <c r="L121" i="4"/>
  <c r="L197" i="4"/>
  <c r="L214" i="4"/>
  <c r="L205" i="4"/>
  <c r="L30" i="4"/>
  <c r="L102" i="4"/>
  <c r="L17" i="4"/>
  <c r="L89" i="4"/>
  <c r="L125" i="4"/>
  <c r="L39" i="4"/>
  <c r="L111" i="4"/>
  <c r="L56" i="4"/>
  <c r="L92" i="4"/>
  <c r="L128" i="4"/>
  <c r="L164" i="4"/>
  <c r="L203" i="4"/>
  <c r="L184" i="4"/>
  <c r="L58" i="4"/>
  <c r="L175" i="4"/>
  <c r="L211" i="4"/>
  <c r="L37" i="4"/>
  <c r="L36" i="4"/>
  <c r="L72" i="4"/>
  <c r="L108" i="4"/>
  <c r="L144" i="4"/>
  <c r="L23" i="4"/>
  <c r="L59" i="4"/>
  <c r="L95" i="4"/>
  <c r="L131" i="4"/>
  <c r="L167" i="4"/>
  <c r="L45" i="4"/>
  <c r="L81" i="4"/>
  <c r="L117" i="4"/>
  <c r="L153" i="4"/>
  <c r="L61" i="4"/>
  <c r="L97" i="4"/>
  <c r="L133" i="4"/>
  <c r="L173" i="4"/>
  <c r="L209" i="4"/>
  <c r="L190" i="4"/>
  <c r="L70" i="4"/>
  <c r="L181" i="4"/>
  <c r="L46" i="4"/>
  <c r="L43" i="4"/>
  <c r="L42" i="4"/>
  <c r="L78" i="4"/>
  <c r="L114" i="4"/>
  <c r="L150" i="4"/>
  <c r="L29" i="4"/>
  <c r="L65" i="4"/>
  <c r="L101" i="4"/>
  <c r="L137" i="4"/>
  <c r="L15" i="4"/>
  <c r="L51" i="4"/>
  <c r="L87" i="4"/>
  <c r="L123" i="4"/>
  <c r="L159" i="4"/>
  <c r="L16" i="4"/>
  <c r="L158" i="4"/>
  <c r="L195" i="4"/>
  <c r="L67" i="4"/>
  <c r="L166" i="4"/>
  <c r="L219" i="4"/>
  <c r="L231" i="4"/>
  <c r="L243" i="4"/>
  <c r="L255" i="4"/>
  <c r="L267" i="4"/>
  <c r="L279" i="4"/>
  <c r="L291" i="4"/>
  <c r="L151" i="4"/>
  <c r="L154" i="4"/>
  <c r="L103" i="4"/>
  <c r="L216" i="4"/>
  <c r="L228" i="4"/>
  <c r="L240" i="4"/>
  <c r="L252" i="4"/>
  <c r="L264" i="4"/>
  <c r="L276" i="4"/>
  <c r="L288" i="4"/>
  <c r="L189" i="4"/>
  <c r="L303" i="4"/>
  <c r="L315" i="4"/>
  <c r="L327" i="4"/>
  <c r="L339" i="4"/>
  <c r="L351" i="4"/>
  <c r="L363" i="4"/>
  <c r="L375" i="4"/>
  <c r="L387" i="4"/>
  <c r="L399" i="4"/>
  <c r="L411" i="4"/>
  <c r="L423" i="4"/>
  <c r="L435" i="4"/>
  <c r="L447" i="4"/>
  <c r="L50" i="4"/>
  <c r="L308" i="4"/>
  <c r="L380" i="4"/>
  <c r="L452" i="4"/>
  <c r="L342" i="4"/>
  <c r="L414" i="4"/>
  <c r="L461" i="4"/>
  <c r="L473" i="4"/>
  <c r="L485" i="4"/>
  <c r="L497" i="4"/>
  <c r="L509" i="4"/>
  <c r="L521" i="4"/>
  <c r="L533" i="4"/>
  <c r="L545" i="4"/>
  <c r="L557" i="4"/>
  <c r="L569" i="4"/>
  <c r="L581" i="4"/>
  <c r="L593" i="4"/>
  <c r="L316" i="4"/>
  <c r="L350" i="4"/>
  <c r="L422" i="4"/>
  <c r="L394" i="4"/>
  <c r="L496" i="4"/>
  <c r="L568" i="4"/>
  <c r="L482" i="4"/>
  <c r="L554" i="4"/>
  <c r="L601" i="4"/>
  <c r="L613" i="4"/>
  <c r="L625" i="4"/>
  <c r="L637" i="4"/>
  <c r="L649" i="4"/>
  <c r="L661" i="4"/>
  <c r="L673" i="4"/>
  <c r="L685" i="4"/>
  <c r="L697" i="4"/>
  <c r="L709" i="4"/>
  <c r="L721" i="4"/>
  <c r="L733" i="4"/>
  <c r="L745" i="4"/>
  <c r="L757" i="4"/>
  <c r="L769" i="4"/>
  <c r="L781" i="4"/>
  <c r="L793" i="4"/>
  <c r="L805" i="4"/>
  <c r="L817" i="4"/>
  <c r="L829" i="4"/>
  <c r="L841" i="4"/>
  <c r="L64" i="4"/>
  <c r="L171" i="4"/>
  <c r="L207" i="4"/>
  <c r="L91" i="4"/>
  <c r="L186" i="4"/>
  <c r="L223" i="4"/>
  <c r="L235" i="4"/>
  <c r="L247" i="4"/>
  <c r="L259" i="4"/>
  <c r="L271" i="4"/>
  <c r="L283" i="4"/>
  <c r="L38" i="4"/>
  <c r="L76" i="4"/>
  <c r="L52" i="4"/>
  <c r="L139" i="4"/>
  <c r="L220" i="4"/>
  <c r="L232" i="4"/>
  <c r="L244" i="4"/>
  <c r="L256" i="4"/>
  <c r="L268" i="4"/>
  <c r="L280" i="4"/>
  <c r="L124" i="4"/>
  <c r="L295" i="4"/>
  <c r="L307" i="4"/>
  <c r="L319" i="4"/>
  <c r="L331" i="4"/>
  <c r="L343" i="4"/>
  <c r="L355" i="4"/>
  <c r="L367" i="4"/>
  <c r="L379" i="4"/>
  <c r="L391" i="4"/>
  <c r="L403" i="4"/>
  <c r="L415" i="4"/>
  <c r="L427" i="4"/>
  <c r="L439" i="4"/>
  <c r="L451" i="4"/>
  <c r="L201" i="4"/>
  <c r="L332" i="4"/>
  <c r="L404" i="4"/>
  <c r="L294" i="4"/>
  <c r="L366" i="4"/>
  <c r="L438" i="4"/>
  <c r="L465" i="4"/>
  <c r="L477" i="4"/>
  <c r="L489" i="4"/>
  <c r="L501" i="4"/>
  <c r="L513" i="4"/>
  <c r="L525" i="4"/>
  <c r="L537" i="4"/>
  <c r="L549" i="4"/>
  <c r="L561" i="4"/>
  <c r="L573" i="4"/>
  <c r="L585" i="4"/>
  <c r="L194" i="4"/>
  <c r="L302" i="4"/>
  <c r="L374" i="4"/>
  <c r="L446" i="4"/>
  <c r="L442" i="4"/>
  <c r="L520" i="4"/>
  <c r="L592" i="4"/>
  <c r="L506" i="4"/>
  <c r="L578" i="4"/>
  <c r="L605" i="4"/>
  <c r="L617" i="4"/>
  <c r="L629" i="4"/>
  <c r="L641" i="4"/>
  <c r="L653" i="4"/>
  <c r="L665" i="4"/>
  <c r="L677" i="4"/>
  <c r="L689" i="4"/>
  <c r="L701" i="4"/>
  <c r="L713" i="4"/>
  <c r="L725" i="4"/>
  <c r="L737" i="4"/>
  <c r="L749" i="4"/>
  <c r="L761" i="4"/>
  <c r="L773" i="4"/>
  <c r="L785" i="4"/>
  <c r="L797" i="4"/>
  <c r="L809" i="4"/>
  <c r="L821" i="4"/>
  <c r="L833" i="4"/>
  <c r="L845" i="4"/>
  <c r="L88" i="4"/>
  <c r="L176" i="4"/>
  <c r="L212" i="4"/>
  <c r="L112" i="4"/>
  <c r="L198" i="4"/>
  <c r="L225" i="4"/>
  <c r="L237" i="4"/>
  <c r="L249" i="4"/>
  <c r="L261" i="4"/>
  <c r="L273" i="4"/>
  <c r="L285" i="4"/>
  <c r="L110" i="4"/>
  <c r="L100" i="4"/>
  <c r="L74" i="4"/>
  <c r="L180" i="4"/>
  <c r="L222" i="4"/>
  <c r="L234" i="4"/>
  <c r="L246" i="4"/>
  <c r="L258" i="4"/>
  <c r="L270" i="4"/>
  <c r="L282" i="4"/>
  <c r="L177" i="4"/>
  <c r="L297" i="4"/>
  <c r="L309" i="4"/>
  <c r="L321" i="4"/>
  <c r="L333" i="4"/>
  <c r="L345" i="4"/>
  <c r="L357" i="4"/>
  <c r="L369" i="4"/>
  <c r="L381" i="4"/>
  <c r="L393" i="4"/>
  <c r="L405" i="4"/>
  <c r="L417" i="4"/>
  <c r="L429" i="4"/>
  <c r="L441" i="4"/>
  <c r="L453" i="4"/>
  <c r="L142" i="4"/>
  <c r="L344" i="4"/>
  <c r="L416" i="4"/>
  <c r="L306" i="4"/>
  <c r="L378" i="4"/>
  <c r="L450" i="4"/>
  <c r="L467" i="4"/>
  <c r="L479" i="4"/>
  <c r="L491" i="4"/>
  <c r="L503" i="4"/>
  <c r="L515" i="4"/>
  <c r="L527" i="4"/>
  <c r="L539" i="4"/>
  <c r="L551" i="4"/>
  <c r="L563" i="4"/>
  <c r="L575" i="4"/>
  <c r="L587" i="4"/>
  <c r="L206" i="4"/>
  <c r="L314" i="4"/>
  <c r="L386" i="4"/>
  <c r="L324" i="4"/>
  <c r="L460" i="4"/>
  <c r="L532" i="4"/>
  <c r="L322" i="4"/>
  <c r="L518" i="4"/>
  <c r="L590" i="4"/>
  <c r="L607" i="4"/>
  <c r="L619" i="4"/>
  <c r="L631" i="4"/>
  <c r="L643" i="4"/>
  <c r="L655" i="4"/>
  <c r="L667" i="4"/>
  <c r="L679" i="4"/>
  <c r="L691" i="4"/>
  <c r="L703" i="4"/>
  <c r="L715" i="4"/>
  <c r="L727" i="4"/>
  <c r="L739" i="4"/>
  <c r="L751" i="4"/>
  <c r="L763" i="4"/>
  <c r="L775" i="4"/>
  <c r="L787" i="4"/>
  <c r="L799" i="4"/>
  <c r="L811" i="4"/>
  <c r="L823" i="4"/>
  <c r="L835" i="4"/>
  <c r="L847" i="4"/>
  <c r="L859" i="4"/>
  <c r="L871" i="4"/>
  <c r="L122" i="4"/>
  <c r="L40" i="4"/>
  <c r="L210" i="4"/>
  <c r="L239" i="4"/>
  <c r="L263" i="4"/>
  <c r="L287" i="4"/>
  <c r="L118" i="4"/>
  <c r="L192" i="4"/>
  <c r="L236" i="4"/>
  <c r="L260" i="4"/>
  <c r="L284" i="4"/>
  <c r="L299" i="4"/>
  <c r="L323" i="4"/>
  <c r="L347" i="4"/>
  <c r="L371" i="4"/>
  <c r="L395" i="4"/>
  <c r="L419" i="4"/>
  <c r="L443" i="4"/>
  <c r="L160" i="4"/>
  <c r="L428" i="4"/>
  <c r="L390" i="4"/>
  <c r="L469" i="4"/>
  <c r="L493" i="4"/>
  <c r="L517" i="4"/>
  <c r="L541" i="4"/>
  <c r="L565" i="4"/>
  <c r="L589" i="4"/>
  <c r="L326" i="4"/>
  <c r="L346" i="4"/>
  <c r="L544" i="4"/>
  <c r="L530" i="4"/>
  <c r="L609" i="4"/>
  <c r="L633" i="4"/>
  <c r="L657" i="4"/>
  <c r="L681" i="4"/>
  <c r="L705" i="4"/>
  <c r="L729" i="4"/>
  <c r="L753" i="4"/>
  <c r="L777" i="4"/>
  <c r="L801" i="4"/>
  <c r="L825" i="4"/>
  <c r="L849" i="4"/>
  <c r="L863" i="4"/>
  <c r="L877" i="4"/>
  <c r="L889" i="4"/>
  <c r="L901" i="4"/>
  <c r="L336" i="4"/>
  <c r="L408" i="4"/>
  <c r="L480" i="4"/>
  <c r="L552" i="4"/>
  <c r="L358" i="4"/>
  <c r="L478" i="4"/>
  <c r="L550" i="4"/>
  <c r="L464" i="4"/>
  <c r="L628" i="4"/>
  <c r="L700" i="4"/>
  <c r="L772" i="4"/>
  <c r="L844" i="4"/>
  <c r="L911" i="4"/>
  <c r="L923" i="4"/>
  <c r="L935" i="4"/>
  <c r="L947" i="4"/>
  <c r="L959" i="4"/>
  <c r="L971" i="4"/>
  <c r="L983" i="4"/>
  <c r="L995" i="4"/>
  <c r="L1007" i="4"/>
  <c r="L436" i="4"/>
  <c r="L614" i="4"/>
  <c r="L686" i="4"/>
  <c r="L758" i="4"/>
  <c r="L830" i="4"/>
  <c r="L902" i="4"/>
  <c r="L584" i="4"/>
  <c r="L660" i="4"/>
  <c r="L732" i="4"/>
  <c r="L804" i="4"/>
  <c r="L546" i="4"/>
  <c r="L646" i="4"/>
  <c r="L718" i="4"/>
  <c r="L790" i="4"/>
  <c r="L862" i="4"/>
  <c r="L914" i="4"/>
  <c r="L926" i="4"/>
  <c r="L938" i="4"/>
  <c r="L950" i="4"/>
  <c r="L962" i="4"/>
  <c r="L974" i="4"/>
  <c r="L986" i="4"/>
  <c r="L998" i="4"/>
  <c r="L1010" i="4"/>
  <c r="L680" i="4"/>
  <c r="L848" i="4"/>
  <c r="L882" i="4"/>
  <c r="L1040" i="4"/>
  <c r="L1074" i="4"/>
  <c r="L1108" i="4"/>
  <c r="L1146" i="4"/>
  <c r="L1186" i="4"/>
  <c r="L1222" i="4"/>
  <c r="L1256" i="4"/>
  <c r="L1290" i="4"/>
  <c r="L1326" i="4"/>
  <c r="L1362" i="4"/>
  <c r="L1398" i="4"/>
  <c r="L127" i="4"/>
  <c r="L62" i="4"/>
  <c r="L217" i="4"/>
  <c r="L241" i="4"/>
  <c r="L265" i="4"/>
  <c r="L289" i="4"/>
  <c r="L136" i="4"/>
  <c r="L204" i="4"/>
  <c r="L238" i="4"/>
  <c r="L262" i="4"/>
  <c r="L286" i="4"/>
  <c r="L301" i="4"/>
  <c r="L325" i="4"/>
  <c r="L349" i="4"/>
  <c r="L373" i="4"/>
  <c r="L397" i="4"/>
  <c r="L421" i="4"/>
  <c r="L445" i="4"/>
  <c r="L296" i="4"/>
  <c r="L440" i="4"/>
  <c r="L402" i="4"/>
  <c r="L471" i="4"/>
  <c r="L495" i="4"/>
  <c r="L519" i="4"/>
  <c r="L543" i="4"/>
  <c r="L567" i="4"/>
  <c r="L591" i="4"/>
  <c r="L338" i="4"/>
  <c r="L370" i="4"/>
  <c r="L556" i="4"/>
  <c r="L542" i="4"/>
  <c r="L611" i="4"/>
  <c r="L635" i="4"/>
  <c r="L659" i="4"/>
  <c r="L683" i="4"/>
  <c r="L707" i="4"/>
  <c r="L731" i="4"/>
  <c r="L755" i="4"/>
  <c r="L779" i="4"/>
  <c r="L803" i="4"/>
  <c r="L827" i="4"/>
  <c r="L851" i="4"/>
  <c r="L865" i="4"/>
  <c r="L879" i="4"/>
  <c r="L891" i="4"/>
  <c r="L903" i="4"/>
  <c r="L352" i="4"/>
  <c r="L424" i="4"/>
  <c r="L492" i="4"/>
  <c r="L564" i="4"/>
  <c r="L382" i="4"/>
  <c r="L490" i="4"/>
  <c r="L562" i="4"/>
  <c r="L500" i="4"/>
  <c r="L640" i="4"/>
  <c r="L712" i="4"/>
  <c r="L784" i="4"/>
  <c r="L856" i="4"/>
  <c r="L913" i="4"/>
  <c r="L925" i="4"/>
  <c r="L937" i="4"/>
  <c r="L949" i="4"/>
  <c r="L961" i="4"/>
  <c r="L973" i="4"/>
  <c r="L985" i="4"/>
  <c r="L997" i="4"/>
  <c r="L1009" i="4"/>
  <c r="L462" i="4"/>
  <c r="L626" i="4"/>
  <c r="L698" i="4"/>
  <c r="L770" i="4"/>
  <c r="L842" i="4"/>
  <c r="L312" i="4"/>
  <c r="L600" i="4"/>
  <c r="L672" i="4"/>
  <c r="L744" i="4"/>
  <c r="L816" i="4"/>
  <c r="L582" i="4"/>
  <c r="L658" i="4"/>
  <c r="L730" i="4"/>
  <c r="L802" i="4"/>
  <c r="L874" i="4"/>
  <c r="L916" i="4"/>
  <c r="L928" i="4"/>
  <c r="L940" i="4"/>
  <c r="L1602" i="4"/>
  <c r="L1597" i="4"/>
  <c r="L1603" i="4"/>
  <c r="L1601" i="4"/>
  <c r="L1600" i="4"/>
  <c r="L1607" i="4"/>
  <c r="L1598" i="4"/>
  <c r="L1596" i="4"/>
  <c r="L1608" i="4"/>
  <c r="L1604" i="4"/>
  <c r="L1599" i="4"/>
  <c r="L1606" i="4"/>
  <c r="L1605" i="4"/>
  <c r="K8" i="3"/>
  <c r="K9" i="3"/>
  <c r="K4" i="3"/>
  <c r="K6" i="3" s="1"/>
  <c r="K5" i="3"/>
  <c r="K7" i="3" s="1"/>
  <c r="L272" i="3"/>
  <c r="L1375" i="3"/>
  <c r="L1037" i="3"/>
  <c r="L1531" i="3"/>
  <c r="L1548" i="3"/>
  <c r="L1070" i="3"/>
  <c r="L1551" i="3"/>
  <c r="L1188" i="3"/>
  <c r="L1078" i="3"/>
  <c r="L1585" i="3"/>
  <c r="L1033" i="3"/>
  <c r="L1058" i="3"/>
  <c r="L1012" i="3"/>
  <c r="L913" i="3"/>
  <c r="L1159" i="3"/>
  <c r="L994" i="3"/>
  <c r="L845" i="3"/>
  <c r="L417" i="3"/>
  <c r="L1209" i="3"/>
  <c r="L899" i="3"/>
  <c r="L507" i="3"/>
  <c r="L839" i="3"/>
  <c r="L523" i="3"/>
  <c r="L1009" i="3"/>
  <c r="L134" i="3"/>
  <c r="L84" i="3"/>
  <c r="L18" i="3"/>
  <c r="L15" i="3"/>
  <c r="L542" i="3"/>
  <c r="L463" i="3"/>
  <c r="L277" i="3"/>
  <c r="L266" i="3"/>
  <c r="L220" i="3"/>
  <c r="L128" i="3"/>
  <c r="L120" i="3"/>
  <c r="L112" i="3"/>
  <c r="L314" i="3"/>
  <c r="L172" i="3"/>
  <c r="L142" i="3"/>
  <c r="L118" i="3"/>
  <c r="L80" i="3"/>
  <c r="L22" i="3"/>
  <c r="L124" i="3"/>
  <c r="L26" i="3"/>
  <c r="L20" i="3"/>
  <c r="L718" i="3"/>
  <c r="L126" i="3"/>
  <c r="L999" i="3"/>
  <c r="L299" i="3"/>
  <c r="L108" i="3"/>
  <c r="L281" i="3"/>
  <c r="L78" i="3"/>
  <c r="L144" i="3"/>
  <c r="L92" i="3"/>
  <c r="L1408" i="3"/>
  <c r="L1245" i="3"/>
  <c r="L997" i="3"/>
  <c r="L884" i="3"/>
  <c r="L724" i="3"/>
  <c r="L574" i="3"/>
  <c r="L285" i="3"/>
  <c r="L1567" i="3"/>
  <c r="L1488" i="3"/>
  <c r="L1449" i="3"/>
  <c r="L1284" i="3"/>
  <c r="L995" i="3"/>
  <c r="L933" i="3"/>
  <c r="L858" i="3"/>
  <c r="L565" i="3"/>
  <c r="L236" i="3"/>
  <c r="L1607" i="3"/>
  <c r="L1532" i="3"/>
  <c r="L1157" i="3"/>
  <c r="L934" i="3"/>
  <c r="L881" i="3"/>
  <c r="L775" i="3"/>
  <c r="L545" i="3"/>
  <c r="L253" i="3"/>
  <c r="L1215" i="3"/>
  <c r="L1061" i="3"/>
  <c r="L915" i="3"/>
  <c r="L784" i="3"/>
  <c r="L699" i="3"/>
  <c r="L535" i="3"/>
  <c r="L294" i="3"/>
  <c r="L1421" i="3"/>
  <c r="L1248" i="3"/>
  <c r="L1029" i="3"/>
  <c r="L907" i="3"/>
  <c r="L795" i="3"/>
  <c r="L609" i="3"/>
  <c r="L543" i="3"/>
  <c r="L194" i="3"/>
  <c r="L898" i="3"/>
  <c r="L1517" i="3"/>
  <c r="L1589" i="3"/>
  <c r="L1198" i="3"/>
  <c r="L1597" i="3"/>
  <c r="L525" i="3"/>
  <c r="L211" i="3"/>
  <c r="L276" i="3"/>
  <c r="L19" i="3"/>
  <c r="L268" i="3"/>
  <c r="L180" i="3"/>
  <c r="L72" i="3"/>
  <c r="L100" i="3"/>
  <c r="L116" i="3"/>
  <c r="L1372" i="3"/>
  <c r="L1068" i="3"/>
  <c r="L935" i="3"/>
  <c r="L878" i="3"/>
  <c r="L722" i="3"/>
  <c r="L337" i="3"/>
  <c r="L199" i="3"/>
  <c r="L1556" i="3"/>
  <c r="L1487" i="3"/>
  <c r="L1333" i="3"/>
  <c r="L1074" i="3"/>
  <c r="L976" i="3"/>
  <c r="L920" i="3"/>
  <c r="L596" i="3"/>
  <c r="L349" i="3"/>
  <c r="L205" i="3"/>
  <c r="L1604" i="3"/>
  <c r="L1363" i="3"/>
  <c r="L1028" i="3"/>
  <c r="L931" i="3"/>
  <c r="L868" i="3"/>
  <c r="L603" i="3"/>
  <c r="L342" i="3"/>
  <c r="L214" i="3"/>
  <c r="L1185" i="3"/>
  <c r="L996" i="3"/>
  <c r="L852" i="3"/>
  <c r="L763" i="3"/>
  <c r="L595" i="3"/>
  <c r="L329" i="3"/>
  <c r="L1501" i="3"/>
  <c r="L1417" i="3"/>
  <c r="L1221" i="3"/>
  <c r="L969" i="3"/>
  <c r="L848" i="3"/>
  <c r="L760" i="3"/>
  <c r="L607" i="3"/>
  <c r="L231" i="3"/>
  <c r="L1519" i="3"/>
  <c r="L1064" i="3"/>
  <c r="L1529" i="3"/>
  <c r="L1318" i="3"/>
  <c r="L1521" i="3"/>
  <c r="L581" i="3"/>
  <c r="L320" i="3"/>
  <c r="L489" i="3"/>
  <c r="L286" i="3"/>
  <c r="L327" i="3"/>
  <c r="L616" i="3"/>
  <c r="L304" i="3"/>
  <c r="L405" i="3"/>
  <c r="L501" i="3"/>
  <c r="L555" i="3"/>
  <c r="L1362" i="3"/>
  <c r="L1056" i="3"/>
  <c r="L979" i="3"/>
  <c r="L930" i="3"/>
  <c r="L837" i="3"/>
  <c r="L711" i="3"/>
  <c r="L316" i="3"/>
  <c r="L259" i="3"/>
  <c r="L174" i="3"/>
  <c r="L1528" i="3"/>
  <c r="L1482" i="3"/>
  <c r="L1329" i="3"/>
  <c r="L1227" i="3"/>
  <c r="L1062" i="3"/>
  <c r="L946" i="3"/>
  <c r="L903" i="3"/>
  <c r="L594" i="3"/>
  <c r="L503" i="3"/>
  <c r="L340" i="3"/>
  <c r="L200" i="3"/>
  <c r="L1595" i="3"/>
  <c r="L1347" i="3"/>
  <c r="L1069" i="3"/>
  <c r="L1001" i="3"/>
  <c r="L921" i="3"/>
  <c r="L811" i="3"/>
  <c r="L586" i="3"/>
  <c r="L521" i="3"/>
  <c r="L339" i="3"/>
  <c r="L154" i="3"/>
  <c r="L1151" i="3"/>
  <c r="L985" i="3"/>
  <c r="L880" i="3"/>
  <c r="L849" i="3"/>
  <c r="L753" i="3"/>
  <c r="L582" i="3"/>
  <c r="L326" i="3"/>
  <c r="L265" i="3"/>
  <c r="L1496" i="3"/>
  <c r="L1360" i="3"/>
  <c r="L1203" i="3"/>
  <c r="L966" i="3"/>
  <c r="L896" i="3"/>
  <c r="L846" i="3"/>
  <c r="L747" i="3"/>
  <c r="L587" i="3"/>
  <c r="L224" i="3"/>
  <c r="L158" i="3"/>
  <c r="L1554" i="3"/>
  <c r="L1336" i="3"/>
  <c r="L1543" i="3"/>
  <c r="L311" i="3"/>
  <c r="L1466" i="3"/>
  <c r="L1535" i="3"/>
  <c r="L411" i="3"/>
  <c r="L1553" i="3"/>
  <c r="L213" i="3"/>
  <c r="L232" i="3"/>
  <c r="L343" i="3"/>
  <c r="L469" i="3"/>
  <c r="L585" i="3"/>
  <c r="L335" i="3"/>
  <c r="L184" i="3"/>
  <c r="L273" i="3"/>
  <c r="L515" i="3"/>
  <c r="L693" i="3"/>
  <c r="L104" i="3"/>
  <c r="L1442" i="3"/>
  <c r="L1290" i="3"/>
  <c r="L1083" i="3"/>
  <c r="L1010" i="3"/>
  <c r="L909" i="3"/>
  <c r="L736" i="3"/>
  <c r="L608" i="3"/>
  <c r="L493" i="3"/>
  <c r="L291" i="3"/>
  <c r="L1598" i="3"/>
  <c r="L1522" i="3"/>
  <c r="L1451" i="3"/>
  <c r="L1412" i="3"/>
  <c r="L1321" i="3"/>
  <c r="L1031" i="3"/>
  <c r="L939" i="3"/>
  <c r="L863" i="3"/>
  <c r="L754" i="3"/>
  <c r="L583" i="3"/>
  <c r="L322" i="3"/>
  <c r="L150" i="3"/>
  <c r="L1552" i="3"/>
  <c r="L1461" i="3"/>
  <c r="L1293" i="3"/>
  <c r="L968" i="3"/>
  <c r="L906" i="3"/>
  <c r="L787" i="3"/>
  <c r="L728" i="3"/>
  <c r="L568" i="3"/>
  <c r="L300" i="3"/>
  <c r="L1354" i="3"/>
  <c r="L1133" i="3"/>
  <c r="L1045" i="3"/>
  <c r="L940" i="3"/>
  <c r="L794" i="3"/>
  <c r="L729" i="3"/>
  <c r="L564" i="3"/>
  <c r="L487" i="3"/>
  <c r="L302" i="3"/>
  <c r="L1463" i="3"/>
  <c r="L1335" i="3"/>
  <c r="L1148" i="3"/>
  <c r="L993" i="3"/>
  <c r="L936" i="3"/>
  <c r="L840" i="3"/>
  <c r="L620" i="3"/>
  <c r="L573" i="3"/>
  <c r="L267" i="3"/>
  <c r="L207" i="3"/>
  <c r="L580" i="3"/>
  <c r="L1470" i="3"/>
  <c r="L1562" i="3"/>
  <c r="L290" i="3"/>
  <c r="L1184" i="3"/>
  <c r="L1557" i="3"/>
  <c r="L541" i="3"/>
  <c r="L549" i="3"/>
  <c r="L692" i="3"/>
  <c r="L82" i="3"/>
  <c r="L156" i="3"/>
  <c r="L288" i="3"/>
  <c r="L312" i="3"/>
  <c r="L381" i="3"/>
  <c r="L293" i="3"/>
  <c r="L176" i="3"/>
  <c r="L572" i="3"/>
  <c r="L590" i="3"/>
  <c r="L70" i="3"/>
  <c r="L88" i="3"/>
  <c r="L122" i="3"/>
  <c r="L132" i="3"/>
  <c r="L1320" i="3"/>
  <c r="L970" i="3"/>
  <c r="L706" i="3"/>
  <c r="L1480" i="3"/>
  <c r="L1116" i="3"/>
  <c r="L886" i="3"/>
  <c r="L475" i="3"/>
  <c r="L1568" i="3"/>
  <c r="L807" i="3"/>
  <c r="L509" i="3"/>
  <c r="L1139" i="3"/>
  <c r="L874" i="3"/>
  <c r="L578" i="3"/>
  <c r="L1161" i="3"/>
  <c r="L887" i="3"/>
  <c r="L575" i="3"/>
  <c r="L571" i="3"/>
  <c r="L1561" i="3"/>
  <c r="L226" i="3"/>
  <c r="L279" i="3"/>
  <c r="L305" i="3"/>
  <c r="L319" i="3"/>
  <c r="L345" i="3"/>
  <c r="L238" i="3"/>
  <c r="L269" i="3"/>
  <c r="L399" i="3"/>
  <c r="L467" i="3"/>
  <c r="L691" i="3"/>
  <c r="L189" i="3"/>
  <c r="L453" i="3"/>
  <c r="L554" i="3"/>
  <c r="L567" i="3"/>
  <c r="L589" i="3"/>
  <c r="L553" i="3"/>
  <c r="L697" i="3"/>
  <c r="L788" i="3"/>
  <c r="L847" i="3"/>
  <c r="L885" i="3"/>
  <c r="L908" i="3"/>
  <c r="L957" i="3"/>
  <c r="L1036" i="3"/>
  <c r="L905" i="3"/>
  <c r="L1289" i="3"/>
  <c r="L602" i="3"/>
  <c r="L208" i="3"/>
  <c r="L1450" i="3"/>
  <c r="L1091" i="3"/>
  <c r="L862" i="3"/>
  <c r="L1546" i="3"/>
  <c r="L1042" i="3"/>
  <c r="L778" i="3"/>
  <c r="L477" i="3"/>
  <c r="L1073" i="3"/>
  <c r="L537" i="3"/>
  <c r="L193" i="3"/>
  <c r="L1050" i="3"/>
  <c r="L861" i="3"/>
  <c r="L569" i="3"/>
  <c r="L1581" i="3"/>
  <c r="L1492" i="3"/>
  <c r="L25" i="3"/>
  <c r="L230" i="3"/>
  <c r="L248" i="3"/>
  <c r="L336" i="3"/>
  <c r="L441" i="3"/>
  <c r="L262" i="3"/>
  <c r="L423" i="3"/>
  <c r="L308" i="3"/>
  <c r="L106" i="3"/>
  <c r="L152" i="3"/>
  <c r="L317" i="3"/>
  <c r="L527" i="3"/>
  <c r="L21" i="3"/>
  <c r="L292" i="3"/>
  <c r="L330" i="3"/>
  <c r="L471" i="3"/>
  <c r="L759" i="3"/>
  <c r="L740" i="3"/>
  <c r="L562" i="3"/>
  <c r="L576" i="3"/>
  <c r="L597" i="3"/>
  <c r="L533" i="3"/>
  <c r="L600" i="3"/>
  <c r="L1007" i="3"/>
  <c r="L972" i="3"/>
  <c r="L1044" i="3"/>
  <c r="L1114" i="3"/>
  <c r="L1087" i="3"/>
  <c r="L922" i="3"/>
  <c r="L505" i="3"/>
  <c r="L1603" i="3"/>
  <c r="L1431" i="3"/>
  <c r="L1052" i="3"/>
  <c r="L770" i="3"/>
  <c r="L325" i="3"/>
  <c r="L1489" i="3"/>
  <c r="L980" i="3"/>
  <c r="L745" i="3"/>
  <c r="L333" i="3"/>
  <c r="L1048" i="3"/>
  <c r="L800" i="3"/>
  <c r="L497" i="3"/>
  <c r="L1468" i="3"/>
  <c r="L1002" i="3"/>
  <c r="L843" i="3"/>
  <c r="L318" i="3"/>
  <c r="L1586" i="3"/>
  <c r="L1432" i="3"/>
  <c r="L1545" i="3"/>
  <c r="L324" i="3"/>
  <c r="L219" i="3"/>
  <c r="L331" i="3"/>
  <c r="L190" i="3"/>
  <c r="L138" i="3"/>
  <c r="L348" i="3"/>
  <c r="L483" i="3"/>
  <c r="L170" i="3"/>
  <c r="L196" i="3"/>
  <c r="L295" i="3"/>
  <c r="L347" i="3"/>
  <c r="L741" i="3"/>
  <c r="L850" i="3"/>
  <c r="L835" i="3"/>
  <c r="L917" i="3"/>
  <c r="L615" i="3"/>
  <c r="L790" i="3"/>
  <c r="L604" i="3"/>
  <c r="L703" i="3"/>
  <c r="L746" i="3"/>
  <c r="L838" i="3"/>
  <c r="L1448" i="3"/>
  <c r="L1022" i="3"/>
  <c r="L812" i="3"/>
  <c r="L307" i="3"/>
  <c r="L1524" i="3"/>
  <c r="L1323" i="3"/>
  <c r="L942" i="3"/>
  <c r="L591" i="3"/>
  <c r="L166" i="3"/>
  <c r="L1326" i="3"/>
  <c r="L910" i="3"/>
  <c r="L570" i="3"/>
  <c r="L1413" i="3"/>
  <c r="L947" i="3"/>
  <c r="L739" i="3"/>
  <c r="L313" i="3"/>
  <c r="L1341" i="3"/>
  <c r="L938" i="3"/>
  <c r="L698" i="3"/>
  <c r="L217" i="3"/>
  <c r="L1462" i="3"/>
  <c r="L1111" i="3"/>
  <c r="L140" i="3"/>
  <c r="L289" i="3"/>
  <c r="L298" i="3"/>
  <c r="L328" i="3"/>
  <c r="L551" i="3"/>
  <c r="L225" i="3"/>
  <c r="L275" i="3"/>
  <c r="L160" i="3"/>
  <c r="L271" i="3"/>
  <c r="L776" i="3"/>
  <c r="L283" i="3"/>
  <c r="L309" i="3"/>
  <c r="L338" i="3"/>
  <c r="L344" i="3"/>
  <c r="L499" i="3"/>
  <c r="L577" i="3"/>
  <c r="L710" i="3"/>
  <c r="L944" i="3"/>
  <c r="L764" i="3"/>
  <c r="L864" i="3"/>
  <c r="L593" i="3"/>
  <c r="L605" i="3"/>
  <c r="L611" i="3"/>
  <c r="L716" i="3"/>
  <c r="L757" i="3"/>
  <c r="L485" i="3"/>
  <c r="L588" i="3"/>
  <c r="L610" i="3"/>
  <c r="L705" i="3"/>
  <c r="L781" i="3"/>
  <c r="L856" i="3"/>
  <c r="L866" i="3"/>
  <c r="L983" i="3"/>
  <c r="L1082" i="3"/>
  <c r="L890" i="3"/>
  <c r="L1409" i="3"/>
  <c r="L261" i="3"/>
  <c r="L727" i="3"/>
  <c r="L793" i="3"/>
  <c r="L981" i="3"/>
  <c r="L584" i="3"/>
  <c r="L1177" i="3"/>
  <c r="L517" i="3"/>
  <c r="L435" i="3"/>
  <c r="L733" i="3"/>
  <c r="L783" i="3"/>
  <c r="L548" i="3"/>
  <c r="L717" i="3"/>
  <c r="L387" i="3"/>
  <c r="L772" i="3"/>
  <c r="L530" i="3"/>
  <c r="L561" i="3"/>
  <c r="L752" i="3"/>
  <c r="L796" i="3"/>
  <c r="L860" i="3"/>
  <c r="L883" i="3"/>
  <c r="L1027" i="3"/>
  <c r="L758" i="3"/>
  <c r="L911" i="3"/>
  <c r="L986" i="3"/>
  <c r="L1040" i="3"/>
  <c r="L955" i="3"/>
  <c r="L964" i="3"/>
  <c r="L1063" i="3"/>
  <c r="L975" i="3"/>
  <c r="L1043" i="3"/>
  <c r="L1230" i="3"/>
  <c r="L1072" i="3"/>
  <c r="L1164" i="3"/>
  <c r="L1182" i="3"/>
  <c r="L1194" i="3"/>
  <c r="L1361" i="3"/>
  <c r="L1493" i="3"/>
  <c r="L734" i="3"/>
  <c r="L1295" i="3"/>
  <c r="L148" i="3"/>
  <c r="L559" i="3"/>
  <c r="L712" i="3"/>
  <c r="L923" i="3"/>
  <c r="L1475" i="3"/>
  <c r="L301" i="3"/>
  <c r="L237" i="3"/>
  <c r="L491" i="3"/>
  <c r="L598" i="3"/>
  <c r="L393" i="3"/>
  <c r="L375" i="3"/>
  <c r="L1003" i="3"/>
  <c r="L1369" i="3"/>
  <c r="L260" i="3"/>
  <c r="L479" i="3"/>
  <c r="L801" i="3"/>
  <c r="L777" i="3"/>
  <c r="L606" i="3"/>
  <c r="L243" i="3"/>
  <c r="L310" i="3"/>
  <c r="L709" i="3"/>
  <c r="L735" i="3"/>
  <c r="L928" i="3"/>
  <c r="L536" i="3"/>
  <c r="L566" i="3"/>
  <c r="L765" i="3"/>
  <c r="L834" i="3"/>
  <c r="L897" i="3"/>
  <c r="L919" i="3"/>
  <c r="L987" i="3"/>
  <c r="L1034" i="3"/>
  <c r="L1020" i="3"/>
  <c r="L1093" i="3"/>
  <c r="L1163" i="3"/>
  <c r="L958" i="3"/>
  <c r="L989" i="3"/>
  <c r="L1071" i="3"/>
  <c r="L954" i="3"/>
  <c r="L973" i="3"/>
  <c r="L1127" i="3"/>
  <c r="L1356" i="3"/>
  <c r="L1166" i="3"/>
  <c r="L1136" i="3"/>
  <c r="L1179" i="3"/>
  <c r="L1218" i="3"/>
  <c r="L1440" i="3"/>
  <c r="L1080" i="3"/>
  <c r="L1573" i="3"/>
  <c r="L700" i="3"/>
  <c r="L943" i="3"/>
  <c r="L1011" i="3"/>
  <c r="L1424" i="3"/>
  <c r="L264" i="3"/>
  <c r="L1564" i="3"/>
  <c r="L27" i="3"/>
  <c r="L865" i="3"/>
  <c r="L853" i="3"/>
  <c r="L614" i="3"/>
  <c r="L857" i="3"/>
  <c r="L932" i="3"/>
  <c r="L941" i="3"/>
  <c r="L1047" i="3"/>
  <c r="L1060" i="3"/>
  <c r="L802" i="3"/>
  <c r="L814" i="3"/>
  <c r="L971" i="3"/>
  <c r="L1041" i="3"/>
  <c r="L962" i="3"/>
  <c r="L1013" i="3"/>
  <c r="L1024" i="3"/>
  <c r="L974" i="3"/>
  <c r="L1130" i="3"/>
  <c r="L1243" i="3"/>
  <c r="L1376" i="3"/>
  <c r="L1292" i="3"/>
  <c r="L1176" i="3"/>
  <c r="L1000" i="3"/>
  <c r="L893" i="3"/>
  <c r="L195" i="3"/>
  <c r="L256" i="3"/>
  <c r="L721" i="3"/>
  <c r="L547" i="3"/>
  <c r="L742" i="3"/>
  <c r="L715" i="3"/>
  <c r="L867" i="3"/>
  <c r="L918" i="3"/>
  <c r="L965" i="3"/>
  <c r="L851" i="3"/>
  <c r="L891" i="3"/>
  <c r="L900" i="3"/>
  <c r="L902" i="3"/>
  <c r="L977" i="3"/>
  <c r="L1004" i="3"/>
  <c r="L1026" i="3"/>
  <c r="L1046" i="3"/>
  <c r="L1173" i="3"/>
  <c r="L1191" i="3"/>
  <c r="L1103" i="3"/>
  <c r="L1351" i="3"/>
  <c r="L1339" i="3"/>
  <c r="L1505" i="3"/>
  <c r="L1457" i="3"/>
  <c r="L1212" i="3"/>
  <c r="L1500" i="3"/>
  <c r="L1555" i="3"/>
  <c r="L1353" i="3"/>
  <c r="L1373" i="3"/>
  <c r="L1494" i="3"/>
  <c r="L1236" i="3"/>
  <c r="L1467" i="3"/>
  <c r="L1456" i="3"/>
  <c r="L1485" i="3"/>
  <c r="L1471" i="3"/>
  <c r="L1490" i="3"/>
  <c r="L287" i="3"/>
  <c r="L1286" i="3"/>
  <c r="L1197" i="3"/>
  <c r="L255" i="3"/>
  <c r="L895" i="3"/>
  <c r="L459" i="3"/>
  <c r="L619" i="3"/>
  <c r="L894" i="3"/>
  <c r="L914" i="3"/>
  <c r="L782" i="3"/>
  <c r="L805" i="3"/>
  <c r="L871" i="3"/>
  <c r="L877" i="3"/>
  <c r="L1008" i="3"/>
  <c r="L1017" i="3"/>
  <c r="L1039" i="3"/>
  <c r="L959" i="3"/>
  <c r="L1089" i="3"/>
  <c r="L1145" i="3"/>
  <c r="L1374" i="3"/>
  <c r="L1415" i="3"/>
  <c r="L1355" i="3"/>
  <c r="L1242" i="3"/>
  <c r="L1433" i="3"/>
  <c r="L1472" i="3"/>
  <c r="L1525" i="3"/>
  <c r="L1514" i="3"/>
  <c r="L925" i="3"/>
  <c r="L270" i="3"/>
  <c r="L206" i="3"/>
  <c r="L263" i="3"/>
  <c r="L296" i="3"/>
  <c r="L882" i="3"/>
  <c r="L873" i="3"/>
  <c r="L892" i="3"/>
  <c r="L1112" i="3"/>
  <c r="L960" i="3"/>
  <c r="L1167" i="3"/>
  <c r="L1067" i="3"/>
  <c r="L1085" i="3"/>
  <c r="L1081" i="3"/>
  <c r="L937" i="3"/>
  <c r="L297" i="3"/>
  <c r="L963" i="3"/>
  <c r="L529" i="3"/>
  <c r="L16" i="3"/>
  <c r="L187" i="3"/>
  <c r="L212" i="3"/>
  <c r="L748" i="3"/>
  <c r="L808" i="3"/>
  <c r="L876" i="3"/>
  <c r="L1018" i="3"/>
  <c r="L879" i="3"/>
  <c r="L1015" i="3"/>
  <c r="L579" i="3"/>
  <c r="L1282" i="3"/>
  <c r="L303" i="3"/>
  <c r="L841" i="3"/>
  <c r="L948" i="3"/>
  <c r="L929" i="3"/>
  <c r="L901" i="3"/>
  <c r="L924" i="3"/>
  <c r="L751" i="3"/>
  <c r="L730" i="3"/>
  <c r="L1038" i="3"/>
  <c r="L1109" i="3"/>
  <c r="L1016" i="3"/>
  <c r="L927" i="3"/>
  <c r="L991" i="3"/>
  <c r="L1019" i="3"/>
  <c r="L1095" i="3"/>
  <c r="L1097" i="3"/>
  <c r="L1287" i="3"/>
  <c r="L1281" i="3"/>
  <c r="L1254" i="3"/>
  <c r="L1344" i="3"/>
  <c r="L1288" i="3"/>
  <c r="L1330" i="3"/>
  <c r="L1366" i="3"/>
  <c r="L1484" i="3"/>
  <c r="L1249" i="3"/>
  <c r="L1332" i="3"/>
  <c r="L1357" i="3"/>
  <c r="L1368" i="3"/>
  <c r="L1453" i="3"/>
  <c r="L1476" i="3"/>
  <c r="L429" i="3"/>
  <c r="L1283" i="3"/>
  <c r="L1327" i="3"/>
  <c r="L1239" i="3"/>
  <c r="L1224" i="3"/>
  <c r="L1429" i="3"/>
  <c r="L1294" i="3"/>
  <c r="L1370" i="3"/>
  <c r="L1491" i="3"/>
  <c r="L1419" i="3"/>
  <c r="L1469" i="3"/>
  <c r="L1473" i="3"/>
  <c r="L1502" i="3"/>
  <c r="L1452" i="3"/>
  <c r="L1499" i="3"/>
  <c r="L1516" i="3"/>
  <c r="L1547" i="3"/>
  <c r="L1533" i="3"/>
  <c r="L1583" i="3"/>
  <c r="L704" i="3"/>
  <c r="L817" i="3"/>
  <c r="L1014" i="3"/>
  <c r="L1035" i="3"/>
  <c r="L1206" i="3"/>
  <c r="L1439" i="3"/>
  <c r="L1338" i="3"/>
  <c r="L1445" i="3"/>
  <c r="L1465" i="3"/>
  <c r="L1438" i="3"/>
  <c r="L1434" i="3"/>
  <c r="L1512" i="3"/>
  <c r="L1455" i="3"/>
  <c r="L1515" i="3"/>
  <c r="L1536" i="3"/>
  <c r="L1539" i="3"/>
  <c r="L956" i="3"/>
  <c r="L1142" i="3"/>
  <c r="L1115" i="3"/>
  <c r="L1345" i="3"/>
  <c r="L1359" i="3"/>
  <c r="L1446" i="3"/>
  <c r="L1444" i="3"/>
  <c r="L1459" i="3"/>
  <c r="L1518" i="3"/>
  <c r="L1507" i="3"/>
  <c r="L1511" i="3"/>
  <c r="L1542" i="3"/>
  <c r="L1435" i="3"/>
  <c r="L1495" i="3"/>
  <c r="L1504" i="3"/>
  <c r="L1570" i="3"/>
  <c r="L1592" i="3"/>
  <c r="L1436" i="3"/>
  <c r="L473" i="3"/>
  <c r="L998" i="3"/>
  <c r="L1086" i="3"/>
  <c r="L1189" i="3"/>
  <c r="L1251" i="3"/>
  <c r="L1423" i="3"/>
  <c r="L1371" i="3"/>
  <c r="L1460" i="3"/>
  <c r="L1422" i="3"/>
  <c r="L1534" i="3"/>
  <c r="L1526" i="3"/>
  <c r="L1530" i="3"/>
  <c r="L1527" i="3"/>
  <c r="L1352" i="3"/>
  <c r="L1441" i="3"/>
  <c r="L1478" i="3"/>
  <c r="L1481" i="3"/>
  <c r="L1565" i="3"/>
  <c r="L1200" i="3"/>
  <c r="L870" i="3"/>
  <c r="L961" i="3"/>
  <c r="L984" i="3"/>
  <c r="L1075" i="3"/>
  <c r="L1483" i="3"/>
  <c r="L1418" i="3"/>
  <c r="L1291" i="3"/>
  <c r="L1544" i="3"/>
  <c r="L1537" i="3"/>
  <c r="L1464" i="3"/>
  <c r="L1541" i="3"/>
  <c r="L1358" i="3"/>
  <c r="L1498" i="3"/>
  <c r="L1540" i="3"/>
  <c r="L1550" i="3"/>
  <c r="L1571" i="3"/>
  <c r="L1591" i="3"/>
  <c r="L1560" i="3"/>
  <c r="L1021" i="3"/>
  <c r="L1574" i="3"/>
  <c r="L73" i="3"/>
  <c r="L79" i="3"/>
  <c r="L85" i="3"/>
  <c r="L91" i="3"/>
  <c r="L97" i="3"/>
  <c r="L103" i="3"/>
  <c r="L109" i="3"/>
  <c r="L113" i="3"/>
  <c r="L117" i="3"/>
  <c r="L121" i="3"/>
  <c r="L165" i="3"/>
  <c r="L175" i="3"/>
  <c r="L181" i="3"/>
  <c r="L245" i="3"/>
  <c r="L192" i="3"/>
  <c r="L222" i="3"/>
  <c r="L258" i="3"/>
  <c r="L29" i="3"/>
  <c r="L51" i="3"/>
  <c r="L54" i="3"/>
  <c r="L57" i="3"/>
  <c r="L60" i="3"/>
  <c r="L63" i="3"/>
  <c r="L66" i="3"/>
  <c r="L1558" i="3"/>
  <c r="L153" i="3"/>
  <c r="L159" i="3"/>
  <c r="L169" i="3"/>
  <c r="L197" i="3"/>
  <c r="L251" i="3"/>
  <c r="L186" i="3"/>
  <c r="L216" i="3"/>
  <c r="L252" i="3"/>
  <c r="L37" i="3"/>
  <c r="L41" i="3"/>
  <c r="L45" i="3"/>
  <c r="L48" i="3"/>
  <c r="L67" i="3"/>
  <c r="L1025" i="3"/>
  <c r="L1506" i="3"/>
  <c r="L1601" i="3"/>
  <c r="L1566" i="3"/>
  <c r="L69" i="3"/>
  <c r="L75" i="3"/>
  <c r="L81" i="3"/>
  <c r="L87" i="3"/>
  <c r="L93" i="3"/>
  <c r="L99" i="3"/>
  <c r="L127" i="3"/>
  <c r="L131" i="3"/>
  <c r="L135" i="3"/>
  <c r="L139" i="3"/>
  <c r="L143" i="3"/>
  <c r="L147" i="3"/>
  <c r="L163" i="3"/>
  <c r="L173" i="3"/>
  <c r="L179" i="3"/>
  <c r="L185" i="3"/>
  <c r="L191" i="3"/>
  <c r="L203" i="3"/>
  <c r="L257" i="3"/>
  <c r="L210" i="3"/>
  <c r="L246" i="3"/>
  <c r="L30" i="3"/>
  <c r="L34" i="3"/>
  <c r="L42" i="3"/>
  <c r="L52" i="3"/>
  <c r="L55" i="3"/>
  <c r="L58" i="3"/>
  <c r="L61" i="3"/>
  <c r="L64" i="3"/>
  <c r="L1077" i="3"/>
  <c r="L107" i="3"/>
  <c r="L111" i="3"/>
  <c r="L115" i="3"/>
  <c r="L119" i="3"/>
  <c r="L151" i="3"/>
  <c r="L157" i="3"/>
  <c r="L209" i="3"/>
  <c r="L215" i="3"/>
  <c r="L221" i="3"/>
  <c r="L204" i="3"/>
  <c r="L240" i="3"/>
  <c r="L43" i="3"/>
  <c r="L46" i="3"/>
  <c r="L68" i="3"/>
  <c r="L1170" i="3"/>
  <c r="L1367" i="3"/>
  <c r="L71" i="3"/>
  <c r="L77" i="3"/>
  <c r="L83" i="3"/>
  <c r="L89" i="3"/>
  <c r="L95" i="3"/>
  <c r="L101" i="3"/>
  <c r="L167" i="3"/>
  <c r="L177" i="3"/>
  <c r="L183" i="3"/>
  <c r="L227" i="3"/>
  <c r="L198" i="3"/>
  <c r="L234" i="3"/>
  <c r="L28" i="3"/>
  <c r="L31" i="3"/>
  <c r="L39" i="3"/>
  <c r="L50" i="3"/>
  <c r="L53" i="3"/>
  <c r="L56" i="3"/>
  <c r="L59" i="3"/>
  <c r="L62" i="3"/>
  <c r="L65" i="3"/>
  <c r="L137" i="3"/>
  <c r="L36" i="3"/>
  <c r="L361" i="3"/>
  <c r="L377" i="3"/>
  <c r="L354" i="3"/>
  <c r="L534" i="3"/>
  <c r="L468" i="3"/>
  <c r="L474" i="3"/>
  <c r="L502" i="3"/>
  <c r="L508" i="3"/>
  <c r="L514" i="3"/>
  <c r="L520" i="3"/>
  <c r="L526" i="3"/>
  <c r="L538" i="3"/>
  <c r="L556" i="3"/>
  <c r="L141" i="3"/>
  <c r="L161" i="3"/>
  <c r="L228" i="3"/>
  <c r="L40" i="3"/>
  <c r="L355" i="3"/>
  <c r="L367" i="3"/>
  <c r="L401" i="3"/>
  <c r="L419" i="3"/>
  <c r="L437" i="3"/>
  <c r="L455" i="3"/>
  <c r="L358" i="3"/>
  <c r="L353" i="3"/>
  <c r="L359" i="3"/>
  <c r="L365" i="3"/>
  <c r="L372" i="3"/>
  <c r="L378" i="3"/>
  <c r="L384" i="3"/>
  <c r="L390" i="3"/>
  <c r="L396" i="3"/>
  <c r="L402" i="3"/>
  <c r="L408" i="3"/>
  <c r="L414" i="3"/>
  <c r="L420" i="3"/>
  <c r="L1538" i="3"/>
  <c r="L145" i="3"/>
  <c r="L44" i="3"/>
  <c r="L383" i="3"/>
  <c r="L379" i="3"/>
  <c r="L391" i="3"/>
  <c r="L403" i="3"/>
  <c r="L415" i="3"/>
  <c r="L427" i="3"/>
  <c r="L439" i="3"/>
  <c r="L451" i="3"/>
  <c r="L360" i="3"/>
  <c r="L552" i="3"/>
  <c r="L472" i="3"/>
  <c r="L478" i="3"/>
  <c r="L506" i="3"/>
  <c r="L512" i="3"/>
  <c r="L518" i="3"/>
  <c r="L524" i="3"/>
  <c r="L532" i="3"/>
  <c r="L550" i="3"/>
  <c r="L125" i="3"/>
  <c r="L149" i="3"/>
  <c r="L47" i="3"/>
  <c r="L407" i="3"/>
  <c r="L425" i="3"/>
  <c r="L443" i="3"/>
  <c r="L461" i="3"/>
  <c r="L356" i="3"/>
  <c r="L357" i="3"/>
  <c r="L363" i="3"/>
  <c r="L352" i="3"/>
  <c r="L540" i="3"/>
  <c r="L617" i="3"/>
  <c r="L1454" i="3"/>
  <c r="L129" i="3"/>
  <c r="L171" i="3"/>
  <c r="L239" i="3"/>
  <c r="L371" i="3"/>
  <c r="L389" i="3"/>
  <c r="L366" i="3"/>
  <c r="L449" i="3"/>
  <c r="L409" i="3"/>
  <c r="L428" i="3"/>
  <c r="L436" i="3"/>
  <c r="L446" i="3"/>
  <c r="L454" i="3"/>
  <c r="L482" i="3"/>
  <c r="L486" i="3"/>
  <c r="L500" i="3"/>
  <c r="L625" i="3"/>
  <c r="L637" i="3"/>
  <c r="L685" i="3"/>
  <c r="L622" i="3"/>
  <c r="L634" i="3"/>
  <c r="L646" i="3"/>
  <c r="L670" i="3"/>
  <c r="L659" i="3"/>
  <c r="L683" i="3"/>
  <c r="L761" i="3"/>
  <c r="L767" i="3"/>
  <c r="L773" i="3"/>
  <c r="L714" i="3"/>
  <c r="L822" i="3"/>
  <c r="L832" i="3"/>
  <c r="L1088" i="3"/>
  <c r="L988" i="3"/>
  <c r="L1053" i="3"/>
  <c r="L1098" i="3"/>
  <c r="L1118" i="3"/>
  <c r="L1117" i="3"/>
  <c r="L1141" i="3"/>
  <c r="L421" i="3"/>
  <c r="L546" i="3"/>
  <c r="L370" i="3"/>
  <c r="L382" i="3"/>
  <c r="L394" i="3"/>
  <c r="L406" i="3"/>
  <c r="L418" i="3"/>
  <c r="L438" i="3"/>
  <c r="L456" i="3"/>
  <c r="L496" i="3"/>
  <c r="L510" i="3"/>
  <c r="L528" i="3"/>
  <c r="L672" i="3"/>
  <c r="L678" i="3"/>
  <c r="L702" i="3"/>
  <c r="L627" i="3"/>
  <c r="L639" i="3"/>
  <c r="L673" i="3"/>
  <c r="L679" i="3"/>
  <c r="L708" i="3"/>
  <c r="L624" i="3"/>
  <c r="L636" i="3"/>
  <c r="L652" i="3"/>
  <c r="L677" i="3"/>
  <c r="L779" i="3"/>
  <c r="L833" i="3"/>
  <c r="L1055" i="3"/>
  <c r="L1084" i="3"/>
  <c r="L1102" i="3"/>
  <c r="L1156" i="3"/>
  <c r="L1094" i="3"/>
  <c r="L1146" i="3"/>
  <c r="L1113" i="3"/>
  <c r="L1149" i="3"/>
  <c r="L1144" i="3"/>
  <c r="L1152" i="3"/>
  <c r="L1134" i="3"/>
  <c r="L1119" i="3"/>
  <c r="L1160" i="3"/>
  <c r="L1266" i="3"/>
  <c r="L1178" i="3"/>
  <c r="L133" i="3"/>
  <c r="L32" i="3"/>
  <c r="L364" i="3"/>
  <c r="L433" i="3"/>
  <c r="L558" i="3"/>
  <c r="L374" i="3"/>
  <c r="L386" i="3"/>
  <c r="L398" i="3"/>
  <c r="L410" i="3"/>
  <c r="L422" i="3"/>
  <c r="L430" i="3"/>
  <c r="L440" i="3"/>
  <c r="L448" i="3"/>
  <c r="L458" i="3"/>
  <c r="L464" i="3"/>
  <c r="L488" i="3"/>
  <c r="L492" i="3"/>
  <c r="L648" i="3"/>
  <c r="L660" i="3"/>
  <c r="L666" i="3"/>
  <c r="L684" i="3"/>
  <c r="L696" i="3"/>
  <c r="L629" i="3"/>
  <c r="L641" i="3"/>
  <c r="L667" i="3"/>
  <c r="L686" i="3"/>
  <c r="L675" i="3"/>
  <c r="L681" i="3"/>
  <c r="L687" i="3"/>
  <c r="L626" i="3"/>
  <c r="L638" i="3"/>
  <c r="L676" i="3"/>
  <c r="L653" i="3"/>
  <c r="L785" i="3"/>
  <c r="L791" i="3"/>
  <c r="L823" i="3"/>
  <c r="L825" i="3"/>
  <c r="L818" i="3"/>
  <c r="L824" i="3"/>
  <c r="L830" i="3"/>
  <c r="L992" i="3"/>
  <c r="L1096" i="3"/>
  <c r="L1104" i="3"/>
  <c r="L1124" i="3"/>
  <c r="L1128" i="3"/>
  <c r="L1137" i="3"/>
  <c r="L1126" i="3"/>
  <c r="L1129" i="3"/>
  <c r="L1153" i="3"/>
  <c r="L155" i="3"/>
  <c r="L395" i="3"/>
  <c r="L373" i="3"/>
  <c r="L445" i="3"/>
  <c r="L432" i="3"/>
  <c r="L450" i="3"/>
  <c r="L470" i="3"/>
  <c r="L484" i="3"/>
  <c r="L516" i="3"/>
  <c r="L544" i="3"/>
  <c r="L654" i="3"/>
  <c r="L690" i="3"/>
  <c r="L631" i="3"/>
  <c r="L643" i="3"/>
  <c r="L695" i="3"/>
  <c r="L674" i="3"/>
  <c r="L680" i="3"/>
  <c r="L663" i="3"/>
  <c r="L669" i="3"/>
  <c r="L628" i="3"/>
  <c r="L640" i="3"/>
  <c r="L658" i="3"/>
  <c r="L671" i="3"/>
  <c r="L725" i="3"/>
  <c r="L797" i="3"/>
  <c r="L820" i="3"/>
  <c r="L819" i="3"/>
  <c r="L1108" i="3"/>
  <c r="L1100" i="3"/>
  <c r="L1101" i="3"/>
  <c r="L1123" i="3"/>
  <c r="L1131" i="3"/>
  <c r="L1138" i="3"/>
  <c r="L233" i="3"/>
  <c r="L413" i="3"/>
  <c r="L385" i="3"/>
  <c r="L457" i="3"/>
  <c r="L376" i="3"/>
  <c r="L388" i="3"/>
  <c r="L400" i="3"/>
  <c r="L412" i="3"/>
  <c r="L424" i="3"/>
  <c r="L434" i="3"/>
  <c r="L442" i="3"/>
  <c r="L452" i="3"/>
  <c r="L460" i="3"/>
  <c r="L466" i="3"/>
  <c r="L480" i="3"/>
  <c r="L494" i="3"/>
  <c r="L498" i="3"/>
  <c r="L621" i="3"/>
  <c r="L633" i="3"/>
  <c r="L661" i="3"/>
  <c r="L701" i="3"/>
  <c r="L719" i="3"/>
  <c r="L650" i="3"/>
  <c r="L656" i="3"/>
  <c r="L662" i="3"/>
  <c r="L668" i="3"/>
  <c r="L657" i="3"/>
  <c r="L713" i="3"/>
  <c r="L630" i="3"/>
  <c r="L642" i="3"/>
  <c r="L682" i="3"/>
  <c r="L688" i="3"/>
  <c r="L647" i="3"/>
  <c r="L689" i="3"/>
  <c r="L731" i="3"/>
  <c r="L803" i="3"/>
  <c r="L829" i="3"/>
  <c r="L810" i="3"/>
  <c r="L816" i="3"/>
  <c r="L826" i="3"/>
  <c r="L990" i="3"/>
  <c r="L1120" i="3"/>
  <c r="L1092" i="3"/>
  <c r="L1110" i="3"/>
  <c r="L1132" i="3"/>
  <c r="L1140" i="3"/>
  <c r="L1106" i="3"/>
  <c r="L1158" i="3"/>
  <c r="L1147" i="3"/>
  <c r="L1150" i="3"/>
  <c r="L1155" i="3"/>
  <c r="L431" i="3"/>
  <c r="L380" i="3"/>
  <c r="L444" i="3"/>
  <c r="L707" i="3"/>
  <c r="L651" i="3"/>
  <c r="L732" i="3"/>
  <c r="L768" i="3"/>
  <c r="L804" i="3"/>
  <c r="L821" i="3"/>
  <c r="L1090" i="3"/>
  <c r="L1107" i="3"/>
  <c r="L1193" i="3"/>
  <c r="L1228" i="3"/>
  <c r="L1229" i="3"/>
  <c r="L1256" i="3"/>
  <c r="L1274" i="3"/>
  <c r="L1348" i="3"/>
  <c r="L1267" i="3"/>
  <c r="L1273" i="3"/>
  <c r="L1279" i="3"/>
  <c r="L1300" i="3"/>
  <c r="L1232" i="3"/>
  <c r="L1250" i="3"/>
  <c r="L1322" i="3"/>
  <c r="L1328" i="3"/>
  <c r="L1428" i="3"/>
  <c r="L1387" i="3"/>
  <c r="L1391" i="3"/>
  <c r="L1395" i="3"/>
  <c r="L1401" i="3"/>
  <c r="L1407" i="3"/>
  <c r="L1596" i="3"/>
  <c r="L1593" i="3"/>
  <c r="L1599" i="3"/>
  <c r="L1577" i="3"/>
  <c r="L1580" i="3"/>
  <c r="L1605" i="3"/>
  <c r="L1594" i="3"/>
  <c r="L1602" i="3"/>
  <c r="L1575" i="3"/>
  <c r="L737" i="3"/>
  <c r="L1241" i="3"/>
  <c r="L1252" i="3"/>
  <c r="L392" i="3"/>
  <c r="L645" i="3"/>
  <c r="L815" i="3"/>
  <c r="L726" i="3"/>
  <c r="L762" i="3"/>
  <c r="L798" i="3"/>
  <c r="L1122" i="3"/>
  <c r="L1121" i="3"/>
  <c r="L1125" i="3"/>
  <c r="L1219" i="3"/>
  <c r="L1237" i="3"/>
  <c r="L1196" i="3"/>
  <c r="L1253" i="3"/>
  <c r="L1169" i="3"/>
  <c r="L1181" i="3"/>
  <c r="L1187" i="3"/>
  <c r="L1204" i="3"/>
  <c r="L1211" i="3"/>
  <c r="L1280" i="3"/>
  <c r="L1261" i="3"/>
  <c r="L1265" i="3"/>
  <c r="L1340" i="3"/>
  <c r="L1214" i="3"/>
  <c r="L1264" i="3"/>
  <c r="L1263" i="3"/>
  <c r="L1311" i="3"/>
  <c r="L1430" i="3"/>
  <c r="L1303" i="3"/>
  <c r="L1309" i="3"/>
  <c r="L1298" i="3"/>
  <c r="L1324" i="3"/>
  <c r="L1319" i="3"/>
  <c r="L1337" i="3"/>
  <c r="L1377" i="3"/>
  <c r="L1381" i="3"/>
  <c r="L1382" i="3"/>
  <c r="L1388" i="3"/>
  <c r="L1394" i="3"/>
  <c r="L1400" i="3"/>
  <c r="L1406" i="3"/>
  <c r="L1606" i="3"/>
  <c r="L1584" i="3"/>
  <c r="L1578" i="3"/>
  <c r="L1588" i="3"/>
  <c r="L368" i="3"/>
  <c r="L774" i="3"/>
  <c r="L1135" i="3"/>
  <c r="L1213" i="3"/>
  <c r="L1199" i="3"/>
  <c r="L1192" i="3"/>
  <c r="L397" i="3"/>
  <c r="L404" i="3"/>
  <c r="L462" i="3"/>
  <c r="L490" i="3"/>
  <c r="L655" i="3"/>
  <c r="L644" i="3"/>
  <c r="L755" i="3"/>
  <c r="L809" i="3"/>
  <c r="L720" i="3"/>
  <c r="L756" i="3"/>
  <c r="L792" i="3"/>
  <c r="L827" i="3"/>
  <c r="L1175" i="3"/>
  <c r="L1201" i="3"/>
  <c r="L1272" i="3"/>
  <c r="L1168" i="3"/>
  <c r="L1240" i="3"/>
  <c r="L1165" i="3"/>
  <c r="L1222" i="3"/>
  <c r="L1268" i="3"/>
  <c r="L1271" i="3"/>
  <c r="L1346" i="3"/>
  <c r="L1220" i="3"/>
  <c r="L1238" i="3"/>
  <c r="L1276" i="3"/>
  <c r="L1312" i="3"/>
  <c r="L1316" i="3"/>
  <c r="L1296" i="3"/>
  <c r="L1297" i="3"/>
  <c r="L1310" i="3"/>
  <c r="L1304" i="3"/>
  <c r="L1315" i="3"/>
  <c r="L1314" i="3"/>
  <c r="L1349" i="3"/>
  <c r="L1385" i="3"/>
  <c r="L1399" i="3"/>
  <c r="L1405" i="3"/>
  <c r="L1426" i="3"/>
  <c r="L1425" i="3"/>
  <c r="L1590" i="3"/>
  <c r="L1587" i="3"/>
  <c r="L1579" i="3"/>
  <c r="L1143" i="3"/>
  <c r="L1231" i="3"/>
  <c r="L1217" i="3"/>
  <c r="L416" i="3"/>
  <c r="L522" i="3"/>
  <c r="L649" i="3"/>
  <c r="L632" i="3"/>
  <c r="L749" i="3"/>
  <c r="L750" i="3"/>
  <c r="L786" i="3"/>
  <c r="L1174" i="3"/>
  <c r="L1183" i="3"/>
  <c r="L1202" i="3"/>
  <c r="L1207" i="3"/>
  <c r="L1225" i="3"/>
  <c r="L1247" i="3"/>
  <c r="L1172" i="3"/>
  <c r="L1246" i="3"/>
  <c r="L1216" i="3"/>
  <c r="L1223" i="3"/>
  <c r="L1235" i="3"/>
  <c r="L1342" i="3"/>
  <c r="L1278" i="3"/>
  <c r="L1277" i="3"/>
  <c r="L1275" i="3"/>
  <c r="L1301" i="3"/>
  <c r="L1307" i="3"/>
  <c r="L1331" i="3"/>
  <c r="L1410" i="3"/>
  <c r="L1389" i="3"/>
  <c r="L1393" i="3"/>
  <c r="L1414" i="3"/>
  <c r="L1427" i="3"/>
  <c r="L1378" i="3"/>
  <c r="L1384" i="3"/>
  <c r="L1390" i="3"/>
  <c r="L1396" i="3"/>
  <c r="L1402" i="3"/>
  <c r="L1420" i="3"/>
  <c r="L1582" i="3"/>
  <c r="L1600" i="3"/>
  <c r="L1379" i="3"/>
  <c r="L1397" i="3"/>
  <c r="L1403" i="3"/>
  <c r="L1576" i="3"/>
  <c r="L476" i="3"/>
  <c r="L635" i="3"/>
  <c r="L665" i="3"/>
  <c r="L738" i="3"/>
  <c r="L831" i="3"/>
  <c r="L1260" i="3"/>
  <c r="L1313" i="3"/>
  <c r="L426" i="3"/>
  <c r="L623" i="3"/>
  <c r="L664" i="3"/>
  <c r="L743" i="3"/>
  <c r="L744" i="3"/>
  <c r="L780" i="3"/>
  <c r="L828" i="3"/>
  <c r="L1051" i="3"/>
  <c r="L1205" i="3"/>
  <c r="L1171" i="3"/>
  <c r="L1190" i="3"/>
  <c r="L1210" i="3"/>
  <c r="L1234" i="3"/>
  <c r="L1262" i="3"/>
  <c r="L1226" i="3"/>
  <c r="L1244" i="3"/>
  <c r="L1258" i="3"/>
  <c r="L1270" i="3"/>
  <c r="L1302" i="3"/>
  <c r="L1305" i="3"/>
  <c r="L1334" i="3"/>
  <c r="L1411" i="3"/>
  <c r="L504" i="3"/>
  <c r="L1186" i="3"/>
  <c r="L1257" i="3"/>
  <c r="L1269" i="3"/>
  <c r="L1386" i="3"/>
  <c r="L1447" i="3"/>
  <c r="L1259" i="3"/>
  <c r="L1208" i="3"/>
  <c r="L1308" i="3"/>
  <c r="L1325" i="3"/>
  <c r="L1392" i="3"/>
  <c r="L1416" i="3"/>
  <c r="L1299" i="3"/>
  <c r="L1343" i="3"/>
  <c r="L1398" i="3"/>
  <c r="L1306" i="3"/>
  <c r="L1383" i="3"/>
  <c r="L1404" i="3"/>
  <c r="L1608" i="3"/>
  <c r="L1380" i="3"/>
  <c r="L123" i="3"/>
  <c r="L105" i="3"/>
  <c r="L284" i="3"/>
  <c r="L33" i="3"/>
  <c r="L242" i="3"/>
  <c r="L1285" i="3"/>
  <c r="K4" i="1"/>
  <c r="K6" i="1" s="1"/>
  <c r="R5" i="1"/>
  <c r="R7" i="1" s="1"/>
  <c r="U4" i="1"/>
  <c r="U6" i="1" s="1"/>
  <c r="W4" i="1"/>
  <c r="W6" i="1" s="1"/>
  <c r="L4" i="1"/>
  <c r="L6" i="1" s="1"/>
  <c r="U5" i="1"/>
  <c r="U7" i="1" s="1"/>
  <c r="O5" i="1"/>
  <c r="O7" i="1" s="1"/>
  <c r="V4" i="1"/>
  <c r="V6" i="1" s="1"/>
  <c r="T4" i="1"/>
  <c r="T6" i="1" s="1"/>
  <c r="M5" i="1"/>
  <c r="M7" i="1" s="1"/>
  <c r="P5" i="1"/>
  <c r="P7" i="1" s="1"/>
  <c r="T5" i="1"/>
  <c r="T7" i="1" s="1"/>
  <c r="M4" i="1"/>
  <c r="M6" i="1" s="1"/>
  <c r="P4" i="1"/>
  <c r="P6" i="1" s="1"/>
  <c r="J4" i="1"/>
  <c r="N4" i="1"/>
  <c r="N6" i="1" s="1"/>
  <c r="J5" i="1"/>
  <c r="J7" i="1" s="1"/>
  <c r="O4" i="1"/>
  <c r="O6" i="1" s="1"/>
  <c r="N5" i="1"/>
  <c r="N7" i="1" s="1"/>
  <c r="K5" i="1"/>
  <c r="K7" i="1" s="1"/>
  <c r="L5" i="1"/>
  <c r="L7" i="1" s="1"/>
  <c r="J6" i="1" l="1"/>
  <c r="O10" i="1"/>
  <c r="U10" i="1"/>
  <c r="P10" i="1"/>
  <c r="V10" i="1"/>
  <c r="K10" i="1"/>
  <c r="Q10" i="1"/>
  <c r="W10" i="1"/>
  <c r="T10" i="1"/>
  <c r="L10" i="1"/>
  <c r="R10" i="1"/>
  <c r="J10" i="1"/>
  <c r="M10" i="1"/>
  <c r="S10" i="1"/>
  <c r="N10" i="1"/>
  <c r="M390" i="4"/>
  <c r="M505" i="4"/>
  <c r="M812" i="4"/>
  <c r="M1122" i="4"/>
  <c r="M1338" i="4"/>
  <c r="M1133" i="4"/>
  <c r="M78" i="4"/>
  <c r="M998" i="4"/>
  <c r="M859" i="4"/>
  <c r="M941" i="4"/>
  <c r="M808" i="4"/>
  <c r="M1487" i="4"/>
  <c r="M1361" i="4"/>
  <c r="M1546" i="4"/>
  <c r="M1441" i="4"/>
  <c r="M41" i="4"/>
  <c r="M200" i="4"/>
  <c r="M405" i="4"/>
  <c r="M397" i="4"/>
  <c r="M213" i="4"/>
  <c r="M522" i="4"/>
  <c r="M703" i="4"/>
  <c r="M1064" i="4"/>
  <c r="M853" i="4"/>
  <c r="M1057" i="4"/>
  <c r="M632" i="4"/>
  <c r="M827" i="4"/>
  <c r="M995" i="4"/>
  <c r="M1297" i="4"/>
  <c r="M644" i="4"/>
  <c r="M1200" i="4"/>
  <c r="M789" i="4"/>
  <c r="M969" i="4"/>
  <c r="M1202" i="4"/>
  <c r="M1151" i="4"/>
  <c r="M1205" i="4"/>
  <c r="M1331" i="4"/>
  <c r="M1065" i="4"/>
  <c r="M1384" i="4"/>
  <c r="M1101" i="4"/>
  <c r="M1370" i="4"/>
  <c r="M1454" i="4"/>
  <c r="M1502" i="4"/>
  <c r="M1491" i="4"/>
  <c r="M1533" i="4"/>
  <c r="M1594" i="4"/>
  <c r="M1552" i="4"/>
  <c r="M1414" i="4"/>
  <c r="M1477" i="4"/>
  <c r="M1001" i="4"/>
  <c r="M1141" i="4"/>
  <c r="M1249" i="4"/>
  <c r="M1303" i="4"/>
  <c r="M662" i="4"/>
  <c r="M1260" i="4"/>
  <c r="M1314" i="4"/>
  <c r="M692" i="4"/>
  <c r="M1228" i="4"/>
  <c r="M1282" i="4"/>
  <c r="M1160" i="4"/>
  <c r="M1322" i="4"/>
  <c r="M1386" i="4"/>
  <c r="M1494" i="4"/>
  <c r="M1163" i="4"/>
  <c r="M1433" i="4"/>
  <c r="M1565" i="4"/>
  <c r="M747" i="4"/>
  <c r="M1191" i="4"/>
  <c r="M1281" i="4"/>
  <c r="M1580" i="4"/>
  <c r="M1539" i="4"/>
  <c r="M1587" i="4"/>
  <c r="M1519" i="4"/>
  <c r="M1423" i="4"/>
  <c r="M658" i="4"/>
  <c r="M1044" i="4"/>
  <c r="M578" i="4"/>
  <c r="M851" i="4"/>
  <c r="M766" i="4"/>
  <c r="M874" i="4"/>
  <c r="M1042" i="4"/>
  <c r="M1309" i="4"/>
  <c r="M1164" i="4"/>
  <c r="M1272" i="4"/>
  <c r="M548" i="4"/>
  <c r="M1294" i="4"/>
  <c r="M1166" i="4"/>
  <c r="M1274" i="4"/>
  <c r="M1500" i="4"/>
  <c r="M1347" i="4"/>
  <c r="M975" i="4"/>
  <c r="M909" i="4"/>
  <c r="M1155" i="4"/>
  <c r="M20" i="4"/>
  <c r="M163" i="4"/>
  <c r="M96" i="4"/>
  <c r="M16" i="4"/>
  <c r="M59" i="4"/>
  <c r="M123" i="4"/>
  <c r="M203" i="4"/>
  <c r="M35" i="4"/>
  <c r="M206" i="4"/>
  <c r="M339" i="4"/>
  <c r="M171" i="4"/>
  <c r="M247" i="4"/>
  <c r="M403" i="4"/>
  <c r="M354" i="4"/>
  <c r="M221" i="4"/>
  <c r="M299" i="4"/>
  <c r="M298" i="4"/>
  <c r="M490" i="4"/>
  <c r="M429" i="4"/>
  <c r="M507" i="4"/>
  <c r="M358" i="4"/>
  <c r="M431" i="4"/>
  <c r="M541" i="4"/>
  <c r="M631" i="4"/>
  <c r="M428" i="4"/>
  <c r="M660" i="4"/>
  <c r="M738" i="4"/>
  <c r="M545" i="4"/>
  <c r="M713" i="4"/>
  <c r="M854" i="4"/>
  <c r="M932" i="4"/>
  <c r="M1004" i="4"/>
  <c r="M740" i="4"/>
  <c r="M865" i="4"/>
  <c r="M931" i="4"/>
  <c r="M997" i="4"/>
  <c r="M452" i="4"/>
  <c r="M640" i="4"/>
  <c r="M706" i="4"/>
  <c r="M774" i="4"/>
  <c r="M900" i="4"/>
  <c r="M1032" i="4"/>
  <c r="M1086" i="4"/>
  <c r="M560" i="4"/>
  <c r="M785" i="4"/>
  <c r="M893" i="4"/>
  <c r="M947" i="4"/>
  <c r="M1055" i="4"/>
  <c r="M814" i="4"/>
  <c r="M922" i="4"/>
  <c r="M976" i="4"/>
  <c r="M1084" i="4"/>
  <c r="M585" i="4"/>
  <c r="M530" i="4"/>
  <c r="M1120" i="4"/>
  <c r="M1336" i="4"/>
  <c r="M1440" i="4"/>
  <c r="M1475" i="4"/>
  <c r="M891" i="4"/>
  <c r="M1376" i="4"/>
  <c r="M1561" i="4"/>
  <c r="M1201" i="4"/>
  <c r="M1126" i="4"/>
  <c r="M1118" i="4"/>
  <c r="M1115" i="4"/>
  <c r="M1439" i="4"/>
  <c r="M849" i="4"/>
  <c r="M783" i="4"/>
  <c r="M1245" i="4"/>
  <c r="M109" i="4"/>
  <c r="M24" i="4"/>
  <c r="M108" i="4"/>
  <c r="M118" i="4"/>
  <c r="M56" i="4"/>
  <c r="M128" i="4"/>
  <c r="M21" i="4"/>
  <c r="M134" i="4"/>
  <c r="M285" i="4"/>
  <c r="M357" i="4"/>
  <c r="M183" i="4"/>
  <c r="M349" i="4"/>
  <c r="M288" i="4"/>
  <c r="M360" i="4"/>
  <c r="M245" i="4"/>
  <c r="M436" i="4"/>
  <c r="M441" i="4"/>
  <c r="M513" i="4"/>
  <c r="M475" i="4"/>
  <c r="M376" i="4"/>
  <c r="M503" i="4"/>
  <c r="M559" i="4"/>
  <c r="M643" i="4"/>
  <c r="M500" i="4"/>
  <c r="M425" i="4"/>
  <c r="M569" i="4"/>
  <c r="M641" i="4"/>
  <c r="M782" i="4"/>
  <c r="M950" i="4"/>
  <c r="M1022" i="4"/>
  <c r="M1076" i="4"/>
  <c r="M811" i="4"/>
  <c r="M937" i="4"/>
  <c r="M1009" i="4"/>
  <c r="M1069" i="4"/>
  <c r="M586" i="4"/>
  <c r="M846" i="4"/>
  <c r="M918" i="4"/>
  <c r="M972" i="4"/>
  <c r="M650" i="4"/>
  <c r="M934" i="4"/>
  <c r="M494" i="4"/>
  <c r="M710" i="4"/>
  <c r="M1571" i="4"/>
  <c r="M121" i="4"/>
  <c r="M60" i="4"/>
  <c r="M132" i="4"/>
  <c r="M130" i="4"/>
  <c r="M80" i="4"/>
  <c r="M164" i="4"/>
  <c r="M33" i="4"/>
  <c r="M158" i="4"/>
  <c r="M297" i="4"/>
  <c r="M393" i="4"/>
  <c r="M207" i="4"/>
  <c r="M361" i="4"/>
  <c r="M312" i="4"/>
  <c r="M396" i="4"/>
  <c r="M257" i="4"/>
  <c r="M236" i="4"/>
  <c r="M448" i="4"/>
  <c r="M184" i="4"/>
  <c r="M465" i="4"/>
  <c r="M487" i="4"/>
  <c r="M414" i="4"/>
  <c r="M498" i="4"/>
  <c r="M509" i="4"/>
  <c r="M667" i="4"/>
  <c r="M528" i="4"/>
  <c r="M624" i="4"/>
  <c r="M696" i="4"/>
  <c r="M581" i="4"/>
  <c r="M238" i="4"/>
  <c r="M818" i="4"/>
  <c r="M890" i="4"/>
  <c r="M1034" i="4"/>
  <c r="M769" i="4"/>
  <c r="M841" i="4"/>
  <c r="M895" i="4"/>
  <c r="M1027" i="4"/>
  <c r="M538" i="4"/>
  <c r="M610" i="4"/>
  <c r="M670" i="4"/>
  <c r="M804" i="4"/>
  <c r="M930" i="4"/>
  <c r="M1002" i="4"/>
  <c r="M1056" i="4"/>
  <c r="M596" i="4"/>
  <c r="M755" i="4"/>
  <c r="M815" i="4"/>
  <c r="M863" i="4"/>
  <c r="M971" i="4"/>
  <c r="M292" i="4"/>
  <c r="M790" i="4"/>
  <c r="M838" i="4"/>
  <c r="M946" i="4"/>
  <c r="M1054" i="4"/>
  <c r="M1117" i="4"/>
  <c r="M1165" i="4"/>
  <c r="M1273" i="4"/>
  <c r="M536" i="4"/>
  <c r="M626" i="4"/>
  <c r="M698" i="4"/>
  <c r="M1176" i="4"/>
  <c r="M1284" i="4"/>
  <c r="M526" i="4"/>
  <c r="M566" i="4"/>
  <c r="M728" i="4"/>
  <c r="M1198" i="4"/>
  <c r="M1258" i="4"/>
  <c r="M1306" i="4"/>
  <c r="M897" i="4"/>
  <c r="M1130" i="4"/>
  <c r="M1190" i="4"/>
  <c r="M1238" i="4"/>
  <c r="M1355" i="4"/>
  <c r="M1464" i="4"/>
  <c r="M1524" i="4"/>
  <c r="M1572" i="4"/>
  <c r="M1187" i="4"/>
  <c r="M1277" i="4"/>
  <c r="M1319" i="4"/>
  <c r="M1367" i="4"/>
  <c r="M1457" i="4"/>
  <c r="M1541" i="4"/>
  <c r="M759" i="4"/>
  <c r="M885" i="4"/>
  <c r="M1372" i="4"/>
  <c r="M945" i="4"/>
  <c r="M1071" i="4"/>
  <c r="M1131" i="4"/>
  <c r="M1215" i="4"/>
  <c r="M1257" i="4"/>
  <c r="M1299" i="4"/>
  <c r="M1356" i="4"/>
  <c r="M1400" i="4"/>
  <c r="M1484" i="4"/>
  <c r="M1526" i="4"/>
  <c r="M1083" i="4"/>
  <c r="M1359" i="4"/>
  <c r="M1389" i="4"/>
  <c r="M1473" i="4"/>
  <c r="M1521" i="4"/>
  <c r="M1563" i="4"/>
  <c r="M1582" i="4"/>
  <c r="M1375" i="4"/>
  <c r="M1474" i="4"/>
  <c r="M1399" i="4"/>
  <c r="M1462" i="4"/>
  <c r="M1525" i="4"/>
  <c r="M1411" i="4"/>
  <c r="M1459" i="4"/>
  <c r="M1522" i="4"/>
  <c r="M1510" i="4"/>
  <c r="M1177" i="4"/>
  <c r="M1250" i="4"/>
  <c r="M1091" i="4"/>
  <c r="M1145" i="4"/>
  <c r="M1241" i="4"/>
  <c r="M1283" i="4"/>
  <c r="M1373" i="4"/>
  <c r="M1463" i="4"/>
  <c r="M1547" i="4"/>
  <c r="M777" i="4"/>
  <c r="M1047" i="4"/>
  <c r="M1378" i="4"/>
  <c r="M1095" i="4"/>
  <c r="M1137" i="4"/>
  <c r="M1221" i="4"/>
  <c r="M1263" i="4"/>
  <c r="M1311" i="4"/>
  <c r="M1448" i="4"/>
  <c r="M1490" i="4"/>
  <c r="M1341" i="4"/>
  <c r="M1578" i="4"/>
  <c r="M1395" i="4"/>
  <c r="M1527" i="4"/>
  <c r="M1569" i="4"/>
  <c r="M1588" i="4"/>
  <c r="M1393" i="4"/>
  <c r="M1483" i="4"/>
  <c r="M1471" i="4"/>
  <c r="M1438" i="4"/>
  <c r="M1405" i="4"/>
  <c r="M1468" i="4"/>
  <c r="M49" i="4"/>
  <c r="M66" i="4"/>
  <c r="M144" i="4"/>
  <c r="M64" i="4"/>
  <c r="M154" i="4"/>
  <c r="M174" i="4"/>
  <c r="M173" i="4"/>
  <c r="M17" i="4"/>
  <c r="M93" i="4"/>
  <c r="M176" i="4"/>
  <c r="M231" i="4"/>
  <c r="M399" i="4"/>
  <c r="M217" i="4"/>
  <c r="M295" i="4"/>
  <c r="M385" i="4"/>
  <c r="M246" i="4"/>
  <c r="M402" i="4"/>
  <c r="M281" i="4"/>
  <c r="M359" i="4"/>
  <c r="M254" i="4"/>
  <c r="M370" i="4"/>
  <c r="M201" i="4"/>
  <c r="M477" i="4"/>
  <c r="M421" i="4"/>
  <c r="M189" i="4"/>
  <c r="M314" i="4"/>
  <c r="M504" i="4"/>
  <c r="M521" i="4"/>
  <c r="M601" i="4"/>
  <c r="M679" i="4"/>
  <c r="M274" i="4"/>
  <c r="M630" i="4"/>
  <c r="M708" i="4"/>
  <c r="M517" i="4"/>
  <c r="M605" i="4"/>
  <c r="M683" i="4"/>
  <c r="M824" i="4"/>
  <c r="M914" i="4"/>
  <c r="M986" i="4"/>
  <c r="M1046" i="4"/>
  <c r="M455" i="4"/>
  <c r="M847" i="4"/>
  <c r="M913" i="4"/>
  <c r="M973" i="4"/>
  <c r="M1039" i="4"/>
  <c r="M310" i="4"/>
  <c r="M622" i="4"/>
  <c r="M682" i="4"/>
  <c r="M750" i="4"/>
  <c r="M816" i="4"/>
  <c r="M882" i="4"/>
  <c r="M1008" i="4"/>
  <c r="M1068" i="4"/>
  <c r="M537" i="4"/>
  <c r="M614" i="4"/>
  <c r="M699" i="4"/>
  <c r="M821" i="4"/>
  <c r="M875" i="4"/>
  <c r="M929" i="4"/>
  <c r="M983" i="4"/>
  <c r="M1037" i="4"/>
  <c r="M796" i="4"/>
  <c r="M850" i="4"/>
  <c r="M904" i="4"/>
  <c r="M958" i="4"/>
  <c r="M1012" i="4"/>
  <c r="M1123" i="4"/>
  <c r="M1231" i="4"/>
  <c r="M1285" i="4"/>
  <c r="M1339" i="4"/>
  <c r="M554" i="4"/>
  <c r="M716" i="4"/>
  <c r="M1134" i="4"/>
  <c r="M1188" i="4"/>
  <c r="M1242" i="4"/>
  <c r="M1296" i="4"/>
  <c r="M584" i="4"/>
  <c r="M669" i="4"/>
  <c r="M1102" i="4"/>
  <c r="M1156" i="4"/>
  <c r="M1210" i="4"/>
  <c r="M1318" i="4"/>
  <c r="M771" i="4"/>
  <c r="M933" i="4"/>
  <c r="M1089" i="4"/>
  <c r="M1142" i="4"/>
  <c r="M1304" i="4"/>
  <c r="M1368" i="4"/>
  <c r="M1422" i="4"/>
  <c r="M1530" i="4"/>
  <c r="M1199" i="4"/>
  <c r="M1505" i="4"/>
  <c r="M921" i="4"/>
  <c r="M963" i="4"/>
  <c r="M1179" i="4"/>
  <c r="M1364" i="4"/>
  <c r="M1485" i="4"/>
  <c r="M1383" i="4"/>
  <c r="M1534" i="4"/>
  <c r="M1531" i="4"/>
  <c r="M722" i="4"/>
  <c r="M1109" i="4"/>
  <c r="M1295" i="4"/>
  <c r="M1391" i="4"/>
  <c r="M1517" i="4"/>
  <c r="M831" i="4"/>
  <c r="M1017" i="4"/>
  <c r="M1149" i="4"/>
  <c r="M1239" i="4"/>
  <c r="M1323" i="4"/>
  <c r="M1466" i="4"/>
  <c r="M1590" i="4"/>
  <c r="M1455" i="4"/>
  <c r="M1583" i="4"/>
  <c r="M1346" i="4"/>
  <c r="M1420" i="4"/>
  <c r="M1528" i="4"/>
  <c r="M1486" i="4"/>
  <c r="M1558" i="4"/>
  <c r="M317" i="4"/>
  <c r="M786" i="4"/>
  <c r="M959" i="4"/>
  <c r="M1067" i="4"/>
  <c r="M826" i="4"/>
  <c r="M982" i="4"/>
  <c r="M1090" i="4"/>
  <c r="M590" i="4"/>
  <c r="M1104" i="4"/>
  <c r="M1212" i="4"/>
  <c r="M1320" i="4"/>
  <c r="M620" i="4"/>
  <c r="M1342" i="4"/>
  <c r="M1005" i="4"/>
  <c r="M1226" i="4"/>
  <c r="M1392" i="4"/>
  <c r="M1560" i="4"/>
  <c r="M1307" i="4"/>
  <c r="M1397" i="4"/>
  <c r="M1529" i="4"/>
  <c r="M1350" i="4"/>
  <c r="M1035" i="4"/>
  <c r="M205" i="4"/>
  <c r="M1535" i="4"/>
  <c r="M384" i="4"/>
  <c r="M1313" i="4"/>
  <c r="M1461" i="4"/>
  <c r="M531" i="4"/>
  <c r="M27" i="4"/>
  <c r="M1159" i="4"/>
  <c r="M561" i="4"/>
  <c r="M1232" i="4"/>
  <c r="M1119" i="4"/>
  <c r="M1478" i="4"/>
  <c r="M1352" i="4"/>
  <c r="M1456" i="4"/>
  <c r="M1450" i="4"/>
  <c r="M369" i="4"/>
  <c r="M520" i="4"/>
  <c r="M806" i="4"/>
  <c r="M803" i="4"/>
  <c r="M608" i="4"/>
  <c r="M1329" i="4"/>
  <c r="M1447" i="4"/>
  <c r="M857" i="4"/>
  <c r="M1516" i="4"/>
  <c r="M114" i="4"/>
  <c r="M251" i="4"/>
  <c r="M447" i="4"/>
  <c r="M506" i="4"/>
  <c r="M678" i="4"/>
  <c r="M884" i="4"/>
  <c r="M664" i="4"/>
  <c r="M1050" i="4"/>
  <c r="M832" i="4"/>
  <c r="M693" i="4"/>
  <c r="M1300" i="4"/>
  <c r="M1335" i="4"/>
  <c r="M1467" i="4"/>
  <c r="M46" i="4"/>
  <c r="M62" i="4"/>
  <c r="M277" i="4"/>
  <c r="M113" i="4"/>
  <c r="M571" i="4"/>
  <c r="M497" i="4"/>
  <c r="M962" i="4"/>
  <c r="M955" i="4"/>
  <c r="M364" i="4"/>
  <c r="M911" i="4"/>
  <c r="M886" i="4"/>
  <c r="M1213" i="4"/>
  <c r="M1116" i="4"/>
  <c r="M1354" i="4"/>
  <c r="M1286" i="4"/>
  <c r="M1127" i="4"/>
  <c r="M1403" i="4"/>
  <c r="M993" i="4"/>
  <c r="M1382" i="4"/>
  <c r="M1514" i="4"/>
  <c r="M1371" i="4"/>
  <c r="M1503" i="4"/>
  <c r="M1353" i="4"/>
  <c r="M1570" i="4"/>
  <c r="M1504" i="4"/>
  <c r="M124" i="4"/>
  <c r="M141" i="4"/>
  <c r="M355" i="4"/>
  <c r="M481" i="4"/>
  <c r="M649" i="4"/>
  <c r="M575" i="4"/>
  <c r="M1028" i="4"/>
  <c r="M1021" i="4"/>
  <c r="M591" i="4"/>
  <c r="M965" i="4"/>
  <c r="M940" i="4"/>
  <c r="M1267" i="4"/>
  <c r="M1170" i="4"/>
  <c r="M879" i="4"/>
  <c r="M1344" i="4"/>
  <c r="M1181" i="4"/>
  <c r="M1445" i="4"/>
  <c r="M1366" i="4"/>
  <c r="M1394" i="4"/>
  <c r="M1520" i="4"/>
  <c r="M1381" i="4"/>
  <c r="M1509" i="4"/>
  <c r="M1365" i="4"/>
  <c r="M1579" i="4"/>
  <c r="M1513" i="4"/>
  <c r="M50" i="4"/>
  <c r="M119" i="4"/>
  <c r="M211" i="4"/>
  <c r="M268" i="4"/>
  <c r="M739" i="4"/>
  <c r="M653" i="4"/>
  <c r="M346" i="4"/>
  <c r="M1081" i="4"/>
  <c r="M668" i="4"/>
  <c r="M1019" i="4"/>
  <c r="M994" i="4"/>
  <c r="M1321" i="4"/>
  <c r="M1224" i="4"/>
  <c r="M1041" i="4"/>
  <c r="M1404" i="4"/>
  <c r="M1223" i="4"/>
  <c r="M1493" i="4"/>
  <c r="M801" i="4"/>
  <c r="M1430" i="4"/>
  <c r="M1556" i="4"/>
  <c r="M1419" i="4"/>
  <c r="M1545" i="4"/>
  <c r="M1593" i="4"/>
  <c r="M1555" i="4"/>
  <c r="M1567" i="4"/>
  <c r="M115" i="4"/>
  <c r="M63" i="4"/>
  <c r="M291" i="4"/>
  <c r="M442" i="4"/>
  <c r="M386" i="4"/>
  <c r="M524" i="4"/>
  <c r="M731" i="4"/>
  <c r="M757" i="4"/>
  <c r="M924" i="4"/>
  <c r="M749" i="4"/>
  <c r="M1073" i="4"/>
  <c r="M1048" i="4"/>
  <c r="M1278" i="4"/>
  <c r="M1124" i="4"/>
  <c r="M1458" i="4"/>
  <c r="M1271" i="4"/>
  <c r="M927" i="4"/>
  <c r="M1293" i="4"/>
  <c r="M1562" i="4"/>
  <c r="M1425" i="4"/>
  <c r="M1557" i="4"/>
  <c r="M1377" i="4"/>
  <c r="M1453" i="4"/>
  <c r="M1585" i="4"/>
  <c r="M152" i="4"/>
  <c r="M486" i="4"/>
  <c r="M600" i="4"/>
  <c r="M823" i="4"/>
  <c r="M990" i="4"/>
  <c r="M778" i="4"/>
  <c r="M1105" i="4"/>
  <c r="M1332" i="4"/>
  <c r="M1246" i="4"/>
  <c r="M741" i="4"/>
  <c r="M1053" i="4"/>
  <c r="M1472" i="4"/>
  <c r="M1586" i="4"/>
  <c r="M1595" i="4"/>
  <c r="M1358" i="4"/>
  <c r="M1576" i="4"/>
  <c r="L9" i="4"/>
  <c r="L8" i="4"/>
  <c r="L4" i="4"/>
  <c r="L6" i="4" s="1"/>
  <c r="L5" i="4"/>
  <c r="L7" i="4" s="1"/>
  <c r="M1596" i="4"/>
  <c r="M1602" i="4"/>
  <c r="M1605" i="4"/>
  <c r="M1608" i="4"/>
  <c r="M1597" i="4"/>
  <c r="M1600" i="4"/>
  <c r="M1603" i="4"/>
  <c r="M1598" i="4"/>
  <c r="M1601" i="4"/>
  <c r="M1604" i="4"/>
  <c r="L38" i="3"/>
  <c r="L1559" i="3"/>
  <c r="L1569" i="3"/>
  <c r="L1477" i="3"/>
  <c r="L1195" i="3"/>
  <c r="L766" i="3"/>
  <c r="L592" i="3"/>
  <c r="L842" i="3"/>
  <c r="L110" i="3"/>
  <c r="L481" i="3"/>
  <c r="L162" i="3"/>
  <c r="L247" i="3"/>
  <c r="L76" i="3"/>
  <c r="L17" i="3"/>
  <c r="L136" i="3"/>
  <c r="L130" i="3"/>
  <c r="L951" i="3"/>
  <c r="L202" i="3"/>
  <c r="L1076" i="3"/>
  <c r="L369" i="3"/>
  <c r="L1032" i="3"/>
  <c r="L346" i="3"/>
  <c r="L855" i="3"/>
  <c r="L164" i="3"/>
  <c r="L854" i="3"/>
  <c r="L1509" i="3"/>
  <c r="L1510" i="3"/>
  <c r="L315" i="3"/>
  <c r="L90" i="3"/>
  <c r="L982" i="3"/>
  <c r="L282" i="3"/>
  <c r="L1255" i="3"/>
  <c r="L563" i="3"/>
  <c r="L1154" i="3"/>
  <c r="L539" i="3"/>
  <c r="L912" i="3"/>
  <c r="L278" i="3"/>
  <c r="L904" i="3"/>
  <c r="L188" i="3"/>
  <c r="L1458" i="3"/>
  <c r="L24" i="3"/>
  <c r="L806" i="3"/>
  <c r="L1572" i="3"/>
  <c r="L1549" i="3"/>
  <c r="L1233" i="3"/>
  <c r="L926" i="3"/>
  <c r="L875" i="3"/>
  <c r="L694" i="3"/>
  <c r="L950" i="3"/>
  <c r="L612" i="3"/>
  <c r="L244" i="3"/>
  <c r="L94" i="3"/>
  <c r="L86" i="3"/>
  <c r="L23" i="3"/>
  <c r="L334" i="3"/>
  <c r="L168" i="3"/>
  <c r="L1079" i="3"/>
  <c r="L341" i="3"/>
  <c r="L1364" i="3"/>
  <c r="L613" i="3"/>
  <c r="L1365" i="3"/>
  <c r="L618" i="3"/>
  <c r="L1005" i="3"/>
  <c r="L351" i="3"/>
  <c r="L978" i="3"/>
  <c r="L249" i="3"/>
  <c r="L789" i="3"/>
  <c r="L250" i="3"/>
  <c r="L223" i="3"/>
  <c r="L1162" i="3"/>
  <c r="L560" i="3"/>
  <c r="L1443" i="3"/>
  <c r="L836" i="3"/>
  <c r="L1523" i="3"/>
  <c r="L771" i="3"/>
  <c r="L1059" i="3"/>
  <c r="L531" i="3"/>
  <c r="L1023" i="3"/>
  <c r="L350" i="3"/>
  <c r="L201" i="3"/>
  <c r="L332" i="3"/>
  <c r="L182" i="3"/>
  <c r="L1099" i="3"/>
  <c r="L557" i="3"/>
  <c r="L1437" i="3"/>
  <c r="L813" i="3"/>
  <c r="L1520" i="3"/>
  <c r="L769" i="3"/>
  <c r="L1054" i="3"/>
  <c r="L511" i="3"/>
  <c r="L1006" i="3"/>
  <c r="L321" i="3"/>
  <c r="L241" i="3"/>
  <c r="L114" i="3"/>
  <c r="L274" i="3"/>
  <c r="L96" i="3"/>
  <c r="L967" i="3"/>
  <c r="L229" i="3"/>
  <c r="L1105" i="3"/>
  <c r="L465" i="3"/>
  <c r="L1057" i="3"/>
  <c r="L495" i="3"/>
  <c r="L869" i="3"/>
  <c r="L218" i="3"/>
  <c r="L872" i="3"/>
  <c r="L889" i="3"/>
  <c r="L1486" i="3"/>
  <c r="L146" i="3"/>
  <c r="L323" i="3"/>
  <c r="L98" i="3"/>
  <c r="L254" i="3"/>
  <c r="L1066" i="3"/>
  <c r="L235" i="3"/>
  <c r="L1474" i="3"/>
  <c r="L178" i="3"/>
  <c r="L102" i="3"/>
  <c r="L601" i="3"/>
  <c r="L888" i="3"/>
  <c r="L953" i="3"/>
  <c r="L447" i="3"/>
  <c r="L859" i="3"/>
  <c r="L1508" i="3"/>
  <c r="L306" i="3"/>
  <c r="L74" i="3"/>
  <c r="L280" i="3"/>
  <c r="L844" i="3"/>
  <c r="L723" i="3"/>
  <c r="L916" i="3"/>
  <c r="L1497" i="3"/>
  <c r="L1065" i="3"/>
  <c r="L1030" i="3"/>
  <c r="L1563" i="3"/>
  <c r="L1049" i="3"/>
  <c r="L1180" i="3"/>
  <c r="L35" i="3"/>
  <c r="L1350" i="3"/>
  <c r="L599" i="3"/>
  <c r="L949" i="3"/>
  <c r="L519" i="3"/>
  <c r="L945" i="3"/>
  <c r="L513" i="3"/>
  <c r="L952" i="3"/>
  <c r="L799" i="3"/>
  <c r="L1479" i="3"/>
  <c r="L1503" i="3"/>
  <c r="L1513" i="3"/>
  <c r="L1317" i="3"/>
  <c r="L49" i="3"/>
  <c r="L362" i="3"/>
  <c r="M283" i="4" l="1"/>
  <c r="M1276" i="4"/>
  <c r="M411" i="4"/>
  <c r="M809" i="4"/>
  <c r="M763" i="4"/>
  <c r="M687" i="4"/>
  <c r="M371" i="4"/>
  <c r="M422" i="4"/>
  <c r="M516" i="4"/>
  <c r="M1417" i="4"/>
  <c r="M1449" i="4"/>
  <c r="M1275" i="4"/>
  <c r="M813" i="4"/>
  <c r="M1536" i="4"/>
  <c r="M1270" i="4"/>
  <c r="M1129" i="4"/>
  <c r="M1020" i="4"/>
  <c r="M842" i="4"/>
  <c r="M208" i="4"/>
  <c r="M191" i="4"/>
  <c r="M1551" i="4"/>
  <c r="M1265" i="4"/>
  <c r="M1254" i="4"/>
  <c r="M717" i="4"/>
  <c r="M695" i="4"/>
  <c r="M258" i="4"/>
  <c r="M1410" i="4"/>
  <c r="M1327" i="4"/>
  <c r="M864" i="4"/>
  <c r="M220" i="4"/>
  <c r="M219" i="4"/>
  <c r="M307" i="4"/>
  <c r="M1492" i="4"/>
  <c r="M1584" i="4"/>
  <c r="M1227" i="4"/>
  <c r="M1469" i="4"/>
  <c r="M1380" i="4"/>
  <c r="M1114" i="4"/>
  <c r="M970" i="4"/>
  <c r="M828" i="4"/>
  <c r="M617" i="4"/>
  <c r="M290" i="4"/>
  <c r="M166" i="4"/>
  <c r="M1592" i="4"/>
  <c r="M1542" i="4"/>
  <c r="M657" i="4"/>
  <c r="M1026" i="4"/>
  <c r="M642" i="4"/>
  <c r="M101" i="4"/>
  <c r="M1184" i="4"/>
  <c r="M1111" i="4"/>
  <c r="M604" i="4"/>
  <c r="M492" i="4"/>
  <c r="M159" i="4"/>
  <c r="M67" i="4"/>
  <c r="M1418" i="4"/>
  <c r="M1340" i="4"/>
  <c r="M825" i="4"/>
  <c r="M1206" i="4"/>
  <c r="M1540" i="4"/>
  <c r="M1402" i="4"/>
  <c r="M1544" i="4"/>
  <c r="M1185" i="4"/>
  <c r="M1427" i="4"/>
  <c r="M1310" i="4"/>
  <c r="M400" i="4"/>
  <c r="M802" i="4"/>
  <c r="M628" i="4"/>
  <c r="M636" i="4"/>
  <c r="M170" i="4"/>
  <c r="M72" i="4"/>
  <c r="M1388" i="4"/>
  <c r="M1316" i="4"/>
  <c r="M1243" i="4"/>
  <c r="M768" i="4"/>
  <c r="M613" i="4"/>
  <c r="M105" i="4"/>
  <c r="M1360" i="4"/>
  <c r="M892" i="4"/>
  <c r="M961" i="4"/>
  <c r="M410" i="4"/>
  <c r="M52" i="4"/>
  <c r="M394" i="4"/>
  <c r="M1161" i="4"/>
  <c r="M1100" i="4"/>
  <c r="M1024" i="4"/>
  <c r="M416" i="4"/>
  <c r="M332" i="4"/>
  <c r="M186" i="4"/>
  <c r="M1144" i="4"/>
  <c r="M1025" i="4"/>
  <c r="M419" i="4"/>
  <c r="M352" i="4"/>
  <c r="M37" i="4"/>
  <c r="M195" i="4"/>
  <c r="M1507" i="4"/>
  <c r="M1512" i="4"/>
  <c r="M598" i="4"/>
  <c r="M1564" i="4"/>
  <c r="M1436" i="4"/>
  <c r="M1192" i="4"/>
  <c r="M532" i="4"/>
  <c r="M294" i="4"/>
  <c r="M1444" i="4"/>
  <c r="M1251" i="4"/>
  <c r="M1138" i="4"/>
  <c r="M858" i="4"/>
  <c r="M344" i="4"/>
  <c r="M1591" i="4"/>
  <c r="M1209" i="4"/>
  <c r="M723" i="4"/>
  <c r="M792" i="4"/>
  <c r="M407" i="4"/>
  <c r="M1537" i="4"/>
  <c r="M1167" i="4"/>
  <c r="M638" i="4"/>
  <c r="M730" i="4"/>
  <c r="M329" i="4"/>
  <c r="M1566" i="4"/>
  <c r="M889" i="4"/>
  <c r="M190" i="4"/>
  <c r="M1178" i="4"/>
  <c r="M36" i="4"/>
  <c r="M867" i="4"/>
  <c r="M1432" i="4"/>
  <c r="M1203" i="4"/>
  <c r="M1217" i="4"/>
  <c r="M1234" i="4"/>
  <c r="M1261" i="4"/>
  <c r="M743" i="4"/>
  <c r="M1426" i="4"/>
  <c r="M1550" i="4"/>
  <c r="M1343" i="4"/>
  <c r="M1106" i="4"/>
  <c r="M1538" i="4"/>
  <c r="M1325" i="4"/>
  <c r="M1196" i="4"/>
  <c r="M1264" i="4"/>
  <c r="M320" i="4"/>
  <c r="M639" i="4"/>
  <c r="M1066" i="4"/>
  <c r="M742" i="4"/>
  <c r="M767" i="4"/>
  <c r="M948" i="4"/>
  <c r="M556" i="4"/>
  <c r="M781" i="4"/>
  <c r="M746" i="4"/>
  <c r="M552" i="4"/>
  <c r="M426" i="4"/>
  <c r="M472" i="4"/>
  <c r="M324" i="4"/>
  <c r="M321" i="4"/>
  <c r="M92" i="4"/>
  <c r="M145" i="4"/>
  <c r="M1408" i="4"/>
  <c r="M1437" i="4"/>
  <c r="M1406" i="4"/>
  <c r="M837" i="4"/>
  <c r="M1421" i="4"/>
  <c r="M1476" i="4"/>
  <c r="M1396" i="4"/>
  <c r="M1387" i="4"/>
  <c r="M1431" i="4"/>
  <c r="M1442" i="4"/>
  <c r="M1173" i="4"/>
  <c r="M1029" i="4"/>
  <c r="M1409" i="4"/>
  <c r="M1139" i="4"/>
  <c r="M1298" i="4"/>
  <c r="M753" i="4"/>
  <c r="M656" i="4"/>
  <c r="M1128" i="4"/>
  <c r="M1225" i="4"/>
  <c r="M898" i="4"/>
  <c r="M923" i="4"/>
  <c r="M476" i="4"/>
  <c r="M744" i="4"/>
  <c r="M967" i="4"/>
  <c r="M974" i="4"/>
  <c r="M511" i="4"/>
  <c r="M595" i="4"/>
  <c r="M415" i="4"/>
  <c r="M353" i="4"/>
  <c r="M289" i="4"/>
  <c r="M86" i="4"/>
  <c r="M58" i="4"/>
  <c r="M1334" i="4"/>
  <c r="M1092" i="4"/>
  <c r="M488" i="4"/>
  <c r="M751" i="4"/>
  <c r="M725" i="4"/>
  <c r="M715" i="4"/>
  <c r="M250" i="4"/>
  <c r="M308" i="4"/>
  <c r="M253" i="4"/>
  <c r="M53" i="4"/>
  <c r="M22" i="4"/>
  <c r="M1113" i="4"/>
  <c r="M1452" i="4"/>
  <c r="M1497" i="4"/>
  <c r="M1214" i="4"/>
  <c r="M1195" i="4"/>
  <c r="M760" i="4"/>
  <c r="M645" i="4"/>
  <c r="M840" i="4"/>
  <c r="M1063" i="4"/>
  <c r="M1070" i="4"/>
  <c r="M623" i="4"/>
  <c r="M709" i="4"/>
  <c r="M451" i="4"/>
  <c r="M389" i="4"/>
  <c r="M325" i="4"/>
  <c r="M122" i="4"/>
  <c r="M94" i="4"/>
  <c r="M1287" i="4"/>
  <c r="M1175" i="4"/>
  <c r="M1186" i="4"/>
  <c r="M1153" i="4"/>
  <c r="M791" i="4"/>
  <c r="M1498" i="4"/>
  <c r="M1508" i="4"/>
  <c r="M957" i="4"/>
  <c r="M1548" i="4"/>
  <c r="M987" i="4"/>
  <c r="M615" i="4"/>
  <c r="M1357" i="4"/>
  <c r="M224" i="4"/>
  <c r="M1480" i="4"/>
  <c r="M1577" i="4"/>
  <c r="M1574" i="4"/>
  <c r="M1317" i="4"/>
  <c r="M999" i="4"/>
  <c r="M1553" i="4"/>
  <c r="M1289" i="4"/>
  <c r="M1488" i="4"/>
  <c r="M1154" i="4"/>
  <c r="M1222" i="4"/>
  <c r="M1308" i="4"/>
  <c r="M572" i="4"/>
  <c r="M1078" i="4"/>
  <c r="M754" i="4"/>
  <c r="M779" i="4"/>
  <c r="M960" i="4"/>
  <c r="M568" i="4"/>
  <c r="M793" i="4"/>
  <c r="M770" i="4"/>
  <c r="M564" i="4"/>
  <c r="M450" i="4"/>
  <c r="M484" i="4"/>
  <c r="M348" i="4"/>
  <c r="M333" i="4"/>
  <c r="M116" i="4"/>
  <c r="M157" i="4"/>
  <c r="M1573" i="4"/>
  <c r="M1465" i="4"/>
  <c r="M1515" i="4"/>
  <c r="M1568" i="4"/>
  <c r="M1349" i="4"/>
  <c r="M1125" i="4"/>
  <c r="M1011" i="4"/>
  <c r="M1451" i="4"/>
  <c r="M1229" i="4"/>
  <c r="M1506" i="4"/>
  <c r="M1280" i="4"/>
  <c r="M1023" i="4"/>
  <c r="M1240" i="4"/>
  <c r="M633" i="4"/>
  <c r="M1218" i="4"/>
  <c r="M603" i="4"/>
  <c r="M1207" i="4"/>
  <c r="M988" i="4"/>
  <c r="M772" i="4"/>
  <c r="M905" i="4"/>
  <c r="M663" i="4"/>
  <c r="M984" i="4"/>
  <c r="M718" i="4"/>
  <c r="M1075" i="4"/>
  <c r="M817" i="4"/>
  <c r="M956" i="4"/>
  <c r="M647" i="4"/>
  <c r="M594" i="4"/>
  <c r="M565" i="4"/>
  <c r="M260" i="4"/>
  <c r="M514" i="4"/>
  <c r="M323" i="4"/>
  <c r="M199" i="4"/>
  <c r="M363" i="4"/>
  <c r="M57" i="4"/>
  <c r="M107" i="4"/>
  <c r="M30" i="4"/>
  <c r="M1097" i="4"/>
  <c r="M1374" i="4"/>
  <c r="M1148" i="4"/>
  <c r="M1324" i="4"/>
  <c r="M1108" i="4"/>
  <c r="M1302" i="4"/>
  <c r="M729" i="4"/>
  <c r="M1291" i="4"/>
  <c r="M1072" i="4"/>
  <c r="M856" i="4"/>
  <c r="M989" i="4"/>
  <c r="M773" i="4"/>
  <c r="M1074" i="4"/>
  <c r="M822" i="4"/>
  <c r="M562" i="4"/>
  <c r="M919" i="4"/>
  <c r="M1058" i="4"/>
  <c r="M752" i="4"/>
  <c r="M714" i="4"/>
  <c r="M685" i="4"/>
  <c r="M432" i="4"/>
  <c r="M483" i="4"/>
  <c r="M262" i="4"/>
  <c r="M330" i="4"/>
  <c r="M223" i="4"/>
  <c r="M182" i="4"/>
  <c r="M99" i="4"/>
  <c r="M150" i="4"/>
  <c r="M79" i="4"/>
  <c r="M944" i="4"/>
  <c r="M242" i="4"/>
  <c r="M351" i="4"/>
  <c r="M830" i="4"/>
  <c r="M427" i="4"/>
  <c r="M237" i="4"/>
  <c r="M855" i="4"/>
  <c r="M1511" i="4"/>
  <c r="M1247" i="4"/>
  <c r="M1428" i="4"/>
  <c r="M1094" i="4"/>
  <c r="M1162" i="4"/>
  <c r="M1248" i="4"/>
  <c r="M1345" i="4"/>
  <c r="M1018" i="4"/>
  <c r="M1043" i="4"/>
  <c r="M704" i="4"/>
  <c r="M888" i="4"/>
  <c r="M392" i="4"/>
  <c r="M473" i="4"/>
  <c r="M689" i="4"/>
  <c r="M356" i="4"/>
  <c r="M322" i="4"/>
  <c r="M398" i="4"/>
  <c r="M252" i="4"/>
  <c r="M249" i="4"/>
  <c r="M180" i="4"/>
  <c r="M55" i="4"/>
  <c r="M1429" i="4"/>
  <c r="M1390" i="4"/>
  <c r="M1479" i="4"/>
  <c r="M1532" i="4"/>
  <c r="M1305" i="4"/>
  <c r="M1085" i="4"/>
  <c r="M903" i="4"/>
  <c r="M1415" i="4"/>
  <c r="M1193" i="4"/>
  <c r="M1470" i="4"/>
  <c r="M1244" i="4"/>
  <c r="M915" i="4"/>
  <c r="M1204" i="4"/>
  <c r="M579" i="4"/>
  <c r="M1182" i="4"/>
  <c r="M549" i="4"/>
  <c r="M1171" i="4"/>
  <c r="M952" i="4"/>
  <c r="M374" i="4"/>
  <c r="M869" i="4"/>
  <c r="M609" i="4"/>
  <c r="M936" i="4"/>
  <c r="M676" i="4"/>
  <c r="M1033" i="4"/>
  <c r="M775" i="4"/>
  <c r="M896" i="4"/>
  <c r="M587" i="4"/>
  <c r="M534" i="4"/>
  <c r="M512" i="4"/>
  <c r="M493" i="4"/>
  <c r="M454" i="4"/>
  <c r="M263" i="4"/>
  <c r="M367" i="4"/>
  <c r="M303" i="4"/>
  <c r="M39" i="4"/>
  <c r="M136" i="4"/>
  <c r="M127" i="4"/>
  <c r="M1554" i="4"/>
  <c r="M1328" i="4"/>
  <c r="M1112" i="4"/>
  <c r="M1288" i="4"/>
  <c r="M705" i="4"/>
  <c r="M1266" i="4"/>
  <c r="M675" i="4"/>
  <c r="M1255" i="4"/>
  <c r="M1036" i="4"/>
  <c r="M820" i="4"/>
  <c r="M953" i="4"/>
  <c r="M735" i="4"/>
  <c r="M1038" i="4"/>
  <c r="M780" i="4"/>
  <c r="M470" i="4"/>
  <c r="M877" i="4"/>
  <c r="M1010" i="4"/>
  <c r="M719" i="4"/>
  <c r="M666" i="4"/>
  <c r="M637" i="4"/>
  <c r="M368" i="4"/>
  <c r="M435" i="4"/>
  <c r="M395" i="4"/>
  <c r="M282" i="4"/>
  <c r="M178" i="4"/>
  <c r="M129" i="4"/>
  <c r="M210" i="4"/>
  <c r="M102" i="4"/>
  <c r="M19" i="4"/>
  <c r="M256" i="4"/>
  <c r="M459" i="4"/>
  <c r="M153" i="4"/>
  <c r="M629" i="4"/>
  <c r="M496" i="4"/>
  <c r="N1" i="4"/>
  <c r="M942" i="4"/>
  <c r="M724" i="4"/>
  <c r="M434" i="4"/>
  <c r="M907" i="4"/>
  <c r="M1088" i="4"/>
  <c r="M872" i="4"/>
  <c r="M671" i="4"/>
  <c r="M726" i="4"/>
  <c r="M482" i="4"/>
  <c r="M589" i="4"/>
  <c r="M444" i="4"/>
  <c r="M469" i="4"/>
  <c r="M177" i="4"/>
  <c r="M280" i="4"/>
  <c r="M239" i="4"/>
  <c r="M234" i="4"/>
  <c r="M235" i="4"/>
  <c r="M279" i="4"/>
  <c r="M81" i="4"/>
  <c r="M111" i="4"/>
  <c r="M112" i="4"/>
  <c r="M54" i="4"/>
  <c r="M32" i="4"/>
  <c r="M758" i="4"/>
  <c r="M557" i="4"/>
  <c r="M612" i="4"/>
  <c r="M691" i="4"/>
  <c r="M467" i="4"/>
  <c r="M286" i="4"/>
  <c r="M489" i="4"/>
  <c r="M424" i="4"/>
  <c r="M341" i="4"/>
  <c r="M336" i="4"/>
  <c r="M337" i="4"/>
  <c r="M381" i="4"/>
  <c r="M188" i="4"/>
  <c r="M215" i="4"/>
  <c r="M143" i="4"/>
  <c r="M156" i="4"/>
  <c r="M97" i="4"/>
  <c r="M906" i="4"/>
  <c r="M688" i="4"/>
  <c r="M1087" i="4"/>
  <c r="M871" i="4"/>
  <c r="M1052" i="4"/>
  <c r="M836" i="4"/>
  <c r="M635" i="4"/>
  <c r="M690" i="4"/>
  <c r="M328" i="4"/>
  <c r="M553" i="4"/>
  <c r="M404" i="4"/>
  <c r="M433" i="4"/>
  <c r="M502" i="4"/>
  <c r="M226" i="4"/>
  <c r="M65" i="4"/>
  <c r="M175" i="4"/>
  <c r="M202" i="4"/>
  <c r="M243" i="4"/>
  <c r="M47" i="4"/>
  <c r="M75" i="4"/>
  <c r="M76" i="4"/>
  <c r="M18" i="4"/>
  <c r="M938" i="4"/>
  <c r="M230" i="4"/>
  <c r="M523" i="4"/>
  <c r="M576" i="4"/>
  <c r="M655" i="4"/>
  <c r="M510" i="4"/>
  <c r="M232" i="4"/>
  <c r="M870" i="4"/>
  <c r="M652" i="4"/>
  <c r="M1051" i="4"/>
  <c r="M835" i="4"/>
  <c r="M1016" i="4"/>
  <c r="M800" i="4"/>
  <c r="M599" i="4"/>
  <c r="M654" i="4"/>
  <c r="M733" i="4"/>
  <c r="M518" i="4"/>
  <c r="M350" i="4"/>
  <c r="M137" i="4"/>
  <c r="M466" i="4"/>
  <c r="M383" i="4"/>
  <c r="M378" i="4"/>
  <c r="M379" i="4"/>
  <c r="M149" i="4"/>
  <c r="M193" i="4"/>
  <c r="M51" i="4"/>
  <c r="M198" i="4"/>
  <c r="M40" i="4"/>
  <c r="M139" i="4"/>
  <c r="M902" i="4"/>
  <c r="M701" i="4"/>
  <c r="M461" i="4"/>
  <c r="M540" i="4"/>
  <c r="M619" i="4"/>
  <c r="M474" i="4"/>
  <c r="M499" i="4"/>
  <c r="M417" i="4"/>
  <c r="M326" i="4"/>
  <c r="M269" i="4"/>
  <c r="M264" i="4"/>
  <c r="M265" i="4"/>
  <c r="M309" i="4"/>
  <c r="M110" i="4"/>
  <c r="M140" i="4"/>
  <c r="M142" i="4"/>
  <c r="M84" i="4"/>
  <c r="M25" i="4"/>
  <c r="M834" i="4"/>
  <c r="M616" i="4"/>
  <c r="M1015" i="4"/>
  <c r="M799" i="4"/>
  <c r="M980" i="4"/>
  <c r="M764" i="4"/>
  <c r="M563" i="4"/>
  <c r="M618" i="4"/>
  <c r="M697" i="4"/>
  <c r="M485" i="4"/>
  <c r="M296" i="4"/>
  <c r="M495" i="4"/>
  <c r="M430" i="4"/>
  <c r="M347" i="4"/>
  <c r="M342" i="4"/>
  <c r="M343" i="4"/>
  <c r="M387" i="4"/>
  <c r="M194" i="4"/>
  <c r="M15" i="4"/>
  <c r="M155" i="4"/>
  <c r="M162" i="4"/>
  <c r="M103" i="4"/>
  <c r="M866" i="4"/>
  <c r="M665" i="4"/>
  <c r="M720" i="4"/>
  <c r="M464" i="4"/>
  <c r="M583" i="4"/>
  <c r="M438" i="4"/>
  <c r="M463" i="4"/>
  <c r="M161" i="4"/>
  <c r="M272" i="4"/>
  <c r="M233" i="4"/>
  <c r="M228" i="4"/>
  <c r="M229" i="4"/>
  <c r="M273" i="4"/>
  <c r="M74" i="4"/>
  <c r="M104" i="4"/>
  <c r="M106" i="4"/>
  <c r="M48" i="4"/>
  <c r="M26" i="4"/>
  <c r="M169" i="4"/>
  <c r="M544" i="4"/>
  <c r="M546" i="4"/>
  <c r="M275" i="4"/>
  <c r="M148" i="4"/>
  <c r="M727" i="4"/>
  <c r="M380" i="4"/>
  <c r="M301" i="4"/>
  <c r="M179" i="4"/>
  <c r="M61" i="4"/>
  <c r="M491" i="4"/>
  <c r="M480" i="4"/>
  <c r="M271" i="4"/>
  <c r="M31" i="4"/>
  <c r="M340" i="4"/>
  <c r="M305" i="4"/>
  <c r="M345" i="4"/>
  <c r="M71" i="4"/>
  <c r="M978" i="4"/>
  <c r="M707" i="4"/>
  <c r="M423" i="4"/>
  <c r="M117" i="4"/>
  <c r="M593" i="4"/>
  <c r="M453" i="4"/>
  <c r="M300" i="4"/>
  <c r="M146" i="4"/>
  <c r="M120" i="4"/>
  <c r="M908" i="4"/>
  <c r="M315" i="4"/>
  <c r="M525" i="4"/>
  <c r="M181" i="4"/>
  <c r="M943" i="4"/>
  <c r="M479" i="4"/>
  <c r="M147" i="4"/>
  <c r="M460" i="4"/>
  <c r="M45" i="4"/>
  <c r="M125" i="4"/>
  <c r="M625" i="4"/>
  <c r="M90" i="4"/>
  <c r="M377" i="4"/>
  <c r="M192" i="4"/>
  <c r="M515" i="4"/>
  <c r="M172" i="4"/>
  <c r="M794" i="4"/>
  <c r="M372" i="4"/>
  <c r="M34" i="4"/>
  <c r="M762" i="4"/>
  <c r="M334" i="4"/>
  <c r="M648" i="4"/>
  <c r="M373" i="4"/>
  <c r="M133" i="4"/>
  <c r="M270" i="4"/>
  <c r="M1543" i="4"/>
  <c r="M1575" i="4"/>
  <c r="M1443" i="4"/>
  <c r="M1496" i="4"/>
  <c r="M1269" i="4"/>
  <c r="M981" i="4"/>
  <c r="M795" i="4"/>
  <c r="M1379" i="4"/>
  <c r="M1157" i="4"/>
  <c r="M1434" i="4"/>
  <c r="M1208" i="4"/>
  <c r="M807" i="4"/>
  <c r="M1168" i="4"/>
  <c r="M458" i="4"/>
  <c r="M1146" i="4"/>
  <c r="M1351" i="4"/>
  <c r="M1135" i="4"/>
  <c r="M916" i="4"/>
  <c r="M1049" i="4"/>
  <c r="M833" i="4"/>
  <c r="M555" i="4"/>
  <c r="M894" i="4"/>
  <c r="M634" i="4"/>
  <c r="M991" i="4"/>
  <c r="M737" i="4"/>
  <c r="M848" i="4"/>
  <c r="M539" i="4"/>
  <c r="M382" i="4"/>
  <c r="M413" i="4"/>
  <c r="M445" i="4"/>
  <c r="M406" i="4"/>
  <c r="M216" i="4"/>
  <c r="M319" i="4"/>
  <c r="M255" i="4"/>
  <c r="M197" i="4"/>
  <c r="M88" i="4"/>
  <c r="M73" i="4"/>
  <c r="M1518" i="4"/>
  <c r="M1292" i="4"/>
  <c r="M1059" i="4"/>
  <c r="M1252" i="4"/>
  <c r="M651" i="4"/>
  <c r="M1230" i="4"/>
  <c r="M621" i="4"/>
  <c r="M1219" i="4"/>
  <c r="M1000" i="4"/>
  <c r="M784" i="4"/>
  <c r="M917" i="4"/>
  <c r="M681" i="4"/>
  <c r="M996" i="4"/>
  <c r="M736" i="4"/>
  <c r="M1093" i="4"/>
  <c r="M829" i="4"/>
  <c r="M968" i="4"/>
  <c r="M659" i="4"/>
  <c r="M606" i="4"/>
  <c r="M577" i="4"/>
  <c r="M278" i="4"/>
  <c r="M77" i="4"/>
  <c r="M335" i="4"/>
  <c r="M222" i="4"/>
  <c r="M375" i="4"/>
  <c r="M69" i="4"/>
  <c r="M131" i="4"/>
  <c r="M42" i="4"/>
  <c r="M798" i="4"/>
  <c r="M527" i="4"/>
  <c r="M388" i="4"/>
  <c r="M185" i="4"/>
  <c r="M684" i="4"/>
  <c r="M218" i="4"/>
  <c r="M68" i="4"/>
  <c r="M674" i="4"/>
  <c r="M1140" i="4"/>
  <c r="M1237" i="4"/>
  <c r="M910" i="4"/>
  <c r="M935" i="4"/>
  <c r="M542" i="4"/>
  <c r="M756" i="4"/>
  <c r="M985" i="4"/>
  <c r="M992" i="4"/>
  <c r="M533" i="4"/>
  <c r="M607" i="4"/>
  <c r="M439" i="4"/>
  <c r="M365" i="4"/>
  <c r="M313" i="4"/>
  <c r="M98" i="4"/>
  <c r="M82" i="4"/>
  <c r="M1549" i="4"/>
  <c r="M1489" i="4"/>
  <c r="M1369" i="4"/>
  <c r="M1407" i="4"/>
  <c r="M1460" i="4"/>
  <c r="M1233" i="4"/>
  <c r="M873" i="4"/>
  <c r="M1559" i="4"/>
  <c r="M1337" i="4"/>
  <c r="M1121" i="4"/>
  <c r="M1398" i="4"/>
  <c r="M1172" i="4"/>
  <c r="M1348" i="4"/>
  <c r="M1132" i="4"/>
  <c r="M1326" i="4"/>
  <c r="M1110" i="4"/>
  <c r="M1315" i="4"/>
  <c r="M1099" i="4"/>
  <c r="M880" i="4"/>
  <c r="M1013" i="4"/>
  <c r="M797" i="4"/>
  <c r="M284" i="4"/>
  <c r="M852" i="4"/>
  <c r="M592" i="4"/>
  <c r="M949" i="4"/>
  <c r="M1082" i="4"/>
  <c r="M788" i="4"/>
  <c r="M443" i="4"/>
  <c r="M721" i="4"/>
  <c r="M468" i="4"/>
  <c r="M519" i="4"/>
  <c r="M316" i="4"/>
  <c r="M366" i="4"/>
  <c r="M259" i="4"/>
  <c r="M89" i="4"/>
  <c r="M135" i="4"/>
  <c r="M28" i="4"/>
  <c r="M44" i="4"/>
  <c r="M1482" i="4"/>
  <c r="M1256" i="4"/>
  <c r="M951" i="4"/>
  <c r="M1216" i="4"/>
  <c r="M597" i="4"/>
  <c r="M1194" i="4"/>
  <c r="M567" i="4"/>
  <c r="M1183" i="4"/>
  <c r="M964" i="4"/>
  <c r="M748" i="4"/>
  <c r="M881" i="4"/>
  <c r="M627" i="4"/>
  <c r="M954" i="4"/>
  <c r="M694" i="4"/>
  <c r="M1045" i="4"/>
  <c r="M787" i="4"/>
  <c r="M920" i="4"/>
  <c r="M611" i="4"/>
  <c r="M558" i="4"/>
  <c r="M529" i="4"/>
  <c r="M196" i="4"/>
  <c r="M478" i="4"/>
  <c r="M287" i="4"/>
  <c r="M391" i="4"/>
  <c r="M327" i="4"/>
  <c r="M23" i="4"/>
  <c r="M160" i="4"/>
  <c r="M151" i="4"/>
  <c r="M580" i="4"/>
  <c r="M582" i="4"/>
  <c r="M311" i="4"/>
  <c r="M83" i="4"/>
  <c r="M302" i="4"/>
  <c r="M408" i="4"/>
  <c r="M70" i="4"/>
  <c r="M819" i="4"/>
  <c r="M1499" i="4"/>
  <c r="M1235" i="4"/>
  <c r="M1416" i="4"/>
  <c r="M1077" i="4"/>
  <c r="M1150" i="4"/>
  <c r="M1236" i="4"/>
  <c r="M1333" i="4"/>
  <c r="M1006" i="4"/>
  <c r="M1031" i="4"/>
  <c r="M686" i="4"/>
  <c r="M876" i="4"/>
  <c r="M266" i="4"/>
  <c r="M437" i="4"/>
  <c r="M677" i="4"/>
  <c r="M248" i="4"/>
  <c r="M304" i="4"/>
  <c r="M362" i="4"/>
  <c r="M240" i="4"/>
  <c r="M225" i="4"/>
  <c r="M167" i="4"/>
  <c r="M43" i="4"/>
  <c r="M899" i="4"/>
  <c r="M712" i="4"/>
  <c r="M883" i="4"/>
  <c r="M878" i="4"/>
  <c r="M588" i="4"/>
  <c r="M462" i="4"/>
  <c r="M508" i="4"/>
  <c r="M187" i="4"/>
  <c r="M212" i="4"/>
  <c r="M95" i="4"/>
  <c r="M38" i="4"/>
  <c r="M1259" i="4"/>
  <c r="M672" i="4"/>
  <c r="M1211" i="4"/>
  <c r="M1152" i="4"/>
  <c r="M868" i="4"/>
  <c r="M839" i="4"/>
  <c r="M966" i="4"/>
  <c r="M574" i="4"/>
  <c r="M805" i="4"/>
  <c r="M776" i="4"/>
  <c r="M570" i="4"/>
  <c r="M456" i="4"/>
  <c r="M412" i="4"/>
  <c r="M276" i="4"/>
  <c r="M261" i="4"/>
  <c r="M204" i="4"/>
  <c r="M85" i="4"/>
  <c r="M1481" i="4"/>
  <c r="M861" i="4"/>
  <c r="M680" i="4"/>
  <c r="M1007" i="4"/>
  <c r="M401" i="4"/>
  <c r="M1413" i="4"/>
  <c r="M1107" i="4"/>
  <c r="M1253" i="4"/>
  <c r="M1268" i="4"/>
  <c r="M1174" i="4"/>
  <c r="M1098" i="4"/>
  <c r="M1030" i="4"/>
  <c r="M1501" i="4"/>
  <c r="M1581" i="4"/>
  <c r="M1401" i="4"/>
  <c r="M1412" i="4"/>
  <c r="M1143" i="4"/>
  <c r="M939" i="4"/>
  <c r="M1385" i="4"/>
  <c r="M1103" i="4"/>
  <c r="M1262" i="4"/>
  <c r="M1330" i="4"/>
  <c r="M602" i="4"/>
  <c r="M734" i="4"/>
  <c r="M1189" i="4"/>
  <c r="M862" i="4"/>
  <c r="M887" i="4"/>
  <c r="M1080" i="4"/>
  <c r="M700" i="4"/>
  <c r="M925" i="4"/>
  <c r="M926" i="4"/>
  <c r="M732" i="4"/>
  <c r="M535" i="4"/>
  <c r="M501" i="4"/>
  <c r="M293" i="4"/>
  <c r="M241" i="4"/>
  <c r="M29" i="4"/>
  <c r="M168" i="4"/>
  <c r="M1495" i="4"/>
  <c r="M1435" i="4"/>
  <c r="M1589" i="4"/>
  <c r="M1363" i="4"/>
  <c r="M1424" i="4"/>
  <c r="M1197" i="4"/>
  <c r="M765" i="4"/>
  <c r="M1523" i="4"/>
  <c r="M1301" i="4"/>
  <c r="M1079" i="4"/>
  <c r="M1362" i="4"/>
  <c r="M1136" i="4"/>
  <c r="M1312" i="4"/>
  <c r="M1096" i="4"/>
  <c r="M1290" i="4"/>
  <c r="M711" i="4"/>
  <c r="M1279" i="4"/>
  <c r="M1060" i="4"/>
  <c r="M844" i="4"/>
  <c r="M977" i="4"/>
  <c r="M761" i="4"/>
  <c r="M1062" i="4"/>
  <c r="M810" i="4"/>
  <c r="M550" i="4"/>
  <c r="M901" i="4"/>
  <c r="M1040" i="4"/>
  <c r="M338" i="4"/>
  <c r="M702" i="4"/>
  <c r="M673" i="4"/>
  <c r="M420" i="4"/>
  <c r="M471" i="4"/>
  <c r="M244" i="4"/>
  <c r="M318" i="4"/>
  <c r="M214" i="4"/>
  <c r="M165" i="4"/>
  <c r="M87" i="4"/>
  <c r="M138" i="4"/>
  <c r="M1169" i="4"/>
  <c r="M1446" i="4"/>
  <c r="M1220" i="4"/>
  <c r="M843" i="4"/>
  <c r="M1180" i="4"/>
  <c r="M543" i="4"/>
  <c r="M1158" i="4"/>
  <c r="M440" i="4"/>
  <c r="M1147" i="4"/>
  <c r="M928" i="4"/>
  <c r="M1061" i="4"/>
  <c r="M845" i="4"/>
  <c r="M573" i="4"/>
  <c r="M912" i="4"/>
  <c r="M646" i="4"/>
  <c r="M1003" i="4"/>
  <c r="M745" i="4"/>
  <c r="M860" i="4"/>
  <c r="M551" i="4"/>
  <c r="M446" i="4"/>
  <c r="M449" i="4"/>
  <c r="M457" i="4"/>
  <c r="M418" i="4"/>
  <c r="M227" i="4"/>
  <c r="M331" i="4"/>
  <c r="M267" i="4"/>
  <c r="M209" i="4"/>
  <c r="M100" i="4"/>
  <c r="M91" i="4"/>
  <c r="M979" i="4"/>
  <c r="M661" i="4"/>
  <c r="M306" i="4"/>
  <c r="M126" i="4"/>
  <c r="M547" i="4"/>
  <c r="M409" i="4"/>
  <c r="M1014" i="4"/>
  <c r="M1607" i="4"/>
  <c r="M1606" i="4"/>
  <c r="M1599" i="4"/>
  <c r="L5" i="3"/>
  <c r="L7" i="3" s="1"/>
  <c r="L4" i="3"/>
  <c r="L6" i="3" s="1"/>
  <c r="L9" i="3"/>
  <c r="M1049" i="3"/>
  <c r="M1396" i="3"/>
  <c r="M1117" i="3"/>
  <c r="M769" i="3"/>
  <c r="M780" i="3"/>
  <c r="M397" i="3"/>
  <c r="M652" i="3"/>
  <c r="M516" i="3"/>
  <c r="M370" i="3"/>
  <c r="M472" i="3"/>
  <c r="M86" i="3"/>
  <c r="M80" i="3"/>
  <c r="M249" i="3"/>
  <c r="M134" i="3"/>
  <c r="M284" i="3"/>
  <c r="M1227" i="3"/>
  <c r="M562" i="3"/>
  <c r="M1202" i="3"/>
  <c r="M1111" i="3"/>
  <c r="M277" i="3"/>
  <c r="M1062" i="3"/>
  <c r="M715" i="3"/>
  <c r="M1270" i="3"/>
  <c r="M458" i="3"/>
  <c r="M646" i="3"/>
  <c r="M294" i="3"/>
  <c r="M1289" i="3"/>
  <c r="M436" i="3"/>
  <c r="M103" i="3"/>
  <c r="M438" i="3"/>
  <c r="M348" i="3"/>
  <c r="M489" i="3"/>
  <c r="M352" i="3"/>
  <c r="M1099" i="3"/>
  <c r="M404" i="3"/>
  <c r="M1159" i="3"/>
  <c r="M526" i="3"/>
  <c r="M422" i="3"/>
  <c r="M726" i="3"/>
  <c r="M426" i="3"/>
  <c r="M217" i="3"/>
  <c r="M424" i="3"/>
  <c r="M1065" i="3"/>
  <c r="M789" i="3"/>
  <c r="M108" i="3"/>
  <c r="M267" i="3"/>
  <c r="M371" i="3"/>
  <c r="M199" i="3"/>
  <c r="M211" i="3"/>
  <c r="M312" i="3"/>
  <c r="M1352" i="3"/>
  <c r="M389" i="3"/>
  <c r="M235" i="3"/>
  <c r="M687" i="3"/>
  <c r="M144" i="3"/>
  <c r="M1408" i="3"/>
  <c r="M553" i="3"/>
  <c r="M187" i="3"/>
  <c r="M818" i="3"/>
  <c r="M285" i="3"/>
  <c r="M1057" i="3"/>
  <c r="M771" i="3"/>
  <c r="M311" i="3"/>
  <c r="M1316" i="3"/>
  <c r="M278" i="3"/>
  <c r="M549" i="3"/>
  <c r="M316" i="3"/>
  <c r="M524" i="3"/>
  <c r="M379" i="3"/>
  <c r="M467" i="3"/>
  <c r="M691" i="3"/>
  <c r="M506" i="3"/>
  <c r="M280" i="3"/>
  <c r="M1407" i="3"/>
  <c r="M559" i="3"/>
  <c r="M334" i="3"/>
  <c r="M1329" i="3"/>
  <c r="M700" i="3"/>
  <c r="M485" i="3"/>
  <c r="M407" i="3"/>
  <c r="M565" i="3"/>
  <c r="M241" i="3"/>
  <c r="M1215" i="3"/>
  <c r="M544" i="3"/>
  <c r="M260" i="3"/>
  <c r="M576" i="3"/>
  <c r="M1097" i="3"/>
  <c r="M738" i="3"/>
  <c r="M205" i="3"/>
  <c r="M82" i="3"/>
  <c r="M274" i="3"/>
  <c r="M323" i="3"/>
  <c r="M361" i="3"/>
  <c r="M561" i="3"/>
  <c r="M1341" i="3"/>
  <c r="M1403" i="3"/>
  <c r="M1226" i="3"/>
  <c r="M672" i="3"/>
  <c r="M1177" i="3"/>
  <c r="M450" i="3"/>
  <c r="M374" i="3"/>
  <c r="M79" i="3"/>
  <c r="M116" i="3"/>
  <c r="M132" i="3"/>
  <c r="M750" i="3"/>
  <c r="M663" i="3"/>
  <c r="M829" i="3"/>
  <c r="M617" i="3"/>
  <c r="M1071" i="3"/>
  <c r="M558" i="3"/>
  <c r="M406" i="3"/>
  <c r="M295" i="3"/>
  <c r="M666" i="3"/>
  <c r="M189" i="3"/>
  <c r="M328" i="3"/>
  <c r="M359" i="3"/>
  <c r="M590" i="3"/>
  <c r="M413" i="3"/>
  <c r="M74" i="3"/>
  <c r="M709" i="3"/>
  <c r="M685" i="3"/>
  <c r="M706" i="3"/>
  <c r="M796" i="3"/>
  <c r="M291" i="3"/>
  <c r="M816" i="3"/>
  <c r="M705" i="3"/>
  <c r="M1250" i="3"/>
  <c r="M465" i="3"/>
  <c r="M343" i="3"/>
  <c r="M105" i="3"/>
  <c r="M269" i="3"/>
  <c r="M496" i="3"/>
  <c r="M810" i="3"/>
  <c r="M670" i="3"/>
  <c r="M721" i="3"/>
  <c r="M991" i="3"/>
  <c r="M231" i="3"/>
  <c r="M1401" i="3"/>
  <c r="M492" i="3"/>
  <c r="M118" i="3"/>
  <c r="M545" i="3"/>
  <c r="M567" i="3"/>
  <c r="M262" i="3"/>
  <c r="M70" i="3"/>
  <c r="M263" i="3"/>
  <c r="M431" i="3"/>
  <c r="M654" i="3"/>
  <c r="M657" i="3"/>
  <c r="M763" i="3"/>
  <c r="M1347" i="3"/>
  <c r="M444" i="3"/>
  <c r="M591" i="3"/>
  <c r="M96" i="3"/>
  <c r="M632" i="3"/>
  <c r="M733" i="3"/>
  <c r="M1155" i="3"/>
  <c r="M1063" i="3"/>
  <c r="M1091" i="3"/>
  <c r="M1085" i="3"/>
  <c r="M823" i="3"/>
  <c r="M1214" i="3"/>
  <c r="M355" i="3"/>
  <c r="M195" i="3"/>
  <c r="M364" i="3"/>
  <c r="M505" i="3"/>
  <c r="M1185" i="3"/>
  <c r="M272" i="3"/>
  <c r="M462" i="3"/>
  <c r="M451" i="3"/>
  <c r="M90" i="3"/>
  <c r="M675" i="3"/>
  <c r="M1119" i="3"/>
  <c r="M989" i="3"/>
  <c r="M1171" i="3"/>
  <c r="M1113" i="3"/>
  <c r="M1327" i="3"/>
  <c r="M1331" i="3"/>
  <c r="M696" i="3"/>
  <c r="M1162" i="3"/>
  <c r="M581" i="3"/>
  <c r="M408" i="3"/>
  <c r="M538" i="3"/>
  <c r="M988" i="3"/>
  <c r="M1191" i="3"/>
  <c r="M1067" i="3"/>
  <c r="M1361" i="3"/>
  <c r="M1205" i="3"/>
  <c r="M1212" i="3"/>
  <c r="M550" i="3"/>
  <c r="M532" i="3"/>
  <c r="M786" i="3"/>
  <c r="M1230" i="3"/>
  <c r="M1218" i="3"/>
  <c r="M1383" i="3"/>
  <c r="M1319" i="3"/>
  <c r="M588" i="3"/>
  <c r="M1321" i="3"/>
  <c r="M1053" i="3"/>
  <c r="M1251" i="3"/>
  <c r="M1258" i="3"/>
  <c r="M736" i="3"/>
  <c r="M658" i="3"/>
  <c r="M1181" i="3"/>
  <c r="M1166" i="3"/>
  <c r="M1061" i="3"/>
  <c r="M300" i="3"/>
  <c r="M772" i="3"/>
  <c r="M614" i="3"/>
  <c r="M615" i="3"/>
  <c r="M992" i="3"/>
  <c r="M1103" i="3"/>
  <c r="M1308" i="3"/>
  <c r="M1404" i="3"/>
  <c r="M1079" i="3"/>
  <c r="M1239" i="3"/>
  <c r="M1402" i="3"/>
  <c r="M420" i="3"/>
  <c r="M1077" i="3"/>
  <c r="M1366" i="3"/>
  <c r="M1449" i="3"/>
  <c r="M1285" i="3"/>
  <c r="M1248" i="3"/>
  <c r="M1398" i="3"/>
  <c r="M1591" i="3"/>
  <c r="M1129" i="3"/>
  <c r="M1209" i="3"/>
  <c r="M1371" i="3"/>
  <c r="M1206" i="3"/>
  <c r="M1397" i="3"/>
  <c r="M1606" i="3"/>
  <c r="M250" i="3"/>
  <c r="M123" i="3"/>
  <c r="M147" i="3"/>
  <c r="M181" i="3"/>
  <c r="M251" i="3"/>
  <c r="M15" i="3"/>
  <c r="M24" i="3"/>
  <c r="M38" i="3"/>
  <c r="M41" i="3"/>
  <c r="M58" i="3"/>
  <c r="M158" i="3"/>
  <c r="M168" i="3"/>
  <c r="M188" i="3"/>
  <c r="M200" i="3"/>
  <c r="M190" i="3"/>
  <c r="M125" i="3"/>
  <c r="M149" i="3"/>
  <c r="M177" i="3"/>
  <c r="M186" i="3"/>
  <c r="M48" i="3"/>
  <c r="M51" i="3"/>
  <c r="M62" i="3"/>
  <c r="M65" i="3"/>
  <c r="M68" i="3"/>
  <c r="M154" i="3"/>
  <c r="M254" i="3"/>
  <c r="M208" i="3"/>
  <c r="M214" i="3"/>
  <c r="M115" i="3"/>
  <c r="M139" i="3"/>
  <c r="M151" i="3"/>
  <c r="M163" i="3"/>
  <c r="M203" i="3"/>
  <c r="M239" i="3"/>
  <c r="M210" i="3"/>
  <c r="M16" i="3"/>
  <c r="M22" i="3"/>
  <c r="M25" i="3"/>
  <c r="M28" i="3"/>
  <c r="M39" i="3"/>
  <c r="M45" i="3"/>
  <c r="M56" i="3"/>
  <c r="M59" i="3"/>
  <c r="M164" i="3"/>
  <c r="M230" i="3"/>
  <c r="M236" i="3"/>
  <c r="M242" i="3"/>
  <c r="M248" i="3"/>
  <c r="M751" i="3"/>
  <c r="M226" i="3"/>
  <c r="M117" i="3"/>
  <c r="M129" i="3"/>
  <c r="M141" i="3"/>
  <c r="M173" i="3"/>
  <c r="M183" i="3"/>
  <c r="M197" i="3"/>
  <c r="M233" i="3"/>
  <c r="M240" i="3"/>
  <c r="M246" i="3"/>
  <c r="M49" i="3"/>
  <c r="M53" i="3"/>
  <c r="M66" i="3"/>
  <c r="M160" i="3"/>
  <c r="M170" i="3"/>
  <c r="M224" i="3"/>
  <c r="M238" i="3"/>
  <c r="M119" i="3"/>
  <c r="M131" i="3"/>
  <c r="M143" i="3"/>
  <c r="M227" i="3"/>
  <c r="M222" i="3"/>
  <c r="M228" i="3"/>
  <c r="M234" i="3"/>
  <c r="M252" i="3"/>
  <c r="M23" i="3"/>
  <c r="M26" i="3"/>
  <c r="M37" i="3"/>
  <c r="M40" i="3"/>
  <c r="M46" i="3"/>
  <c r="M57" i="3"/>
  <c r="M152" i="3"/>
  <c r="M156" i="3"/>
  <c r="M180" i="3"/>
  <c r="M212" i="3"/>
  <c r="M121" i="3"/>
  <c r="M257" i="3"/>
  <c r="M459" i="3"/>
  <c r="M133" i="3"/>
  <c r="M61" i="3"/>
  <c r="M366" i="3"/>
  <c r="M393" i="3"/>
  <c r="M417" i="3"/>
  <c r="M435" i="3"/>
  <c r="M542" i="3"/>
  <c r="M64" i="3"/>
  <c r="M411" i="3"/>
  <c r="M453" i="3"/>
  <c r="M556" i="3"/>
  <c r="M244" i="3"/>
  <c r="M67" i="3"/>
  <c r="M286" i="3"/>
  <c r="M206" i="3"/>
  <c r="M363" i="3"/>
  <c r="M369" i="3"/>
  <c r="M429" i="3"/>
  <c r="M536" i="3"/>
  <c r="M191" i="3"/>
  <c r="M50" i="3"/>
  <c r="M357" i="3"/>
  <c r="M447" i="3"/>
  <c r="M165" i="3"/>
  <c r="M671" i="3"/>
  <c r="M627" i="3"/>
  <c r="M674" i="3"/>
  <c r="M698" i="3"/>
  <c r="M776" i="3"/>
  <c r="M836" i="3"/>
  <c r="M842" i="3"/>
  <c r="M848" i="3"/>
  <c r="M866" i="3"/>
  <c r="M872" i="3"/>
  <c r="M878" i="3"/>
  <c r="M884" i="3"/>
  <c r="M890" i="3"/>
  <c r="M908" i="3"/>
  <c r="M914" i="3"/>
  <c r="M920" i="3"/>
  <c r="M926" i="3"/>
  <c r="M938" i="3"/>
  <c r="M945" i="3"/>
  <c r="M948" i="3"/>
  <c r="M951" i="3"/>
  <c r="M957" i="3"/>
  <c r="M960" i="3"/>
  <c r="M966" i="3"/>
  <c r="M969" i="3"/>
  <c r="M975" i="3"/>
  <c r="M978" i="3"/>
  <c r="M981" i="3"/>
  <c r="M984" i="3"/>
  <c r="M987" i="3"/>
  <c r="M1054" i="3"/>
  <c r="M1122" i="3"/>
  <c r="M1070" i="3"/>
  <c r="M1114" i="3"/>
  <c r="M1098" i="3"/>
  <c r="M1266" i="3"/>
  <c r="M530" i="3"/>
  <c r="M665" i="3"/>
  <c r="M695" i="3"/>
  <c r="M633" i="3"/>
  <c r="M656" i="3"/>
  <c r="M833" i="3"/>
  <c r="M704" i="3"/>
  <c r="M746" i="3"/>
  <c r="M788" i="3"/>
  <c r="M843" i="3"/>
  <c r="M849" i="3"/>
  <c r="M855" i="3"/>
  <c r="M861" i="3"/>
  <c r="M867" i="3"/>
  <c r="M879" i="3"/>
  <c r="M885" i="3"/>
  <c r="M891" i="3"/>
  <c r="M897" i="3"/>
  <c r="M903" i="3"/>
  <c r="M915" i="3"/>
  <c r="M921" i="3"/>
  <c r="M927" i="3"/>
  <c r="M933" i="3"/>
  <c r="M939" i="3"/>
  <c r="M998" i="3"/>
  <c r="M1001" i="3"/>
  <c r="M1004" i="3"/>
  <c r="M1007" i="3"/>
  <c r="M1010" i="3"/>
  <c r="M1016" i="3"/>
  <c r="M1019" i="3"/>
  <c r="M1022" i="3"/>
  <c r="M1025" i="3"/>
  <c r="M1028" i="3"/>
  <c r="M1034" i="3"/>
  <c r="M1037" i="3"/>
  <c r="M1040" i="3"/>
  <c r="M1043" i="3"/>
  <c r="M1046" i="3"/>
  <c r="M1096" i="3"/>
  <c r="M1140" i="3"/>
  <c r="M1092" i="3"/>
  <c r="M1104" i="3"/>
  <c r="M1130" i="3"/>
  <c r="M1148" i="3"/>
  <c r="M1157" i="3"/>
  <c r="M1186" i="3"/>
  <c r="M1192" i="3"/>
  <c r="M258" i="3"/>
  <c r="M701" i="3"/>
  <c r="M719" i="3"/>
  <c r="M625" i="3"/>
  <c r="M637" i="3"/>
  <c r="M713" i="3"/>
  <c r="M710" i="3"/>
  <c r="M758" i="3"/>
  <c r="M770" i="3"/>
  <c r="M812" i="3"/>
  <c r="M838" i="3"/>
  <c r="M850" i="3"/>
  <c r="M856" i="3"/>
  <c r="M862" i="3"/>
  <c r="M868" i="3"/>
  <c r="M874" i="3"/>
  <c r="M886" i="3"/>
  <c r="M892" i="3"/>
  <c r="M898" i="3"/>
  <c r="M904" i="3"/>
  <c r="M910" i="3"/>
  <c r="M922" i="3"/>
  <c r="M928" i="3"/>
  <c r="M934" i="3"/>
  <c r="M940" i="3"/>
  <c r="M943" i="3"/>
  <c r="M949" i="3"/>
  <c r="M952" i="3"/>
  <c r="M955" i="3"/>
  <c r="M958" i="3"/>
  <c r="M961" i="3"/>
  <c r="M967" i="3"/>
  <c r="M970" i="3"/>
  <c r="M973" i="3"/>
  <c r="M976" i="3"/>
  <c r="M979" i="3"/>
  <c r="M985" i="3"/>
  <c r="M1052" i="3"/>
  <c r="M1060" i="3"/>
  <c r="M1066" i="3"/>
  <c r="M1094" i="3"/>
  <c r="M1156" i="3"/>
  <c r="M1064" i="3"/>
  <c r="M1120" i="3"/>
  <c r="M1135" i="3"/>
  <c r="M1158" i="3"/>
  <c r="M354" i="3"/>
  <c r="M423" i="3"/>
  <c r="M653" i="3"/>
  <c r="M689" i="3"/>
  <c r="M631" i="3"/>
  <c r="M707" i="3"/>
  <c r="M708" i="3"/>
  <c r="M662" i="3"/>
  <c r="M686" i="3"/>
  <c r="M815" i="3"/>
  <c r="M740" i="3"/>
  <c r="M800" i="3"/>
  <c r="M839" i="3"/>
  <c r="M845" i="3"/>
  <c r="M851" i="3"/>
  <c r="M857" i="3"/>
  <c r="M863" i="3"/>
  <c r="M869" i="3"/>
  <c r="M875" i="3"/>
  <c r="M881" i="3"/>
  <c r="M887" i="3"/>
  <c r="M893" i="3"/>
  <c r="M899" i="3"/>
  <c r="M905" i="3"/>
  <c r="M911" i="3"/>
  <c r="M917" i="3"/>
  <c r="M923" i="3"/>
  <c r="M929" i="3"/>
  <c r="M935" i="3"/>
  <c r="M996" i="3"/>
  <c r="M999" i="3"/>
  <c r="M1002" i="3"/>
  <c r="M1005" i="3"/>
  <c r="M1008" i="3"/>
  <c r="M1011" i="3"/>
  <c r="M1014" i="3"/>
  <c r="M1017" i="3"/>
  <c r="M1020" i="3"/>
  <c r="M1023" i="3"/>
  <c r="M1026" i="3"/>
  <c r="M1029" i="3"/>
  <c r="M1032" i="3"/>
  <c r="M1035" i="3"/>
  <c r="M1038" i="3"/>
  <c r="M1041" i="3"/>
  <c r="M1044" i="3"/>
  <c r="M1047" i="3"/>
  <c r="M1072" i="3"/>
  <c r="M1090" i="3"/>
  <c r="M1106" i="3"/>
  <c r="M1132" i="3"/>
  <c r="M1086" i="3"/>
  <c r="M1084" i="3"/>
  <c r="M1102" i="3"/>
  <c r="M1110" i="3"/>
  <c r="M1146" i="3"/>
  <c r="M1150" i="3"/>
  <c r="M1189" i="3"/>
  <c r="M1198" i="3"/>
  <c r="M1127" i="3"/>
  <c r="M1136" i="3"/>
  <c r="M1145" i="3"/>
  <c r="M1154" i="3"/>
  <c r="M554" i="3"/>
  <c r="M647" i="3"/>
  <c r="M683" i="3"/>
  <c r="M623" i="3"/>
  <c r="M629" i="3"/>
  <c r="M635" i="3"/>
  <c r="M668" i="3"/>
  <c r="M821" i="3"/>
  <c r="M725" i="3"/>
  <c r="M731" i="3"/>
  <c r="M737" i="3"/>
  <c r="M743" i="3"/>
  <c r="M749" i="3"/>
  <c r="M755" i="3"/>
  <c r="M761" i="3"/>
  <c r="M767" i="3"/>
  <c r="M773" i="3"/>
  <c r="M779" i="3"/>
  <c r="M785" i="3"/>
  <c r="M791" i="3"/>
  <c r="M797" i="3"/>
  <c r="M803" i="3"/>
  <c r="M716" i="3"/>
  <c r="M782" i="3"/>
  <c r="M834" i="3"/>
  <c r="M840" i="3"/>
  <c r="M846" i="3"/>
  <c r="M852" i="3"/>
  <c r="M858" i="3"/>
  <c r="M864" i="3"/>
  <c r="M870" i="3"/>
  <c r="M876" i="3"/>
  <c r="M882" i="3"/>
  <c r="M888" i="3"/>
  <c r="M894" i="3"/>
  <c r="M900" i="3"/>
  <c r="M906" i="3"/>
  <c r="M912" i="3"/>
  <c r="M918" i="3"/>
  <c r="M924" i="3"/>
  <c r="M930" i="3"/>
  <c r="M936" i="3"/>
  <c r="M941" i="3"/>
  <c r="M944" i="3"/>
  <c r="M947" i="3"/>
  <c r="M950" i="3"/>
  <c r="M953" i="3"/>
  <c r="M956" i="3"/>
  <c r="M959" i="3"/>
  <c r="M962" i="3"/>
  <c r="M965" i="3"/>
  <c r="M968" i="3"/>
  <c r="M971" i="3"/>
  <c r="M974" i="3"/>
  <c r="M977" i="3"/>
  <c r="M980" i="3"/>
  <c r="M983" i="3"/>
  <c r="M986" i="3"/>
  <c r="M1050" i="3"/>
  <c r="M1078" i="3"/>
  <c r="M1126" i="3"/>
  <c r="M1128" i="3"/>
  <c r="M1137" i="3"/>
  <c r="M1058" i="3"/>
  <c r="M1076" i="3"/>
  <c r="M1116" i="3"/>
  <c r="M1152" i="3"/>
  <c r="M1190" i="3"/>
  <c r="M1196" i="3"/>
  <c r="M399" i="3"/>
  <c r="M641" i="3"/>
  <c r="M692" i="3"/>
  <c r="M865" i="3"/>
  <c r="M901" i="3"/>
  <c r="M937" i="3"/>
  <c r="M1000" i="3"/>
  <c r="M1018" i="3"/>
  <c r="M1036" i="3"/>
  <c r="M1160" i="3"/>
  <c r="M1151" i="3"/>
  <c r="M1217" i="3"/>
  <c r="M1235" i="3"/>
  <c r="M1240" i="3"/>
  <c r="M1168" i="3"/>
  <c r="M1222" i="3"/>
  <c r="M1201" i="3"/>
  <c r="M1342" i="3"/>
  <c r="M1346" i="3"/>
  <c r="M1274" i="3"/>
  <c r="M1284" i="3"/>
  <c r="M1290" i="3"/>
  <c r="M1303" i="3"/>
  <c r="M1309" i="3"/>
  <c r="M1304" i="3"/>
  <c r="M1336" i="3"/>
  <c r="M1432" i="3"/>
  <c r="M1376" i="3"/>
  <c r="M1426" i="3"/>
  <c r="M1411" i="3"/>
  <c r="M1438" i="3"/>
  <c r="M1412" i="3"/>
  <c r="M1421" i="3"/>
  <c r="M1424" i="3"/>
  <c r="M1602" i="3"/>
  <c r="M1459" i="3"/>
  <c r="M1465" i="3"/>
  <c r="M1471" i="3"/>
  <c r="M1477" i="3"/>
  <c r="M1590" i="3"/>
  <c r="M1489" i="3"/>
  <c r="M1495" i="3"/>
  <c r="M1501" i="3"/>
  <c r="M1507" i="3"/>
  <c r="M1513" i="3"/>
  <c r="M1519" i="3"/>
  <c r="M1525" i="3"/>
  <c r="M1531" i="3"/>
  <c r="M1537" i="3"/>
  <c r="M1543" i="3"/>
  <c r="M1549" i="3"/>
  <c r="M1555" i="3"/>
  <c r="M1560" i="3"/>
  <c r="M1587" i="3"/>
  <c r="M1598" i="3"/>
  <c r="M1561" i="3"/>
  <c r="M1567" i="3"/>
  <c r="M1573" i="3"/>
  <c r="M1579" i="3"/>
  <c r="M1605" i="3"/>
  <c r="M1497" i="3"/>
  <c r="M1515" i="3"/>
  <c r="M1521" i="3"/>
  <c r="M1539" i="3"/>
  <c r="M1551" i="3"/>
  <c r="M1563" i="3"/>
  <c r="M1589" i="3"/>
  <c r="M1415" i="3"/>
  <c r="M1596" i="3"/>
  <c r="M1499" i="3"/>
  <c r="M1517" i="3"/>
  <c r="M1535" i="3"/>
  <c r="M1559" i="3"/>
  <c r="M859" i="3"/>
  <c r="M997" i="3"/>
  <c r="M1033" i="3"/>
  <c r="M1204" i="3"/>
  <c r="M1213" i="3"/>
  <c r="M1167" i="3"/>
  <c r="M621" i="3"/>
  <c r="M835" i="3"/>
  <c r="M871" i="3"/>
  <c r="M907" i="3"/>
  <c r="M1088" i="3"/>
  <c r="M1003" i="3"/>
  <c r="M1021" i="3"/>
  <c r="M1039" i="3"/>
  <c r="M1082" i="3"/>
  <c r="M1174" i="3"/>
  <c r="M1272" i="3"/>
  <c r="M1246" i="3"/>
  <c r="M1216" i="3"/>
  <c r="M1225" i="3"/>
  <c r="M1237" i="3"/>
  <c r="M1313" i="3"/>
  <c r="M1164" i="3"/>
  <c r="M1173" i="3"/>
  <c r="M1182" i="3"/>
  <c r="M1255" i="3"/>
  <c r="M1324" i="3"/>
  <c r="M1410" i="3"/>
  <c r="M1414" i="3"/>
  <c r="M1433" i="3"/>
  <c r="M1442" i="3"/>
  <c r="M1451" i="3"/>
  <c r="M1454" i="3"/>
  <c r="M1460" i="3"/>
  <c r="M1466" i="3"/>
  <c r="M1472" i="3"/>
  <c r="M1478" i="3"/>
  <c r="M1483" i="3"/>
  <c r="M1484" i="3"/>
  <c r="M1490" i="3"/>
  <c r="M1496" i="3"/>
  <c r="M1502" i="3"/>
  <c r="M1508" i="3"/>
  <c r="M1514" i="3"/>
  <c r="M1520" i="3"/>
  <c r="M1526" i="3"/>
  <c r="M1532" i="3"/>
  <c r="M1538" i="3"/>
  <c r="M1544" i="3"/>
  <c r="M1550" i="3"/>
  <c r="M1556" i="3"/>
  <c r="M1592" i="3"/>
  <c r="M1562" i="3"/>
  <c r="M1568" i="3"/>
  <c r="M1574" i="3"/>
  <c r="M1580" i="3"/>
  <c r="M1509" i="3"/>
  <c r="M1533" i="3"/>
  <c r="M1545" i="3"/>
  <c r="M1557" i="3"/>
  <c r="M1569" i="3"/>
  <c r="M1575" i="3"/>
  <c r="M1463" i="3"/>
  <c r="M1469" i="3"/>
  <c r="M1481" i="3"/>
  <c r="M1523" i="3"/>
  <c r="M1547" i="3"/>
  <c r="M1593" i="3"/>
  <c r="M1599" i="3"/>
  <c r="M1577" i="3"/>
  <c r="M1601" i="3"/>
  <c r="M1382" i="3"/>
  <c r="M1015" i="3"/>
  <c r="M381" i="3"/>
  <c r="M794" i="3"/>
  <c r="M841" i="3"/>
  <c r="M877" i="3"/>
  <c r="M913" i="3"/>
  <c r="M1006" i="3"/>
  <c r="M1024" i="3"/>
  <c r="M1042" i="3"/>
  <c r="M1142" i="3"/>
  <c r="M1178" i="3"/>
  <c r="M1223" i="3"/>
  <c r="M1172" i="3"/>
  <c r="M1210" i="3"/>
  <c r="M1234" i="3"/>
  <c r="M1207" i="3"/>
  <c r="M1253" i="3"/>
  <c r="M1256" i="3"/>
  <c r="M1268" i="3"/>
  <c r="M1286" i="3"/>
  <c r="M1292" i="3"/>
  <c r="M1310" i="3"/>
  <c r="M1318" i="3"/>
  <c r="M1330" i="3"/>
  <c r="M1334" i="3"/>
  <c r="M1444" i="3"/>
  <c r="M1409" i="3"/>
  <c r="M1418" i="3"/>
  <c r="M1457" i="3"/>
  <c r="M1461" i="3"/>
  <c r="M1467" i="3"/>
  <c r="M1473" i="3"/>
  <c r="M1479" i="3"/>
  <c r="M1583" i="3"/>
  <c r="M1485" i="3"/>
  <c r="M1491" i="3"/>
  <c r="M1503" i="3"/>
  <c r="M1527" i="3"/>
  <c r="M1493" i="3"/>
  <c r="M1553" i="3"/>
  <c r="M1176" i="3"/>
  <c r="M548" i="3"/>
  <c r="M677" i="3"/>
  <c r="M650" i="3"/>
  <c r="M752" i="3"/>
  <c r="M806" i="3"/>
  <c r="M847" i="3"/>
  <c r="M883" i="3"/>
  <c r="M919" i="3"/>
  <c r="M1009" i="3"/>
  <c r="M1027" i="3"/>
  <c r="M1045" i="3"/>
  <c r="M1195" i="3"/>
  <c r="M1252" i="3"/>
  <c r="M1219" i="3"/>
  <c r="M1348" i="3"/>
  <c r="M1161" i="3"/>
  <c r="M1170" i="3"/>
  <c r="M1179" i="3"/>
  <c r="M1243" i="3"/>
  <c r="M1306" i="3"/>
  <c r="M1430" i="3"/>
  <c r="M1320" i="3"/>
  <c r="M1326" i="3"/>
  <c r="M1332" i="3"/>
  <c r="M1338" i="3"/>
  <c r="M1419" i="3"/>
  <c r="M1435" i="3"/>
  <c r="M1439" i="3"/>
  <c r="M1448" i="3"/>
  <c r="M1452" i="3"/>
  <c r="M1455" i="3"/>
  <c r="M1462" i="3"/>
  <c r="M1468" i="3"/>
  <c r="M1474" i="3"/>
  <c r="M1480" i="3"/>
  <c r="M1486" i="3"/>
  <c r="M1492" i="3"/>
  <c r="M1498" i="3"/>
  <c r="M1504" i="3"/>
  <c r="M1510" i="3"/>
  <c r="M1516" i="3"/>
  <c r="M1522" i="3"/>
  <c r="M1528" i="3"/>
  <c r="M1534" i="3"/>
  <c r="M1540" i="3"/>
  <c r="M1546" i="3"/>
  <c r="M1552" i="3"/>
  <c r="M1558" i="3"/>
  <c r="M1608" i="3"/>
  <c r="M1586" i="3"/>
  <c r="M1564" i="3"/>
  <c r="M1570" i="3"/>
  <c r="M1576" i="3"/>
  <c r="M1595" i="3"/>
  <c r="M1423" i="3"/>
  <c r="M1441" i="3"/>
  <c r="M1475" i="3"/>
  <c r="M1487" i="3"/>
  <c r="M1505" i="3"/>
  <c r="M1511" i="3"/>
  <c r="M1529" i="3"/>
  <c r="M1541" i="3"/>
  <c r="M1571" i="3"/>
  <c r="M931" i="3"/>
  <c r="M644" i="3"/>
  <c r="M722" i="3"/>
  <c r="M764" i="3"/>
  <c r="M853" i="3"/>
  <c r="M889" i="3"/>
  <c r="M925" i="3"/>
  <c r="M994" i="3"/>
  <c r="M1012" i="3"/>
  <c r="M1030" i="3"/>
  <c r="M1133" i="3"/>
  <c r="M1211" i="3"/>
  <c r="M1229" i="3"/>
  <c r="M1260" i="3"/>
  <c r="M1228" i="3"/>
  <c r="M1231" i="3"/>
  <c r="M1278" i="3"/>
  <c r="M1300" i="3"/>
  <c r="M1282" i="3"/>
  <c r="M1288" i="3"/>
  <c r="M1294" i="3"/>
  <c r="M1322" i="3"/>
  <c r="M1328" i="3"/>
  <c r="M1344" i="3"/>
  <c r="M1447" i="3"/>
  <c r="M1565" i="3"/>
  <c r="M895" i="3"/>
  <c r="M1280" i="3"/>
  <c r="M1436" i="3"/>
  <c r="M1470" i="3"/>
  <c r="M1512" i="3"/>
  <c r="M1548" i="3"/>
  <c r="M1572" i="3"/>
  <c r="M1607" i="3"/>
  <c r="M1450" i="3"/>
  <c r="M1476" i="3"/>
  <c r="M1518" i="3"/>
  <c r="M1554" i="3"/>
  <c r="M1604" i="3"/>
  <c r="M1578" i="3"/>
  <c r="M1453" i="3"/>
  <c r="M1482" i="3"/>
  <c r="M1488" i="3"/>
  <c r="M1524" i="3"/>
  <c r="M1566" i="3"/>
  <c r="M1262" i="3"/>
  <c r="M1298" i="3"/>
  <c r="M1456" i="3"/>
  <c r="M1494" i="3"/>
  <c r="M1530" i="3"/>
  <c r="M1249" i="3"/>
  <c r="M1445" i="3"/>
  <c r="M1458" i="3"/>
  <c r="M1500" i="3"/>
  <c r="M1536" i="3"/>
  <c r="M1340" i="3"/>
  <c r="M1464" i="3"/>
  <c r="M1506" i="3"/>
  <c r="M1542" i="3"/>
  <c r="M480" i="3"/>
  <c r="M60" i="3"/>
  <c r="M52" i="3"/>
  <c r="M75" i="3"/>
  <c r="M534" i="3"/>
  <c r="M1169" i="3"/>
  <c r="M1199" i="3"/>
  <c r="M596" i="3"/>
  <c r="M30" i="3"/>
  <c r="M29" i="3"/>
  <c r="M386" i="3"/>
  <c r="M380" i="3"/>
  <c r="M1297" i="3"/>
  <c r="M618" i="3"/>
  <c r="M582" i="3"/>
  <c r="M1109" i="3"/>
  <c r="M809" i="3"/>
  <c r="M464" i="3"/>
  <c r="M111" i="3"/>
  <c r="M430" i="3"/>
  <c r="M1276" i="3"/>
  <c r="M578" i="3"/>
  <c r="M495" i="3"/>
  <c r="M1115" i="3"/>
  <c r="M1283" i="3"/>
  <c r="M1295" i="3"/>
  <c r="M598" i="3"/>
  <c r="M456" i="3"/>
  <c r="M475" i="3"/>
  <c r="M365" i="3"/>
  <c r="M113" i="3"/>
  <c r="M402" i="3"/>
  <c r="M511" i="3"/>
  <c r="M198" i="3"/>
  <c r="M138" i="3"/>
  <c r="L8" i="3"/>
  <c r="N1374" i="4" l="1"/>
  <c r="N148" i="4"/>
  <c r="N969" i="4"/>
  <c r="N1072" i="4"/>
  <c r="N358" i="4"/>
  <c r="N1090" i="4"/>
  <c r="N1579" i="4"/>
  <c r="N1084" i="4"/>
  <c r="N336" i="4"/>
  <c r="N537" i="4"/>
  <c r="N1157" i="4"/>
  <c r="N1389" i="4"/>
  <c r="N1329" i="4"/>
  <c r="N876" i="4"/>
  <c r="N135" i="4"/>
  <c r="N851" i="4"/>
  <c r="N1295" i="4"/>
  <c r="N1144" i="4"/>
  <c r="N1484" i="4"/>
  <c r="N1505" i="4"/>
  <c r="N578" i="4"/>
  <c r="N869" i="4"/>
  <c r="N1183" i="4"/>
  <c r="N1440" i="4"/>
  <c r="N1300" i="4"/>
  <c r="N1308" i="4"/>
  <c r="N1580" i="4"/>
  <c r="N1005" i="4"/>
  <c r="N1141" i="4"/>
  <c r="N780" i="4"/>
  <c r="N1445" i="4"/>
  <c r="N1150" i="4"/>
  <c r="N95" i="4"/>
  <c r="N144" i="4"/>
  <c r="N217" i="4"/>
  <c r="N408" i="4"/>
  <c r="N481" i="4"/>
  <c r="N740" i="4"/>
  <c r="N831" i="4"/>
  <c r="N450" i="4"/>
  <c r="N847" i="4"/>
  <c r="N305" i="4"/>
  <c r="N941" i="4"/>
  <c r="N1130" i="4"/>
  <c r="N742" i="4"/>
  <c r="N940" i="4"/>
  <c r="N1267" i="4"/>
  <c r="N1121" i="4"/>
  <c r="N729" i="4"/>
  <c r="N1359" i="4"/>
  <c r="N1446" i="4"/>
  <c r="N1572" i="4"/>
  <c r="N723" i="4"/>
  <c r="N1425" i="4"/>
  <c r="N1312" i="4"/>
  <c r="N1559" i="4"/>
  <c r="N1492" i="4"/>
  <c r="N1138" i="4"/>
  <c r="N1372" i="4"/>
  <c r="N1293" i="4"/>
  <c r="N1158" i="4"/>
  <c r="N97" i="4"/>
  <c r="N642" i="4"/>
  <c r="N749" i="4"/>
  <c r="N1429" i="4"/>
  <c r="N936" i="4"/>
  <c r="N1454" i="4"/>
  <c r="N103" i="4"/>
  <c r="N51" i="4"/>
  <c r="N89" i="4"/>
  <c r="N152" i="4"/>
  <c r="N139" i="4"/>
  <c r="N116" i="4"/>
  <c r="M9" i="4"/>
  <c r="M5" i="4"/>
  <c r="M7" i="4" s="1"/>
  <c r="M8" i="4"/>
  <c r="M4" i="4"/>
  <c r="M6" i="4" s="1"/>
  <c r="N1597" i="4"/>
  <c r="N1605" i="4"/>
  <c r="N1598" i="4"/>
  <c r="N1601" i="4"/>
  <c r="M1247" i="3"/>
  <c r="M697" i="3"/>
  <c r="M717" i="3"/>
  <c r="M571" i="3"/>
  <c r="M702" i="3"/>
  <c r="M509" i="3"/>
  <c r="M584" i="3"/>
  <c r="M298" i="3"/>
  <c r="M84" i="3"/>
  <c r="M1373" i="3"/>
  <c r="M560" i="3"/>
  <c r="M330" i="3"/>
  <c r="M531" i="3"/>
  <c r="M756" i="3"/>
  <c r="M1349" i="3"/>
  <c r="M1069" i="3"/>
  <c r="M148" i="3"/>
  <c r="M409" i="3"/>
  <c r="M114" i="3"/>
  <c r="M1393" i="3"/>
  <c r="M1385" i="3"/>
  <c r="M229" i="3"/>
  <c r="M563" i="3"/>
  <c r="M487" i="3"/>
  <c r="M610" i="3"/>
  <c r="M1180" i="3"/>
  <c r="M69" i="3"/>
  <c r="M332" i="3"/>
  <c r="M568" i="3"/>
  <c r="M1055" i="3"/>
  <c r="M1263" i="3"/>
  <c r="M351" i="3"/>
  <c r="M400" i="3"/>
  <c r="M608" i="3"/>
  <c r="M1428" i="3"/>
  <c r="M541" i="3"/>
  <c r="M146" i="3"/>
  <c r="M331" i="3"/>
  <c r="M714" i="3"/>
  <c r="M1372" i="3"/>
  <c r="M461" i="3"/>
  <c r="M795" i="3"/>
  <c r="M344" i="3"/>
  <c r="M296" i="3"/>
  <c r="M603" i="3"/>
  <c r="M255" i="3"/>
  <c r="M460" i="3"/>
  <c r="M517" i="3"/>
  <c r="M335" i="3"/>
  <c r="M1081" i="3"/>
  <c r="M416" i="3"/>
  <c r="M452" i="3"/>
  <c r="M439" i="3"/>
  <c r="M72" i="3"/>
  <c r="M471" i="3"/>
  <c r="M624" i="3"/>
  <c r="M1437" i="3"/>
  <c r="M321" i="3"/>
  <c r="M557" i="3"/>
  <c r="M678" i="3"/>
  <c r="M388" i="3"/>
  <c r="M304" i="3"/>
  <c r="M427" i="3"/>
  <c r="M790" i="3"/>
  <c r="M543" i="3"/>
  <c r="M1242" i="3"/>
  <c r="M283" i="3"/>
  <c r="M699" i="3"/>
  <c r="M443" i="3"/>
  <c r="M735" i="3"/>
  <c r="M636" i="3"/>
  <c r="M463" i="3"/>
  <c r="M811" i="3"/>
  <c r="M1603" i="3"/>
  <c r="M514" i="3"/>
  <c r="M491" i="3"/>
  <c r="M547" i="3"/>
  <c r="M1311" i="3"/>
  <c r="M1399" i="3"/>
  <c r="M1388" i="3"/>
  <c r="M1233" i="3"/>
  <c r="M711" i="3"/>
  <c r="M540" i="3"/>
  <c r="M479" i="3"/>
  <c r="M595" i="3"/>
  <c r="M265" i="3"/>
  <c r="M95" i="3"/>
  <c r="M91" i="3"/>
  <c r="M243" i="3"/>
  <c r="M1187" i="3"/>
  <c r="M1434" i="3"/>
  <c r="M1386" i="3"/>
  <c r="M299" i="3"/>
  <c r="M570" i="3"/>
  <c r="M518" i="3"/>
  <c r="M612" i="3"/>
  <c r="M1121" i="3"/>
  <c r="M622" i="3"/>
  <c r="M324" i="3"/>
  <c r="M579" i="3"/>
  <c r="M1059" i="3"/>
  <c r="M1267" i="3"/>
  <c r="M353" i="3"/>
  <c r="M293" i="3"/>
  <c r="M401" i="3"/>
  <c r="M346" i="3"/>
  <c r="M302" i="3"/>
  <c r="M466" i="3"/>
  <c r="M318" i="3"/>
  <c r="M520" i="3"/>
  <c r="M720" i="3"/>
  <c r="M1279" i="3"/>
  <c r="M1363" i="3"/>
  <c r="M481" i="3"/>
  <c r="M1224" i="3"/>
  <c r="M661" i="3"/>
  <c r="M315" i="3"/>
  <c r="M572" i="3"/>
  <c r="M482" i="3"/>
  <c r="M1073" i="3"/>
  <c r="M97" i="3"/>
  <c r="M583" i="3"/>
  <c r="M1188" i="3"/>
  <c r="M1337" i="3"/>
  <c r="M448" i="3"/>
  <c r="M1368" i="3"/>
  <c r="M193" i="3"/>
  <c r="M336" i="3"/>
  <c r="M660" i="3"/>
  <c r="M395" i="3"/>
  <c r="M586" i="3"/>
  <c r="M1600" i="3"/>
  <c r="M273" i="3"/>
  <c r="M85" i="3"/>
  <c r="M759" i="3"/>
  <c r="M684" i="3"/>
  <c r="M339" i="3"/>
  <c r="M777" i="3"/>
  <c r="M1125" i="3"/>
  <c r="M425" i="3"/>
  <c r="M415" i="3"/>
  <c r="M483" i="3"/>
  <c r="M664" i="3"/>
  <c r="M801" i="3"/>
  <c r="M1381" i="3"/>
  <c r="M546" i="3"/>
  <c r="M604" i="3"/>
  <c r="M616" i="3"/>
  <c r="M508" i="3"/>
  <c r="M669" i="3"/>
  <c r="M486" i="3"/>
  <c r="M1080" i="3"/>
  <c r="M1360" i="3"/>
  <c r="M432" i="3"/>
  <c r="M77" i="3"/>
  <c r="M783" i="3"/>
  <c r="M765" i="3"/>
  <c r="M92" i="3"/>
  <c r="M368" i="3"/>
  <c r="M768" i="3"/>
  <c r="M1301" i="3"/>
  <c r="M1380" i="3"/>
  <c r="M521" i="3"/>
  <c r="M723" i="3"/>
  <c r="M338" i="3"/>
  <c r="M449" i="3"/>
  <c r="M831" i="3"/>
  <c r="M1232" i="3"/>
  <c r="M279" i="3"/>
  <c r="M525" i="3"/>
  <c r="M762" i="3"/>
  <c r="M1101" i="3"/>
  <c r="M1406" i="3"/>
  <c r="M494" i="3"/>
  <c r="M1123" i="3"/>
  <c r="M1370" i="3"/>
  <c r="M676" i="3"/>
  <c r="M1378" i="3"/>
  <c r="M760" i="3"/>
  <c r="M1194" i="3"/>
  <c r="M798" i="3"/>
  <c r="M396" i="3"/>
  <c r="M1307" i="3"/>
  <c r="M1425" i="3"/>
  <c r="M1356" i="3"/>
  <c r="M1420" i="3"/>
  <c r="M1350" i="3"/>
  <c r="M1220" i="3"/>
  <c r="M1287" i="3"/>
  <c r="M1584" i="3"/>
  <c r="M135" i="3"/>
  <c r="M215" i="3"/>
  <c r="M27" i="3"/>
  <c r="M55" i="3"/>
  <c r="M176" i="3"/>
  <c r="M202" i="3"/>
  <c r="M161" i="3"/>
  <c r="M32" i="3"/>
  <c r="M290" i="3"/>
  <c r="M220" i="3"/>
  <c r="M167" i="3"/>
  <c r="M19" i="3"/>
  <c r="M42" i="3"/>
  <c r="M184" i="3"/>
  <c r="M1413" i="3"/>
  <c r="M153" i="3"/>
  <c r="M216" i="3"/>
  <c r="M63" i="3"/>
  <c r="M232" i="3"/>
  <c r="M169" i="3"/>
  <c r="M17" i="3"/>
  <c r="M43" i="3"/>
  <c r="M166" i="3"/>
  <c r="M441" i="3"/>
  <c r="M375" i="3"/>
  <c r="M145" i="3"/>
  <c r="M157" i="3"/>
  <c r="M360" i="3"/>
  <c r="M31" i="3"/>
  <c r="M175" i="3"/>
  <c r="M734" i="3"/>
  <c r="M860" i="3"/>
  <c r="M896" i="3"/>
  <c r="M932" i="3"/>
  <c r="M954" i="3"/>
  <c r="M972" i="3"/>
  <c r="M1048" i="3"/>
  <c r="M1108" i="3"/>
  <c r="M639" i="3"/>
  <c r="M837" i="3"/>
  <c r="M873" i="3"/>
  <c r="M909" i="3"/>
  <c r="M995" i="3"/>
  <c r="M1013" i="3"/>
  <c r="M1031" i="3"/>
  <c r="M1112" i="3"/>
  <c r="M1139" i="3"/>
  <c r="M659" i="3"/>
  <c r="M680" i="3"/>
  <c r="M844" i="3"/>
  <c r="M880" i="3"/>
  <c r="M916" i="3"/>
  <c r="M946" i="3"/>
  <c r="M964" i="3"/>
  <c r="M982" i="3"/>
  <c r="M1100" i="3"/>
  <c r="M34" i="3"/>
  <c r="M643" i="3"/>
  <c r="M728" i="3"/>
  <c r="M1416" i="3"/>
  <c r="M739" i="3"/>
  <c r="M537" i="3"/>
  <c r="M264" i="3"/>
  <c r="M337" i="3"/>
  <c r="M83" i="3"/>
  <c r="M378" i="3"/>
  <c r="M594" i="3"/>
  <c r="M442" i="3"/>
  <c r="M398" i="3"/>
  <c r="M793" i="3"/>
  <c r="M303" i="3"/>
  <c r="M319" i="3"/>
  <c r="M325" i="3"/>
  <c r="M1443" i="3"/>
  <c r="M1343" i="3"/>
  <c r="M500" i="3"/>
  <c r="M394" i="3"/>
  <c r="M421" i="3"/>
  <c r="M1384" i="3"/>
  <c r="M825" i="3"/>
  <c r="M609" i="3"/>
  <c r="M564" i="3"/>
  <c r="M597" i="3"/>
  <c r="M213" i="3"/>
  <c r="M1582" i="3"/>
  <c r="M1221" i="3"/>
  <c r="M1241" i="3"/>
  <c r="M1392" i="3"/>
  <c r="M819" i="3"/>
  <c r="M237" i="3"/>
  <c r="M259" i="3"/>
  <c r="M419" i="3"/>
  <c r="M805" i="3"/>
  <c r="M261" i="3"/>
  <c r="M437" i="3"/>
  <c r="M512" i="3"/>
  <c r="M745" i="3"/>
  <c r="M1296" i="3"/>
  <c r="M440" i="3"/>
  <c r="M270" i="3"/>
  <c r="M98" i="3"/>
  <c r="M718" i="3"/>
  <c r="M519" i="3"/>
  <c r="M830" i="3"/>
  <c r="M642" i="3"/>
  <c r="M648" i="3"/>
  <c r="M1269" i="3"/>
  <c r="M391" i="3"/>
  <c r="M81" i="3"/>
  <c r="M742" i="3"/>
  <c r="M784" i="3"/>
  <c r="M73" i="3"/>
  <c r="M792" i="3"/>
  <c r="M1147" i="3"/>
  <c r="M1390" i="3"/>
  <c r="M445" i="3"/>
  <c r="M219" i="3"/>
  <c r="M478" i="3"/>
  <c r="M1051" i="3"/>
  <c r="M1345" i="3"/>
  <c r="M814" i="3"/>
  <c r="M748" i="3"/>
  <c r="M1275" i="3"/>
  <c r="M201" i="3"/>
  <c r="M1107" i="3"/>
  <c r="M1374" i="3"/>
  <c r="M455" i="3"/>
  <c r="M1375" i="3"/>
  <c r="M1093" i="3"/>
  <c r="M306" i="3"/>
  <c r="M551" i="3"/>
  <c r="M1244" i="3"/>
  <c r="M1203" i="3"/>
  <c r="M1302" i="3"/>
  <c r="M1387" i="3"/>
  <c r="M122" i="3"/>
  <c r="M1314" i="3"/>
  <c r="M1597" i="3"/>
  <c r="M159" i="3"/>
  <c r="M18" i="3"/>
  <c r="M44" i="3"/>
  <c r="M172" i="3"/>
  <c r="M256" i="3"/>
  <c r="M209" i="3"/>
  <c r="M1197" i="3"/>
  <c r="M1184" i="3"/>
  <c r="M552" i="3"/>
  <c r="M592" i="3"/>
  <c r="M345" i="3"/>
  <c r="M434" i="3"/>
  <c r="M1394" i="3"/>
  <c r="M414" i="3"/>
  <c r="M1588" i="3"/>
  <c r="M253" i="3"/>
  <c r="M507" i="3"/>
  <c r="M377" i="3"/>
  <c r="M367" i="3"/>
  <c r="M276" i="3"/>
  <c r="M828" i="3"/>
  <c r="M626" i="3"/>
  <c r="M314" i="3"/>
  <c r="M510" i="3"/>
  <c r="M693" i="3"/>
  <c r="M1134" i="3"/>
  <c r="M651" i="3"/>
  <c r="M468" i="3"/>
  <c r="M382" i="3"/>
  <c r="M1271" i="3"/>
  <c r="M320" i="3"/>
  <c r="M1323" i="3"/>
  <c r="M778" i="3"/>
  <c r="M1068" i="3"/>
  <c r="M802" i="3"/>
  <c r="M667" i="3"/>
  <c r="M1585" i="3"/>
  <c r="M341" i="3"/>
  <c r="M747" i="3"/>
  <c r="M599" i="3"/>
  <c r="M1364" i="3"/>
  <c r="M527" i="3"/>
  <c r="M774" i="3"/>
  <c r="M787" i="3"/>
  <c r="M574" i="3"/>
  <c r="M207" i="3"/>
  <c r="M555" i="3"/>
  <c r="M392" i="3"/>
  <c r="M813" i="3"/>
  <c r="M142" i="3"/>
  <c r="M358" i="3"/>
  <c r="M93" i="3"/>
  <c r="M690" i="3"/>
  <c r="M640" i="3"/>
  <c r="M766" i="3"/>
  <c r="M308" i="3"/>
  <c r="M822" i="3"/>
  <c r="M808" i="3"/>
  <c r="M88" i="3"/>
  <c r="M993" i="3"/>
  <c r="M1277" i="3"/>
  <c r="M474" i="3"/>
  <c r="M383" i="3"/>
  <c r="M1141" i="3"/>
  <c r="M499" i="3"/>
  <c r="M1095" i="3"/>
  <c r="M1257" i="3"/>
  <c r="M826" i="3"/>
  <c r="M1131" i="3"/>
  <c r="M1339" i="3"/>
  <c r="M781" i="3"/>
  <c r="M1089" i="3"/>
  <c r="M1317" i="3"/>
  <c r="M100" i="3"/>
  <c r="M454" i="3"/>
  <c r="M1143" i="3"/>
  <c r="M679" i="3"/>
  <c r="M271" i="3"/>
  <c r="M1359" i="3"/>
  <c r="M1355" i="3"/>
  <c r="M1293" i="3"/>
  <c r="M1281" i="3"/>
  <c r="M744" i="3"/>
  <c r="M1200" i="3"/>
  <c r="M196" i="3"/>
  <c r="M171" i="3"/>
  <c r="M21" i="3"/>
  <c r="M47" i="3"/>
  <c r="M182" i="3"/>
  <c r="M109" i="3"/>
  <c r="M245" i="3"/>
  <c r="M1264" i="3"/>
  <c r="M1261" i="3"/>
  <c r="M473" i="3"/>
  <c r="M385" i="3"/>
  <c r="M87" i="3"/>
  <c r="M71" i="3"/>
  <c r="M372" i="3"/>
  <c r="M824" i="3"/>
  <c r="M1208" i="3"/>
  <c r="M1056" i="3"/>
  <c r="M433" i="3"/>
  <c r="M322" i="3"/>
  <c r="M281" i="3"/>
  <c r="M501" i="3"/>
  <c r="M712" i="3"/>
  <c r="M681" i="3"/>
  <c r="M1245" i="3"/>
  <c r="M1153" i="3"/>
  <c r="M469" i="3"/>
  <c r="M1074" i="3"/>
  <c r="M403" i="3"/>
  <c r="M418" i="3"/>
  <c r="M1236" i="3"/>
  <c r="M99" i="3"/>
  <c r="M136" i="3"/>
  <c r="M268" i="3"/>
  <c r="M340" i="3"/>
  <c r="M513" i="3"/>
  <c r="M535" i="3"/>
  <c r="M446" i="3"/>
  <c r="M347" i="3"/>
  <c r="M356" i="3"/>
  <c r="M529" i="3"/>
  <c r="M1427" i="3"/>
  <c r="M310" i="3"/>
  <c r="M130" i="3"/>
  <c r="M106" i="3"/>
  <c r="M655" i="3"/>
  <c r="M1395" i="3"/>
  <c r="M1391" i="3"/>
  <c r="M301" i="3"/>
  <c r="M223" i="3"/>
  <c r="M634" i="3"/>
  <c r="M1325" i="3"/>
  <c r="M350" i="3"/>
  <c r="M1353" i="3"/>
  <c r="M577" i="3"/>
  <c r="M729" i="3"/>
  <c r="M638" i="3"/>
  <c r="M309" i="3"/>
  <c r="M102" i="3"/>
  <c r="M741" i="3"/>
  <c r="M528" i="3"/>
  <c r="M282" i="3"/>
  <c r="M1075" i="3"/>
  <c r="M1305" i="3"/>
  <c r="M605" i="3"/>
  <c r="M732" i="3"/>
  <c r="M275" i="3"/>
  <c r="M649" i="3"/>
  <c r="M1165" i="3"/>
  <c r="M497" i="3"/>
  <c r="M104" i="3"/>
  <c r="M1163" i="3"/>
  <c r="M1254" i="3"/>
  <c r="M476" i="3"/>
  <c r="M1138" i="3"/>
  <c r="M1362" i="3"/>
  <c r="M1351" i="3"/>
  <c r="M317" i="3"/>
  <c r="M1238" i="3"/>
  <c r="M1175" i="3"/>
  <c r="M1118" i="3"/>
  <c r="M1405" i="3"/>
  <c r="M1379" i="3"/>
  <c r="M1365" i="3"/>
  <c r="M1446" i="3"/>
  <c r="M1312" i="3"/>
  <c r="M1429" i="3"/>
  <c r="M107" i="3"/>
  <c r="M185" i="3"/>
  <c r="M35" i="3"/>
  <c r="M288" i="3"/>
  <c r="M194" i="3"/>
  <c r="M137" i="3"/>
  <c r="M204" i="3"/>
  <c r="M150" i="3"/>
  <c r="M127" i="3"/>
  <c r="M192" i="3"/>
  <c r="M36" i="3"/>
  <c r="M178" i="3"/>
  <c r="M1377" i="3"/>
  <c r="M179" i="3"/>
  <c r="M33" i="3"/>
  <c r="M174" i="3"/>
  <c r="M155" i="3"/>
  <c r="M20" i="3"/>
  <c r="M54" i="3"/>
  <c r="M218" i="3"/>
  <c r="M162" i="3"/>
  <c r="M1440" i="3"/>
  <c r="M221" i="3"/>
  <c r="M387" i="3"/>
  <c r="M405" i="3"/>
  <c r="M827" i="3"/>
  <c r="M854" i="3"/>
  <c r="M902" i="3"/>
  <c r="M942" i="3"/>
  <c r="M963" i="3"/>
  <c r="M630" i="3"/>
  <c r="M688" i="3"/>
  <c r="M410" i="3"/>
  <c r="M428" i="3"/>
  <c r="M645" i="3"/>
  <c r="M817" i="3"/>
  <c r="M493" i="3"/>
  <c r="M1105" i="3"/>
  <c r="M470" i="3"/>
  <c r="M1291" i="3"/>
  <c r="M490" i="3"/>
  <c r="M515" i="3"/>
  <c r="M305" i="3"/>
  <c r="M120" i="3"/>
  <c r="M1265" i="3"/>
  <c r="M1193" i="3"/>
  <c r="M566" i="3"/>
  <c r="M1367" i="3"/>
  <c r="M1087" i="3"/>
  <c r="M498" i="3"/>
  <c r="M1144" i="3"/>
  <c r="M477" i="3"/>
  <c r="M1299" i="3"/>
  <c r="M503" i="3"/>
  <c r="M390" i="3"/>
  <c r="M140" i="3"/>
  <c r="M126" i="3"/>
  <c r="M1259" i="3"/>
  <c r="M832" i="3"/>
  <c r="M573" i="3"/>
  <c r="M124" i="3"/>
  <c r="M1124" i="3"/>
  <c r="M523" i="3"/>
  <c r="M1183" i="3"/>
  <c r="M484" i="3"/>
  <c r="M1335" i="3"/>
  <c r="M504" i="3"/>
  <c r="M502" i="3"/>
  <c r="M619" i="3"/>
  <c r="M601" i="3"/>
  <c r="M292" i="3"/>
  <c r="M539" i="3"/>
  <c r="M78" i="3"/>
  <c r="M569" i="3"/>
  <c r="M247" i="3"/>
  <c r="M128" i="3"/>
  <c r="M682" i="3"/>
  <c r="M628" i="3"/>
  <c r="M376" i="3"/>
  <c r="M694" i="3"/>
  <c r="M807" i="3"/>
  <c r="M1594" i="3"/>
  <c r="M1083" i="3"/>
  <c r="M1333" i="3"/>
  <c r="M593" i="3"/>
  <c r="M307" i="3"/>
  <c r="M754" i="3"/>
  <c r="M362" i="3"/>
  <c r="M94" i="3"/>
  <c r="M620" i="3"/>
  <c r="M1400" i="3"/>
  <c r="M600" i="3"/>
  <c r="M225" i="3"/>
  <c r="M990" i="3"/>
  <c r="M384" i="3"/>
  <c r="M289" i="3"/>
  <c r="M101" i="3"/>
  <c r="M1315" i="3"/>
  <c r="M266" i="3"/>
  <c r="M673" i="3"/>
  <c r="M329" i="3"/>
  <c r="M1417" i="3"/>
  <c r="M602" i="3"/>
  <c r="M1357" i="3"/>
  <c r="M575" i="3"/>
  <c r="M1581" i="3"/>
  <c r="M753" i="3"/>
  <c r="M488" i="3"/>
  <c r="M606" i="3"/>
  <c r="M1273" i="3"/>
  <c r="M820" i="3"/>
  <c r="M287" i="3"/>
  <c r="M703" i="3"/>
  <c r="M333" i="3"/>
  <c r="M1422" i="3"/>
  <c r="M607" i="3"/>
  <c r="M1358" i="3"/>
  <c r="M580" i="3"/>
  <c r="M110" i="3"/>
  <c r="M775" i="3"/>
  <c r="M373" i="3"/>
  <c r="M585" i="3"/>
  <c r="M522" i="3"/>
  <c r="M611" i="3"/>
  <c r="M297" i="3"/>
  <c r="M730" i="3"/>
  <c r="M349" i="3"/>
  <c r="M1431" i="3"/>
  <c r="M613" i="3"/>
  <c r="M1369" i="3"/>
  <c r="M587" i="3"/>
  <c r="M112" i="3"/>
  <c r="M804" i="3"/>
  <c r="M724" i="3"/>
  <c r="M327" i="3"/>
  <c r="M589" i="3"/>
  <c r="M89" i="3"/>
  <c r="M313" i="3"/>
  <c r="M342" i="3"/>
  <c r="M76" i="3"/>
  <c r="M326" i="3"/>
  <c r="M412" i="3"/>
  <c r="M799" i="3"/>
  <c r="M533" i="3"/>
  <c r="M457" i="3"/>
  <c r="M757" i="3"/>
  <c r="M727" i="3"/>
  <c r="M1149" i="3"/>
  <c r="M1354" i="3"/>
  <c r="M1389" i="3"/>
  <c r="N688" i="3"/>
  <c r="N582" i="3"/>
  <c r="N604" i="3"/>
  <c r="N646" i="3"/>
  <c r="N282" i="3"/>
  <c r="N272" i="3"/>
  <c r="N1523" i="3"/>
  <c r="N594" i="3"/>
  <c r="N540" i="3"/>
  <c r="N617" i="3"/>
  <c r="N1062" i="3"/>
  <c r="N969" i="3"/>
  <c r="N1512" i="3"/>
  <c r="N1040" i="3"/>
  <c r="N1462" i="3"/>
  <c r="N1550" i="3"/>
  <c r="N417" i="3"/>
  <c r="N1506" i="3"/>
  <c r="N1039" i="3"/>
  <c r="N461" i="3"/>
  <c r="N1070" i="3"/>
  <c r="N1000" i="3"/>
  <c r="N967" i="3"/>
  <c r="N871" i="3"/>
  <c r="N1022" i="3"/>
  <c r="N907" i="3"/>
  <c r="N978" i="3"/>
  <c r="N870" i="3"/>
  <c r="N1480" i="3"/>
  <c r="N1539" i="3"/>
  <c r="N1482" i="3"/>
  <c r="N1502" i="3"/>
  <c r="N365" i="3"/>
  <c r="N1014" i="3"/>
  <c r="N981" i="3"/>
  <c r="N918" i="3"/>
  <c r="N984" i="3"/>
  <c r="N1533" i="3"/>
  <c r="N391" i="3"/>
  <c r="N286" i="3"/>
  <c r="N1381" i="3"/>
  <c r="N1543" i="3"/>
  <c r="N1307" i="3"/>
  <c r="N942" i="3"/>
  <c r="N876" i="3"/>
  <c r="N1577" i="3"/>
  <c r="N355" i="3"/>
  <c r="N593" i="3"/>
  <c r="N1472" i="3"/>
  <c r="N618" i="3"/>
  <c r="N1012" i="3"/>
  <c r="N930" i="3"/>
  <c r="N447" i="3"/>
  <c r="N1389" i="3"/>
  <c r="N437" i="3"/>
  <c r="N572" i="3"/>
  <c r="N1058" i="3"/>
  <c r="N1005" i="3"/>
  <c r="N852" i="3"/>
  <c r="N1510" i="3"/>
  <c r="N1024" i="3"/>
  <c r="N439" i="3"/>
  <c r="N1092" i="3"/>
  <c r="N866" i="3"/>
  <c r="N1017" i="3"/>
  <c r="N877" i="3"/>
  <c r="N353" i="3"/>
  <c r="N1477" i="3"/>
  <c r="N658" i="3"/>
  <c r="N441" i="3"/>
  <c r="N616" i="3"/>
  <c r="N546" i="3"/>
  <c r="N413" i="3"/>
  <c r="N427" i="3"/>
  <c r="N836" i="3"/>
  <c r="N854" i="3"/>
  <c r="N358" i="3"/>
  <c r="N364" i="3"/>
  <c r="N443" i="3"/>
  <c r="N996" i="3"/>
  <c r="N664" i="3"/>
  <c r="N892" i="3"/>
  <c r="N389" i="3"/>
  <c r="N994" i="3"/>
  <c r="N407" i="3"/>
  <c r="N445" i="3"/>
  <c r="N1011" i="3"/>
  <c r="N1034" i="3"/>
  <c r="N1489" i="3"/>
  <c r="N598" i="3"/>
  <c r="N882" i="3"/>
  <c r="N908" i="3"/>
  <c r="N1558" i="3"/>
  <c r="N1013" i="3"/>
  <c r="N983" i="3"/>
  <c r="N1007" i="3"/>
  <c r="N998" i="3"/>
  <c r="N959" i="3"/>
  <c r="N858" i="3"/>
  <c r="N1576" i="3"/>
  <c r="N409" i="3"/>
  <c r="N845" i="3"/>
  <c r="N1004" i="3"/>
  <c r="N1026" i="3"/>
  <c r="N954" i="3"/>
  <c r="N1048" i="3"/>
  <c r="N922" i="3"/>
  <c r="N890" i="3"/>
  <c r="N896" i="3"/>
  <c r="N1387" i="3"/>
  <c r="N1493" i="3"/>
  <c r="N934" i="3"/>
  <c r="N1488" i="3"/>
  <c r="N1485" i="3"/>
  <c r="N1507" i="3"/>
  <c r="N612" i="3"/>
  <c r="N940" i="3"/>
  <c r="N865" i="3"/>
  <c r="N686" i="3"/>
  <c r="N962" i="3"/>
  <c r="N1505" i="3"/>
  <c r="N1526" i="3"/>
  <c r="N1490" i="3"/>
  <c r="N1511" i="3"/>
  <c r="N1578" i="3"/>
  <c r="N853" i="3"/>
  <c r="N1542" i="3"/>
  <c r="N1517" i="3"/>
  <c r="N1530" i="3"/>
  <c r="N1535" i="3"/>
  <c r="N1305" i="3"/>
  <c r="N1509" i="3"/>
  <c r="N1068" i="3"/>
  <c r="N1465" i="3"/>
  <c r="N1516" i="3"/>
  <c r="N1540" i="3"/>
  <c r="N190" i="3"/>
  <c r="N97" i="3"/>
  <c r="N107" i="3"/>
  <c r="N151" i="3"/>
  <c r="N165" i="3"/>
  <c r="N204" i="3"/>
  <c r="N25" i="3"/>
  <c r="N47" i="3"/>
  <c r="N102" i="3"/>
  <c r="N104" i="3"/>
  <c r="N176" i="3"/>
  <c r="N214" i="3"/>
  <c r="N250" i="3"/>
  <c r="N125" i="3"/>
  <c r="N137" i="3"/>
  <c r="N19" i="3"/>
  <c r="N35" i="3"/>
  <c r="N38" i="3"/>
  <c r="N57" i="3"/>
  <c r="N64" i="3"/>
  <c r="N80" i="3"/>
  <c r="N142" i="3"/>
  <c r="N154" i="3"/>
  <c r="N255" i="3"/>
  <c r="N208" i="3"/>
  <c r="N117" i="3"/>
  <c r="N177" i="3"/>
  <c r="N185" i="3"/>
  <c r="N82" i="3"/>
  <c r="N94" i="3"/>
  <c r="N168" i="3"/>
  <c r="N1568" i="3"/>
  <c r="N207" i="3"/>
  <c r="N79" i="3"/>
  <c r="N91" i="3"/>
  <c r="N191" i="3"/>
  <c r="N27" i="3"/>
  <c r="N30" i="3"/>
  <c r="N45" i="3"/>
  <c r="N49" i="3"/>
  <c r="N229" i="3"/>
  <c r="N235" i="3"/>
  <c r="N96" i="3"/>
  <c r="N110" i="3"/>
  <c r="N1569" i="3"/>
  <c r="N225" i="3"/>
  <c r="N101" i="3"/>
  <c r="N109" i="3"/>
  <c r="N197" i="3"/>
  <c r="N215" i="3"/>
  <c r="N62" i="3"/>
  <c r="N223" i="3"/>
  <c r="N124" i="3"/>
  <c r="N136" i="3"/>
  <c r="N1556" i="3"/>
  <c r="N99" i="3"/>
  <c r="N100" i="3"/>
  <c r="N126" i="3"/>
  <c r="N236" i="3"/>
  <c r="N279" i="3"/>
  <c r="N299" i="3"/>
  <c r="N301" i="3"/>
  <c r="N320" i="3"/>
  <c r="N332" i="3"/>
  <c r="N402" i="3"/>
  <c r="N414" i="3"/>
  <c r="N478" i="3"/>
  <c r="N480" i="3"/>
  <c r="N500" i="3"/>
  <c r="N467" i="3"/>
  <c r="N533" i="3"/>
  <c r="N251" i="3"/>
  <c r="N150" i="3"/>
  <c r="N200" i="3"/>
  <c r="N294" i="3"/>
  <c r="N306" i="3"/>
  <c r="N390" i="3"/>
  <c r="N400" i="3"/>
  <c r="N454" i="3"/>
  <c r="N472" i="3"/>
  <c r="N487" i="3"/>
  <c r="N497" i="3"/>
  <c r="N173" i="3"/>
  <c r="N222" i="3"/>
  <c r="N178" i="3"/>
  <c r="N212" i="3"/>
  <c r="N362" i="3"/>
  <c r="N292" i="3"/>
  <c r="N376" i="3"/>
  <c r="N388" i="3"/>
  <c r="N452" i="3"/>
  <c r="N466" i="3"/>
  <c r="N528" i="3"/>
  <c r="N538" i="3"/>
  <c r="N507" i="3"/>
  <c r="N519" i="3"/>
  <c r="N53" i="3"/>
  <c r="N174" i="3"/>
  <c r="N273" i="3"/>
  <c r="N285" i="3"/>
  <c r="N338" i="3"/>
  <c r="N350" i="3"/>
  <c r="N386" i="3"/>
  <c r="N408" i="3"/>
  <c r="N464" i="3"/>
  <c r="N522" i="3"/>
  <c r="N505" i="3"/>
  <c r="N517" i="3"/>
  <c r="N183" i="3"/>
  <c r="N228" i="3"/>
  <c r="N158" i="3"/>
  <c r="N206" i="3"/>
  <c r="N345" i="3"/>
  <c r="N347" i="3"/>
  <c r="N324" i="3"/>
  <c r="N336" i="3"/>
  <c r="N406" i="3"/>
  <c r="N418" i="3"/>
  <c r="N488" i="3"/>
  <c r="N516" i="3"/>
  <c r="N382" i="3"/>
  <c r="N404" i="3"/>
  <c r="N545" i="3"/>
  <c r="N555" i="3"/>
  <c r="N681" i="3"/>
  <c r="N687" i="3"/>
  <c r="N627" i="3"/>
  <c r="N633" i="3"/>
  <c r="N735" i="3"/>
  <c r="N747" i="3"/>
  <c r="N718" i="3"/>
  <c r="N749" i="3"/>
  <c r="N768" i="3"/>
  <c r="N691" i="3"/>
  <c r="N758" i="3"/>
  <c r="N770" i="3"/>
  <c r="N824" i="3"/>
  <c r="N830" i="3"/>
  <c r="N1137" i="3"/>
  <c r="N1114" i="3"/>
  <c r="N1071" i="3"/>
  <c r="N1083" i="3"/>
  <c r="N1130" i="3"/>
  <c r="N1139" i="3"/>
  <c r="N138" i="3"/>
  <c r="N184" i="3"/>
  <c r="N512" i="3"/>
  <c r="N489" i="3"/>
  <c r="N645" i="3"/>
  <c r="N651" i="3"/>
  <c r="N759" i="3"/>
  <c r="N765" i="3"/>
  <c r="N773" i="3"/>
  <c r="N732" i="3"/>
  <c r="N820" i="3"/>
  <c r="N697" i="3"/>
  <c r="N817" i="3"/>
  <c r="N819" i="3"/>
  <c r="N1108" i="3"/>
  <c r="N1123" i="3"/>
  <c r="N1093" i="3"/>
  <c r="N1103" i="3"/>
  <c r="N307" i="3"/>
  <c r="N311" i="3"/>
  <c r="N331" i="3"/>
  <c r="N335" i="3"/>
  <c r="N458" i="3"/>
  <c r="N484" i="3"/>
  <c r="N551" i="3"/>
  <c r="N626" i="3"/>
  <c r="N653" i="3"/>
  <c r="N659" i="3"/>
  <c r="N629" i="3"/>
  <c r="N635" i="3"/>
  <c r="N777" i="3"/>
  <c r="N829" i="3"/>
  <c r="N703" i="3"/>
  <c r="N745" i="3"/>
  <c r="N740" i="3"/>
  <c r="N752" i="3"/>
  <c r="N1158" i="3"/>
  <c r="N1111" i="3"/>
  <c r="N162" i="3"/>
  <c r="N310" i="3"/>
  <c r="N539" i="3"/>
  <c r="N640" i="3"/>
  <c r="N706" i="3"/>
  <c r="N828" i="3"/>
  <c r="N827" i="3"/>
  <c r="N726" i="3"/>
  <c r="N709" i="3"/>
  <c r="N757" i="3"/>
  <c r="N764" i="3"/>
  <c r="N788" i="3"/>
  <c r="N1053" i="3"/>
  <c r="N1055" i="3"/>
  <c r="N1113" i="3"/>
  <c r="N1121" i="3"/>
  <c r="N1109" i="3"/>
  <c r="N1125" i="3"/>
  <c r="N357" i="3"/>
  <c r="N394" i="3"/>
  <c r="N549" i="3"/>
  <c r="N628" i="3"/>
  <c r="N643" i="3"/>
  <c r="N649" i="3"/>
  <c r="N785" i="3"/>
  <c r="N809" i="3"/>
  <c r="N734" i="3"/>
  <c r="N746" i="3"/>
  <c r="N1122" i="3"/>
  <c r="N1118" i="3"/>
  <c r="N1153" i="3"/>
  <c r="N1063" i="3"/>
  <c r="N1133" i="3"/>
  <c r="N1142" i="3"/>
  <c r="N548" i="3"/>
  <c r="N537" i="3"/>
  <c r="N803" i="3"/>
  <c r="N715" i="3"/>
  <c r="N1241" i="3"/>
  <c r="N1174" i="3"/>
  <c r="N1173" i="3"/>
  <c r="N1182" i="3"/>
  <c r="N1254" i="3"/>
  <c r="N1264" i="3"/>
  <c r="N1316" i="3"/>
  <c r="N1286" i="3"/>
  <c r="N1295" i="3"/>
  <c r="N1314" i="3"/>
  <c r="N1397" i="3"/>
  <c r="N1428" i="3"/>
  <c r="N1338" i="3"/>
  <c r="N1344" i="3"/>
  <c r="N1447" i="3"/>
  <c r="N1435" i="3"/>
  <c r="N1583" i="3"/>
  <c r="N1584" i="3"/>
  <c r="N1382" i="3"/>
  <c r="N1604" i="3"/>
  <c r="N503" i="3"/>
  <c r="N705" i="3"/>
  <c r="N722" i="3"/>
  <c r="N1119" i="3"/>
  <c r="N1272" i="3"/>
  <c r="N1246" i="3"/>
  <c r="N1219" i="3"/>
  <c r="N1235" i="3"/>
  <c r="N1227" i="3"/>
  <c r="N1271" i="3"/>
  <c r="N1285" i="3"/>
  <c r="N1369" i="3"/>
  <c r="N1368" i="3"/>
  <c r="N1407" i="3"/>
  <c r="N1378" i="3"/>
  <c r="N1386" i="3"/>
  <c r="N1409" i="3"/>
  <c r="N1418" i="3"/>
  <c r="N1560" i="3"/>
  <c r="N1608" i="3"/>
  <c r="N1586" i="3"/>
  <c r="N1600" i="3"/>
  <c r="N305" i="3"/>
  <c r="N673" i="3"/>
  <c r="N547" i="3"/>
  <c r="N719" i="3"/>
  <c r="N1073" i="3"/>
  <c r="N1079" i="3"/>
  <c r="N1217" i="3"/>
  <c r="N1231" i="3"/>
  <c r="N1197" i="3"/>
  <c r="N1203" i="3"/>
  <c r="N1224" i="3"/>
  <c r="N1242" i="3"/>
  <c r="N1335" i="3"/>
  <c r="N1354" i="3"/>
  <c r="N1414" i="3"/>
  <c r="N1396" i="3"/>
  <c r="N1596" i="3"/>
  <c r="N1592" i="3"/>
  <c r="N1239" i="3"/>
  <c r="N1261" i="3"/>
  <c r="N808" i="3"/>
  <c r="N990" i="3"/>
  <c r="N1085" i="3"/>
  <c r="N1095" i="3"/>
  <c r="N1159" i="3"/>
  <c r="N1193" i="3"/>
  <c r="N1262" i="3"/>
  <c r="N1209" i="3"/>
  <c r="N1249" i="3"/>
  <c r="N1255" i="3"/>
  <c r="N1334" i="3"/>
  <c r="N1363" i="3"/>
  <c r="N1391" i="3"/>
  <c r="N1362" i="3"/>
  <c r="N1394" i="3"/>
  <c r="N1404" i="3"/>
  <c r="N1442" i="3"/>
  <c r="N1415" i="3"/>
  <c r="N1424" i="3"/>
  <c r="N1457" i="3"/>
  <c r="N1587" i="3"/>
  <c r="N1603" i="3"/>
  <c r="N1339" i="3"/>
  <c r="N1392" i="3"/>
  <c r="N1420" i="3"/>
  <c r="N329" i="3"/>
  <c r="N796" i="3"/>
  <c r="N779" i="3"/>
  <c r="N1175" i="3"/>
  <c r="N1256" i="3"/>
  <c r="N309" i="3"/>
  <c r="N557" i="3"/>
  <c r="N713" i="3"/>
  <c r="N729" i="3"/>
  <c r="N802" i="3"/>
  <c r="N833" i="3"/>
  <c r="N1061" i="3"/>
  <c r="N1177" i="3"/>
  <c r="N1260" i="3"/>
  <c r="N1171" i="3"/>
  <c r="N1201" i="3"/>
  <c r="N1238" i="3"/>
  <c r="N1244" i="3"/>
  <c r="N1176" i="3"/>
  <c r="N1251" i="3"/>
  <c r="N1259" i="3"/>
  <c r="N1269" i="3"/>
  <c r="N1297" i="3"/>
  <c r="N1318" i="3"/>
  <c r="N1291" i="3"/>
  <c r="N1347" i="3"/>
  <c r="N1351" i="3"/>
  <c r="N1355" i="3"/>
  <c r="N1602" i="3"/>
  <c r="N1136" i="3"/>
  <c r="N1234" i="3"/>
  <c r="N1232" i="3"/>
  <c r="N1274" i="3"/>
  <c r="N1302" i="3"/>
  <c r="N1376" i="3"/>
  <c r="N1380" i="3"/>
  <c r="N1431" i="3"/>
  <c r="N1288" i="3"/>
  <c r="N1293" i="3"/>
  <c r="N1365" i="3"/>
  <c r="N1364" i="3"/>
  <c r="N1390" i="3"/>
  <c r="N1599" i="3"/>
  <c r="N1581" i="3"/>
  <c r="N1212" i="3"/>
  <c r="N1311" i="3"/>
  <c r="N1337" i="3"/>
  <c r="N1426" i="3"/>
  <c r="N1591" i="3"/>
  <c r="N1607" i="3"/>
  <c r="N1395" i="3"/>
  <c r="N1419" i="3"/>
  <c r="N1352" i="3"/>
  <c r="N1416" i="3"/>
  <c r="N1429" i="3"/>
  <c r="N1440" i="3"/>
  <c r="N1279" i="3"/>
  <c r="N1308" i="3"/>
  <c r="N1328" i="3"/>
  <c r="N1325" i="3"/>
  <c r="N1343" i="3"/>
  <c r="N1438" i="3"/>
  <c r="N1454" i="3"/>
  <c r="N622" i="3"/>
  <c r="N750" i="3"/>
  <c r="N1278" i="3"/>
  <c r="N270" i="3"/>
  <c r="N1553" i="3"/>
  <c r="N1257" i="3"/>
  <c r="N544" i="3"/>
  <c r="N514" i="3"/>
  <c r="N1303" i="3"/>
  <c r="N1384" i="3"/>
  <c r="N527" i="3"/>
  <c r="N48" i="3"/>
  <c r="N278" i="3"/>
  <c r="N15" i="3"/>
  <c r="N1313" i="3"/>
  <c r="N1162" i="3"/>
  <c r="N1275" i="3"/>
  <c r="N1208" i="3"/>
  <c r="N638" i="3"/>
  <c r="N676" i="3"/>
  <c r="N486" i="3"/>
  <c r="N141" i="3"/>
  <c r="N847" i="3"/>
  <c r="N642" i="3"/>
  <c r="N663" i="3"/>
  <c r="N455" i="3"/>
  <c r="N127" i="3"/>
  <c r="N16" i="3"/>
  <c r="N1527" i="3"/>
  <c r="N931" i="3"/>
  <c r="N524" i="3"/>
  <c r="N1243" i="3"/>
  <c r="N571" i="3"/>
  <c r="N580" i="3"/>
  <c r="N654" i="3"/>
  <c r="N767" i="3"/>
  <c r="N246" i="3"/>
  <c r="N383" i="3"/>
  <c r="N17" i="3"/>
  <c r="N1038" i="3"/>
  <c r="N159" i="3"/>
  <c r="N1459" i="3"/>
  <c r="N857" i="3"/>
  <c r="N502" i="3"/>
  <c r="N24" i="3"/>
  <c r="N492" i="3"/>
  <c r="N1200" i="3"/>
  <c r="N708" i="3"/>
  <c r="N791" i="3"/>
  <c r="N611" i="3"/>
  <c r="N520" i="3"/>
  <c r="N1537" i="3"/>
  <c r="N63" i="3"/>
  <c r="N835" i="3"/>
  <c r="N509" i="4" l="1"/>
  <c r="N637" i="4"/>
  <c r="N489" i="4"/>
  <c r="N536" i="4"/>
  <c r="N1349" i="4"/>
  <c r="N1592" i="4"/>
  <c r="N216" i="4"/>
  <c r="N896" i="4"/>
  <c r="N1195" i="4"/>
  <c r="N657" i="4"/>
  <c r="N1469" i="4"/>
  <c r="N1356" i="4"/>
  <c r="N129" i="4"/>
  <c r="N293" i="4"/>
  <c r="N477" i="4"/>
  <c r="N557" i="4"/>
  <c r="N591" i="4"/>
  <c r="N1244" i="4"/>
  <c r="N1249" i="4"/>
  <c r="N1363" i="4"/>
  <c r="N948" i="4"/>
  <c r="N1397" i="4"/>
  <c r="N1114" i="4"/>
  <c r="N1556" i="4"/>
  <c r="N72" i="4"/>
  <c r="N885" i="4"/>
  <c r="N1025" i="4"/>
  <c r="N1285" i="4"/>
  <c r="N1530" i="4"/>
  <c r="N1451" i="4"/>
  <c r="N1306" i="4"/>
  <c r="N1460" i="4"/>
  <c r="N239" i="4"/>
  <c r="N610" i="4"/>
  <c r="N1382" i="4"/>
  <c r="N232" i="4"/>
  <c r="N485" i="4"/>
  <c r="N649" i="4"/>
  <c r="N707" i="4"/>
  <c r="N676" i="4"/>
  <c r="N1166" i="4"/>
  <c r="N1036" i="4"/>
  <c r="N1217" i="4"/>
  <c r="N1459" i="4"/>
  <c r="N750" i="4"/>
  <c r="N1461" i="4"/>
  <c r="N1107" i="4"/>
  <c r="N1330" i="4"/>
  <c r="N1418" i="4"/>
  <c r="N391" i="4"/>
  <c r="N1268" i="4"/>
  <c r="N1563" i="4"/>
  <c r="N41" i="4"/>
  <c r="N178" i="4"/>
  <c r="N237" i="4"/>
  <c r="N714" i="4"/>
  <c r="N805" i="4"/>
  <c r="N917" i="4"/>
  <c r="N351" i="4"/>
  <c r="N1177" i="4"/>
  <c r="N1361" i="4"/>
  <c r="N1422" i="4"/>
  <c r="N682" i="4"/>
  <c r="N1264" i="4"/>
  <c r="N1408" i="4"/>
  <c r="N1284" i="4"/>
  <c r="N1582" i="4"/>
  <c r="N626" i="4"/>
  <c r="N1213" i="4"/>
  <c r="N1311" i="4"/>
  <c r="N211" i="4"/>
  <c r="N390" i="4"/>
  <c r="N722" i="4"/>
  <c r="N405" i="4"/>
  <c r="N1087" i="4"/>
  <c r="N1055" i="4"/>
  <c r="N994" i="4"/>
  <c r="N1175" i="4"/>
  <c r="N1411" i="4"/>
  <c r="N646" i="4"/>
  <c r="N1419" i="4"/>
  <c r="N1345" i="4"/>
  <c r="N1234" i="4"/>
  <c r="N1388" i="4"/>
  <c r="N131" i="4"/>
  <c r="N708" i="4"/>
  <c r="N758" i="4"/>
  <c r="N624" i="4"/>
  <c r="N1542" i="4"/>
  <c r="N454" i="4"/>
  <c r="N260" i="4"/>
  <c r="N516" i="4"/>
  <c r="N1181" i="4"/>
  <c r="N1038" i="4"/>
  <c r="N1593" i="4"/>
  <c r="N1176" i="4"/>
  <c r="N370" i="4"/>
  <c r="N479" i="4"/>
  <c r="N643" i="4"/>
  <c r="N782" i="4"/>
  <c r="N730" i="4"/>
  <c r="N411" i="4"/>
  <c r="N531" i="4"/>
  <c r="N1447" i="4"/>
  <c r="N639" i="4"/>
  <c r="N1481" i="4"/>
  <c r="N1376" i="4"/>
  <c r="N1230" i="4"/>
  <c r="N275" i="4"/>
  <c r="N689" i="4"/>
  <c r="N1154" i="4"/>
  <c r="N1211" i="4"/>
  <c r="N724" i="4"/>
  <c r="N1581" i="4"/>
  <c r="N1104" i="4"/>
  <c r="N1520" i="4"/>
  <c r="N522" i="4"/>
  <c r="N1555" i="4"/>
  <c r="N1502" i="4"/>
  <c r="N296" i="4"/>
  <c r="N508" i="4"/>
  <c r="N540" i="4"/>
  <c r="N860" i="4"/>
  <c r="N779" i="4"/>
  <c r="N1298" i="4"/>
  <c r="N1099" i="4"/>
  <c r="N1289" i="4"/>
  <c r="N1513" i="4"/>
  <c r="N966" i="4"/>
  <c r="N1120" i="4"/>
  <c r="N1227" i="4"/>
  <c r="N1140" i="4"/>
  <c r="N1472" i="4"/>
  <c r="N452" i="4"/>
  <c r="N1273" i="4"/>
  <c r="N1575" i="4"/>
  <c r="N40" i="4"/>
  <c r="N319" i="4"/>
  <c r="N439" i="4"/>
  <c r="N933" i="4"/>
  <c r="N949" i="4"/>
  <c r="N983" i="4"/>
  <c r="N784" i="4"/>
  <c r="N1243" i="4"/>
  <c r="N852" i="4"/>
  <c r="N1488" i="4"/>
  <c r="N864" i="4"/>
  <c r="N1409" i="4"/>
  <c r="N1474" i="4"/>
  <c r="N1149" i="4"/>
  <c r="N1218" i="4"/>
  <c r="N453" i="4"/>
  <c r="N1259" i="4"/>
  <c r="N1294" i="4"/>
  <c r="N286" i="4"/>
  <c r="N383" i="4"/>
  <c r="N559" i="4"/>
  <c r="N617" i="4"/>
  <c r="N586" i="4"/>
  <c r="N1178" i="4"/>
  <c r="N1054" i="4"/>
  <c r="N1247" i="4"/>
  <c r="N1471" i="4"/>
  <c r="N840" i="4"/>
  <c r="N1545" i="4"/>
  <c r="N1143" i="4"/>
  <c r="N1384" i="4"/>
  <c r="N1436" i="4"/>
  <c r="N398" i="4"/>
  <c r="N880" i="4"/>
  <c r="N43" i="4"/>
  <c r="N1046" i="4"/>
  <c r="N843" i="4"/>
  <c r="N574" i="4"/>
  <c r="N614" i="4"/>
  <c r="N372" i="4"/>
  <c r="N845" i="4"/>
  <c r="N1223" i="4"/>
  <c r="N1373" i="4"/>
  <c r="N377" i="4"/>
  <c r="N1260" i="4"/>
  <c r="N218" i="4"/>
  <c r="N430" i="4"/>
  <c r="N534" i="4"/>
  <c r="N854" i="4"/>
  <c r="N773" i="4"/>
  <c r="N772" i="4"/>
  <c r="N1109" i="4"/>
  <c r="N1537" i="4"/>
  <c r="N756" i="4"/>
  <c r="N1523" i="4"/>
  <c r="N1116" i="4"/>
  <c r="N1586" i="4"/>
  <c r="N490" i="4"/>
  <c r="N842" i="4"/>
  <c r="N1214" i="4"/>
  <c r="N1271" i="4"/>
  <c r="N930" i="4"/>
  <c r="N1215" i="4"/>
  <c r="N1236" i="4"/>
  <c r="N1290" i="4"/>
  <c r="N877" i="4"/>
  <c r="N711" i="4"/>
  <c r="N163" i="4"/>
  <c r="N132" i="4"/>
  <c r="N494" i="4"/>
  <c r="N684" i="4"/>
  <c r="N1004" i="4"/>
  <c r="N911" i="4"/>
  <c r="N1352" i="4"/>
  <c r="N1171" i="4"/>
  <c r="N1343" i="4"/>
  <c r="N1344" i="4"/>
  <c r="N669" i="4"/>
  <c r="N1240" i="4"/>
  <c r="N1402" i="4"/>
  <c r="N1248" i="4"/>
  <c r="N1526" i="4"/>
  <c r="N861" i="4"/>
  <c r="N1331" i="4"/>
  <c r="N1504" i="4"/>
  <c r="N187" i="4"/>
  <c r="N222" i="4"/>
  <c r="N698" i="4"/>
  <c r="N1077" i="4"/>
  <c r="N1069" i="4"/>
  <c r="N1049" i="4"/>
  <c r="N850" i="4"/>
  <c r="N1103" i="4"/>
  <c r="N1050" i="4"/>
  <c r="N1554" i="4"/>
  <c r="N1044" i="4"/>
  <c r="N1475" i="4"/>
  <c r="N523" i="4"/>
  <c r="N1245" i="4"/>
  <c r="N1574" i="4"/>
  <c r="N665" i="4"/>
  <c r="N1369" i="4"/>
  <c r="N1170" i="4"/>
  <c r="N123" i="4"/>
  <c r="N418" i="4"/>
  <c r="N703" i="4"/>
  <c r="N770" i="4"/>
  <c r="N478" i="4"/>
  <c r="N156" i="4"/>
  <c r="N971" i="4"/>
  <c r="N1578" i="4"/>
  <c r="N653" i="4"/>
  <c r="N576" i="4"/>
  <c r="N802" i="4"/>
  <c r="N1567" i="4"/>
  <c r="N1168" i="4"/>
  <c r="N1510" i="4"/>
  <c r="N18" i="4"/>
  <c r="N355" i="4"/>
  <c r="N475" i="4"/>
  <c r="N897" i="4"/>
  <c r="N913" i="4"/>
  <c r="N1031" i="4"/>
  <c r="N1030" i="4"/>
  <c r="N556" i="4"/>
  <c r="N1560" i="4"/>
  <c r="N1497" i="4"/>
  <c r="N1396" i="4"/>
  <c r="N1281" i="4"/>
  <c r="N215" i="4"/>
  <c r="N631" i="4"/>
  <c r="N645" i="4"/>
  <c r="N958" i="4"/>
  <c r="N1441" i="4"/>
  <c r="N1443" i="4"/>
  <c r="N1516" i="4"/>
  <c r="N1317" i="4"/>
  <c r="N210" i="4"/>
  <c r="N1085" i="4"/>
  <c r="N1364" i="4"/>
  <c r="N150" i="4"/>
  <c r="N130" i="4"/>
  <c r="N525" i="4"/>
  <c r="N1047" i="4"/>
  <c r="N1057" i="4"/>
  <c r="N1037" i="4"/>
  <c r="N838" i="4"/>
  <c r="N1303" i="4"/>
  <c r="N1032" i="4"/>
  <c r="N1536" i="4"/>
  <c r="N1026" i="4"/>
  <c r="N1463" i="4"/>
  <c r="N1528" i="4"/>
  <c r="N1233" i="4"/>
  <c r="N1326" i="4"/>
  <c r="N501" i="4"/>
  <c r="N1392" i="4"/>
  <c r="N1209" i="4"/>
  <c r="N406" i="4"/>
  <c r="N515" i="4"/>
  <c r="N679" i="4"/>
  <c r="N746" i="4"/>
  <c r="N694" i="4"/>
  <c r="N1238" i="4"/>
  <c r="N1048" i="4"/>
  <c r="N1229" i="4"/>
  <c r="N1465" i="4"/>
  <c r="N786" i="4"/>
  <c r="N1533" i="4"/>
  <c r="N1119" i="4"/>
  <c r="N1366" i="4"/>
  <c r="N1430" i="4"/>
  <c r="N112" i="4"/>
  <c r="N1136" i="4"/>
  <c r="N1431" i="4"/>
  <c r="N71" i="4"/>
  <c r="N202" i="4"/>
  <c r="N273" i="4"/>
  <c r="N813" i="4"/>
  <c r="N829" i="4"/>
  <c r="N923" i="4"/>
  <c r="N465" i="4"/>
  <c r="N1255" i="4"/>
  <c r="N906" i="4"/>
  <c r="N1494" i="4"/>
  <c r="N900" i="4"/>
  <c r="N1415" i="4"/>
  <c r="N1486" i="4"/>
  <c r="N46" i="4"/>
  <c r="N1462" i="4"/>
  <c r="N1190" i="4"/>
  <c r="N1420" i="4"/>
  <c r="N291" i="4"/>
  <c r="N947" i="4"/>
  <c r="N1428" i="4"/>
  <c r="N1595" i="4"/>
  <c r="N1033" i="4"/>
  <c r="N990" i="4"/>
  <c r="N33" i="4"/>
  <c r="N22" i="4"/>
  <c r="N759" i="4"/>
  <c r="N778" i="4"/>
  <c r="N1482" i="4"/>
  <c r="N1456" i="4"/>
  <c r="N962" i="4"/>
  <c r="N207" i="4"/>
  <c r="N593" i="4"/>
  <c r="N982" i="4"/>
  <c r="N633" i="4"/>
  <c r="N1222" i="4"/>
  <c r="N1021" i="4"/>
  <c r="N350" i="4"/>
  <c r="N1058" i="4"/>
  <c r="N1310" i="4"/>
  <c r="N567" i="4"/>
  <c r="N693" i="4"/>
  <c r="N1414" i="4"/>
  <c r="N1490" i="4"/>
  <c r="N409" i="4"/>
  <c r="N1501" i="4"/>
  <c r="N1400" i="4"/>
  <c r="N304" i="4"/>
  <c r="N413" i="4"/>
  <c r="N577" i="4"/>
  <c r="N635" i="4"/>
  <c r="N735" i="4"/>
  <c r="N1196" i="4"/>
  <c r="N1000" i="4"/>
  <c r="N1187" i="4"/>
  <c r="N1423" i="4"/>
  <c r="N858" i="4"/>
  <c r="N1491" i="4"/>
  <c r="N1357" i="4"/>
  <c r="N1270" i="4"/>
  <c r="N1394" i="4"/>
  <c r="N334" i="4"/>
  <c r="N1208" i="4"/>
  <c r="N1324" i="4"/>
  <c r="N44" i="4"/>
  <c r="N31" i="4"/>
  <c r="N39" i="4"/>
  <c r="N1599" i="4"/>
  <c r="N1600" i="4"/>
  <c r="N363" i="4"/>
  <c r="N1406" i="4"/>
  <c r="N844" i="4"/>
  <c r="N1552" i="4"/>
  <c r="N498" i="4"/>
  <c r="N1118" i="4"/>
  <c r="N592" i="4"/>
  <c r="N1378" i="4"/>
  <c r="N767" i="4"/>
  <c r="N1509" i="4"/>
  <c r="N254" i="4"/>
  <c r="N177" i="4"/>
  <c r="N563" i="4"/>
  <c r="N910" i="4"/>
  <c r="N603" i="4"/>
  <c r="N1210" i="4"/>
  <c r="N953" i="4"/>
  <c r="N326" i="4"/>
  <c r="N890" i="4"/>
  <c r="N1111" i="4"/>
  <c r="N1379" i="4"/>
  <c r="N1152" i="4"/>
  <c r="N820" i="4"/>
  <c r="N343" i="4"/>
  <c r="N973" i="4"/>
  <c r="N796" i="4"/>
  <c r="N1068" i="4"/>
  <c r="N1342" i="4"/>
  <c r="N1126" i="4"/>
  <c r="N1594" i="4"/>
  <c r="N627" i="4"/>
  <c r="N598" i="4"/>
  <c r="N1278" i="4"/>
  <c r="N224" i="4"/>
  <c r="N436" i="4"/>
  <c r="N721" i="4"/>
  <c r="N932" i="4"/>
  <c r="N809" i="4"/>
  <c r="N1262" i="4"/>
  <c r="N1066" i="4"/>
  <c r="N1253" i="4"/>
  <c r="N1549" i="4"/>
  <c r="N1056" i="4"/>
  <c r="N1551" i="4"/>
  <c r="N1167" i="4"/>
  <c r="N1584" i="4"/>
  <c r="N1496" i="4"/>
  <c r="N294" i="4"/>
  <c r="N1012" i="4"/>
  <c r="N1444" i="4"/>
  <c r="N125" i="4"/>
  <c r="N78" i="4"/>
  <c r="N48" i="4"/>
  <c r="N1603" i="4"/>
  <c r="N1608" i="4"/>
  <c r="N192" i="4"/>
  <c r="N417" i="4"/>
  <c r="N960" i="4"/>
  <c r="N157" i="4"/>
  <c r="N243" i="4"/>
  <c r="N904" i="4"/>
  <c r="N1407" i="4"/>
  <c r="N136" i="4"/>
  <c r="N832" i="4"/>
  <c r="N1335" i="4"/>
  <c r="N821" i="4"/>
  <c r="N289" i="4"/>
  <c r="N919" i="4"/>
  <c r="N1231" i="4"/>
  <c r="N810" i="4"/>
  <c r="N1098" i="4"/>
  <c r="N942" i="4"/>
  <c r="N347" i="4"/>
  <c r="N568" i="4"/>
  <c r="N1163" i="4"/>
  <c r="N1401" i="4"/>
  <c r="N1370" i="4"/>
  <c r="N1086" i="4"/>
  <c r="N176" i="4"/>
  <c r="N797" i="4"/>
  <c r="N1129" i="4"/>
  <c r="N1543" i="4"/>
  <c r="N1156" i="4"/>
  <c r="N1164" i="4"/>
  <c r="N1242" i="4"/>
  <c r="N1013" i="4"/>
  <c r="N1503" i="4"/>
  <c r="N55" i="4"/>
  <c r="N368" i="4"/>
  <c r="N422" i="4"/>
  <c r="N269" i="4"/>
  <c r="N1076" i="4"/>
  <c r="N875" i="4"/>
  <c r="N1322" i="4"/>
  <c r="N1135" i="4"/>
  <c r="N580" i="4"/>
  <c r="N1380" i="4"/>
  <c r="N585" i="4"/>
  <c r="N1180" i="4"/>
  <c r="N1299" i="4"/>
  <c r="N1320" i="4"/>
  <c r="N1544" i="4"/>
  <c r="N511" i="4"/>
  <c r="N1199" i="4"/>
  <c r="N1224" i="4"/>
  <c r="N67" i="4"/>
  <c r="N53" i="4"/>
  <c r="N17" i="4"/>
  <c r="N1596" i="4"/>
  <c r="N1604" i="4"/>
  <c r="N859" i="4"/>
  <c r="N166" i="4"/>
  <c r="N1395" i="4"/>
  <c r="N117" i="4"/>
  <c r="N769" i="4"/>
  <c r="N1283" i="4"/>
  <c r="N1179" i="4"/>
  <c r="N462" i="4"/>
  <c r="N798" i="4"/>
  <c r="N1113" i="4"/>
  <c r="N1216" i="4"/>
  <c r="N407" i="4"/>
  <c r="N965" i="4"/>
  <c r="N664" i="4"/>
  <c r="N1403" i="4"/>
  <c r="N1206" i="4"/>
  <c r="N1590" i="4"/>
  <c r="N535" i="4"/>
  <c r="N1106" i="4"/>
  <c r="N1399" i="4"/>
  <c r="N1302" i="4"/>
  <c r="N868" i="4"/>
  <c r="N170" i="4"/>
  <c r="N594" i="4"/>
  <c r="N995" i="4"/>
  <c r="N1115" i="4"/>
  <c r="N1566" i="4"/>
  <c r="N1487" i="4"/>
  <c r="N1161" i="4"/>
  <c r="N607" i="4"/>
  <c r="N1127" i="4"/>
  <c r="N1191" i="4"/>
  <c r="N76" i="4"/>
  <c r="N264" i="4"/>
  <c r="N596" i="4"/>
  <c r="N975" i="4"/>
  <c r="N991" i="4"/>
  <c r="N1001" i="4"/>
  <c r="N874" i="4"/>
  <c r="N1327" i="4"/>
  <c r="N924" i="4"/>
  <c r="N1512" i="4"/>
  <c r="N918" i="4"/>
  <c r="N1499" i="4"/>
  <c r="N1558" i="4"/>
  <c r="N1173" i="4"/>
  <c r="N1254" i="4"/>
  <c r="N818" i="4"/>
  <c r="N549" i="4"/>
  <c r="N161" i="4"/>
  <c r="N21" i="4"/>
  <c r="N30" i="4"/>
  <c r="N80" i="4"/>
  <c r="N1607" i="4"/>
  <c r="N1602" i="4"/>
  <c r="N1606" i="4"/>
  <c r="N1256" i="4"/>
  <c r="N1083" i="4"/>
  <c r="N1252" i="4"/>
  <c r="N106" i="4"/>
  <c r="N985" i="4"/>
  <c r="N651" i="4"/>
  <c r="N1480" i="4"/>
  <c r="N524" i="4"/>
  <c r="N1507" i="4"/>
  <c r="N1412" i="4"/>
  <c r="N1573" i="4"/>
  <c r="N495" i="4"/>
  <c r="N1094" i="4"/>
  <c r="N1387" i="4"/>
  <c r="N1535" i="4"/>
  <c r="N191" i="4"/>
  <c r="N128" i="4"/>
  <c r="N570" i="4"/>
  <c r="N1304" i="4"/>
  <c r="N1531" i="4"/>
  <c r="N1251" i="4"/>
  <c r="N443" i="4"/>
  <c r="N54" i="4"/>
  <c r="N957" i="4"/>
  <c r="N1250" i="4"/>
  <c r="N1301" i="4"/>
  <c r="N561" i="4"/>
  <c r="N1287" i="4"/>
  <c r="N1257" i="4"/>
  <c r="N1539" i="4"/>
  <c r="N182" i="4"/>
  <c r="N1417" i="4"/>
  <c r="N550" i="4"/>
  <c r="N512" i="4"/>
  <c r="N316" i="4"/>
  <c r="N1017" i="4"/>
  <c r="N378" i="4"/>
  <c r="N62" i="4"/>
  <c r="N281" i="4"/>
  <c r="N331" i="4"/>
  <c r="N835" i="4"/>
  <c r="N134" i="4"/>
  <c r="N50" i="4"/>
  <c r="N64" i="4"/>
  <c r="N292" i="4"/>
  <c r="N209" i="4"/>
  <c r="N396" i="4"/>
  <c r="N424" i="4"/>
  <c r="N389" i="4"/>
  <c r="N656" i="4"/>
  <c r="N709" i="4"/>
  <c r="N94" i="4"/>
  <c r="N1035" i="4"/>
  <c r="N695" i="4"/>
  <c r="N1064" i="4"/>
  <c r="N979" i="4"/>
  <c r="N26" i="4"/>
  <c r="N59" i="4"/>
  <c r="N63" i="4"/>
  <c r="N346" i="4"/>
  <c r="N190" i="4"/>
  <c r="N234" i="4"/>
  <c r="N455" i="4"/>
  <c r="N464" i="4"/>
  <c r="N566" i="4"/>
  <c r="N547" i="4"/>
  <c r="N654" i="4"/>
  <c r="N873" i="4"/>
  <c r="N605" i="4"/>
  <c r="N902" i="4"/>
  <c r="N889" i="4"/>
  <c r="N164" i="4"/>
  <c r="N90" i="4"/>
  <c r="N172" i="4"/>
  <c r="N308" i="4"/>
  <c r="N301" i="4"/>
  <c r="N212" i="4"/>
  <c r="N448" i="4"/>
  <c r="N421" i="4"/>
  <c r="N680" i="4"/>
  <c r="N733" i="4"/>
  <c r="N359" i="4"/>
  <c r="N1059" i="4"/>
  <c r="N719" i="4"/>
  <c r="N1088" i="4"/>
  <c r="N1003" i="4"/>
  <c r="N827" i="4"/>
  <c r="N1112" i="4"/>
  <c r="N826" i="4"/>
  <c r="N1117" i="4"/>
  <c r="N1205" i="4"/>
  <c r="N870" i="4"/>
  <c r="N1398" i="4"/>
  <c r="N804" i="4"/>
  <c r="N1377" i="4"/>
  <c r="N1276" i="4"/>
  <c r="N1203" i="4"/>
  <c r="N1102" i="4"/>
  <c r="N1125" i="4"/>
  <c r="N1550" i="4"/>
  <c r="N100" i="4"/>
  <c r="N242" i="4"/>
  <c r="N221" i="4"/>
  <c r="N327" i="4"/>
  <c r="N739" i="4"/>
  <c r="N993" i="4"/>
  <c r="N225" i="4"/>
  <c r="N622" i="4"/>
  <c r="N42" i="4"/>
  <c r="N340" i="4"/>
  <c r="N325" i="4"/>
  <c r="N449" i="4"/>
  <c r="N445" i="4"/>
  <c r="N685" i="4"/>
  <c r="N867" i="4"/>
  <c r="N752" i="4"/>
  <c r="N883" i="4"/>
  <c r="N699" i="4"/>
  <c r="N1061" i="4"/>
  <c r="N1358" i="4"/>
  <c r="N1018" i="4"/>
  <c r="N1321" i="4"/>
  <c r="N1355" i="4"/>
  <c r="N1477" i="4"/>
  <c r="N1548" i="4"/>
  <c r="N615" i="4"/>
  <c r="N1479" i="4"/>
  <c r="N92" i="4"/>
  <c r="N102" i="4"/>
  <c r="N328" i="4"/>
  <c r="N241" i="4"/>
  <c r="N231" i="4"/>
  <c r="N496" i="4"/>
  <c r="N433" i="4"/>
  <c r="N728" i="4"/>
  <c r="N420" i="4"/>
  <c r="N747" i="4"/>
  <c r="N1071" i="4"/>
  <c r="N776" i="4"/>
  <c r="N333" i="4"/>
  <c r="N1051" i="4"/>
  <c r="N68" i="4"/>
  <c r="N143" i="4"/>
  <c r="N183" i="4"/>
  <c r="N69" i="4"/>
  <c r="N223" i="4"/>
  <c r="N306" i="4"/>
  <c r="N491" i="4"/>
  <c r="N255" i="4"/>
  <c r="N602" i="4"/>
  <c r="N619" i="4"/>
  <c r="N690" i="4"/>
  <c r="N945" i="4"/>
  <c r="N641" i="4"/>
  <c r="N974" i="4"/>
  <c r="N925" i="4"/>
  <c r="N91" i="4"/>
  <c r="N126" i="4"/>
  <c r="N244" i="4"/>
  <c r="N344" i="4"/>
  <c r="N373" i="4"/>
  <c r="N267" i="4"/>
  <c r="N520" i="4"/>
  <c r="N457" i="4"/>
  <c r="N261" i="4"/>
  <c r="N492" i="4"/>
  <c r="N771" i="4"/>
  <c r="N323" i="4"/>
  <c r="N800" i="4"/>
  <c r="N751" i="4"/>
  <c r="N1075" i="4"/>
  <c r="N863" i="4"/>
  <c r="N1184" i="4"/>
  <c r="N862" i="4"/>
  <c r="N1189" i="4"/>
  <c r="N1241" i="4"/>
  <c r="N1341" i="4"/>
  <c r="N1434" i="4"/>
  <c r="N1020" i="4"/>
  <c r="N1413" i="4"/>
  <c r="N1421" i="4"/>
  <c r="N1275" i="4"/>
  <c r="N1246" i="4"/>
  <c r="N1197" i="4"/>
  <c r="N1194" i="4"/>
  <c r="N175" i="4"/>
  <c r="N386" i="4"/>
  <c r="N329" i="4"/>
  <c r="N499" i="4"/>
  <c r="N558" i="4"/>
  <c r="N504" i="4"/>
  <c r="N793" i="4"/>
  <c r="N743" i="4"/>
  <c r="N114" i="4"/>
  <c r="N57" i="4"/>
  <c r="N397" i="4"/>
  <c r="N521" i="4"/>
  <c r="N560" i="4"/>
  <c r="N456" i="4"/>
  <c r="N939" i="4"/>
  <c r="N824" i="4"/>
  <c r="N955" i="4"/>
  <c r="N803" i="4"/>
  <c r="N1100" i="4"/>
  <c r="N760" i="4"/>
  <c r="N1060" i="4"/>
  <c r="N519" i="4"/>
  <c r="N718" i="4"/>
  <c r="N1519" i="4"/>
  <c r="N562" i="4"/>
  <c r="N706" i="4"/>
  <c r="N1527" i="4"/>
  <c r="N61" i="4"/>
  <c r="N167" i="4"/>
  <c r="N147" i="4"/>
  <c r="N349" i="4"/>
  <c r="N285" i="4"/>
  <c r="N200" i="4"/>
  <c r="N469" i="4"/>
  <c r="N459" i="4"/>
  <c r="N528" i="4"/>
  <c r="N819" i="4"/>
  <c r="N35" i="4"/>
  <c r="N201" i="4"/>
  <c r="N320" i="4"/>
  <c r="N206" i="4"/>
  <c r="N473" i="4"/>
  <c r="N482" i="4"/>
  <c r="N584" i="4"/>
  <c r="N565" i="4"/>
  <c r="N672" i="4"/>
  <c r="N891" i="4"/>
  <c r="N623" i="4"/>
  <c r="N920" i="4"/>
  <c r="N907" i="4"/>
  <c r="N146" i="4"/>
  <c r="N127" i="4"/>
  <c r="N124" i="4"/>
  <c r="N274" i="4"/>
  <c r="N338" i="4"/>
  <c r="N403" i="4"/>
  <c r="N257" i="4"/>
  <c r="N111" i="4"/>
  <c r="N451" i="4"/>
  <c r="N395" i="4"/>
  <c r="N474" i="4"/>
  <c r="N801" i="4"/>
  <c r="N1089" i="4"/>
  <c r="N830" i="4"/>
  <c r="N745" i="4"/>
  <c r="N74" i="4"/>
  <c r="N107" i="4"/>
  <c r="N189" i="4"/>
  <c r="N388" i="4"/>
  <c r="N229" i="4"/>
  <c r="N276" i="4"/>
  <c r="N497" i="4"/>
  <c r="N118" i="4"/>
  <c r="N608" i="4"/>
  <c r="N589" i="4"/>
  <c r="N696" i="4"/>
  <c r="N915" i="4"/>
  <c r="N647" i="4"/>
  <c r="N944" i="4"/>
  <c r="N931" i="4"/>
  <c r="N658" i="4"/>
  <c r="N1043" i="4"/>
  <c r="N1328" i="4"/>
  <c r="N1042" i="4"/>
  <c r="N1333" i="4"/>
  <c r="N675" i="4"/>
  <c r="N1489" i="4"/>
  <c r="N616" i="4"/>
  <c r="N736" i="4"/>
  <c r="N1132" i="4"/>
  <c r="N1565" i="4"/>
  <c r="N1534" i="4"/>
  <c r="N1200" i="4"/>
  <c r="N1478" i="4"/>
  <c r="N73" i="4"/>
  <c r="N322" i="4"/>
  <c r="N379" i="4"/>
  <c r="N440" i="4"/>
  <c r="N287" i="4"/>
  <c r="N849" i="4"/>
  <c r="N806" i="4"/>
  <c r="N387" i="4"/>
  <c r="N115" i="4"/>
  <c r="N213" i="4"/>
  <c r="N185" i="4"/>
  <c r="N249" i="4"/>
  <c r="N245" i="4"/>
  <c r="N369" i="4"/>
  <c r="N720" i="4"/>
  <c r="N599" i="4"/>
  <c r="N737" i="4"/>
  <c r="N573" i="4"/>
  <c r="N929" i="4"/>
  <c r="N1232" i="4"/>
  <c r="N928" i="4"/>
  <c r="N1237" i="4"/>
  <c r="N1265" i="4"/>
  <c r="N1348" i="4"/>
  <c r="N151" i="4"/>
  <c r="N93" i="4"/>
  <c r="N480" i="4"/>
  <c r="N855" i="4"/>
  <c r="N884" i="4"/>
  <c r="N104" i="4"/>
  <c r="N88" i="4"/>
  <c r="N302" i="4"/>
  <c r="N188" i="4"/>
  <c r="N415" i="4"/>
  <c r="N727" i="4"/>
  <c r="N1053" i="4"/>
  <c r="N1082" i="4"/>
  <c r="N65" i="4"/>
  <c r="N352" i="4"/>
  <c r="N240" i="4"/>
  <c r="N470" i="4"/>
  <c r="N553" i="4"/>
  <c r="N879" i="4"/>
  <c r="N908" i="4"/>
  <c r="N604" i="4"/>
  <c r="N1292" i="4"/>
  <c r="N1297" i="4"/>
  <c r="N1453" i="4"/>
  <c r="N652" i="4"/>
  <c r="N1529" i="4"/>
  <c r="N1128" i="4"/>
  <c r="N98" i="4"/>
  <c r="N307" i="4"/>
  <c r="N686" i="4"/>
  <c r="N725" i="4"/>
  <c r="N140" i="4"/>
  <c r="N332" i="4"/>
  <c r="N458" i="4"/>
  <c r="N648" i="4"/>
  <c r="N1040" i="4"/>
  <c r="N16" i="4"/>
  <c r="N324" i="4"/>
  <c r="N620" i="4"/>
  <c r="N963" i="4"/>
  <c r="N992" i="4"/>
  <c r="N79" i="4"/>
  <c r="N199" i="4"/>
  <c r="N410" i="4"/>
  <c r="N365" i="4"/>
  <c r="N426" i="4"/>
  <c r="N582" i="4"/>
  <c r="N533" i="4"/>
  <c r="N817" i="4"/>
  <c r="N28" i="4"/>
  <c r="N236" i="4"/>
  <c r="N348" i="4"/>
  <c r="N317" i="4"/>
  <c r="N661" i="4"/>
  <c r="N987" i="4"/>
  <c r="N1016" i="4"/>
  <c r="N755" i="4"/>
  <c r="N754" i="4"/>
  <c r="N1133" i="4"/>
  <c r="N1561" i="4"/>
  <c r="N954" i="4"/>
  <c r="N538" i="4"/>
  <c r="N1577" i="4"/>
  <c r="N113" i="4"/>
  <c r="N282" i="4"/>
  <c r="N595" i="4"/>
  <c r="N950" i="4"/>
  <c r="N47" i="4"/>
  <c r="N253" i="4"/>
  <c r="N353" i="4"/>
  <c r="N795" i="4"/>
  <c r="N811" i="4"/>
  <c r="N977" i="4"/>
  <c r="N976" i="4"/>
  <c r="N1307" i="4"/>
  <c r="N1416" i="4"/>
  <c r="N828" i="4"/>
  <c r="N1336" i="4"/>
  <c r="N1155" i="4"/>
  <c r="N1591" i="4"/>
  <c r="N56" i="4"/>
  <c r="N174" i="4"/>
  <c r="N290" i="4"/>
  <c r="N258" i="4"/>
  <c r="N502" i="4"/>
  <c r="N662" i="4"/>
  <c r="N606" i="4"/>
  <c r="N1041" i="4"/>
  <c r="N926" i="4"/>
  <c r="N1045" i="4"/>
  <c r="N857" i="4"/>
  <c r="N1160" i="4"/>
  <c r="N814" i="4"/>
  <c r="N1123" i="4"/>
  <c r="N1151" i="4"/>
  <c r="N888" i="4"/>
  <c r="N543" i="4"/>
  <c r="N687" i="4"/>
  <c r="N882" i="4"/>
  <c r="N1108" i="4"/>
  <c r="N1314" i="4"/>
  <c r="N1522" i="4"/>
  <c r="N1212" i="4"/>
  <c r="N1424" i="4"/>
  <c r="N38" i="4"/>
  <c r="N81" i="4"/>
  <c r="N476" i="4"/>
  <c r="N666" i="4"/>
  <c r="N986" i="4"/>
  <c r="N833" i="4"/>
  <c r="N1346" i="4"/>
  <c r="N1159" i="4"/>
  <c r="N1337" i="4"/>
  <c r="N510" i="4"/>
  <c r="N1347" i="4"/>
  <c r="N1228" i="4"/>
  <c r="N168" i="4"/>
  <c r="N393" i="4"/>
  <c r="N529" i="4"/>
  <c r="N414" i="4"/>
  <c r="N763" i="4"/>
  <c r="N110" i="4"/>
  <c r="N82" i="4"/>
  <c r="N259" i="4"/>
  <c r="N159" i="4"/>
  <c r="N638" i="4"/>
  <c r="N726" i="4"/>
  <c r="N677" i="4"/>
  <c r="N961" i="4"/>
  <c r="N162" i="4"/>
  <c r="N380" i="4"/>
  <c r="N321" i="4"/>
  <c r="N493" i="4"/>
  <c r="N552" i="4"/>
  <c r="N486" i="4"/>
  <c r="N787" i="4"/>
  <c r="N899" i="4"/>
  <c r="N898" i="4"/>
  <c r="N1277" i="4"/>
  <c r="N1470" i="4"/>
  <c r="N1449" i="4"/>
  <c r="N1390" i="4"/>
  <c r="N1269" i="4"/>
  <c r="N198" i="4"/>
  <c r="N431" i="4"/>
  <c r="N630" i="4"/>
  <c r="N865" i="4"/>
  <c r="N193" i="4"/>
  <c r="N228" i="4"/>
  <c r="N632" i="4"/>
  <c r="N1011" i="4"/>
  <c r="N1081" i="4"/>
  <c r="N1142" i="4"/>
  <c r="N1105" i="4"/>
  <c r="N834" i="4"/>
  <c r="N1500" i="4"/>
  <c r="N1353" i="4"/>
  <c r="N1427" i="4"/>
  <c r="N1239" i="4"/>
  <c r="N1258" i="4"/>
  <c r="N25" i="4"/>
  <c r="N171" i="4"/>
  <c r="N362" i="4"/>
  <c r="N330" i="4"/>
  <c r="N488" i="4"/>
  <c r="N734" i="4"/>
  <c r="N678" i="4"/>
  <c r="N432" i="4"/>
  <c r="N998" i="4"/>
  <c r="N532" i="4"/>
  <c r="N905" i="4"/>
  <c r="N1202" i="4"/>
  <c r="N856" i="4"/>
  <c r="N1165" i="4"/>
  <c r="N1235" i="4"/>
  <c r="N1014" i="4"/>
  <c r="N1386" i="4"/>
  <c r="N822" i="4"/>
  <c r="N1008" i="4"/>
  <c r="N1288" i="4"/>
  <c r="N1095" i="4"/>
  <c r="N1564" i="4"/>
  <c r="N1296" i="4"/>
  <c r="N1466" i="4"/>
  <c r="N155" i="4"/>
  <c r="N271" i="4"/>
  <c r="N381" i="4"/>
  <c r="N741" i="4"/>
  <c r="N757" i="4"/>
  <c r="N959" i="4"/>
  <c r="N766" i="4"/>
  <c r="N1219" i="4"/>
  <c r="N634" i="4"/>
  <c r="N1404" i="4"/>
  <c r="N792" i="4"/>
  <c r="N1391" i="4"/>
  <c r="N1450" i="4"/>
  <c r="N1589" i="4"/>
  <c r="N1568" i="4"/>
  <c r="N438" i="4"/>
  <c r="N544" i="4"/>
  <c r="N284" i="4"/>
  <c r="N446" i="4"/>
  <c r="N600" i="4"/>
  <c r="N659" i="4"/>
  <c r="N943" i="4"/>
  <c r="N169" i="4"/>
  <c r="N310" i="4"/>
  <c r="N154" i="4"/>
  <c r="N428" i="4"/>
  <c r="N506" i="4"/>
  <c r="N837" i="4"/>
  <c r="N866" i="4"/>
  <c r="N122" i="4"/>
  <c r="N96" i="4"/>
  <c r="N265" i="4"/>
  <c r="N412" i="4"/>
  <c r="N644" i="4"/>
  <c r="N732" i="4"/>
  <c r="N683" i="4"/>
  <c r="N967" i="4"/>
  <c r="N1079" i="4"/>
  <c r="N1078" i="4"/>
  <c r="N762" i="4"/>
  <c r="N700" i="4"/>
  <c r="N1204" i="4"/>
  <c r="N1570" i="4"/>
  <c r="N1514" i="4"/>
  <c r="N394" i="4"/>
  <c r="N219" i="4"/>
  <c r="N921" i="4"/>
  <c r="N555" i="4"/>
  <c r="N268" i="4"/>
  <c r="N357" i="4"/>
  <c r="N541" i="4"/>
  <c r="N671" i="4"/>
  <c r="N640" i="4"/>
  <c r="N1316" i="4"/>
  <c r="N1279" i="4"/>
  <c r="N1393" i="4"/>
  <c r="N768" i="4"/>
  <c r="N1437" i="4"/>
  <c r="N1553" i="4"/>
  <c r="N1468" i="4"/>
  <c r="N1092" i="4"/>
  <c r="N83" i="4"/>
  <c r="N226" i="4"/>
  <c r="N283" i="4"/>
  <c r="N401" i="4"/>
  <c r="N399" i="4"/>
  <c r="N571" i="4"/>
  <c r="N753" i="4"/>
  <c r="N701" i="4"/>
  <c r="N841" i="4"/>
  <c r="N663" i="4"/>
  <c r="N989" i="4"/>
  <c r="N1286" i="4"/>
  <c r="N988" i="4"/>
  <c r="N1291" i="4"/>
  <c r="N1325" i="4"/>
  <c r="N1405" i="4"/>
  <c r="N1476" i="4"/>
  <c r="N1385" i="4"/>
  <c r="N1455" i="4"/>
  <c r="N1439" i="4"/>
  <c r="N1263" i="4"/>
  <c r="N1198" i="4"/>
  <c r="N1185" i="4"/>
  <c r="N1146" i="4"/>
  <c r="N87" i="4"/>
  <c r="N318" i="4"/>
  <c r="N650" i="4"/>
  <c r="N545" i="4"/>
  <c r="N507" i="4"/>
  <c r="N1091" i="4"/>
  <c r="N892" i="4"/>
  <c r="N429" i="4"/>
  <c r="N1375" i="4"/>
  <c r="N579" i="4"/>
  <c r="N1383" i="4"/>
  <c r="N1517" i="4"/>
  <c r="N235" i="4"/>
  <c r="N1493" i="4"/>
  <c r="N1261" i="4"/>
  <c r="N872" i="4"/>
  <c r="N434" i="4"/>
  <c r="N23" i="4"/>
  <c r="N691" i="4"/>
  <c r="N266" i="4"/>
  <c r="N848" i="4"/>
  <c r="N108" i="4"/>
  <c r="N887" i="4"/>
  <c r="N704" i="4"/>
  <c r="N1009" i="4"/>
  <c r="N179" i="4"/>
  <c r="N1521" i="4"/>
  <c r="N970" i="4"/>
  <c r="N575" i="4"/>
  <c r="N425" i="4"/>
  <c r="N27" i="4"/>
  <c r="N710" i="4"/>
  <c r="N203" i="4"/>
  <c r="N551" i="4"/>
  <c r="N220" i="4"/>
  <c r="N1448" i="4"/>
  <c r="N1188" i="4"/>
  <c r="N1432" i="4"/>
  <c r="N1433" i="4"/>
  <c r="N1360" i="4"/>
  <c r="N670" i="4"/>
  <c r="N1483" i="4"/>
  <c r="N1319" i="4"/>
  <c r="N1201" i="4"/>
  <c r="N808" i="4"/>
  <c r="N1067" i="4"/>
  <c r="N609" i="4"/>
  <c r="N788" i="4"/>
  <c r="N612" i="4"/>
  <c r="N299" i="4"/>
  <c r="N361" i="4"/>
  <c r="N180" i="4"/>
  <c r="N1332" i="4"/>
  <c r="N1524" i="4"/>
  <c r="N1340" i="4"/>
  <c r="N466" i="4"/>
  <c r="N1538" i="4"/>
  <c r="N1338" i="4"/>
  <c r="N1546" i="4"/>
  <c r="N1547" i="4"/>
  <c r="N1473" i="4"/>
  <c r="N1002" i="4"/>
  <c r="N1368" i="4"/>
  <c r="N705" i="4"/>
  <c r="N1315" i="4"/>
  <c r="N922" i="4"/>
  <c r="N1124" i="4"/>
  <c r="N717" i="4"/>
  <c r="N914" i="4"/>
  <c r="N84" i="4"/>
  <c r="N463" i="4"/>
  <c r="N246" i="4"/>
  <c r="N105" i="4"/>
  <c r="N1305" i="4"/>
  <c r="N1452" i="4"/>
  <c r="N881" i="4"/>
  <c r="N247" i="4"/>
  <c r="N1532" i="4"/>
  <c r="N1110" i="4"/>
  <c r="N1540" i="4"/>
  <c r="N1541" i="4"/>
  <c r="N1467" i="4"/>
  <c r="N984" i="4"/>
  <c r="N1351" i="4"/>
  <c r="N688" i="4"/>
  <c r="N1309" i="4"/>
  <c r="N916" i="4"/>
  <c r="N1172" i="4"/>
  <c r="N785" i="4"/>
  <c r="N1034" i="4"/>
  <c r="N789" i="4"/>
  <c r="N554" i="4"/>
  <c r="N366" i="4"/>
  <c r="N262" i="4"/>
  <c r="N1562" i="4"/>
  <c r="N774" i="4"/>
  <c r="N952" i="4"/>
  <c r="N341" i="4"/>
  <c r="N1576" i="4"/>
  <c r="N1137" i="4"/>
  <c r="N1585" i="4"/>
  <c r="N1587" i="4"/>
  <c r="N1515" i="4"/>
  <c r="N1367" i="4"/>
  <c r="N1410" i="4"/>
  <c r="N816" i="4"/>
  <c r="N483" i="4"/>
  <c r="N964" i="4"/>
  <c r="N1226" i="4"/>
  <c r="N839" i="4"/>
  <c r="N775" i="4"/>
  <c r="N903" i="4"/>
  <c r="N668" i="4"/>
  <c r="N303" i="4"/>
  <c r="N376" i="4"/>
  <c r="N86" i="4"/>
  <c r="N1371" i="4"/>
  <c r="N748" i="4"/>
  <c r="N345" i="4"/>
  <c r="N1182" i="4"/>
  <c r="N1221" i="4"/>
  <c r="N1186" i="4"/>
  <c r="N1080" i="4"/>
  <c r="N1096" i="4"/>
  <c r="N628" i="4"/>
  <c r="N1464" i="4"/>
  <c r="N996" i="4"/>
  <c r="N1145" i="4"/>
  <c r="N1024" i="4"/>
  <c r="N1280" i="4"/>
  <c r="N893" i="4"/>
  <c r="N901" i="4"/>
  <c r="N1029" i="4"/>
  <c r="N441" i="4"/>
  <c r="N467" i="4"/>
  <c r="N278" i="4"/>
  <c r="N145" i="4"/>
  <c r="N1508" i="4"/>
  <c r="N1101" i="4"/>
  <c r="N1282" i="4"/>
  <c r="N1438" i="4"/>
  <c r="N1571" i="4"/>
  <c r="N1192" i="4"/>
  <c r="N1365" i="4"/>
  <c r="N1074" i="4"/>
  <c r="N1518" i="4"/>
  <c r="N1495" i="4"/>
  <c r="N744" i="4"/>
  <c r="N1193" i="4"/>
  <c r="N1207" i="4"/>
  <c r="N946" i="4"/>
  <c r="N1334" i="4"/>
  <c r="N1073" i="4"/>
  <c r="N815" i="4"/>
  <c r="N1093" i="4"/>
  <c r="N1070" i="4"/>
  <c r="N629" i="4"/>
  <c r="N825" i="4"/>
  <c r="N715" i="4"/>
  <c r="N590" i="4"/>
  <c r="N416" i="4"/>
  <c r="N402" i="4"/>
  <c r="N214" i="4"/>
  <c r="N298" i="4"/>
  <c r="N66" i="4"/>
  <c r="N1583" i="4"/>
  <c r="N1162" i="4"/>
  <c r="N1323" i="4"/>
  <c r="N1511" i="4"/>
  <c r="N1569" i="4"/>
  <c r="N972" i="4"/>
  <c r="N894" i="4"/>
  <c r="N1458" i="4"/>
  <c r="N1435" i="4"/>
  <c r="N621" i="4"/>
  <c r="N1139" i="4"/>
  <c r="N1147" i="4"/>
  <c r="N886" i="4"/>
  <c r="N1274" i="4"/>
  <c r="N1019" i="4"/>
  <c r="N761" i="4"/>
  <c r="N1027" i="4"/>
  <c r="N968" i="4"/>
  <c r="N527" i="4"/>
  <c r="N471" i="4"/>
  <c r="N613" i="4"/>
  <c r="N517" i="4"/>
  <c r="N472" i="4"/>
  <c r="N300" i="4"/>
  <c r="N404" i="4"/>
  <c r="N196" i="4"/>
  <c r="N137" i="4"/>
  <c r="N681" i="4"/>
  <c r="N937" i="4"/>
  <c r="N878" i="4"/>
  <c r="N1065" i="4"/>
  <c r="N702" i="4"/>
  <c r="N518" i="4"/>
  <c r="N427" i="4"/>
  <c r="N503" i="4"/>
  <c r="N194" i="4"/>
  <c r="N314" i="4"/>
  <c r="N195" i="4"/>
  <c r="N29" i="4"/>
  <c r="N1588" i="4"/>
  <c r="N1339" i="4"/>
  <c r="N1272" i="4"/>
  <c r="N1174" i="4"/>
  <c r="N1426" i="4"/>
  <c r="N1122" i="4"/>
  <c r="N1350" i="4"/>
  <c r="N1485" i="4"/>
  <c r="N846" i="4"/>
  <c r="N912" i="4"/>
  <c r="N1506" i="4"/>
  <c r="N1525" i="4"/>
  <c r="N978" i="4"/>
  <c r="N1313" i="4"/>
  <c r="N1097" i="4"/>
  <c r="N1153" i="4"/>
  <c r="N934" i="4"/>
  <c r="N251" i="4"/>
  <c r="N1148" i="4"/>
  <c r="N935" i="4"/>
  <c r="N712" i="4"/>
  <c r="N1039" i="4"/>
  <c r="N823" i="4"/>
  <c r="N980" i="4"/>
  <c r="N764" i="4"/>
  <c r="N539" i="4"/>
  <c r="N951" i="4"/>
  <c r="N738" i="4"/>
  <c r="N588" i="4"/>
  <c r="N625" i="4"/>
  <c r="N716" i="4"/>
  <c r="N444" i="4"/>
  <c r="N263" i="4"/>
  <c r="N484" i="4"/>
  <c r="N375" i="4"/>
  <c r="N312" i="4"/>
  <c r="N337" i="4"/>
  <c r="N60" i="4"/>
  <c r="N99" i="4"/>
  <c r="N208" i="4"/>
  <c r="N205" i="4"/>
  <c r="N149" i="4"/>
  <c r="N49" i="4"/>
  <c r="N997" i="4"/>
  <c r="N781" i="4"/>
  <c r="N938" i="4"/>
  <c r="N713" i="4"/>
  <c r="N468" i="4"/>
  <c r="N909" i="4"/>
  <c r="N279" i="4"/>
  <c r="N546" i="4"/>
  <c r="N583" i="4"/>
  <c r="N674" i="4"/>
  <c r="N487" i="4"/>
  <c r="N500" i="4"/>
  <c r="N442" i="4"/>
  <c r="N311" i="4"/>
  <c r="N270" i="4"/>
  <c r="N295" i="4"/>
  <c r="N374" i="4"/>
  <c r="N382" i="4"/>
  <c r="N153" i="4"/>
  <c r="N160" i="4"/>
  <c r="N101" i="4"/>
  <c r="N158" i="4"/>
  <c r="N37" i="4"/>
  <c r="N1015" i="4"/>
  <c r="N799" i="4"/>
  <c r="N956" i="4"/>
  <c r="N731" i="4"/>
  <c r="N513" i="4"/>
  <c r="N927" i="4"/>
  <c r="N435" i="4"/>
  <c r="N564" i="4"/>
  <c r="N601" i="4"/>
  <c r="N692" i="4"/>
  <c r="N505" i="4"/>
  <c r="N227" i="4"/>
  <c r="N460" i="4"/>
  <c r="N339" i="4"/>
  <c r="N288" i="4"/>
  <c r="N313" i="4"/>
  <c r="N392" i="4"/>
  <c r="N400" i="4"/>
  <c r="N184" i="4"/>
  <c r="N181" i="4"/>
  <c r="N119" i="4"/>
  <c r="N19" i="4"/>
  <c r="N252" i="4"/>
  <c r="N277" i="4"/>
  <c r="N356" i="4"/>
  <c r="N364" i="4"/>
  <c r="N120" i="4"/>
  <c r="N138" i="4"/>
  <c r="N77" i="4"/>
  <c r="N15" i="4"/>
  <c r="N1063" i="4"/>
  <c r="N1022" i="4"/>
  <c r="N581" i="4"/>
  <c r="N777" i="4"/>
  <c r="N667" i="4"/>
  <c r="N542" i="4"/>
  <c r="N526" i="4"/>
  <c r="N354" i="4"/>
  <c r="N165" i="4"/>
  <c r="N250" i="4"/>
  <c r="N34" i="4"/>
  <c r="N1266" i="4"/>
  <c r="N1442" i="4"/>
  <c r="N1134" i="4"/>
  <c r="N1318" i="4"/>
  <c r="N1498" i="4"/>
  <c r="N1131" i="4"/>
  <c r="N1457" i="4"/>
  <c r="N1557" i="4"/>
  <c r="N1062" i="4"/>
  <c r="N1354" i="4"/>
  <c r="N297" i="4"/>
  <c r="N1362" i="4"/>
  <c r="N1381" i="4"/>
  <c r="N597" i="4"/>
  <c r="N1169" i="4"/>
  <c r="N1225" i="4"/>
  <c r="N1006" i="4"/>
  <c r="N790" i="4"/>
  <c r="N1220" i="4"/>
  <c r="N1007" i="4"/>
  <c r="N791" i="4"/>
  <c r="N447" i="4"/>
  <c r="N895" i="4"/>
  <c r="N1052" i="4"/>
  <c r="N836" i="4"/>
  <c r="N611" i="4"/>
  <c r="N1023" i="4"/>
  <c r="N807" i="4"/>
  <c r="N660" i="4"/>
  <c r="N697" i="4"/>
  <c r="N423" i="4"/>
  <c r="N572" i="4"/>
  <c r="N371" i="4"/>
  <c r="N142" i="4"/>
  <c r="N461" i="4"/>
  <c r="N384" i="4"/>
  <c r="N58" i="4"/>
  <c r="N197" i="4"/>
  <c r="N272" i="4"/>
  <c r="N280" i="4"/>
  <c r="N75" i="4"/>
  <c r="N52" i="4"/>
  <c r="N133" i="4"/>
  <c r="N32" i="4"/>
  <c r="N853" i="4"/>
  <c r="N1010" i="4"/>
  <c r="N794" i="4"/>
  <c r="N569" i="4"/>
  <c r="N981" i="4"/>
  <c r="N765" i="4"/>
  <c r="N618" i="4"/>
  <c r="N655" i="4"/>
  <c r="N233" i="4"/>
  <c r="N530" i="4"/>
  <c r="N309" i="4"/>
  <c r="N514" i="4"/>
  <c r="N419" i="4"/>
  <c r="N342" i="4"/>
  <c r="N367" i="4"/>
  <c r="N141" i="4"/>
  <c r="N230" i="4"/>
  <c r="N238" i="4"/>
  <c r="N186" i="4"/>
  <c r="N24" i="4"/>
  <c r="N85" i="4"/>
  <c r="N121" i="4"/>
  <c r="N20" i="4"/>
  <c r="N871" i="4"/>
  <c r="N1028" i="4"/>
  <c r="N812" i="4"/>
  <c r="N587" i="4"/>
  <c r="N999" i="4"/>
  <c r="N783" i="4"/>
  <c r="N636" i="4"/>
  <c r="N673" i="4"/>
  <c r="N315" i="4"/>
  <c r="N548" i="4"/>
  <c r="N335" i="4"/>
  <c r="N70" i="4"/>
  <c r="N437" i="4"/>
  <c r="N360" i="4"/>
  <c r="N385" i="4"/>
  <c r="N173" i="4"/>
  <c r="N248" i="4"/>
  <c r="N256" i="4"/>
  <c r="N204" i="4"/>
  <c r="N36" i="4"/>
  <c r="N109" i="4"/>
  <c r="N45" i="4"/>
  <c r="N175" i="3"/>
  <c r="N156" i="3"/>
  <c r="N111" i="3"/>
  <c r="N259" i="3"/>
  <c r="N198" i="3"/>
  <c r="N164" i="3"/>
  <c r="N257" i="3"/>
  <c r="N243" i="3"/>
  <c r="N1492" i="3"/>
  <c r="N1494" i="3"/>
  <c r="N1476" i="3"/>
  <c r="N921" i="3"/>
  <c r="N887" i="3"/>
  <c r="N911" i="3"/>
  <c r="N948" i="3"/>
  <c r="N986" i="3"/>
  <c r="N842" i="3"/>
  <c r="N856" i="3"/>
  <c r="N929" i="3"/>
  <c r="N846" i="3"/>
  <c r="N610" i="3"/>
  <c r="N662" i="3"/>
  <c r="N373" i="3"/>
  <c r="N586" i="3"/>
  <c r="N1519" i="3"/>
  <c r="N371" i="3"/>
  <c r="N843" i="3"/>
  <c r="N1080" i="3"/>
  <c r="N568" i="3"/>
  <c r="N1567" i="3"/>
  <c r="N1037" i="3"/>
  <c r="N558" i="3"/>
  <c r="N1023" i="3"/>
  <c r="N588" i="3"/>
  <c r="N552" i="3"/>
  <c r="M4" i="3"/>
  <c r="M6" i="3" s="1"/>
  <c r="O1035" i="3"/>
  <c r="O891" i="3"/>
  <c r="O307" i="3"/>
  <c r="O1363" i="3"/>
  <c r="O978" i="3"/>
  <c r="O321" i="3"/>
  <c r="O910" i="3"/>
  <c r="O1499" i="3"/>
  <c r="O942" i="3"/>
  <c r="O1099" i="3"/>
  <c r="O823" i="3"/>
  <c r="O533" i="3"/>
  <c r="O1097" i="3"/>
  <c r="O996" i="3"/>
  <c r="O159" i="3"/>
  <c r="O1564" i="3"/>
  <c r="O1046" i="3"/>
  <c r="O1065" i="3"/>
  <c r="O269" i="3"/>
  <c r="O966" i="3"/>
  <c r="O139" i="3"/>
  <c r="O325" i="3"/>
  <c r="O1170" i="3"/>
  <c r="O1011" i="3"/>
  <c r="O945" i="3"/>
  <c r="O855" i="3"/>
  <c r="O1008" i="3"/>
  <c r="O1359" i="3"/>
  <c r="O1176" i="3"/>
  <c r="O912" i="3"/>
  <c r="O930" i="3"/>
  <c r="O985" i="3"/>
  <c r="O896" i="3"/>
  <c r="O937" i="3"/>
  <c r="O1012" i="3"/>
  <c r="O925" i="3"/>
  <c r="O1095" i="3"/>
  <c r="O1482" i="3"/>
  <c r="O1506" i="3"/>
  <c r="O1527" i="3"/>
  <c r="O1357" i="3"/>
  <c r="O1521" i="3"/>
  <c r="O1529" i="3"/>
  <c r="O1471" i="3"/>
  <c r="O1531" i="3"/>
  <c r="O906" i="3"/>
  <c r="O1577" i="3"/>
  <c r="O1513" i="3"/>
  <c r="O1557" i="3"/>
  <c r="O24" i="3"/>
  <c r="O1493" i="3"/>
  <c r="O1511" i="3"/>
  <c r="O142" i="3"/>
  <c r="O156" i="3"/>
  <c r="O207" i="3"/>
  <c r="O28" i="3"/>
  <c r="O37" i="3"/>
  <c r="O40" i="3"/>
  <c r="O110" i="3"/>
  <c r="O122" i="3"/>
  <c r="O166" i="3"/>
  <c r="O61" i="3"/>
  <c r="O1453" i="3"/>
  <c r="O1464" i="3"/>
  <c r="O237" i="3"/>
  <c r="O226" i="3"/>
  <c r="O221" i="3"/>
  <c r="O32" i="3"/>
  <c r="O35" i="3"/>
  <c r="O38" i="3"/>
  <c r="O144" i="3"/>
  <c r="O164" i="3"/>
  <c r="O174" i="3"/>
  <c r="O258" i="3"/>
  <c r="O205" i="3"/>
  <c r="O23" i="3"/>
  <c r="O288" i="3"/>
  <c r="O373" i="3"/>
  <c r="O439" i="3"/>
  <c r="O344" i="3"/>
  <c r="O350" i="3"/>
  <c r="O387" i="3"/>
  <c r="O492" i="3"/>
  <c r="O528" i="3"/>
  <c r="O465" i="3"/>
  <c r="O1424" i="3"/>
  <c r="O84" i="3"/>
  <c r="O27" i="3"/>
  <c r="O268" i="3"/>
  <c r="O290" i="3"/>
  <c r="O361" i="3"/>
  <c r="O425" i="3"/>
  <c r="O354" i="3"/>
  <c r="O369" i="3"/>
  <c r="O386" i="3"/>
  <c r="O408" i="3"/>
  <c r="O432" i="3"/>
  <c r="O522" i="3"/>
  <c r="O524" i="3"/>
  <c r="O463" i="3"/>
  <c r="O517" i="3"/>
  <c r="O529" i="3"/>
  <c r="O1451" i="3"/>
  <c r="O250" i="3"/>
  <c r="O17" i="3"/>
  <c r="O63" i="3"/>
  <c r="O270" i="3"/>
  <c r="O276" i="3"/>
  <c r="O284" i="3"/>
  <c r="O445" i="3"/>
  <c r="O358" i="3"/>
  <c r="O443" i="3"/>
  <c r="O304" i="3"/>
  <c r="O310" i="3"/>
  <c r="O316" i="3"/>
  <c r="O340" i="3"/>
  <c r="O346" i="3"/>
  <c r="O353" i="3"/>
  <c r="O453" i="3"/>
  <c r="O372" i="3"/>
  <c r="O384" i="3"/>
  <c r="O430" i="3"/>
  <c r="O440" i="3"/>
  <c r="O448" i="3"/>
  <c r="O518" i="3"/>
  <c r="O520" i="3"/>
  <c r="O538" i="3"/>
  <c r="O515" i="3"/>
  <c r="O527" i="3"/>
  <c r="O534" i="3"/>
  <c r="O542" i="3"/>
  <c r="O548" i="3"/>
  <c r="O96" i="3"/>
  <c r="O42" i="3"/>
  <c r="O53" i="3"/>
  <c r="O188" i="3"/>
  <c r="O278" i="3"/>
  <c r="O421" i="3"/>
  <c r="O433" i="3"/>
  <c r="O437" i="3"/>
  <c r="O360" i="3"/>
  <c r="O375" i="3"/>
  <c r="O382" i="3"/>
  <c r="O394" i="3"/>
  <c r="O404" i="3"/>
  <c r="O458" i="3"/>
  <c r="O486" i="3"/>
  <c r="O504" i="3"/>
  <c r="O512" i="3"/>
  <c r="O514" i="3"/>
  <c r="O469" i="3"/>
  <c r="O525" i="3"/>
  <c r="O102" i="3"/>
  <c r="O152" i="3"/>
  <c r="O218" i="3"/>
  <c r="O272" i="3"/>
  <c r="O286" i="3"/>
  <c r="O391" i="3"/>
  <c r="O357" i="3"/>
  <c r="O363" i="3"/>
  <c r="O352" i="3"/>
  <c r="O413" i="3"/>
  <c r="O294" i="3"/>
  <c r="O300" i="3"/>
  <c r="O306" i="3"/>
  <c r="O312" i="3"/>
  <c r="O318" i="3"/>
  <c r="O330" i="3"/>
  <c r="O336" i="3"/>
  <c r="O342" i="3"/>
  <c r="O348" i="3"/>
  <c r="O381" i="3"/>
  <c r="O435" i="3"/>
  <c r="O368" i="3"/>
  <c r="O380" i="3"/>
  <c r="O392" i="3"/>
  <c r="O402" i="3"/>
  <c r="O426" i="3"/>
  <c r="O436" i="3"/>
  <c r="O446" i="3"/>
  <c r="O456" i="3"/>
  <c r="O478" i="3"/>
  <c r="O482" i="3"/>
  <c r="O494" i="3"/>
  <c r="O496" i="3"/>
  <c r="O498" i="3"/>
  <c r="O500" i="3"/>
  <c r="O544" i="3"/>
  <c r="O479" i="3"/>
  <c r="O72" i="3"/>
  <c r="O30" i="3"/>
  <c r="O390" i="3"/>
  <c r="O499" i="3"/>
  <c r="O509" i="3"/>
  <c r="O554" i="3"/>
  <c r="O576" i="3"/>
  <c r="O577" i="3"/>
  <c r="O579" i="3"/>
  <c r="O592" i="3"/>
  <c r="O593" i="3"/>
  <c r="O594" i="3"/>
  <c r="O603" i="3"/>
  <c r="O626" i="3"/>
  <c r="O634" i="3"/>
  <c r="O640" i="3"/>
  <c r="O680" i="3"/>
  <c r="O663" i="3"/>
  <c r="O658" i="3"/>
  <c r="O631" i="3"/>
  <c r="O671" i="3"/>
  <c r="O711" i="3"/>
  <c r="O777" i="3"/>
  <c r="O731" i="3"/>
  <c r="O786" i="3"/>
  <c r="O792" i="3"/>
  <c r="O804" i="3"/>
  <c r="O810" i="3"/>
  <c r="O703" i="3"/>
  <c r="O745" i="3"/>
  <c r="O787" i="3"/>
  <c r="O692" i="3"/>
  <c r="O752" i="3"/>
  <c r="O788" i="3"/>
  <c r="O800" i="3"/>
  <c r="O991" i="3"/>
  <c r="O1094" i="3"/>
  <c r="O1078" i="3"/>
  <c r="O1124" i="3"/>
  <c r="O1140" i="3"/>
  <c r="O1126" i="3"/>
  <c r="O1111" i="3"/>
  <c r="O1129" i="3"/>
  <c r="O1153" i="3"/>
  <c r="O1162" i="3"/>
  <c r="O1166" i="3"/>
  <c r="O1192" i="3"/>
  <c r="O108" i="3"/>
  <c r="O280" i="3"/>
  <c r="O362" i="3"/>
  <c r="O415" i="3"/>
  <c r="O431" i="3"/>
  <c r="O366" i="3"/>
  <c r="O580" i="3"/>
  <c r="O595" i="3"/>
  <c r="O605" i="3"/>
  <c r="O606" i="3"/>
  <c r="O609" i="3"/>
  <c r="O610" i="3"/>
  <c r="O611" i="3"/>
  <c r="O661" i="3"/>
  <c r="O632" i="3"/>
  <c r="O638" i="3"/>
  <c r="O650" i="3"/>
  <c r="O656" i="3"/>
  <c r="O662" i="3"/>
  <c r="O668" i="3"/>
  <c r="O674" i="3"/>
  <c r="O657" i="3"/>
  <c r="O695" i="3"/>
  <c r="O682" i="3"/>
  <c r="O688" i="3"/>
  <c r="O707" i="3"/>
  <c r="O621" i="3"/>
  <c r="O625" i="3"/>
  <c r="O647" i="3"/>
  <c r="O689" i="3"/>
  <c r="O699" i="3"/>
  <c r="O783" i="3"/>
  <c r="O789" i="3"/>
  <c r="O706" i="3"/>
  <c r="O725" i="3"/>
  <c r="O809" i="3"/>
  <c r="O815" i="3"/>
  <c r="O720" i="3"/>
  <c r="O709" i="3"/>
  <c r="O757" i="3"/>
  <c r="O769" i="3"/>
  <c r="O811" i="3"/>
  <c r="O716" i="3"/>
  <c r="O764" i="3"/>
  <c r="O812" i="3"/>
  <c r="O1050" i="3"/>
  <c r="O1058" i="3"/>
  <c r="O1064" i="3"/>
  <c r="O1053" i="3"/>
  <c r="O1055" i="3"/>
  <c r="O1062" i="3"/>
  <c r="O1080" i="3"/>
  <c r="O1146" i="3"/>
  <c r="O1138" i="3"/>
  <c r="O1101" i="3"/>
  <c r="O1107" i="3"/>
  <c r="O1113" i="3"/>
  <c r="O1109" i="3"/>
  <c r="O1186" i="3"/>
  <c r="O1136" i="3"/>
  <c r="O1145" i="3"/>
  <c r="O193" i="3"/>
  <c r="O378" i="3"/>
  <c r="O400" i="3"/>
  <c r="O444" i="3"/>
  <c r="O474" i="3"/>
  <c r="O556" i="3"/>
  <c r="O477" i="3"/>
  <c r="O511" i="3"/>
  <c r="O521" i="3"/>
  <c r="O559" i="3"/>
  <c r="O581" i="3"/>
  <c r="O582" i="3"/>
  <c r="O596" i="3"/>
  <c r="O607" i="3"/>
  <c r="O612" i="3"/>
  <c r="O649" i="3"/>
  <c r="O655" i="3"/>
  <c r="O624" i="3"/>
  <c r="O636" i="3"/>
  <c r="O644" i="3"/>
  <c r="O645" i="3"/>
  <c r="O651" i="3"/>
  <c r="O701" i="3"/>
  <c r="O664" i="3"/>
  <c r="O708" i="3"/>
  <c r="O629" i="3"/>
  <c r="O633" i="3"/>
  <c r="O665" i="3"/>
  <c r="O723" i="3"/>
  <c r="O795" i="3"/>
  <c r="O814" i="3"/>
  <c r="O803" i="3"/>
  <c r="O727" i="3"/>
  <c r="O739" i="3"/>
  <c r="O799" i="3"/>
  <c r="O722" i="3"/>
  <c r="O734" i="3"/>
  <c r="O746" i="3"/>
  <c r="O989" i="3"/>
  <c r="O1070" i="3"/>
  <c r="O1051" i="3"/>
  <c r="O1132" i="3"/>
  <c r="O1147" i="3"/>
  <c r="O1150" i="3"/>
  <c r="O1152" i="3"/>
  <c r="O371" i="3"/>
  <c r="O389" i="3"/>
  <c r="O411" i="3"/>
  <c r="O558" i="3"/>
  <c r="O560" i="3"/>
  <c r="O561" i="3"/>
  <c r="O562" i="3"/>
  <c r="O563" i="3"/>
  <c r="O564" i="3"/>
  <c r="O565" i="3"/>
  <c r="O583" i="3"/>
  <c r="O584" i="3"/>
  <c r="O587" i="3"/>
  <c r="O588" i="3"/>
  <c r="O589" i="3"/>
  <c r="O597" i="3"/>
  <c r="O613" i="3"/>
  <c r="O685" i="3"/>
  <c r="O630" i="3"/>
  <c r="O642" i="3"/>
  <c r="O646" i="3"/>
  <c r="O670" i="3"/>
  <c r="O659" i="3"/>
  <c r="O683" i="3"/>
  <c r="O705" i="3"/>
  <c r="O729" i="3"/>
  <c r="O801" i="3"/>
  <c r="O700" i="3"/>
  <c r="O724" i="3"/>
  <c r="O730" i="3"/>
  <c r="O736" i="3"/>
  <c r="O742" i="3"/>
  <c r="O748" i="3"/>
  <c r="O754" i="3"/>
  <c r="O760" i="3"/>
  <c r="O766" i="3"/>
  <c r="O772" i="3"/>
  <c r="O778" i="3"/>
  <c r="O784" i="3"/>
  <c r="O790" i="3"/>
  <c r="O796" i="3"/>
  <c r="O802" i="3"/>
  <c r="O808" i="3"/>
  <c r="O749" i="3"/>
  <c r="O755" i="3"/>
  <c r="O797" i="3"/>
  <c r="O756" i="3"/>
  <c r="O715" i="3"/>
  <c r="O781" i="3"/>
  <c r="O758" i="3"/>
  <c r="O782" i="3"/>
  <c r="O794" i="3"/>
  <c r="O806" i="3"/>
  <c r="O1048" i="3"/>
  <c r="O1054" i="3"/>
  <c r="O1088" i="3"/>
  <c r="O1076" i="3"/>
  <c r="O1120" i="3"/>
  <c r="O1049" i="3"/>
  <c r="O1060" i="3"/>
  <c r="O1066" i="3"/>
  <c r="O1128" i="3"/>
  <c r="O1137" i="3"/>
  <c r="O1135" i="3"/>
  <c r="O1056" i="3"/>
  <c r="O1074" i="3"/>
  <c r="O1115" i="3"/>
  <c r="O1165" i="3"/>
  <c r="O1195" i="3"/>
  <c r="O1266" i="3"/>
  <c r="O214" i="3"/>
  <c r="O39" i="3"/>
  <c r="O248" i="3"/>
  <c r="O266" i="3"/>
  <c r="O451" i="3"/>
  <c r="O424" i="3"/>
  <c r="O454" i="3"/>
  <c r="O487" i="3"/>
  <c r="O497" i="3"/>
  <c r="O523" i="3"/>
  <c r="O546" i="3"/>
  <c r="O566" i="3"/>
  <c r="O570" i="3"/>
  <c r="O571" i="3"/>
  <c r="O572" i="3"/>
  <c r="O573" i="3"/>
  <c r="O585" i="3"/>
  <c r="O590" i="3"/>
  <c r="O598" i="3"/>
  <c r="O599" i="3"/>
  <c r="O600" i="3"/>
  <c r="O615" i="3"/>
  <c r="O617" i="3"/>
  <c r="O618" i="3"/>
  <c r="O619" i="3"/>
  <c r="O672" i="3"/>
  <c r="O678" i="3"/>
  <c r="O673" i="3"/>
  <c r="O679" i="3"/>
  <c r="O622" i="3"/>
  <c r="O628" i="3"/>
  <c r="O652" i="3"/>
  <c r="O623" i="3"/>
  <c r="O627" i="3"/>
  <c r="O677" i="3"/>
  <c r="O693" i="3"/>
  <c r="O717" i="3"/>
  <c r="O735" i="3"/>
  <c r="O741" i="3"/>
  <c r="O747" i="3"/>
  <c r="O753" i="3"/>
  <c r="O807" i="3"/>
  <c r="O813" i="3"/>
  <c r="O718" i="3"/>
  <c r="O743" i="3"/>
  <c r="O791" i="3"/>
  <c r="O738" i="3"/>
  <c r="O750" i="3"/>
  <c r="O768" i="3"/>
  <c r="O774" i="3"/>
  <c r="O691" i="3"/>
  <c r="O721" i="3"/>
  <c r="O751" i="3"/>
  <c r="O763" i="3"/>
  <c r="O793" i="3"/>
  <c r="O805" i="3"/>
  <c r="O770" i="3"/>
  <c r="O993" i="3"/>
  <c r="O1090" i="3"/>
  <c r="O1118" i="3"/>
  <c r="O1098" i="3"/>
  <c r="O1158" i="3"/>
  <c r="O1105" i="3"/>
  <c r="O1141" i="3"/>
  <c r="O1189" i="3"/>
  <c r="O601" i="3"/>
  <c r="O684" i="3"/>
  <c r="O653" i="3"/>
  <c r="O765" i="3"/>
  <c r="O737" i="3"/>
  <c r="O732" i="3"/>
  <c r="O704" i="3"/>
  <c r="O728" i="3"/>
  <c r="O1096" i="3"/>
  <c r="O1068" i="3"/>
  <c r="O1092" i="3"/>
  <c r="O1157" i="3"/>
  <c r="O1216" i="3"/>
  <c r="O1252" i="3"/>
  <c r="O1213" i="3"/>
  <c r="O1229" i="3"/>
  <c r="O1262" i="3"/>
  <c r="O1313" i="3"/>
  <c r="O1203" i="3"/>
  <c r="O1233" i="3"/>
  <c r="O1206" i="3"/>
  <c r="O1258" i="3"/>
  <c r="O1270" i="3"/>
  <c r="O1300" i="3"/>
  <c r="O1249" i="3"/>
  <c r="O1255" i="3"/>
  <c r="O1308" i="3"/>
  <c r="O1430" i="3"/>
  <c r="O1299" i="3"/>
  <c r="O1317" i="3"/>
  <c r="O1335" i="3"/>
  <c r="O1379" i="3"/>
  <c r="O1383" i="3"/>
  <c r="O1396" i="3"/>
  <c r="O1406" i="3"/>
  <c r="O1417" i="3"/>
  <c r="O1591" i="3"/>
  <c r="O1607" i="3"/>
  <c r="O1594" i="3"/>
  <c r="O1603" i="3"/>
  <c r="O686" i="3"/>
  <c r="O1142" i="3"/>
  <c r="O1190" i="3"/>
  <c r="O1231" i="3"/>
  <c r="O1245" i="3"/>
  <c r="O687" i="3"/>
  <c r="O676" i="3"/>
  <c r="O639" i="3"/>
  <c r="O759" i="3"/>
  <c r="O1156" i="3"/>
  <c r="O1169" i="3"/>
  <c r="O1198" i="3"/>
  <c r="O1205" i="3"/>
  <c r="O1148" i="3"/>
  <c r="O1159" i="3"/>
  <c r="O1163" i="3"/>
  <c r="O1177" i="3"/>
  <c r="O1260" i="3"/>
  <c r="O1171" i="3"/>
  <c r="O1187" i="3"/>
  <c r="O1210" i="3"/>
  <c r="O1201" i="3"/>
  <c r="O1211" i="3"/>
  <c r="O1238" i="3"/>
  <c r="O1244" i="3"/>
  <c r="O1250" i="3"/>
  <c r="O1215" i="3"/>
  <c r="O1259" i="3"/>
  <c r="O1346" i="3"/>
  <c r="O1230" i="3"/>
  <c r="O1248" i="3"/>
  <c r="O1257" i="3"/>
  <c r="O1269" i="3"/>
  <c r="O1347" i="3"/>
  <c r="O1387" i="3"/>
  <c r="O1401" i="3"/>
  <c r="O1384" i="3"/>
  <c r="O1394" i="3"/>
  <c r="O1420" i="3"/>
  <c r="O1408" i="3"/>
  <c r="O1590" i="3"/>
  <c r="O1608" i="3"/>
  <c r="O1605" i="3"/>
  <c r="O1582" i="3"/>
  <c r="O1588" i="3"/>
  <c r="O1602" i="3"/>
  <c r="O1598" i="3"/>
  <c r="O472" i="3"/>
  <c r="O616" i="3"/>
  <c r="O666" i="3"/>
  <c r="O635" i="3"/>
  <c r="O1103" i="3"/>
  <c r="O1222" i="3"/>
  <c r="O620" i="3"/>
  <c r="O719" i="3"/>
  <c r="O694" i="3"/>
  <c r="O697" i="3"/>
  <c r="O710" i="3"/>
  <c r="O740" i="3"/>
  <c r="O1184" i="3"/>
  <c r="O1178" i="3"/>
  <c r="O1196" i="3"/>
  <c r="O1175" i="3"/>
  <c r="O1234" i="3"/>
  <c r="O1225" i="3"/>
  <c r="O1237" i="3"/>
  <c r="O1232" i="3"/>
  <c r="O1256" i="3"/>
  <c r="O1274" i="3"/>
  <c r="O1342" i="3"/>
  <c r="O1221" i="3"/>
  <c r="O1239" i="3"/>
  <c r="O1267" i="3"/>
  <c r="O1273" i="3"/>
  <c r="O1279" i="3"/>
  <c r="O1200" i="3"/>
  <c r="O1212" i="3"/>
  <c r="O1243" i="3"/>
  <c r="O1303" i="3"/>
  <c r="O1309" i="3"/>
  <c r="O1298" i="3"/>
  <c r="O1329" i="3"/>
  <c r="O1319" i="3"/>
  <c r="O1325" i="3"/>
  <c r="O1331" i="3"/>
  <c r="O1337" i="3"/>
  <c r="O1377" i="3"/>
  <c r="O1391" i="3"/>
  <c r="O1395" i="3"/>
  <c r="O1327" i="3"/>
  <c r="O1339" i="3"/>
  <c r="O1382" i="3"/>
  <c r="O1392" i="3"/>
  <c r="O1416" i="3"/>
  <c r="O1457" i="3"/>
  <c r="O1585" i="3"/>
  <c r="O1583" i="3"/>
  <c r="O1606" i="3"/>
  <c r="O1348" i="3"/>
  <c r="O1197" i="3"/>
  <c r="O591" i="3"/>
  <c r="O667" i="3"/>
  <c r="O681" i="3"/>
  <c r="O643" i="3"/>
  <c r="O712" i="3"/>
  <c r="O767" i="3"/>
  <c r="O1052" i="3"/>
  <c r="O1144" i="3"/>
  <c r="O1151" i="3"/>
  <c r="O1241" i="3"/>
  <c r="O1174" i="3"/>
  <c r="O1240" i="3"/>
  <c r="O1207" i="3"/>
  <c r="O1223" i="3"/>
  <c r="O1226" i="3"/>
  <c r="O1280" i="3"/>
  <c r="O1185" i="3"/>
  <c r="O1265" i="3"/>
  <c r="O1236" i="3"/>
  <c r="O1254" i="3"/>
  <c r="O1264" i="3"/>
  <c r="O1263" i="3"/>
  <c r="O1328" i="3"/>
  <c r="O1296" i="3"/>
  <c r="O1297" i="3"/>
  <c r="O1304" i="3"/>
  <c r="O1432" i="3"/>
  <c r="O1343" i="3"/>
  <c r="O1381" i="3"/>
  <c r="O1399" i="3"/>
  <c r="O1405" i="3"/>
  <c r="O1426" i="3"/>
  <c r="O1390" i="3"/>
  <c r="O1402" i="3"/>
  <c r="O1427" i="3"/>
  <c r="O1447" i="3"/>
  <c r="O1422" i="3"/>
  <c r="O1429" i="3"/>
  <c r="O1586" i="3"/>
  <c r="O1600" i="3"/>
  <c r="O1385" i="3"/>
  <c r="O1320" i="3"/>
  <c r="O1332" i="3"/>
  <c r="O1344" i="3"/>
  <c r="O733" i="3"/>
  <c r="O1199" i="3"/>
  <c r="O1253" i="3"/>
  <c r="O1168" i="3"/>
  <c r="O1217" i="3"/>
  <c r="O403" i="3"/>
  <c r="O441" i="3"/>
  <c r="O476" i="3"/>
  <c r="O567" i="3"/>
  <c r="O569" i="3"/>
  <c r="O744" i="3"/>
  <c r="O780" i="3"/>
  <c r="O817" i="3"/>
  <c r="O698" i="3"/>
  <c r="O1122" i="3"/>
  <c r="O1139" i="3"/>
  <c r="O1154" i="3"/>
  <c r="O1202" i="3"/>
  <c r="O1272" i="3"/>
  <c r="O1246" i="3"/>
  <c r="O1228" i="3"/>
  <c r="O1172" i="3"/>
  <c r="O1204" i="3"/>
  <c r="O1219" i="3"/>
  <c r="O1235" i="3"/>
  <c r="O1214" i="3"/>
  <c r="O1220" i="3"/>
  <c r="O1268" i="3"/>
  <c r="O1191" i="3"/>
  <c r="O1227" i="3"/>
  <c r="O1271" i="3"/>
  <c r="O1188" i="3"/>
  <c r="O1194" i="3"/>
  <c r="O1218" i="3"/>
  <c r="O1301" i="3"/>
  <c r="O1307" i="3"/>
  <c r="O1330" i="3"/>
  <c r="O1315" i="3"/>
  <c r="O1323" i="3"/>
  <c r="O1341" i="3"/>
  <c r="O1419" i="3"/>
  <c r="O1326" i="3"/>
  <c r="O1338" i="3"/>
  <c r="O1388" i="3"/>
  <c r="O1400" i="3"/>
  <c r="O1438" i="3"/>
  <c r="O575" i="3"/>
  <c r="O675" i="3"/>
  <c r="O771" i="3"/>
  <c r="O775" i="3"/>
  <c r="O1208" i="3"/>
  <c r="O1278" i="3"/>
  <c r="O1242" i="3"/>
  <c r="O1333" i="3"/>
  <c r="O1592" i="3"/>
  <c r="O1604" i="3"/>
  <c r="O1601" i="3"/>
  <c r="O1277" i="3"/>
  <c r="O1340" i="3"/>
  <c r="O1305" i="3"/>
  <c r="O1345" i="3"/>
  <c r="O1398" i="3"/>
  <c r="O1441" i="3"/>
  <c r="O1425" i="3"/>
  <c r="O1597" i="3"/>
  <c r="O1589" i="3"/>
  <c r="O1397" i="3"/>
  <c r="O1318" i="3"/>
  <c r="O1349" i="3"/>
  <c r="O1378" i="3"/>
  <c r="O1275" i="3"/>
  <c r="O1403" i="3"/>
  <c r="O1386" i="3"/>
  <c r="O1595" i="3"/>
  <c r="O1224" i="3"/>
  <c r="O1302" i="3"/>
  <c r="O1407" i="3"/>
  <c r="O1428" i="3"/>
  <c r="O1389" i="3"/>
  <c r="O1393" i="3"/>
  <c r="O1321" i="3"/>
  <c r="O1410" i="3"/>
  <c r="O1444" i="3"/>
  <c r="O1209" i="3"/>
  <c r="O1322" i="3"/>
  <c r="O586" i="3"/>
  <c r="O779" i="3"/>
  <c r="O714" i="3"/>
  <c r="O602" i="3"/>
  <c r="O550" i="3"/>
  <c r="O46" i="3"/>
  <c r="O240" i="3"/>
  <c r="O56" i="3"/>
  <c r="O62" i="3"/>
  <c r="O1470" i="3"/>
  <c r="O1017" i="3"/>
  <c r="O1082" i="3"/>
  <c r="O466" i="3"/>
  <c r="O870" i="3"/>
  <c r="O962" i="3"/>
  <c r="O1310" i="3"/>
  <c r="O1181" i="3"/>
  <c r="O824" i="3"/>
  <c r="O1108" i="3"/>
  <c r="O641" i="3"/>
  <c r="O776" i="3"/>
  <c r="O1134" i="3"/>
  <c r="O818" i="3"/>
  <c r="O419" i="3"/>
  <c r="O239" i="3"/>
  <c r="O532" i="3"/>
  <c r="O172" i="3"/>
  <c r="O1490" i="3"/>
  <c r="O341" i="3"/>
  <c r="O1276" i="3"/>
  <c r="O1247" i="3"/>
  <c r="O489" i="3"/>
  <c r="O192" i="3"/>
  <c r="O434" i="3"/>
  <c r="O1072" i="3"/>
  <c r="O1364" i="3"/>
  <c r="O1261" i="3"/>
  <c r="O1596" i="3"/>
  <c r="O1251" i="3"/>
  <c r="O614" i="3"/>
  <c r="O637" i="3"/>
  <c r="O608" i="3"/>
  <c r="O832" i="3"/>
  <c r="O467" i="3"/>
  <c r="O1580" i="3"/>
  <c r="O26" i="3"/>
  <c r="O844" i="3"/>
  <c r="O44" i="3"/>
  <c r="O64" i="3"/>
  <c r="O1515" i="3"/>
  <c r="O1027" i="3"/>
  <c r="O1015" i="3"/>
  <c r="O442" i="3"/>
  <c r="O874" i="3"/>
  <c r="O1281" i="3"/>
  <c r="O886" i="3"/>
  <c r="O1180" i="3"/>
  <c r="O574" i="3"/>
  <c r="O1373" i="3"/>
  <c r="O1413" i="3"/>
  <c r="O50" i="3"/>
  <c r="O798" i="3"/>
  <c r="O660" i="3"/>
  <c r="O1569" i="3"/>
  <c r="O484" i="3"/>
  <c r="O20" i="3"/>
  <c r="O186" i="3"/>
  <c r="O163" i="3"/>
  <c r="O1534" i="3"/>
  <c r="O1505" i="3"/>
  <c r="O1334" i="3"/>
  <c r="O894" i="3"/>
  <c r="O1173" i="3"/>
  <c r="O1193" i="3"/>
  <c r="O1155" i="3"/>
  <c r="O997" i="3"/>
  <c r="O863" i="3"/>
  <c r="O555" i="3"/>
  <c r="O850" i="3"/>
  <c r="O1466" i="3"/>
  <c r="O785" i="3"/>
  <c r="O1435" i="3"/>
  <c r="O713" i="3"/>
  <c r="O816" i="3"/>
  <c r="O773" i="3"/>
  <c r="O648" i="3"/>
  <c r="O568" i="3"/>
  <c r="O483" i="3"/>
  <c r="O155" i="3"/>
  <c r="O987" i="3"/>
  <c r="O1555" i="3"/>
  <c r="O1041" i="3"/>
  <c r="O398" i="3"/>
  <c r="O65" i="3"/>
  <c r="O49" i="3"/>
  <c r="O1316" i="3"/>
  <c r="O726" i="3"/>
  <c r="O1380" i="3"/>
  <c r="O1404" i="3"/>
  <c r="O1599" i="3"/>
  <c r="O1376" i="3"/>
  <c r="O761" i="3"/>
  <c r="O1160" i="3"/>
  <c r="O604" i="3"/>
  <c r="O1143" i="3"/>
  <c r="O762" i="3"/>
  <c r="O109" i="3"/>
  <c r="O1047" i="3"/>
  <c r="O129" i="3"/>
  <c r="O927" i="3"/>
  <c r="O541" i="3"/>
  <c r="O876" i="3"/>
  <c r="O1149" i="3"/>
  <c r="N1322" i="3"/>
  <c r="N1267" i="3"/>
  <c r="N1375" i="3"/>
  <c r="N1225" i="3"/>
  <c r="N1436" i="3"/>
  <c r="N1329" i="3"/>
  <c r="N1290" i="3"/>
  <c r="N1215" i="3"/>
  <c r="N1211" i="3"/>
  <c r="N1247" i="3"/>
  <c r="N755" i="3"/>
  <c r="N701" i="3"/>
  <c r="N1226" i="3"/>
  <c r="N700" i="3"/>
  <c r="N1367" i="3"/>
  <c r="N1452" i="3"/>
  <c r="N1448" i="3"/>
  <c r="N1371" i="3"/>
  <c r="N1336" i="3"/>
  <c r="N1270" i="3"/>
  <c r="N1229" i="3"/>
  <c r="N1145" i="3"/>
  <c r="N1134" i="3"/>
  <c r="N772" i="3"/>
  <c r="N1237" i="3"/>
  <c r="N1451" i="3"/>
  <c r="N1370" i="3"/>
  <c r="N1317" i="3"/>
  <c r="N1346" i="3"/>
  <c r="N1179" i="3"/>
  <c r="N1222" i="3"/>
  <c r="N1049" i="3"/>
  <c r="N531" i="3"/>
  <c r="N1601" i="3"/>
  <c r="N1483" i="3"/>
  <c r="N1456" i="3"/>
  <c r="N1439" i="3"/>
  <c r="N1373" i="3"/>
  <c r="N1359" i="3"/>
  <c r="N1284" i="3"/>
  <c r="N1191" i="3"/>
  <c r="N1204" i="3"/>
  <c r="N1202" i="3"/>
  <c r="N781" i="3"/>
  <c r="N321" i="3"/>
  <c r="N1393" i="3"/>
  <c r="N1455" i="3"/>
  <c r="N1400" i="3"/>
  <c r="N1332" i="3"/>
  <c r="N1372" i="3"/>
  <c r="N1283" i="3"/>
  <c r="N1312" i="3"/>
  <c r="N1236" i="3"/>
  <c r="N1164" i="3"/>
  <c r="N1149" i="3"/>
  <c r="N761" i="3"/>
  <c r="N298" i="3"/>
  <c r="N1181" i="3"/>
  <c r="N1101" i="3"/>
  <c r="N1051" i="3"/>
  <c r="N799" i="3"/>
  <c r="N822" i="3"/>
  <c r="N637" i="3"/>
  <c r="N510" i="3"/>
  <c r="N245" i="3"/>
  <c r="N1099" i="3"/>
  <c r="N1107" i="3"/>
  <c r="N993" i="3"/>
  <c r="N716" i="3"/>
  <c r="N816" i="3"/>
  <c r="N821" i="3"/>
  <c r="N789" i="3"/>
  <c r="N530" i="3"/>
  <c r="N1551" i="3"/>
  <c r="N1104" i="3"/>
  <c r="N728" i="3"/>
  <c r="N826" i="3"/>
  <c r="N711" i="3"/>
  <c r="N623" i="3"/>
  <c r="N647" i="3"/>
  <c r="N541" i="3"/>
  <c r="N428" i="3"/>
  <c r="N327" i="3"/>
  <c r="N269" i="3"/>
  <c r="N1081" i="3"/>
  <c r="N1135" i="3"/>
  <c r="N805" i="3"/>
  <c r="N780" i="3"/>
  <c r="N743" i="3"/>
  <c r="N741" i="3"/>
  <c r="N553" i="3"/>
  <c r="N508" i="3"/>
  <c r="N21" i="3"/>
  <c r="N1266" i="3"/>
  <c r="N1059" i="3"/>
  <c r="N1132" i="3"/>
  <c r="N818" i="3"/>
  <c r="N825" i="3"/>
  <c r="N762" i="3"/>
  <c r="N823" i="3"/>
  <c r="N717" i="3"/>
  <c r="N621" i="3"/>
  <c r="N675" i="3"/>
  <c r="N535" i="3"/>
  <c r="N281" i="3"/>
  <c r="N460" i="3"/>
  <c r="N396" i="3"/>
  <c r="N312" i="3"/>
  <c r="N283" i="3"/>
  <c r="N217" i="3"/>
  <c r="N121" i="3"/>
  <c r="N493" i="3"/>
  <c r="N462" i="3"/>
  <c r="N374" i="3"/>
  <c r="N326" i="3"/>
  <c r="N263" i="3"/>
  <c r="N34" i="3"/>
  <c r="N495" i="3"/>
  <c r="N526" i="3"/>
  <c r="N442" i="3"/>
  <c r="N340" i="3"/>
  <c r="N287" i="3"/>
  <c r="N170" i="3"/>
  <c r="N87" i="3"/>
  <c r="N477" i="3"/>
  <c r="N444" i="3"/>
  <c r="N378" i="3"/>
  <c r="N289" i="3"/>
  <c r="N114" i="3"/>
  <c r="N523" i="3"/>
  <c r="N498" i="3"/>
  <c r="N456" i="3"/>
  <c r="N392" i="3"/>
  <c r="N308" i="3"/>
  <c r="N297" i="3"/>
  <c r="N218" i="3"/>
  <c r="N211" i="3"/>
  <c r="N1470" i="3"/>
  <c r="N112" i="3"/>
  <c r="N59" i="3"/>
  <c r="N153" i="3"/>
  <c r="N89" i="3"/>
  <c r="N1575" i="3"/>
  <c r="N84" i="3"/>
  <c r="N68" i="3"/>
  <c r="N42" i="3"/>
  <c r="N23" i="3"/>
  <c r="N169" i="3"/>
  <c r="N238" i="3"/>
  <c r="N1574" i="3"/>
  <c r="N144" i="3"/>
  <c r="N70" i="3"/>
  <c r="N155" i="3"/>
  <c r="N93" i="3"/>
  <c r="N201" i="3"/>
  <c r="N130" i="3"/>
  <c r="N199" i="3"/>
  <c r="N54" i="3"/>
  <c r="N32" i="3"/>
  <c r="N179" i="3"/>
  <c r="N105" i="3"/>
  <c r="N249" i="3"/>
  <c r="N152" i="3"/>
  <c r="N90" i="3"/>
  <c r="N258" i="3"/>
  <c r="N239" i="3"/>
  <c r="N145" i="3"/>
  <c r="N85" i="3"/>
  <c r="N237" i="3"/>
  <c r="N1534" i="3"/>
  <c r="N1010" i="3"/>
  <c r="N1475" i="3"/>
  <c r="N1501" i="3"/>
  <c r="N1499" i="3"/>
  <c r="N1555" i="3"/>
  <c r="N1562" i="3"/>
  <c r="N1548" i="3"/>
  <c r="N965" i="3"/>
  <c r="N893" i="3"/>
  <c r="N1514" i="3"/>
  <c r="N899" i="3"/>
  <c r="N1458" i="3"/>
  <c r="N1544" i="3"/>
  <c r="N953" i="3"/>
  <c r="N1301" i="3"/>
  <c r="N884" i="3"/>
  <c r="N1044" i="3"/>
  <c r="N1495" i="3"/>
  <c r="N977" i="3"/>
  <c r="N583" i="3"/>
  <c r="N1033" i="3"/>
  <c r="N1094" i="3"/>
  <c r="N950" i="3"/>
  <c r="N844" i="3"/>
  <c r="N905" i="3"/>
  <c r="N361" i="3"/>
  <c r="N352" i="3"/>
  <c r="N901" i="3"/>
  <c r="N534" i="3"/>
  <c r="N381" i="3"/>
  <c r="N578" i="3"/>
  <c r="N880" i="3"/>
  <c r="N864" i="3"/>
  <c r="N585" i="3"/>
  <c r="N869" i="3"/>
  <c r="N838" i="3"/>
  <c r="N401" i="3"/>
  <c r="N888" i="3"/>
  <c r="N581" i="3"/>
  <c r="N1538" i="3"/>
  <c r="N979" i="3"/>
  <c r="N559" i="3"/>
  <c r="N590" i="3"/>
  <c r="N1566" i="3"/>
  <c r="N375" i="3"/>
  <c r="N614" i="3"/>
  <c r="N951" i="3"/>
  <c r="N395" i="3"/>
  <c r="N1521" i="3"/>
  <c r="N599" i="3"/>
  <c r="N933" i="3"/>
  <c r="N946" i="3"/>
  <c r="N1518" i="3"/>
  <c r="N851" i="3"/>
  <c r="N913" i="3"/>
  <c r="N980" i="3"/>
  <c r="N393" i="3"/>
  <c r="N1032" i="3"/>
  <c r="N1522" i="3"/>
  <c r="N1076" i="3"/>
  <c r="N656" i="3"/>
  <c r="N837" i="3"/>
  <c r="N597" i="3"/>
  <c r="N1379" i="3"/>
  <c r="N1496" i="3"/>
  <c r="N1461" i="3"/>
  <c r="N1016" i="3"/>
  <c r="N613" i="3"/>
  <c r="N589" i="3"/>
  <c r="N574" i="3"/>
  <c r="N1377" i="3"/>
  <c r="N459" i="3"/>
  <c r="N1579" i="3"/>
  <c r="N564" i="3"/>
  <c r="N862" i="3"/>
  <c r="N920" i="3"/>
  <c r="N855" i="3"/>
  <c r="N403" i="3"/>
  <c r="N563" i="3"/>
  <c r="N587" i="3"/>
  <c r="M8" i="3"/>
  <c r="N1205" i="3"/>
  <c r="N760" i="3"/>
  <c r="N1358" i="3"/>
  <c r="N1170" i="3"/>
  <c r="N513" i="3"/>
  <c r="N1594" i="3"/>
  <c r="N1433" i="3"/>
  <c r="N1345" i="3"/>
  <c r="N1350" i="3"/>
  <c r="N1306" i="3"/>
  <c r="N1268" i="3"/>
  <c r="N1172" i="3"/>
  <c r="N1183" i="3"/>
  <c r="N784" i="3"/>
  <c r="N1588" i="3"/>
  <c r="N1445" i="3"/>
  <c r="N1388" i="3"/>
  <c r="N1326" i="3"/>
  <c r="N1357" i="3"/>
  <c r="N1281" i="3"/>
  <c r="N1296" i="3"/>
  <c r="N1340" i="3"/>
  <c r="N1223" i="3"/>
  <c r="N1146" i="3"/>
  <c r="N790" i="3"/>
  <c r="N325" i="3"/>
  <c r="N1097" i="3"/>
  <c r="N1129" i="3"/>
  <c r="N989" i="3"/>
  <c r="N739" i="3"/>
  <c r="N814" i="3"/>
  <c r="N631" i="3"/>
  <c r="N506" i="3"/>
  <c r="N1192" i="3"/>
  <c r="N1089" i="3"/>
  <c r="N1144" i="3"/>
  <c r="N991" i="3"/>
  <c r="N831" i="3"/>
  <c r="N810" i="3"/>
  <c r="N815" i="3"/>
  <c r="N783" i="3"/>
  <c r="N501" i="3"/>
  <c r="N1067" i="3"/>
  <c r="N1082" i="3"/>
  <c r="N698" i="3"/>
  <c r="N804" i="3"/>
  <c r="N685" i="3"/>
  <c r="N707" i="3"/>
  <c r="N690" i="3"/>
  <c r="N554" i="3"/>
  <c r="N370" i="3"/>
  <c r="N323" i="3"/>
  <c r="N40" i="3"/>
  <c r="N1069" i="3"/>
  <c r="N1106" i="3"/>
  <c r="N775" i="3"/>
  <c r="N774" i="3"/>
  <c r="N712" i="3"/>
  <c r="N679" i="3"/>
  <c r="N543" i="3"/>
  <c r="N504" i="3"/>
  <c r="N1184" i="3"/>
  <c r="N1195" i="3"/>
  <c r="N1150" i="3"/>
  <c r="N1128" i="3"/>
  <c r="N806" i="3"/>
  <c r="N793" i="3"/>
  <c r="N756" i="3"/>
  <c r="N813" i="3"/>
  <c r="N693" i="3"/>
  <c r="N689" i="3"/>
  <c r="N669" i="3"/>
  <c r="N536" i="3"/>
  <c r="N471" i="3"/>
  <c r="N448" i="3"/>
  <c r="N384" i="3"/>
  <c r="N300" i="3"/>
  <c r="N271" i="3"/>
  <c r="N56" i="3"/>
  <c r="N75" i="3"/>
  <c r="N483" i="3"/>
  <c r="N450" i="3"/>
  <c r="N366" i="3"/>
  <c r="N314" i="3"/>
  <c r="N290" i="3"/>
  <c r="N221" i="3"/>
  <c r="N485" i="3"/>
  <c r="N490" i="3"/>
  <c r="N422" i="3"/>
  <c r="N328" i="3"/>
  <c r="N275" i="3"/>
  <c r="N76" i="3"/>
  <c r="N1041" i="3"/>
  <c r="N550" i="3"/>
  <c r="N434" i="3"/>
  <c r="N342" i="3"/>
  <c r="N277" i="3"/>
  <c r="N88" i="3"/>
  <c r="N511" i="3"/>
  <c r="N496" i="3"/>
  <c r="N446" i="3"/>
  <c r="N380" i="3"/>
  <c r="N296" i="3"/>
  <c r="N295" i="3"/>
  <c r="N188" i="3"/>
  <c r="N43" i="3"/>
  <c r="N172" i="3"/>
  <c r="N98" i="3"/>
  <c r="N46" i="3"/>
  <c r="N147" i="3"/>
  <c r="N77" i="3"/>
  <c r="N1473" i="3"/>
  <c r="N72" i="3"/>
  <c r="N65" i="3"/>
  <c r="N39" i="3"/>
  <c r="N20" i="3"/>
  <c r="N161" i="3"/>
  <c r="N202" i="3"/>
  <c r="N1484" i="3"/>
  <c r="N132" i="3"/>
  <c r="N253" i="3"/>
  <c r="N149" i="3"/>
  <c r="N81" i="3"/>
  <c r="N189" i="3"/>
  <c r="N118" i="3"/>
  <c r="N193" i="3"/>
  <c r="N51" i="3"/>
  <c r="N29" i="3"/>
  <c r="N163" i="3"/>
  <c r="N95" i="3"/>
  <c r="N195" i="3"/>
  <c r="N140" i="3"/>
  <c r="N78" i="3"/>
  <c r="N252" i="3"/>
  <c r="N233" i="3"/>
  <c r="N131" i="3"/>
  <c r="N73" i="3"/>
  <c r="N1573" i="3"/>
  <c r="N1491" i="3"/>
  <c r="N987" i="3"/>
  <c r="N1504" i="3"/>
  <c r="N1564" i="3"/>
  <c r="N1487" i="3"/>
  <c r="N1500" i="3"/>
  <c r="N1559" i="3"/>
  <c r="N1547" i="3"/>
  <c r="N1029" i="3"/>
  <c r="N1046" i="3"/>
  <c r="N924" i="3"/>
  <c r="N881" i="3"/>
  <c r="N1021" i="3"/>
  <c r="N1309" i="3"/>
  <c r="N1008" i="3"/>
  <c r="N1078" i="3"/>
  <c r="N878" i="3"/>
  <c r="N670" i="3"/>
  <c r="N964" i="3"/>
  <c r="N971" i="3"/>
  <c r="N841" i="3"/>
  <c r="N917" i="3"/>
  <c r="N1072" i="3"/>
  <c r="N937" i="3"/>
  <c r="N609" i="3"/>
  <c r="N1027" i="3"/>
  <c r="N680" i="3"/>
  <c r="N451" i="3"/>
  <c r="N682" i="3"/>
  <c r="N895" i="3"/>
  <c r="N284" i="3"/>
  <c r="N1541" i="3"/>
  <c r="N859" i="3"/>
  <c r="N592" i="3"/>
  <c r="N280" i="3"/>
  <c r="N605" i="3"/>
  <c r="N879" i="3"/>
  <c r="N1571" i="3"/>
  <c r="N927" i="3"/>
  <c r="N425" i="3"/>
  <c r="N457" i="3"/>
  <c r="N576" i="3"/>
  <c r="N923" i="3"/>
  <c r="N431" i="3"/>
  <c r="N1478" i="3"/>
  <c r="N903" i="3"/>
  <c r="N976" i="3"/>
  <c r="N1030" i="3"/>
  <c r="N963" i="3"/>
  <c r="N684" i="3"/>
  <c r="N916" i="3"/>
  <c r="N1299" i="3"/>
  <c r="N405" i="3"/>
  <c r="N1052" i="3"/>
  <c r="N985" i="3"/>
  <c r="N1028" i="3"/>
  <c r="N1486" i="3"/>
  <c r="N433" i="3"/>
  <c r="N397" i="3"/>
  <c r="N359" i="3"/>
  <c r="N607" i="3"/>
  <c r="N885" i="3"/>
  <c r="N925" i="3"/>
  <c r="N883" i="3"/>
  <c r="N1385" i="3"/>
  <c r="N624" i="3"/>
  <c r="N1557" i="3"/>
  <c r="N561" i="3"/>
  <c r="N860" i="3"/>
  <c r="N912" i="3"/>
  <c r="N840" i="3"/>
  <c r="N1572" i="3"/>
  <c r="N276" i="3"/>
  <c r="N596" i="3"/>
  <c r="N872" i="3"/>
  <c r="N915" i="3"/>
  <c r="N966" i="3"/>
  <c r="N943" i="3"/>
  <c r="N264" i="3"/>
  <c r="N566" i="3"/>
  <c r="N601" i="3"/>
  <c r="M5" i="3"/>
  <c r="M7" i="3" s="1"/>
  <c r="N1258" i="3"/>
  <c r="N1213" i="3"/>
  <c r="N1152" i="3"/>
  <c r="N736" i="3"/>
  <c r="N1441" i="3"/>
  <c r="N1287" i="3"/>
  <c r="N1277" i="3"/>
  <c r="N1253" i="3"/>
  <c r="N1112" i="3"/>
  <c r="N1597" i="3"/>
  <c r="N1450" i="3"/>
  <c r="N1221" i="3"/>
  <c r="N849" i="3"/>
  <c r="N562" i="3"/>
  <c r="N1280" i="3"/>
  <c r="N449" i="3"/>
  <c r="N720" i="3"/>
  <c r="N1563" i="3"/>
  <c r="N678" i="3"/>
  <c r="N1096" i="3"/>
  <c r="N58" i="3"/>
  <c r="N1194" i="3"/>
  <c r="N171" i="3"/>
  <c r="N1374" i="3"/>
  <c r="N1593" i="3"/>
  <c r="N1356" i="3"/>
  <c r="N1319" i="3"/>
  <c r="N1449" i="3"/>
  <c r="N1331" i="3"/>
  <c r="N1412" i="3"/>
  <c r="N1273" i="3"/>
  <c r="N1196" i="3"/>
  <c r="N1327" i="3"/>
  <c r="N1324" i="3"/>
  <c r="N1248" i="3"/>
  <c r="N1167" i="3"/>
  <c r="N1210" i="3"/>
  <c r="N1163" i="3"/>
  <c r="N766" i="3"/>
  <c r="N334" i="3"/>
  <c r="N1169" i="3"/>
  <c r="N1590" i="3"/>
  <c r="N1353" i="3"/>
  <c r="N1443" i="3"/>
  <c r="N1417" i="3"/>
  <c r="N1432" i="3"/>
  <c r="N1289" i="3"/>
  <c r="N1206" i="3"/>
  <c r="N1252" i="3"/>
  <c r="N1198" i="3"/>
  <c r="N1138" i="3"/>
  <c r="N337" i="3"/>
  <c r="N724" i="3"/>
  <c r="N1427" i="3"/>
  <c r="N1401" i="3"/>
  <c r="N1294" i="3"/>
  <c r="N1300" i="3"/>
  <c r="N1161" i="3"/>
  <c r="N1199" i="3"/>
  <c r="N778" i="3"/>
  <c r="N341" i="3"/>
  <c r="N1453" i="3"/>
  <c r="N1598" i="3"/>
  <c r="N1446" i="3"/>
  <c r="N1425" i="3"/>
  <c r="N1333" i="3"/>
  <c r="N1410" i="3"/>
  <c r="N1218" i="3"/>
  <c r="N1220" i="3"/>
  <c r="N1168" i="3"/>
  <c r="N1154" i="3"/>
  <c r="N748" i="3"/>
  <c r="N1116" i="3"/>
  <c r="N1582" i="3"/>
  <c r="N1422" i="3"/>
  <c r="N1423" i="3"/>
  <c r="N1320" i="3"/>
  <c r="N1341" i="3"/>
  <c r="N1315" i="3"/>
  <c r="N1263" i="3"/>
  <c r="N1265" i="3"/>
  <c r="N1207" i="3"/>
  <c r="N992" i="3"/>
  <c r="N754" i="3"/>
  <c r="N1180" i="3"/>
  <c r="N1087" i="3"/>
  <c r="N1117" i="3"/>
  <c r="N1088" i="3"/>
  <c r="N727" i="3"/>
  <c r="N795" i="3"/>
  <c r="N625" i="3"/>
  <c r="N438" i="3"/>
  <c r="N1186" i="3"/>
  <c r="N1077" i="3"/>
  <c r="N1102" i="3"/>
  <c r="N812" i="3"/>
  <c r="N811" i="3"/>
  <c r="N798" i="3"/>
  <c r="N731" i="3"/>
  <c r="N699" i="3"/>
  <c r="N491" i="3"/>
  <c r="N1155" i="3"/>
  <c r="N1140" i="3"/>
  <c r="N692" i="3"/>
  <c r="N786" i="3"/>
  <c r="N661" i="3"/>
  <c r="N671" i="3"/>
  <c r="N657" i="3"/>
  <c r="N542" i="3"/>
  <c r="N343" i="3"/>
  <c r="N319" i="3"/>
  <c r="N226" i="3"/>
  <c r="N1057" i="3"/>
  <c r="N710" i="3"/>
  <c r="N733" i="3"/>
  <c r="N744" i="3"/>
  <c r="N694" i="3"/>
  <c r="N677" i="3"/>
  <c r="N525" i="3"/>
  <c r="N322" i="3"/>
  <c r="N1157" i="3"/>
  <c r="N1160" i="3"/>
  <c r="N1147" i="3"/>
  <c r="N1124" i="3"/>
  <c r="N794" i="3"/>
  <c r="N763" i="3"/>
  <c r="N714" i="3"/>
  <c r="N807" i="3"/>
  <c r="N655" i="3"/>
  <c r="N683" i="3"/>
  <c r="N636" i="3"/>
  <c r="N481" i="3"/>
  <c r="N556" i="3"/>
  <c r="N440" i="3"/>
  <c r="N372" i="3"/>
  <c r="N351" i="3"/>
  <c r="N261" i="3"/>
  <c r="N37" i="3"/>
  <c r="N1565" i="3"/>
  <c r="N473" i="3"/>
  <c r="N432" i="3"/>
  <c r="N360" i="3"/>
  <c r="N302" i="3"/>
  <c r="N242" i="3"/>
  <c r="N167" i="3"/>
  <c r="N475" i="3"/>
  <c r="N470" i="3"/>
  <c r="N410" i="3"/>
  <c r="N316" i="3"/>
  <c r="N265" i="3"/>
  <c r="N50" i="3"/>
  <c r="N521" i="3"/>
  <c r="N476" i="3"/>
  <c r="N424" i="3"/>
  <c r="N330" i="3"/>
  <c r="N267" i="3"/>
  <c r="N66" i="3"/>
  <c r="N499" i="3"/>
  <c r="N494" i="3"/>
  <c r="N436" i="3"/>
  <c r="N368" i="3"/>
  <c r="N363" i="3"/>
  <c r="N293" i="3"/>
  <c r="N182" i="3"/>
  <c r="N234" i="3"/>
  <c r="N160" i="3"/>
  <c r="N86" i="3"/>
  <c r="N240" i="3"/>
  <c r="N133" i="3"/>
  <c r="N232" i="3"/>
  <c r="N134" i="3"/>
  <c r="N247" i="3"/>
  <c r="N55" i="3"/>
  <c r="N36" i="3"/>
  <c r="N209" i="3"/>
  <c r="N123" i="3"/>
  <c r="N219" i="3"/>
  <c r="N1086" i="3"/>
  <c r="N120" i="3"/>
  <c r="N61" i="3"/>
  <c r="N135" i="3"/>
  <c r="N69" i="3"/>
  <c r="N952" i="3"/>
  <c r="N106" i="3"/>
  <c r="N187" i="3"/>
  <c r="N44" i="3"/>
  <c r="N26" i="3"/>
  <c r="N157" i="3"/>
  <c r="N83" i="3"/>
  <c r="N1524" i="3"/>
  <c r="N128" i="3"/>
  <c r="N205" i="3"/>
  <c r="N216" i="3"/>
  <c r="N227" i="3"/>
  <c r="N119" i="3"/>
  <c r="N256" i="3"/>
  <c r="N1503" i="3"/>
  <c r="N1471" i="3"/>
  <c r="N1554" i="3"/>
  <c r="N1304" i="3"/>
  <c r="N1466" i="3"/>
  <c r="N1497" i="3"/>
  <c r="N902" i="3"/>
  <c r="N1570" i="3"/>
  <c r="N1525" i="3"/>
  <c r="N1468" i="3"/>
  <c r="N1018" i="3"/>
  <c r="N834" i="3"/>
  <c r="N1043" i="3"/>
  <c r="N1060" i="3"/>
  <c r="N958" i="3"/>
  <c r="N889" i="3"/>
  <c r="N955" i="3"/>
  <c r="N949" i="3"/>
  <c r="N560" i="3"/>
  <c r="N1015" i="3"/>
  <c r="N1047" i="3"/>
  <c r="N367" i="3"/>
  <c r="N650" i="3"/>
  <c r="N1045" i="3"/>
  <c r="N972" i="3"/>
  <c r="N570" i="3"/>
  <c r="N941" i="3"/>
  <c r="N644" i="3"/>
  <c r="N435" i="3"/>
  <c r="N975" i="3"/>
  <c r="N861" i="3"/>
  <c r="N1528" i="3"/>
  <c r="N1019" i="3"/>
  <c r="N674" i="3"/>
  <c r="N579" i="3"/>
  <c r="N648" i="3"/>
  <c r="N914" i="3"/>
  <c r="N565" i="3"/>
  <c r="N288" i="3"/>
  <c r="N886" i="3"/>
  <c r="N1508" i="3"/>
  <c r="N875" i="3"/>
  <c r="N973" i="3"/>
  <c r="N1003" i="3"/>
  <c r="N415" i="3"/>
  <c r="N268" i="3"/>
  <c r="N1098" i="3"/>
  <c r="N573" i="3"/>
  <c r="N567" i="3"/>
  <c r="N411" i="3"/>
  <c r="N1460" i="3"/>
  <c r="N1031" i="3"/>
  <c r="N608" i="3"/>
  <c r="N421" i="3"/>
  <c r="N385" i="3"/>
  <c r="N1529" i="3"/>
  <c r="N666" i="3"/>
  <c r="N602" i="3"/>
  <c r="N1515" i="3"/>
  <c r="N1552" i="3"/>
  <c r="N600" i="3"/>
  <c r="N904" i="3"/>
  <c r="N936" i="3"/>
  <c r="N970" i="3"/>
  <c r="N1001" i="3"/>
  <c r="N1580" i="3"/>
  <c r="N369" i="3"/>
  <c r="N595" i="3"/>
  <c r="N863" i="3"/>
  <c r="N909" i="3"/>
  <c r="N961" i="3"/>
  <c r="N900" i="3"/>
  <c r="N1479" i="3"/>
  <c r="N873" i="3"/>
  <c r="N619" i="3"/>
  <c r="N947" i="3"/>
  <c r="N997" i="3"/>
  <c r="N999" i="3"/>
  <c r="N1084" i="3"/>
  <c r="N260" i="3"/>
  <c r="N584" i="3"/>
  <c r="N652" i="3"/>
  <c r="M9" i="3"/>
  <c r="N1330" i="3"/>
  <c r="N1421" i="3"/>
  <c r="N1411" i="3"/>
  <c r="N1402" i="3"/>
  <c r="N1348" i="3"/>
  <c r="N1178" i="3"/>
  <c r="N1360" i="3"/>
  <c r="N1430" i="3"/>
  <c r="N1230" i="3"/>
  <c r="N1250" i="3"/>
  <c r="N1187" i="3"/>
  <c r="N1091" i="3"/>
  <c r="N730" i="3"/>
  <c r="N333" i="3"/>
  <c r="N1115" i="3"/>
  <c r="N1408" i="3"/>
  <c r="N1606" i="3"/>
  <c r="N1434" i="3"/>
  <c r="N1413" i="3"/>
  <c r="N1403" i="3"/>
  <c r="N1292" i="3"/>
  <c r="N1233" i="3"/>
  <c r="N1216" i="3"/>
  <c r="N1165" i="3"/>
  <c r="N1110" i="3"/>
  <c r="N313" i="3"/>
  <c r="N1589" i="3"/>
  <c r="N1406" i="3"/>
  <c r="N1366" i="3"/>
  <c r="N1282" i="3"/>
  <c r="N1245" i="3"/>
  <c r="N1342" i="3"/>
  <c r="N1190" i="3"/>
  <c r="N742" i="3"/>
  <c r="N317" i="3"/>
  <c r="N1405" i="3"/>
  <c r="N1585" i="3"/>
  <c r="N1437" i="3"/>
  <c r="N1398" i="3"/>
  <c r="N1321" i="3"/>
  <c r="N1399" i="3"/>
  <c r="N1188" i="3"/>
  <c r="N1214" i="3"/>
  <c r="N1228" i="3"/>
  <c r="N1127" i="3"/>
  <c r="N801" i="3"/>
  <c r="N1595" i="3"/>
  <c r="N1605" i="3"/>
  <c r="N1444" i="3"/>
  <c r="N1361" i="3"/>
  <c r="N1349" i="3"/>
  <c r="N1323" i="3"/>
  <c r="N1310" i="3"/>
  <c r="N1276" i="3"/>
  <c r="N1185" i="3"/>
  <c r="N1240" i="3"/>
  <c r="N988" i="3"/>
  <c r="N695" i="3"/>
  <c r="N1151" i="3"/>
  <c r="N1075" i="3"/>
  <c r="N1126" i="3"/>
  <c r="N776" i="3"/>
  <c r="N832" i="3"/>
  <c r="N723" i="3"/>
  <c r="N634" i="3"/>
  <c r="N416" i="3"/>
  <c r="N1166" i="3"/>
  <c r="N1065" i="3"/>
  <c r="N1156" i="3"/>
  <c r="N800" i="3"/>
  <c r="N769" i="3"/>
  <c r="N792" i="3"/>
  <c r="N725" i="3"/>
  <c r="N667" i="3"/>
  <c r="N346" i="3"/>
  <c r="N1141" i="3"/>
  <c r="N1120" i="3"/>
  <c r="N787" i="3"/>
  <c r="N737" i="3"/>
  <c r="N641" i="3"/>
  <c r="N665" i="3"/>
  <c r="N632" i="3"/>
  <c r="N469" i="3"/>
  <c r="N339" i="3"/>
  <c r="N315" i="3"/>
  <c r="N1189" i="3"/>
  <c r="N1131" i="3"/>
  <c r="N704" i="3"/>
  <c r="N721" i="3"/>
  <c r="N738" i="3"/>
  <c r="N771" i="3"/>
  <c r="N696" i="3"/>
  <c r="N515" i="3"/>
  <c r="N254" i="3"/>
  <c r="N1148" i="3"/>
  <c r="N1143" i="3"/>
  <c r="N1105" i="3"/>
  <c r="N1100" i="3"/>
  <c r="N782" i="3"/>
  <c r="N751" i="3"/>
  <c r="N797" i="3"/>
  <c r="N753" i="3"/>
  <c r="N639" i="3"/>
  <c r="N702" i="3"/>
  <c r="N630" i="3"/>
  <c r="N532" i="3"/>
  <c r="N518" i="3"/>
  <c r="N430" i="3"/>
  <c r="N348" i="3"/>
  <c r="N349" i="3"/>
  <c r="N224" i="3"/>
  <c r="N18" i="3"/>
  <c r="N529" i="3"/>
  <c r="N463" i="3"/>
  <c r="N420" i="3"/>
  <c r="N354" i="3"/>
  <c r="N356" i="3"/>
  <c r="N194" i="3"/>
  <c r="N231" i="3"/>
  <c r="N465" i="3"/>
  <c r="N468" i="3"/>
  <c r="N398" i="3"/>
  <c r="N304" i="3"/>
  <c r="N230" i="3"/>
  <c r="N31" i="3"/>
  <c r="N509" i="3"/>
  <c r="N474" i="3"/>
  <c r="N412" i="3"/>
  <c r="N318" i="3"/>
  <c r="N248" i="3"/>
  <c r="N28" i="3"/>
  <c r="N479" i="3"/>
  <c r="N482" i="3"/>
  <c r="N426" i="3"/>
  <c r="N344" i="3"/>
  <c r="N303" i="3"/>
  <c r="N291" i="3"/>
  <c r="N146" i="3"/>
  <c r="N139" i="3"/>
  <c r="N148" i="3"/>
  <c r="N74" i="3"/>
  <c r="N186" i="3"/>
  <c r="N115" i="3"/>
  <c r="N196" i="3"/>
  <c r="N122" i="3"/>
  <c r="N241" i="3"/>
  <c r="N52" i="3"/>
  <c r="N33" i="3"/>
  <c r="N203" i="3"/>
  <c r="N103" i="3"/>
  <c r="N213" i="3"/>
  <c r="N180" i="3"/>
  <c r="N108" i="3"/>
  <c r="N192" i="3"/>
  <c r="N129" i="3"/>
  <c r="N244" i="3"/>
  <c r="N166" i="3"/>
  <c r="N92" i="3"/>
  <c r="N67" i="3"/>
  <c r="N41" i="3"/>
  <c r="N22" i="3"/>
  <c r="N143" i="3"/>
  <c r="N71" i="3"/>
  <c r="N1463" i="3"/>
  <c r="N116" i="3"/>
  <c r="N60" i="3"/>
  <c r="N210" i="3"/>
  <c r="N181" i="3"/>
  <c r="N113" i="3"/>
  <c r="N220" i="3"/>
  <c r="N1561" i="3"/>
  <c r="N1474" i="3"/>
  <c r="N1520" i="3"/>
  <c r="N1383" i="3"/>
  <c r="N1546" i="3"/>
  <c r="N1469" i="3"/>
  <c r="N839" i="3"/>
  <c r="N1536" i="3"/>
  <c r="N1464" i="3"/>
  <c r="N1467" i="3"/>
  <c r="N898" i="3"/>
  <c r="N1498" i="3"/>
  <c r="N848" i="3"/>
  <c r="N926" i="3"/>
  <c r="N938" i="3"/>
  <c r="N982" i="3"/>
  <c r="N1050" i="3"/>
  <c r="N935" i="3"/>
  <c r="N453" i="3"/>
  <c r="N1006" i="3"/>
  <c r="N932" i="3"/>
  <c r="N419" i="3"/>
  <c r="N575" i="3"/>
  <c r="N1042" i="3"/>
  <c r="N1036" i="3"/>
  <c r="N377" i="3"/>
  <c r="N957" i="3"/>
  <c r="N944" i="3"/>
  <c r="N660" i="3"/>
  <c r="N1035" i="3"/>
  <c r="N429" i="3"/>
  <c r="N1090" i="3"/>
  <c r="N956" i="3"/>
  <c r="N928" i="3"/>
  <c r="N577" i="3"/>
  <c r="N1532" i="3"/>
  <c r="N919" i="3"/>
  <c r="N850" i="3"/>
  <c r="N379" i="3"/>
  <c r="N399" i="3"/>
  <c r="N387" i="3"/>
  <c r="N1064" i="3"/>
  <c r="N1298" i="3"/>
  <c r="N1531" i="3"/>
  <c r="N423" i="3"/>
  <c r="N266" i="3"/>
  <c r="N569" i="3"/>
  <c r="N906" i="3"/>
  <c r="N891" i="3"/>
  <c r="N1545" i="3"/>
  <c r="N274" i="3"/>
  <c r="N874" i="3"/>
  <c r="N968" i="3"/>
  <c r="N606" i="3"/>
  <c r="N1513" i="3"/>
  <c r="N603" i="3"/>
  <c r="N939" i="3"/>
  <c r="N1020" i="3"/>
  <c r="N1054" i="3"/>
  <c r="N897" i="3"/>
  <c r="N672" i="3"/>
  <c r="N974" i="3"/>
  <c r="N1025" i="3"/>
  <c r="N1009" i="3"/>
  <c r="N1549" i="3"/>
  <c r="N1481" i="3"/>
  <c r="N868" i="3"/>
  <c r="N615" i="3"/>
  <c r="N945" i="3"/>
  <c r="N960" i="3"/>
  <c r="N995" i="3"/>
  <c r="N1056" i="3"/>
  <c r="N867" i="3"/>
  <c r="N910" i="3"/>
  <c r="N894" i="3"/>
  <c r="N1002" i="3"/>
  <c r="N1074" i="3"/>
  <c r="N1066" i="3"/>
  <c r="N262" i="3"/>
  <c r="N591" i="3"/>
  <c r="N620" i="3"/>
  <c r="N668" i="3"/>
  <c r="N8" i="4" l="1"/>
  <c r="N4" i="4"/>
  <c r="N6" i="4" s="1"/>
  <c r="N5" i="4"/>
  <c r="N7" i="4" s="1"/>
  <c r="O438" i="4"/>
  <c r="N9" i="4"/>
  <c r="O1331" i="4"/>
  <c r="O76" i="4"/>
  <c r="O844" i="4"/>
  <c r="O29" i="4"/>
  <c r="O1483" i="4"/>
  <c r="O780" i="4"/>
  <c r="O609" i="4"/>
  <c r="O748" i="4"/>
  <c r="O54" i="4"/>
  <c r="O599" i="4"/>
  <c r="O1469" i="4"/>
  <c r="O90" i="4"/>
  <c r="O742" i="4"/>
  <c r="O200" i="3"/>
  <c r="O513" i="3"/>
  <c r="O510" i="3"/>
  <c r="O438" i="3"/>
  <c r="O370" i="3"/>
  <c r="O395" i="3"/>
  <c r="O264" i="3"/>
  <c r="O33" i="3"/>
  <c r="O536" i="3"/>
  <c r="O503" i="3"/>
  <c r="O516" i="3"/>
  <c r="O418" i="3"/>
  <c r="O399" i="3"/>
  <c r="O334" i="3"/>
  <c r="O298" i="3"/>
  <c r="O385" i="3"/>
  <c r="O262" i="3"/>
  <c r="O249" i="3"/>
  <c r="O505" i="3"/>
  <c r="O464" i="3"/>
  <c r="O374" i="3"/>
  <c r="O401" i="3"/>
  <c r="O242" i="3"/>
  <c r="O540" i="3"/>
  <c r="O468" i="3"/>
  <c r="O314" i="3"/>
  <c r="O212" i="3"/>
  <c r="O198" i="3"/>
  <c r="O128" i="3"/>
  <c r="O211" i="3"/>
  <c r="O100" i="3"/>
  <c r="O234" i="3"/>
  <c r="O1548" i="3"/>
  <c r="O229" i="3"/>
  <c r="O98" i="3"/>
  <c r="O208" i="3"/>
  <c r="O1542" i="3"/>
  <c r="O1288" i="3"/>
  <c r="O921" i="3"/>
  <c r="O1550" i="3"/>
  <c r="O1445" i="3"/>
  <c r="O1114" i="3"/>
  <c r="O846" i="3"/>
  <c r="O1478" i="3"/>
  <c r="O1004" i="3"/>
  <c r="O940" i="3"/>
  <c r="O885" i="3"/>
  <c r="O917" i="3"/>
  <c r="O349" i="3"/>
  <c r="O117" i="3"/>
  <c r="O1067" i="3"/>
  <c r="O337" i="3"/>
  <c r="O833" i="3"/>
  <c r="O1436" i="3"/>
  <c r="O900" i="3"/>
  <c r="O1455" i="3"/>
  <c r="O1540" i="3"/>
  <c r="O908" i="3"/>
  <c r="O669" i="3"/>
  <c r="O654" i="3"/>
  <c r="O578" i="3"/>
  <c r="O412" i="3"/>
  <c r="O502" i="3"/>
  <c r="O480" i="3"/>
  <c r="O414" i="3"/>
  <c r="O405" i="3"/>
  <c r="O324" i="3"/>
  <c r="O455" i="3"/>
  <c r="O379" i="3"/>
  <c r="O259" i="3"/>
  <c r="O501" i="3"/>
  <c r="O508" i="3"/>
  <c r="O428" i="3"/>
  <c r="O459" i="3"/>
  <c r="O377" i="3"/>
  <c r="O254" i="3"/>
  <c r="O195" i="3"/>
  <c r="O530" i="3"/>
  <c r="O491" i="3"/>
  <c r="O488" i="3"/>
  <c r="O406" i="3"/>
  <c r="O365" i="3"/>
  <c r="O328" i="3"/>
  <c r="O292" i="3"/>
  <c r="O367" i="3"/>
  <c r="O224" i="3"/>
  <c r="O120" i="3"/>
  <c r="O493" i="3"/>
  <c r="O462" i="3"/>
  <c r="O447" i="3"/>
  <c r="O383" i="3"/>
  <c r="O67" i="3"/>
  <c r="O507" i="3"/>
  <c r="O452" i="3"/>
  <c r="O308" i="3"/>
  <c r="O187" i="3"/>
  <c r="O257" i="3"/>
  <c r="O1573" i="3"/>
  <c r="O228" i="3"/>
  <c r="O94" i="3"/>
  <c r="O245" i="3"/>
  <c r="O1476" i="3"/>
  <c r="O209" i="3"/>
  <c r="O92" i="3"/>
  <c r="O255" i="3"/>
  <c r="O1520" i="3"/>
  <c r="O869" i="3"/>
  <c r="O1034" i="3"/>
  <c r="O1552" i="3"/>
  <c r="O1350" i="3"/>
  <c r="O1559" i="3"/>
  <c r="O837" i="3"/>
  <c r="O1371" i="3"/>
  <c r="O972" i="3"/>
  <c r="O1474" i="3"/>
  <c r="O861" i="3"/>
  <c r="O864" i="3"/>
  <c r="O1306" i="3"/>
  <c r="O97" i="3"/>
  <c r="O1593" i="3"/>
  <c r="O1022" i="3"/>
  <c r="O1116" i="3"/>
  <c r="O543" i="3"/>
  <c r="O1167" i="3"/>
  <c r="O954" i="3"/>
  <c r="O871" i="3"/>
  <c r="O1003" i="3"/>
  <c r="O356" i="3"/>
  <c r="O199" i="3"/>
  <c r="O481" i="3"/>
  <c r="O506" i="3"/>
  <c r="O416" i="3"/>
  <c r="O429" i="3"/>
  <c r="O457" i="3"/>
  <c r="O236" i="3"/>
  <c r="O168" i="3"/>
  <c r="O552" i="3"/>
  <c r="O471" i="3"/>
  <c r="O460" i="3"/>
  <c r="O396" i="3"/>
  <c r="O359" i="3"/>
  <c r="O322" i="3"/>
  <c r="O461" i="3"/>
  <c r="O355" i="3"/>
  <c r="O206" i="3"/>
  <c r="O90" i="3"/>
  <c r="O473" i="3"/>
  <c r="O450" i="3"/>
  <c r="O423" i="3"/>
  <c r="O397" i="3"/>
  <c r="O36" i="3"/>
  <c r="O475" i="3"/>
  <c r="O422" i="3"/>
  <c r="O296" i="3"/>
  <c r="O158" i="3"/>
  <c r="O256" i="3"/>
  <c r="O66" i="3"/>
  <c r="O222" i="3"/>
  <c r="O82" i="3"/>
  <c r="O215" i="3"/>
  <c r="O887" i="3"/>
  <c r="O197" i="3"/>
  <c r="O86" i="3"/>
  <c r="O201" i="3"/>
  <c r="O1412" i="3"/>
  <c r="O1001" i="3"/>
  <c r="O935" i="3"/>
  <c r="O1526" i="3"/>
  <c r="O1446" i="3"/>
  <c r="O929" i="3"/>
  <c r="O1290" i="3"/>
  <c r="O916" i="3"/>
  <c r="O1028" i="3"/>
  <c r="O1312" i="3"/>
  <c r="O836" i="3"/>
  <c r="O71" i="3"/>
  <c r="O857" i="3"/>
  <c r="O557" i="3"/>
  <c r="O825" i="3"/>
  <c r="O1336" i="3"/>
  <c r="O931" i="3"/>
  <c r="O1117" i="3"/>
  <c r="O1087" i="3"/>
  <c r="O902" i="3"/>
  <c r="O904" i="3"/>
  <c r="O1538" i="3"/>
  <c r="O1081" i="3"/>
  <c r="O884" i="3"/>
  <c r="O934" i="3"/>
  <c r="O1500" i="3"/>
  <c r="O976" i="3"/>
  <c r="O1024" i="3"/>
  <c r="O1287" i="3"/>
  <c r="O1036" i="3"/>
  <c r="O963" i="3"/>
  <c r="O848" i="3"/>
  <c r="O1023" i="3"/>
  <c r="O1282" i="3"/>
  <c r="O277" i="3"/>
  <c r="O1368" i="3"/>
  <c r="O83" i="3"/>
  <c r="O1360" i="3"/>
  <c r="O983" i="3"/>
  <c r="O313" i="3"/>
  <c r="O1418" i="3"/>
  <c r="O547" i="3"/>
  <c r="O103" i="3"/>
  <c r="O1085" i="3"/>
  <c r="O1461" i="3"/>
  <c r="O1016" i="3"/>
  <c r="O545" i="3"/>
  <c r="O1578" i="3"/>
  <c r="O1079" i="3"/>
  <c r="O1523" i="3"/>
  <c r="O889" i="3"/>
  <c r="O868" i="3"/>
  <c r="O1501" i="3"/>
  <c r="O145" i="3"/>
  <c r="O1498" i="3"/>
  <c r="O957" i="3"/>
  <c r="O115" i="3"/>
  <c r="O309" i="3"/>
  <c r="O1475" i="3"/>
  <c r="O1102" i="3"/>
  <c r="O89" i="3"/>
  <c r="O297" i="3"/>
  <c r="O924" i="3"/>
  <c r="O551" i="3"/>
  <c r="O271" i="3"/>
  <c r="O105" i="3"/>
  <c r="O311" i="3"/>
  <c r="O531" i="3"/>
  <c r="O901" i="3"/>
  <c r="O111" i="3"/>
  <c r="O289" i="3"/>
  <c r="O315" i="3"/>
  <c r="O1369" i="3"/>
  <c r="O281" i="3"/>
  <c r="O845" i="3"/>
  <c r="O1014" i="3"/>
  <c r="O995" i="3"/>
  <c r="O1025" i="3"/>
  <c r="O877" i="3"/>
  <c r="O952" i="3"/>
  <c r="O165" i="3"/>
  <c r="O1112" i="3"/>
  <c r="O1553" i="3"/>
  <c r="O890" i="3"/>
  <c r="O1458" i="3"/>
  <c r="O1005" i="3"/>
  <c r="O1353" i="3"/>
  <c r="O915" i="3"/>
  <c r="O261" i="3"/>
  <c r="O897" i="3"/>
  <c r="O1006" i="3"/>
  <c r="O1454" i="3"/>
  <c r="O1494" i="3"/>
  <c r="O1487" i="3"/>
  <c r="O1563" i="3"/>
  <c r="O1423" i="3"/>
  <c r="O1543" i="3"/>
  <c r="O1479" i="3"/>
  <c r="O881" i="3"/>
  <c r="O1524" i="3"/>
  <c r="O1572" i="3"/>
  <c r="O203" i="3"/>
  <c r="O1546" i="3"/>
  <c r="O130" i="3"/>
  <c r="O213" i="3"/>
  <c r="O247" i="3"/>
  <c r="O43" i="3"/>
  <c r="O1566" i="3"/>
  <c r="O176" i="3"/>
  <c r="O22" i="3"/>
  <c r="O1574" i="3"/>
  <c r="O154" i="3"/>
  <c r="O227" i="3"/>
  <c r="O217" i="3"/>
  <c r="O48" i="3"/>
  <c r="O132" i="3"/>
  <c r="O180" i="3"/>
  <c r="O204" i="3"/>
  <c r="O45" i="3"/>
  <c r="O260" i="3"/>
  <c r="O364" i="3"/>
  <c r="O320" i="3"/>
  <c r="O417" i="3"/>
  <c r="O470" i="3"/>
  <c r="O495" i="3"/>
  <c r="O116" i="3"/>
  <c r="O1291" i="3"/>
  <c r="O179" i="3"/>
  <c r="O1164" i="3"/>
  <c r="O905" i="3"/>
  <c r="O907" i="3"/>
  <c r="O831" i="3"/>
  <c r="O171" i="3"/>
  <c r="O1431" i="3"/>
  <c r="O898" i="3"/>
  <c r="O291" i="3"/>
  <c r="O535" i="3"/>
  <c r="O1561" i="3"/>
  <c r="O1352" i="3"/>
  <c r="O955" i="3"/>
  <c r="O880" i="3"/>
  <c r="O151" i="3"/>
  <c r="O1286" i="3"/>
  <c r="O157" i="3"/>
  <c r="O553" i="3"/>
  <c r="O820" i="3"/>
  <c r="O107" i="3"/>
  <c r="O1104" i="3"/>
  <c r="O1063" i="3"/>
  <c r="O549" i="3"/>
  <c r="O351" i="3"/>
  <c r="O830" i="3"/>
  <c r="O947" i="3"/>
  <c r="O835" i="3"/>
  <c r="O826" i="3"/>
  <c r="O293" i="3"/>
  <c r="O958" i="3"/>
  <c r="O81" i="3"/>
  <c r="O183" i="3"/>
  <c r="O319" i="3"/>
  <c r="O854" i="3"/>
  <c r="O950" i="3"/>
  <c r="O1089" i="3"/>
  <c r="O1086" i="3"/>
  <c r="O153" i="3"/>
  <c r="O988" i="3"/>
  <c r="O867" i="3"/>
  <c r="O982" i="3"/>
  <c r="O335" i="3"/>
  <c r="O968" i="3"/>
  <c r="O1468" i="3"/>
  <c r="O875" i="3"/>
  <c r="O1362" i="3"/>
  <c r="O933" i="3"/>
  <c r="O866" i="3"/>
  <c r="O903" i="3"/>
  <c r="O1356" i="3"/>
  <c r="O1421" i="3"/>
  <c r="O1434" i="3"/>
  <c r="O1456" i="3"/>
  <c r="O1565" i="3"/>
  <c r="O1465" i="3"/>
  <c r="O1571" i="3"/>
  <c r="O1485" i="3"/>
  <c r="O1292" i="3"/>
  <c r="O1522" i="3"/>
  <c r="O162" i="3"/>
  <c r="O253" i="3"/>
  <c r="O1539" i="3"/>
  <c r="O134" i="3"/>
  <c r="O219" i="3"/>
  <c r="O15" i="3"/>
  <c r="O47" i="3"/>
  <c r="O1579" i="3"/>
  <c r="O182" i="3"/>
  <c r="O25" i="3"/>
  <c r="O70" i="3"/>
  <c r="O160" i="3"/>
  <c r="O233" i="3"/>
  <c r="O19" i="3"/>
  <c r="O52" i="3"/>
  <c r="O136" i="3"/>
  <c r="O243" i="3"/>
  <c r="O210" i="3"/>
  <c r="O78" i="3"/>
  <c r="O274" i="3"/>
  <c r="O407" i="3"/>
  <c r="O326" i="3"/>
  <c r="O376" i="3"/>
  <c r="O267" i="3"/>
  <c r="O1509" i="3"/>
  <c r="O1314" i="3"/>
  <c r="O343" i="3"/>
  <c r="O1037" i="3"/>
  <c r="O167" i="3"/>
  <c r="O1463" i="3"/>
  <c r="O1294" i="3"/>
  <c r="O821" i="3"/>
  <c r="O1057" i="3"/>
  <c r="O1568" i="3"/>
  <c r="O1358" i="3"/>
  <c r="O696" i="3"/>
  <c r="O333" i="3"/>
  <c r="O1477" i="3"/>
  <c r="O1575" i="3"/>
  <c r="O1409" i="3"/>
  <c r="O303" i="3"/>
  <c r="O1007" i="3"/>
  <c r="O347" i="3"/>
  <c r="O143" i="3"/>
  <c r="O1449" i="3"/>
  <c r="O329" i="3"/>
  <c r="O305" i="3"/>
  <c r="O1411" i="3"/>
  <c r="O827" i="3"/>
  <c r="O1516" i="3"/>
  <c r="O928" i="3"/>
  <c r="O1414" i="3"/>
  <c r="O125" i="3"/>
  <c r="O339" i="3"/>
  <c r="O119" i="3"/>
  <c r="O819" i="3"/>
  <c r="O141" i="3"/>
  <c r="O920" i="3"/>
  <c r="O1100" i="3"/>
  <c r="O1133" i="3"/>
  <c r="O301" i="3"/>
  <c r="O859" i="3"/>
  <c r="O967" i="3"/>
  <c r="O852" i="3"/>
  <c r="O1032" i="3"/>
  <c r="O909" i="3"/>
  <c r="O994" i="3"/>
  <c r="O829" i="3"/>
  <c r="O893" i="3"/>
  <c r="O1584" i="3"/>
  <c r="O953" i="3"/>
  <c r="O834" i="3"/>
  <c r="O922" i="3"/>
  <c r="O1121" i="3"/>
  <c r="O858" i="3"/>
  <c r="O1512" i="3"/>
  <c r="O1530" i="3"/>
  <c r="O974" i="3"/>
  <c r="O1365" i="3"/>
  <c r="O939" i="3"/>
  <c r="O1489" i="3"/>
  <c r="O1507" i="3"/>
  <c r="O1545" i="3"/>
  <c r="O189" i="3"/>
  <c r="O21" i="3"/>
  <c r="O80" i="3"/>
  <c r="O138" i="3"/>
  <c r="O191" i="3"/>
  <c r="O18" i="3"/>
  <c r="O68" i="3"/>
  <c r="O106" i="3"/>
  <c r="O232" i="3"/>
  <c r="O58" i="3"/>
  <c r="O76" i="3"/>
  <c r="O170" i="3"/>
  <c r="O216" i="3"/>
  <c r="O29" i="3"/>
  <c r="O55" i="3"/>
  <c r="O140" i="3"/>
  <c r="O190" i="3"/>
  <c r="O252" i="3"/>
  <c r="O112" i="3"/>
  <c r="O282" i="3"/>
  <c r="O449" i="3"/>
  <c r="O332" i="3"/>
  <c r="O410" i="3"/>
  <c r="O526" i="3"/>
  <c r="O519" i="3"/>
  <c r="O75" i="3"/>
  <c r="O177" i="3"/>
  <c r="O1020" i="3"/>
  <c r="O101" i="3"/>
  <c r="O1581" i="3"/>
  <c r="O1560" i="3"/>
  <c r="O1106" i="3"/>
  <c r="O999" i="3"/>
  <c r="O1289" i="3"/>
  <c r="O702" i="3"/>
  <c r="O1492" i="3"/>
  <c r="O1045" i="3"/>
  <c r="O1495" i="3"/>
  <c r="O1442" i="3"/>
  <c r="O1503" i="3"/>
  <c r="O1059" i="3"/>
  <c r="O961" i="3"/>
  <c r="O327" i="3"/>
  <c r="O131" i="3"/>
  <c r="O69" i="3"/>
  <c r="O1372" i="3"/>
  <c r="O964" i="3"/>
  <c r="O1556" i="3"/>
  <c r="O1324" i="3"/>
  <c r="O1467" i="3"/>
  <c r="O690" i="3"/>
  <c r="O862" i="3"/>
  <c r="O853" i="3"/>
  <c r="O1443" i="3"/>
  <c r="O169" i="3"/>
  <c r="O1077" i="3"/>
  <c r="O135" i="3"/>
  <c r="O175" i="3"/>
  <c r="O895" i="3"/>
  <c r="O965" i="3"/>
  <c r="O986" i="3"/>
  <c r="O1123" i="3"/>
  <c r="O537" i="3"/>
  <c r="O956" i="3"/>
  <c r="O1000" i="3"/>
  <c r="O1018" i="3"/>
  <c r="O1125" i="3"/>
  <c r="O949" i="3"/>
  <c r="O1021" i="3"/>
  <c r="O984" i="3"/>
  <c r="O970" i="3"/>
  <c r="O1044" i="3"/>
  <c r="N8" i="3"/>
  <c r="N9" i="3"/>
  <c r="N4" i="3"/>
  <c r="N6" i="3" s="1"/>
  <c r="O196" i="3"/>
  <c r="O118" i="3"/>
  <c r="O1567" i="3"/>
  <c r="O54" i="3"/>
  <c r="O34" i="3"/>
  <c r="O241" i="3"/>
  <c r="O238" i="3"/>
  <c r="O150" i="3"/>
  <c r="O126" i="3"/>
  <c r="O74" i="3"/>
  <c r="O60" i="3"/>
  <c r="O185" i="3"/>
  <c r="O184" i="3"/>
  <c r="O1486" i="3"/>
  <c r="O1514" i="3"/>
  <c r="O1366" i="3"/>
  <c r="O1510" i="3"/>
  <c r="O1544" i="3"/>
  <c r="O1040" i="3"/>
  <c r="O1541" i="3"/>
  <c r="O1361" i="3"/>
  <c r="O1508" i="3"/>
  <c r="O1480" i="3"/>
  <c r="O1355" i="3"/>
  <c r="O1469" i="3"/>
  <c r="O899" i="3"/>
  <c r="O1497" i="3"/>
  <c r="O1283" i="3"/>
  <c r="O923" i="3"/>
  <c r="O888" i="3"/>
  <c r="O941" i="3"/>
  <c r="O878" i="3"/>
  <c r="O959" i="3"/>
  <c r="O1537" i="3"/>
  <c r="O1439" i="3"/>
  <c r="O977" i="3"/>
  <c r="O317" i="3"/>
  <c r="O1483" i="3"/>
  <c r="O872" i="3"/>
  <c r="O843" i="3"/>
  <c r="O1351" i="3"/>
  <c r="O1009" i="3"/>
  <c r="O944" i="3"/>
  <c r="O980" i="3"/>
  <c r="O975" i="3"/>
  <c r="O842" i="3"/>
  <c r="O882" i="3"/>
  <c r="O1110" i="3"/>
  <c r="O1061" i="3"/>
  <c r="O979" i="3"/>
  <c r="O973" i="3"/>
  <c r="O860" i="3"/>
  <c r="O847" i="3"/>
  <c r="O149" i="3"/>
  <c r="O1562" i="3"/>
  <c r="O841" i="3"/>
  <c r="O295" i="3"/>
  <c r="O1043" i="3"/>
  <c r="O851" i="3"/>
  <c r="O133" i="3"/>
  <c r="O1075" i="3"/>
  <c r="O839" i="3"/>
  <c r="O147" i="3"/>
  <c r="O1437" i="3"/>
  <c r="O1311" i="3"/>
  <c r="O914" i="3"/>
  <c r="O932" i="3"/>
  <c r="O79" i="3"/>
  <c r="O95" i="3"/>
  <c r="O1010" i="3"/>
  <c r="O1554" i="3"/>
  <c r="O1354" i="3"/>
  <c r="O127" i="3"/>
  <c r="O1448" i="3"/>
  <c r="O1083" i="3"/>
  <c r="O1528" i="3"/>
  <c r="O1071" i="3"/>
  <c r="O99" i="3"/>
  <c r="O1295" i="3"/>
  <c r="O960" i="3"/>
  <c r="O1518" i="3"/>
  <c r="O323" i="3"/>
  <c r="O1084" i="3"/>
  <c r="O838" i="3"/>
  <c r="O911" i="3"/>
  <c r="O173" i="3"/>
  <c r="O121" i="3"/>
  <c r="O1130" i="3"/>
  <c r="O1462" i="3"/>
  <c r="O981" i="3"/>
  <c r="O77" i="3"/>
  <c r="O279" i="3"/>
  <c r="O1033" i="3"/>
  <c r="O137" i="3"/>
  <c r="O1535" i="3"/>
  <c r="O1182" i="3"/>
  <c r="O275" i="3"/>
  <c r="O938" i="3"/>
  <c r="O1504" i="3"/>
  <c r="O1450" i="3"/>
  <c r="O1127" i="3"/>
  <c r="O990" i="3"/>
  <c r="O879" i="3"/>
  <c r="O420" i="3"/>
  <c r="O393" i="3"/>
  <c r="O409" i="3"/>
  <c r="O194" i="3"/>
  <c r="O1576" i="3"/>
  <c r="O485" i="3"/>
  <c r="O490" i="3"/>
  <c r="O388" i="3"/>
  <c r="O338" i="3"/>
  <c r="O302" i="3"/>
  <c r="O427" i="3"/>
  <c r="O230" i="3"/>
  <c r="O59" i="3"/>
  <c r="O246" i="3"/>
  <c r="O220" i="3"/>
  <c r="O148" i="3"/>
  <c r="O124" i="3"/>
  <c r="O41" i="3"/>
  <c r="O16" i="3"/>
  <c r="O251" i="3"/>
  <c r="O231" i="3"/>
  <c r="O88" i="3"/>
  <c r="O1488" i="3"/>
  <c r="O223" i="3"/>
  <c r="O225" i="3"/>
  <c r="O114" i="3"/>
  <c r="O1491" i="3"/>
  <c r="O51" i="3"/>
  <c r="O31" i="3"/>
  <c r="O235" i="3"/>
  <c r="O202" i="3"/>
  <c r="O146" i="3"/>
  <c r="O104" i="3"/>
  <c r="O1587" i="3"/>
  <c r="O57" i="3"/>
  <c r="O244" i="3"/>
  <c r="O178" i="3"/>
  <c r="O1473" i="3"/>
  <c r="O1536" i="3"/>
  <c r="O1415" i="3"/>
  <c r="O1517" i="3"/>
  <c r="O1370" i="3"/>
  <c r="O1549" i="3"/>
  <c r="O1472" i="3"/>
  <c r="O943" i="3"/>
  <c r="O1519" i="3"/>
  <c r="O1547" i="3"/>
  <c r="O1558" i="3"/>
  <c r="O1459" i="3"/>
  <c r="O998" i="3"/>
  <c r="O1460" i="3"/>
  <c r="O1073" i="3"/>
  <c r="O913" i="3"/>
  <c r="O840" i="3"/>
  <c r="O948" i="3"/>
  <c r="O936" i="3"/>
  <c r="O873" i="3"/>
  <c r="O1525" i="3"/>
  <c r="O1183" i="3"/>
  <c r="O951" i="3"/>
  <c r="O1532" i="3"/>
  <c r="O1440" i="3"/>
  <c r="O926" i="3"/>
  <c r="O1119" i="3"/>
  <c r="O1030" i="3"/>
  <c r="O1002" i="3"/>
  <c r="O331" i="3"/>
  <c r="O1038" i="3"/>
  <c r="O1131" i="3"/>
  <c r="O918" i="3"/>
  <c r="O822" i="3"/>
  <c r="O1374" i="3"/>
  <c r="O1285" i="3"/>
  <c r="O1093" i="3"/>
  <c r="O919" i="3"/>
  <c r="O1533" i="3"/>
  <c r="O539" i="3"/>
  <c r="O263" i="3"/>
  <c r="O1019" i="3"/>
  <c r="O161" i="3"/>
  <c r="O123" i="3"/>
  <c r="O1039" i="3"/>
  <c r="O865" i="3"/>
  <c r="O91" i="3"/>
  <c r="O971" i="3"/>
  <c r="O828" i="3"/>
  <c r="O87" i="3"/>
  <c r="O1179" i="3"/>
  <c r="O273" i="3"/>
  <c r="O1570" i="3"/>
  <c r="O1284" i="3"/>
  <c r="O883" i="3"/>
  <c r="O1069" i="3"/>
  <c r="O181" i="3"/>
  <c r="O85" i="3"/>
  <c r="O992" i="3"/>
  <c r="O283" i="3"/>
  <c r="O1367" i="3"/>
  <c r="O892" i="3"/>
  <c r="O1551" i="3"/>
  <c r="O1452" i="3"/>
  <c r="O1496" i="3"/>
  <c r="O849" i="3"/>
  <c r="O265" i="3"/>
  <c r="O1293" i="3"/>
  <c r="O1091" i="3"/>
  <c r="O345" i="3"/>
  <c r="O1013" i="3"/>
  <c r="O1026" i="3"/>
  <c r="O946" i="3"/>
  <c r="O287" i="3"/>
  <c r="O113" i="3"/>
  <c r="O969" i="3"/>
  <c r="O1502" i="3"/>
  <c r="O285" i="3"/>
  <c r="O856" i="3"/>
  <c r="O93" i="3"/>
  <c r="O1161" i="3"/>
  <c r="O1029" i="3"/>
  <c r="O1375" i="3"/>
  <c r="O1481" i="3"/>
  <c r="O299" i="3"/>
  <c r="O1031" i="3"/>
  <c r="O73" i="3"/>
  <c r="O1484" i="3"/>
  <c r="O1433" i="3"/>
  <c r="O1042" i="3"/>
  <c r="N5" i="3"/>
  <c r="N7" i="3" s="1"/>
  <c r="P1409" i="3"/>
  <c r="P1046" i="3"/>
  <c r="P1550" i="3"/>
  <c r="P1337" i="3"/>
  <c r="P1045" i="3"/>
  <c r="P1268" i="3"/>
  <c r="P1037" i="3"/>
  <c r="P1494" i="3"/>
  <c r="P1225" i="3"/>
  <c r="P1485" i="3"/>
  <c r="P382" i="3"/>
  <c r="P1541" i="3"/>
  <c r="P887" i="3"/>
  <c r="P1568" i="3"/>
  <c r="P943" i="3"/>
  <c r="P976" i="3"/>
  <c r="P458" i="3"/>
  <c r="P1522" i="3"/>
  <c r="P1024" i="3"/>
  <c r="P896" i="3"/>
  <c r="P1421" i="3"/>
  <c r="P982" i="3"/>
  <c r="P842" i="3"/>
  <c r="P854" i="3"/>
  <c r="P994" i="3"/>
  <c r="P1011" i="3"/>
  <c r="P1028" i="3"/>
  <c r="P1005" i="3"/>
  <c r="P1138" i="3"/>
  <c r="P1513" i="3"/>
  <c r="P1196" i="3"/>
  <c r="P1141" i="3"/>
  <c r="P1030" i="3"/>
  <c r="P1574" i="3"/>
  <c r="P1264" i="3"/>
  <c r="P1319" i="3"/>
  <c r="P1529" i="3"/>
  <c r="P875" i="3"/>
  <c r="P1228" i="3"/>
  <c r="P922" i="3"/>
  <c r="P934" i="3"/>
  <c r="P1549" i="3"/>
  <c r="P1514" i="3"/>
  <c r="P1021" i="3"/>
  <c r="P881" i="3"/>
  <c r="P1321" i="3"/>
  <c r="P940" i="3"/>
  <c r="P538" i="3"/>
  <c r="P902" i="3"/>
  <c r="P1023" i="3"/>
  <c r="P1144" i="3"/>
  <c r="P1065" i="3"/>
  <c r="P1147" i="3"/>
  <c r="P1480" i="3"/>
  <c r="P478" i="3"/>
  <c r="P1263" i="3"/>
  <c r="P862" i="3"/>
  <c r="P1057" i="3"/>
  <c r="P1008" i="3"/>
  <c r="P446" i="3"/>
  <c r="P912" i="3"/>
  <c r="P450" i="3"/>
  <c r="P1055" i="3"/>
  <c r="P1495" i="3"/>
  <c r="P1058" i="3"/>
  <c r="P1536" i="3"/>
  <c r="P1207" i="3"/>
  <c r="P921" i="3"/>
  <c r="P482" i="3"/>
  <c r="P1486" i="3"/>
  <c r="P878" i="3"/>
  <c r="P1148" i="3"/>
  <c r="P839" i="3"/>
  <c r="P1475" i="3"/>
  <c r="P1558" i="3"/>
  <c r="P1502" i="3"/>
  <c r="P995" i="3"/>
  <c r="P1043" i="3"/>
  <c r="P974" i="3"/>
  <c r="P1124" i="3"/>
  <c r="P930" i="3"/>
  <c r="P1099" i="3"/>
  <c r="P454" i="3"/>
  <c r="P935" i="3"/>
  <c r="P1142" i="3"/>
  <c r="P498" i="3"/>
  <c r="P925" i="3"/>
  <c r="P1508" i="3"/>
  <c r="P933" i="3"/>
  <c r="P1335" i="3"/>
  <c r="P1167" i="3"/>
  <c r="P859" i="3"/>
  <c r="P1061" i="3"/>
  <c r="P915" i="3"/>
  <c r="P460" i="3"/>
  <c r="P432" i="3"/>
  <c r="P899" i="3"/>
  <c r="P989" i="3"/>
  <c r="P1042" i="3"/>
  <c r="P1531" i="3"/>
  <c r="P1469" i="3"/>
  <c r="P873" i="3"/>
  <c r="P980" i="3"/>
  <c r="P970" i="3"/>
  <c r="P954" i="3"/>
  <c r="P1151" i="3"/>
  <c r="P973" i="3"/>
  <c r="P1273" i="3"/>
  <c r="P418" i="3"/>
  <c r="P1081" i="3"/>
  <c r="P845" i="3"/>
  <c r="P376" i="3"/>
  <c r="P906" i="3"/>
  <c r="P1414" i="3"/>
  <c r="P858" i="3"/>
  <c r="P537" i="3"/>
  <c r="P1139" i="3"/>
  <c r="P1417" i="3"/>
  <c r="P884" i="3"/>
  <c r="P869" i="3"/>
  <c r="P1069" i="3"/>
  <c r="P963" i="3"/>
  <c r="P1473" i="3"/>
  <c r="P462" i="3"/>
  <c r="P985" i="3"/>
  <c r="P406" i="3"/>
  <c r="P1412" i="3"/>
  <c r="P518" i="3"/>
  <c r="P1176" i="3"/>
  <c r="P384" i="3"/>
  <c r="P1064" i="3"/>
  <c r="P1478" i="3"/>
  <c r="P1003" i="3"/>
  <c r="P1067" i="3"/>
  <c r="P1012" i="3"/>
  <c r="P1252" i="3"/>
  <c r="P556" i="3"/>
  <c r="P438" i="3"/>
  <c r="P885" i="3"/>
  <c r="P872" i="3"/>
  <c r="P848" i="3"/>
  <c r="P1492" i="3"/>
  <c r="P895" i="3"/>
  <c r="P468" i="3"/>
  <c r="P918" i="3"/>
  <c r="P1523" i="3"/>
  <c r="P1164" i="3"/>
  <c r="P937" i="3"/>
  <c r="P1087" i="3"/>
  <c r="P909" i="3"/>
  <c r="P533" i="3"/>
  <c r="P539" i="3"/>
  <c r="P535" i="3"/>
  <c r="P543" i="3"/>
  <c r="P879" i="3"/>
  <c r="P948" i="3"/>
  <c r="P857" i="3"/>
  <c r="P924" i="3"/>
  <c r="P488" i="3"/>
  <c r="P1237" i="3"/>
  <c r="P939" i="3"/>
  <c r="P1073" i="3"/>
  <c r="P494" i="3"/>
  <c r="P553" i="3"/>
  <c r="P996" i="3"/>
  <c r="P1018" i="3"/>
  <c r="P1545" i="3"/>
  <c r="P526" i="3"/>
  <c r="P1323" i="3"/>
  <c r="P968" i="3"/>
  <c r="P865" i="3"/>
  <c r="P856" i="3"/>
  <c r="P914" i="3"/>
  <c r="P1006" i="3"/>
  <c r="P394" i="3"/>
  <c r="P861" i="3"/>
  <c r="P893" i="3"/>
  <c r="P888" i="3"/>
  <c r="P892" i="3"/>
  <c r="P932" i="3"/>
  <c r="P883" i="3"/>
  <c r="P840" i="3"/>
  <c r="P956" i="3"/>
  <c r="P992" i="3"/>
  <c r="P958" i="3"/>
  <c r="P998" i="3"/>
  <c r="P1004" i="3"/>
  <c r="P1016" i="3"/>
  <c r="P1039" i="3"/>
  <c r="P916" i="3"/>
  <c r="P969" i="3"/>
  <c r="P1095" i="3"/>
  <c r="P1085" i="3"/>
  <c r="P1033" i="3"/>
  <c r="P1145" i="3"/>
  <c r="P1276" i="3"/>
  <c r="P1530" i="3"/>
  <c r="P374" i="3"/>
  <c r="P944" i="3"/>
  <c r="P416" i="3"/>
  <c r="P555" i="3"/>
  <c r="P864" i="3"/>
  <c r="P837" i="3"/>
  <c r="P855" i="3"/>
  <c r="P867" i="3"/>
  <c r="P1034" i="3"/>
  <c r="P936" i="3"/>
  <c r="P1000" i="3"/>
  <c r="P1009" i="3"/>
  <c r="P1038" i="3"/>
  <c r="P1345" i="3"/>
  <c r="P1154" i="3"/>
  <c r="P1506" i="3"/>
  <c r="P390" i="3"/>
  <c r="P490" i="3"/>
  <c r="P860" i="3"/>
  <c r="P843" i="3"/>
  <c r="P852" i="3"/>
  <c r="P938" i="3"/>
  <c r="P955" i="3"/>
  <c r="P960" i="3"/>
  <c r="P984" i="3"/>
  <c r="P1109" i="3"/>
  <c r="P1075" i="3"/>
  <c r="P942" i="3"/>
  <c r="P1002" i="3"/>
  <c r="P1056" i="3"/>
  <c r="P1170" i="3"/>
  <c r="P1072" i="3"/>
  <c r="P1182" i="3"/>
  <c r="P1457" i="3"/>
  <c r="P1040" i="3"/>
  <c r="P928" i="3"/>
  <c r="P851" i="3"/>
  <c r="P880" i="3"/>
  <c r="P952" i="3"/>
  <c r="P907" i="3"/>
  <c r="P1013" i="3"/>
  <c r="P1120" i="3"/>
  <c r="P1130" i="3"/>
  <c r="P1068" i="3"/>
  <c r="P1153" i="3"/>
  <c r="P1425" i="3"/>
  <c r="P1258" i="3"/>
  <c r="P1472" i="3"/>
  <c r="P990" i="3"/>
  <c r="P1015" i="3"/>
  <c r="P1032" i="3"/>
  <c r="P1327" i="3"/>
  <c r="P1490" i="3"/>
  <c r="P1512" i="3"/>
  <c r="P388" i="3"/>
  <c r="P547" i="3"/>
  <c r="P919" i="3"/>
  <c r="P903" i="3"/>
  <c r="P978" i="3"/>
  <c r="P1001" i="3"/>
  <c r="P1029" i="3"/>
  <c r="P551" i="3"/>
  <c r="P983" i="3"/>
  <c r="P1060" i="3"/>
  <c r="P1076" i="3"/>
  <c r="P484" i="3"/>
  <c r="P908" i="3"/>
  <c r="P1163" i="3"/>
  <c r="P999" i="3"/>
  <c r="P1079" i="3"/>
  <c r="P946" i="3"/>
  <c r="P981" i="3"/>
  <c r="P1331" i="3"/>
  <c r="P1223" i="3"/>
  <c r="P1333" i="3"/>
  <c r="P957" i="3"/>
  <c r="P959" i="3"/>
  <c r="P1317" i="3"/>
  <c r="P1542" i="3"/>
  <c r="P1503" i="3"/>
  <c r="P1573" i="3"/>
  <c r="P1519" i="3"/>
  <c r="P1528" i="3"/>
  <c r="P1497" i="3"/>
  <c r="P1408" i="3"/>
  <c r="P1481" i="3"/>
  <c r="P1464" i="3"/>
  <c r="P1477" i="3"/>
  <c r="P1554" i="3"/>
  <c r="P1020" i="3"/>
  <c r="P1105" i="3"/>
  <c r="P1470" i="3"/>
  <c r="P1517" i="3"/>
  <c r="P1489" i="3"/>
  <c r="P1462" i="3"/>
  <c r="P1538" i="3"/>
  <c r="P979" i="3"/>
  <c r="P1041" i="3"/>
  <c r="P1483" i="3"/>
  <c r="P1261" i="3"/>
  <c r="P1515" i="3"/>
  <c r="P1572" i="3"/>
  <c r="P1474" i="3"/>
  <c r="P1551" i="3"/>
  <c r="P1010" i="3"/>
  <c r="P1022" i="3"/>
  <c r="P1161" i="3"/>
  <c r="P1526" i="3"/>
  <c r="P1570" i="3"/>
  <c r="P1533" i="3"/>
  <c r="P1559" i="3"/>
  <c r="P1458" i="3"/>
  <c r="P1547" i="3"/>
  <c r="P37" i="3"/>
  <c r="P42" i="3"/>
  <c r="P49" i="3"/>
  <c r="P225" i="3"/>
  <c r="P196" i="3"/>
  <c r="P69" i="3"/>
  <c r="P81" i="3"/>
  <c r="P93" i="3"/>
  <c r="P117" i="3"/>
  <c r="P171" i="3"/>
  <c r="P215" i="3"/>
  <c r="P223" i="3"/>
  <c r="P70" i="3"/>
  <c r="P82" i="3"/>
  <c r="P94" i="3"/>
  <c r="P120" i="3"/>
  <c r="P132" i="3"/>
  <c r="P144" i="3"/>
  <c r="P156" i="3"/>
  <c r="P168" i="3"/>
  <c r="P920" i="3"/>
  <c r="P993" i="3"/>
  <c r="P949" i="3"/>
  <c r="P1347" i="3"/>
  <c r="P1520" i="3"/>
  <c r="P1571" i="3"/>
  <c r="P1560" i="3"/>
  <c r="P1578" i="3"/>
  <c r="P25" i="3"/>
  <c r="P40" i="3"/>
  <c r="P231" i="3"/>
  <c r="P226" i="3"/>
  <c r="P79" i="3"/>
  <c r="P91" i="3"/>
  <c r="P103" i="3"/>
  <c r="P221" i="3"/>
  <c r="P251" i="3"/>
  <c r="P222" i="3"/>
  <c r="P228" i="3"/>
  <c r="P211" i="3"/>
  <c r="P72" i="3"/>
  <c r="P84" i="3"/>
  <c r="P96" i="3"/>
  <c r="P110" i="3"/>
  <c r="P122" i="3"/>
  <c r="P146" i="3"/>
  <c r="P158" i="3"/>
  <c r="P170" i="3"/>
  <c r="P1463" i="3"/>
  <c r="P1577" i="3"/>
  <c r="P45" i="3"/>
  <c r="P52" i="3"/>
  <c r="P57" i="3"/>
  <c r="P66" i="3"/>
  <c r="P243" i="3"/>
  <c r="P220" i="3"/>
  <c r="P256" i="3"/>
  <c r="P77" i="3"/>
  <c r="P89" i="3"/>
  <c r="P101" i="3"/>
  <c r="P204" i="3"/>
  <c r="P210" i="3"/>
  <c r="P252" i="3"/>
  <c r="P258" i="3"/>
  <c r="P205" i="3"/>
  <c r="P86" i="3"/>
  <c r="P98" i="3"/>
  <c r="P112" i="3"/>
  <c r="P124" i="3"/>
  <c r="P136" i="3"/>
  <c r="P160" i="3"/>
  <c r="P172" i="3"/>
  <c r="P184" i="3"/>
  <c r="P1500" i="3"/>
  <c r="P1544" i="3"/>
  <c r="P41" i="3"/>
  <c r="P43" i="3"/>
  <c r="P195" i="3"/>
  <c r="P249" i="3"/>
  <c r="P214" i="3"/>
  <c r="P75" i="3"/>
  <c r="P87" i="3"/>
  <c r="P99" i="3"/>
  <c r="P121" i="3"/>
  <c r="P167" i="3"/>
  <c r="P187" i="3"/>
  <c r="P193" i="3"/>
  <c r="P199" i="3"/>
  <c r="P259" i="3"/>
  <c r="P76" i="3"/>
  <c r="P100" i="3"/>
  <c r="P114" i="3"/>
  <c r="P126" i="3"/>
  <c r="P138" i="3"/>
  <c r="P1524" i="3"/>
  <c r="P1468" i="3"/>
  <c r="P19" i="3"/>
  <c r="P24" i="3"/>
  <c r="P39" i="3"/>
  <c r="P189" i="3"/>
  <c r="P255" i="3"/>
  <c r="P208" i="3"/>
  <c r="P244" i="3"/>
  <c r="P73" i="3"/>
  <c r="P85" i="3"/>
  <c r="P107" i="3"/>
  <c r="P145" i="3"/>
  <c r="P165" i="3"/>
  <c r="P181" i="3"/>
  <c r="P185" i="3"/>
  <c r="P253" i="3"/>
  <c r="P78" i="3"/>
  <c r="P90" i="3"/>
  <c r="P102" i="3"/>
  <c r="P116" i="3"/>
  <c r="P140" i="3"/>
  <c r="P152" i="3"/>
  <c r="P164" i="3"/>
  <c r="P53" i="3"/>
  <c r="P65" i="3"/>
  <c r="P71" i="3"/>
  <c r="P157" i="3"/>
  <c r="P179" i="3"/>
  <c r="P191" i="3"/>
  <c r="P80" i="3"/>
  <c r="P176" i="3"/>
  <c r="P178" i="3"/>
  <c r="P206" i="3"/>
  <c r="P224" i="3"/>
  <c r="P278" i="3"/>
  <c r="P275" i="3"/>
  <c r="P287" i="3"/>
  <c r="P433" i="3"/>
  <c r="P457" i="3"/>
  <c r="P357" i="3"/>
  <c r="P292" i="3"/>
  <c r="P304" i="3"/>
  <c r="P316" i="3"/>
  <c r="P328" i="3"/>
  <c r="P340" i="3"/>
  <c r="P437" i="3"/>
  <c r="P375" i="3"/>
  <c r="P548" i="3"/>
  <c r="P471" i="3"/>
  <c r="P477" i="3"/>
  <c r="P511" i="3"/>
  <c r="P517" i="3"/>
  <c r="P523" i="3"/>
  <c r="P529" i="3"/>
  <c r="P546" i="3"/>
  <c r="P238" i="3"/>
  <c r="P229" i="3"/>
  <c r="P247" i="3"/>
  <c r="P154" i="3"/>
  <c r="P174" i="3"/>
  <c r="P254" i="3"/>
  <c r="P272" i="3"/>
  <c r="P286" i="3"/>
  <c r="P263" i="3"/>
  <c r="P273" i="3"/>
  <c r="P379" i="3"/>
  <c r="P391" i="3"/>
  <c r="P302" i="3"/>
  <c r="P314" i="3"/>
  <c r="P326" i="3"/>
  <c r="P350" i="3"/>
  <c r="P413" i="3"/>
  <c r="P366" i="3"/>
  <c r="P381" i="3"/>
  <c r="P405" i="3"/>
  <c r="P536" i="3"/>
  <c r="P213" i="3"/>
  <c r="P95" i="3"/>
  <c r="P143" i="3"/>
  <c r="P218" i="3"/>
  <c r="P280" i="3"/>
  <c r="P261" i="3"/>
  <c r="P271" i="3"/>
  <c r="P283" i="3"/>
  <c r="P347" i="3"/>
  <c r="P351" i="3"/>
  <c r="P362" i="3"/>
  <c r="P415" i="3"/>
  <c r="P451" i="3"/>
  <c r="P300" i="3"/>
  <c r="P324" i="3"/>
  <c r="P336" i="3"/>
  <c r="P348" i="3"/>
  <c r="P364" i="3"/>
  <c r="P371" i="3"/>
  <c r="P441" i="3"/>
  <c r="P558" i="3"/>
  <c r="P469" i="3"/>
  <c r="P475" i="3"/>
  <c r="P503" i="3"/>
  <c r="P515" i="3"/>
  <c r="P521" i="3"/>
  <c r="P527" i="3"/>
  <c r="P540" i="3"/>
  <c r="P51" i="3"/>
  <c r="P241" i="3"/>
  <c r="P142" i="3"/>
  <c r="P162" i="3"/>
  <c r="P248" i="3"/>
  <c r="P260" i="3"/>
  <c r="P288" i="3"/>
  <c r="P281" i="3"/>
  <c r="P307" i="3"/>
  <c r="P309" i="3"/>
  <c r="P311" i="3"/>
  <c r="P315" i="3"/>
  <c r="P317" i="3"/>
  <c r="P319" i="3"/>
  <c r="P321" i="3"/>
  <c r="P323" i="3"/>
  <c r="P327" i="3"/>
  <c r="P329" i="3"/>
  <c r="P331" i="3"/>
  <c r="P333" i="3"/>
  <c r="P335" i="3"/>
  <c r="P339" i="3"/>
  <c r="P341" i="3"/>
  <c r="P343" i="3"/>
  <c r="P361" i="3"/>
  <c r="P373" i="3"/>
  <c r="P310" i="3"/>
  <c r="P322" i="3"/>
  <c r="P334" i="3"/>
  <c r="P346" i="3"/>
  <c r="P407" i="3"/>
  <c r="P387" i="3"/>
  <c r="P417" i="3"/>
  <c r="P554" i="3"/>
  <c r="P1089" i="3"/>
  <c r="P22" i="3"/>
  <c r="P202" i="3"/>
  <c r="P83" i="3"/>
  <c r="P130" i="3"/>
  <c r="P182" i="3"/>
  <c r="P212" i="3"/>
  <c r="P268" i="3"/>
  <c r="P290" i="3"/>
  <c r="P279" i="3"/>
  <c r="P291" i="3"/>
  <c r="P293" i="3"/>
  <c r="P297" i="3"/>
  <c r="P299" i="3"/>
  <c r="P301" i="3"/>
  <c r="P303" i="3"/>
  <c r="P355" i="3"/>
  <c r="P397" i="3"/>
  <c r="P409" i="3"/>
  <c r="P296" i="3"/>
  <c r="P308" i="3"/>
  <c r="P320" i="3"/>
  <c r="P344" i="3"/>
  <c r="P358" i="3"/>
  <c r="P401" i="3"/>
  <c r="P353" i="3"/>
  <c r="P359" i="3"/>
  <c r="P369" i="3"/>
  <c r="P393" i="3"/>
  <c r="P423" i="3"/>
  <c r="P447" i="3"/>
  <c r="P542" i="3"/>
  <c r="P276" i="3"/>
  <c r="P284" i="3"/>
  <c r="P289" i="3"/>
  <c r="P419" i="3"/>
  <c r="P463" i="3"/>
  <c r="P495" i="3"/>
  <c r="P580" i="3"/>
  <c r="P595" i="3"/>
  <c r="P606" i="3"/>
  <c r="P611" i="3"/>
  <c r="P630" i="3"/>
  <c r="P670" i="3"/>
  <c r="P659" i="3"/>
  <c r="P683" i="3"/>
  <c r="P723" i="3"/>
  <c r="P814" i="3"/>
  <c r="P826" i="3"/>
  <c r="P727" i="3"/>
  <c r="P739" i="3"/>
  <c r="P799" i="3"/>
  <c r="P746" i="3"/>
  <c r="P776" i="3"/>
  <c r="P1052" i="3"/>
  <c r="P1100" i="3"/>
  <c r="P1122" i="3"/>
  <c r="P1126" i="3"/>
  <c r="P150" i="3"/>
  <c r="P166" i="3"/>
  <c r="P445" i="3"/>
  <c r="P294" i="3"/>
  <c r="P473" i="3"/>
  <c r="P487" i="3"/>
  <c r="P519" i="3"/>
  <c r="P552" i="3"/>
  <c r="P559" i="3"/>
  <c r="P582" i="3"/>
  <c r="P583" i="3"/>
  <c r="P587" i="3"/>
  <c r="P588" i="3"/>
  <c r="P596" i="3"/>
  <c r="P679" i="3"/>
  <c r="P701" i="3"/>
  <c r="P708" i="3"/>
  <c r="P719" i="3"/>
  <c r="P622" i="3"/>
  <c r="P623" i="3"/>
  <c r="P705" i="3"/>
  <c r="P729" i="3"/>
  <c r="P801" i="3"/>
  <c r="P700" i="3"/>
  <c r="P730" i="3"/>
  <c r="P736" i="3"/>
  <c r="P742" i="3"/>
  <c r="P748" i="3"/>
  <c r="P754" i="3"/>
  <c r="P766" i="3"/>
  <c r="P772" i="3"/>
  <c r="P778" i="3"/>
  <c r="P784" i="3"/>
  <c r="P790" i="3"/>
  <c r="P802" i="3"/>
  <c r="P808" i="3"/>
  <c r="P828" i="3"/>
  <c r="P755" i="3"/>
  <c r="P779" i="3"/>
  <c r="P827" i="3"/>
  <c r="P715" i="3"/>
  <c r="P781" i="3"/>
  <c r="P831" i="3"/>
  <c r="P1106" i="3"/>
  <c r="P1116" i="3"/>
  <c r="P1102" i="3"/>
  <c r="P1158" i="3"/>
  <c r="P1123" i="3"/>
  <c r="P1131" i="3"/>
  <c r="P1165" i="3"/>
  <c r="P1180" i="3"/>
  <c r="P209" i="3"/>
  <c r="P118" i="3"/>
  <c r="P277" i="3"/>
  <c r="P483" i="3"/>
  <c r="P497" i="3"/>
  <c r="P565" i="3"/>
  <c r="P572" i="3"/>
  <c r="P584" i="3"/>
  <c r="P589" i="3"/>
  <c r="P597" i="3"/>
  <c r="P613" i="3"/>
  <c r="P614" i="3"/>
  <c r="P617" i="3"/>
  <c r="P666" i="3"/>
  <c r="P684" i="3"/>
  <c r="P686" i="3"/>
  <c r="P681" i="3"/>
  <c r="P687" i="3"/>
  <c r="P627" i="3"/>
  <c r="P639" i="3"/>
  <c r="P643" i="3"/>
  <c r="P653" i="3"/>
  <c r="P693" i="3"/>
  <c r="P735" i="3"/>
  <c r="P747" i="3"/>
  <c r="P753" i="3"/>
  <c r="P807" i="3"/>
  <c r="P813" i="3"/>
  <c r="P822" i="3"/>
  <c r="P714" i="3"/>
  <c r="P762" i="3"/>
  <c r="P768" i="3"/>
  <c r="P774" i="3"/>
  <c r="P751" i="3"/>
  <c r="P763" i="3"/>
  <c r="P793" i="3"/>
  <c r="P770" i="3"/>
  <c r="P1050" i="3"/>
  <c r="P1135" i="3"/>
  <c r="P1140" i="3"/>
  <c r="P194" i="3"/>
  <c r="P262" i="3"/>
  <c r="P318" i="3"/>
  <c r="P493" i="3"/>
  <c r="P507" i="3"/>
  <c r="P525" i="3"/>
  <c r="P566" i="3"/>
  <c r="P573" i="3"/>
  <c r="P590" i="3"/>
  <c r="P600" i="3"/>
  <c r="P615" i="3"/>
  <c r="P648" i="3"/>
  <c r="P654" i="3"/>
  <c r="P640" i="3"/>
  <c r="P680" i="3"/>
  <c r="P669" i="3"/>
  <c r="P658" i="3"/>
  <c r="P631" i="3"/>
  <c r="P765" i="3"/>
  <c r="P771" i="3"/>
  <c r="P694" i="3"/>
  <c r="P712" i="3"/>
  <c r="P833" i="3"/>
  <c r="P744" i="3"/>
  <c r="P780" i="3"/>
  <c r="P697" i="3"/>
  <c r="P733" i="3"/>
  <c r="P775" i="3"/>
  <c r="P704" i="3"/>
  <c r="P710" i="3"/>
  <c r="P1054" i="3"/>
  <c r="P1088" i="3"/>
  <c r="P1121" i="3"/>
  <c r="P1160" i="3"/>
  <c r="P92" i="3"/>
  <c r="P242" i="3"/>
  <c r="P485" i="3"/>
  <c r="P489" i="3"/>
  <c r="P575" i="3"/>
  <c r="P591" i="3"/>
  <c r="P592" i="3"/>
  <c r="P593" i="3"/>
  <c r="P601" i="3"/>
  <c r="P620" i="3"/>
  <c r="P690" i="3"/>
  <c r="P661" i="3"/>
  <c r="P638" i="3"/>
  <c r="P650" i="3"/>
  <c r="P662" i="3"/>
  <c r="P668" i="3"/>
  <c r="P674" i="3"/>
  <c r="P657" i="3"/>
  <c r="P682" i="3"/>
  <c r="P689" i="3"/>
  <c r="P711" i="3"/>
  <c r="P777" i="3"/>
  <c r="P823" i="3"/>
  <c r="P786" i="3"/>
  <c r="P703" i="3"/>
  <c r="P745" i="3"/>
  <c r="P787" i="3"/>
  <c r="P825" i="3"/>
  <c r="P692" i="3"/>
  <c r="P818" i="3"/>
  <c r="P824" i="3"/>
  <c r="P830" i="3"/>
  <c r="P1048" i="3"/>
  <c r="P1090" i="3"/>
  <c r="P1114" i="3"/>
  <c r="P1084" i="3"/>
  <c r="P1104" i="3"/>
  <c r="P1146" i="3"/>
  <c r="P1117" i="3"/>
  <c r="P1172" i="3"/>
  <c r="P481" i="3"/>
  <c r="P604" i="3"/>
  <c r="P647" i="3"/>
  <c r="P783" i="3"/>
  <c r="P1253" i="3"/>
  <c r="P1240" i="3"/>
  <c r="P1226" i="3"/>
  <c r="P1221" i="3"/>
  <c r="P1239" i="3"/>
  <c r="P1301" i="3"/>
  <c r="P1307" i="3"/>
  <c r="P1282" i="3"/>
  <c r="P1294" i="3"/>
  <c r="P1318" i="3"/>
  <c r="P1369" i="3"/>
  <c r="P1350" i="3"/>
  <c r="P1399" i="3"/>
  <c r="P1405" i="3"/>
  <c r="P1384" i="3"/>
  <c r="P1433" i="3"/>
  <c r="P1437" i="3"/>
  <c r="P1446" i="3"/>
  <c r="P1451" i="3"/>
  <c r="P1453" i="3"/>
  <c r="P1603" i="3"/>
  <c r="P1442" i="3"/>
  <c r="P1599" i="3"/>
  <c r="P1382" i="3"/>
  <c r="P633" i="3"/>
  <c r="P267" i="3"/>
  <c r="P513" i="3"/>
  <c r="P664" i="3"/>
  <c r="P1137" i="3"/>
  <c r="P1181" i="3"/>
  <c r="P1204" i="3"/>
  <c r="P1201" i="3"/>
  <c r="P1246" i="3"/>
  <c r="P1348" i="3"/>
  <c r="P1185" i="3"/>
  <c r="P1292" i="3"/>
  <c r="P1302" i="3"/>
  <c r="P1315" i="3"/>
  <c r="P1289" i="3"/>
  <c r="P1305" i="3"/>
  <c r="P1354" i="3"/>
  <c r="P1366" i="3"/>
  <c r="P1426" i="3"/>
  <c r="P1370" i="3"/>
  <c r="P1378" i="3"/>
  <c r="P1602" i="3"/>
  <c r="P1597" i="3"/>
  <c r="P1604" i="3"/>
  <c r="P1589" i="3"/>
  <c r="P1595" i="3"/>
  <c r="P1593" i="3"/>
  <c r="P1591" i="3"/>
  <c r="P1440" i="3"/>
  <c r="P1585" i="3"/>
  <c r="P443" i="3"/>
  <c r="P655" i="3"/>
  <c r="P757" i="3"/>
  <c r="P819" i="3"/>
  <c r="P1183" i="3"/>
  <c r="P342" i="3"/>
  <c r="P579" i="3"/>
  <c r="P629" i="3"/>
  <c r="P665" i="3"/>
  <c r="P725" i="3"/>
  <c r="P812" i="3"/>
  <c r="P1214" i="3"/>
  <c r="P1191" i="3"/>
  <c r="P1227" i="3"/>
  <c r="P1188" i="3"/>
  <c r="P1306" i="3"/>
  <c r="P1308" i="3"/>
  <c r="P1311" i="3"/>
  <c r="P1291" i="3"/>
  <c r="P1299" i="3"/>
  <c r="P1363" i="3"/>
  <c r="P1432" i="3"/>
  <c r="P1397" i="3"/>
  <c r="P1403" i="3"/>
  <c r="P1326" i="3"/>
  <c r="P1338" i="3"/>
  <c r="P1420" i="3"/>
  <c r="P1448" i="3"/>
  <c r="P1434" i="3"/>
  <c r="P1443" i="3"/>
  <c r="P1594" i="3"/>
  <c r="P1152" i="3"/>
  <c r="P594" i="3"/>
  <c r="P603" i="3"/>
  <c r="P605" i="3"/>
  <c r="P610" i="3"/>
  <c r="P706" i="3"/>
  <c r="P1189" i="3"/>
  <c r="P1198" i="3"/>
  <c r="P1168" i="3"/>
  <c r="P1197" i="3"/>
  <c r="P1245" i="3"/>
  <c r="P1224" i="3"/>
  <c r="P1288" i="3"/>
  <c r="P1328" i="3"/>
  <c r="P1293" i="3"/>
  <c r="P1351" i="3"/>
  <c r="P1360" i="3"/>
  <c r="P1428" i="3"/>
  <c r="P1383" i="3"/>
  <c r="P1407" i="3"/>
  <c r="P1394" i="3"/>
  <c r="P1436" i="3"/>
  <c r="P1450" i="3"/>
  <c r="P1452" i="3"/>
  <c r="P1454" i="3"/>
  <c r="P1456" i="3"/>
  <c r="P1581" i="3"/>
  <c r="P1582" i="3"/>
  <c r="P1588" i="3"/>
  <c r="P1387" i="3"/>
  <c r="P1401" i="3"/>
  <c r="P1376" i="3"/>
  <c r="P1402" i="3"/>
  <c r="P1447" i="3"/>
  <c r="P1431" i="3"/>
  <c r="P1598" i="3"/>
  <c r="P811" i="3"/>
  <c r="P1166" i="3"/>
  <c r="P1205" i="3"/>
  <c r="P1251" i="3"/>
  <c r="P306" i="3"/>
  <c r="P499" i="3"/>
  <c r="P699" i="3"/>
  <c r="P789" i="3"/>
  <c r="P815" i="3"/>
  <c r="P709" i="3"/>
  <c r="P716" i="3"/>
  <c r="P1119" i="3"/>
  <c r="P1184" i="3"/>
  <c r="P1178" i="3"/>
  <c r="P1342" i="3"/>
  <c r="P1209" i="3"/>
  <c r="P1233" i="3"/>
  <c r="P1206" i="3"/>
  <c r="P1249" i="3"/>
  <c r="P1286" i="3"/>
  <c r="P1298" i="3"/>
  <c r="P1281" i="3"/>
  <c r="P1283" i="3"/>
  <c r="P1295" i="3"/>
  <c r="P1375" i="3"/>
  <c r="P1356" i="3"/>
  <c r="P1352" i="3"/>
  <c r="P1364" i="3"/>
  <c r="P644" i="3"/>
  <c r="P1134" i="3"/>
  <c r="P1159" i="3"/>
  <c r="P1202" i="3"/>
  <c r="P1244" i="3"/>
  <c r="P1346" i="3"/>
  <c r="P1304" i="3"/>
  <c r="P1285" i="3"/>
  <c r="P1445" i="3"/>
  <c r="P1596" i="3"/>
  <c r="P1296" i="3"/>
  <c r="P1413" i="3"/>
  <c r="P1435" i="3"/>
  <c r="P1586" i="3"/>
  <c r="P1600" i="3"/>
  <c r="P1230" i="3"/>
  <c r="P1284" i="3"/>
  <c r="P1372" i="3"/>
  <c r="P1320" i="3"/>
  <c r="P1324" i="3"/>
  <c r="P1377" i="3"/>
  <c r="P1332" i="3"/>
  <c r="P1390" i="3"/>
  <c r="P1449" i="3"/>
  <c r="P1357" i="3"/>
  <c r="P1344" i="3"/>
  <c r="P1361" i="3"/>
  <c r="P1396" i="3"/>
  <c r="P1368" i="3"/>
  <c r="P1336" i="3"/>
  <c r="P628" i="3"/>
  <c r="P1371" i="3"/>
  <c r="P1343" i="3"/>
  <c r="P1279" i="3"/>
  <c r="P1256" i="3"/>
  <c r="P1259" i="3"/>
  <c r="P1238" i="3"/>
  <c r="P1174" i="3"/>
  <c r="P1365" i="3"/>
  <c r="P1171" i="3"/>
  <c r="P1092" i="3"/>
  <c r="P1266" i="3"/>
  <c r="P561" i="3"/>
  <c r="P792" i="3"/>
  <c r="P645" i="3"/>
  <c r="P607" i="3"/>
  <c r="P749" i="3"/>
  <c r="P500" i="3"/>
  <c r="P1097" i="3"/>
  <c r="P782" i="3"/>
  <c r="P721" i="3"/>
  <c r="P1107" i="3"/>
  <c r="P1128" i="3"/>
  <c r="P667" i="3"/>
  <c r="P404" i="3"/>
  <c r="P377" i="3"/>
  <c r="P528" i="3"/>
  <c r="P356" i="3"/>
  <c r="P412" i="3"/>
  <c r="P389" i="3"/>
  <c r="P1606" i="3"/>
  <c r="P139" i="3"/>
  <c r="P1592" i="3"/>
  <c r="P18" i="3"/>
  <c r="P1499" i="3"/>
  <c r="P965" i="3"/>
  <c r="P1465" i="3"/>
  <c r="P923" i="3"/>
  <c r="P1312" i="3"/>
  <c r="P991" i="3"/>
  <c r="P953" i="3"/>
  <c r="P1179" i="3"/>
  <c r="P305" i="3"/>
  <c r="P269" i="3"/>
  <c r="P1410" i="3"/>
  <c r="P722" i="3"/>
  <c r="P544" i="3"/>
  <c r="P246" i="3"/>
  <c r="P1487" i="3"/>
  <c r="P1027" i="3"/>
  <c r="P726" i="3"/>
  <c r="P578" i="3"/>
  <c r="P514" i="3"/>
  <c r="P155" i="3"/>
  <c r="P61" i="3"/>
  <c r="P35" i="3"/>
  <c r="P1534" i="3"/>
  <c r="P849" i="3"/>
  <c r="P368" i="3"/>
  <c r="P1313" i="3"/>
  <c r="P810" i="3"/>
  <c r="P586" i="3"/>
  <c r="P123" i="3"/>
  <c r="P850" i="3"/>
  <c r="P456" i="3"/>
  <c r="P1404" i="3"/>
  <c r="P1200" i="3"/>
  <c r="P1169" i="3"/>
  <c r="P713" i="3"/>
  <c r="P568" i="3"/>
  <c r="P370" i="3"/>
  <c r="P141" i="3"/>
  <c r="P1466" i="3"/>
  <c r="P1199" i="3"/>
  <c r="P876" i="3"/>
  <c r="P1192" i="3"/>
  <c r="P637" i="3"/>
  <c r="P440" i="3"/>
  <c r="P127" i="3"/>
  <c r="P62" i="3"/>
  <c r="P1498" i="3"/>
  <c r="P927" i="3"/>
  <c r="P1280" i="3"/>
  <c r="P891" i="3"/>
  <c r="P512" i="3"/>
  <c r="P750" i="3"/>
  <c r="P63" i="3"/>
  <c r="P414" i="3"/>
  <c r="P197" i="3"/>
  <c r="P1195" i="3"/>
  <c r="P270" i="3"/>
  <c r="P1235" i="3"/>
  <c r="P240" i="3"/>
  <c r="P1488" i="3"/>
  <c r="P1385" i="3"/>
  <c r="P1381" i="3"/>
  <c r="P1265" i="3"/>
  <c r="P672" i="3"/>
  <c r="P1267" i="3"/>
  <c r="P695" i="3"/>
  <c r="P1309" i="3"/>
  <c r="P1300" i="3"/>
  <c r="P1211" i="3"/>
  <c r="P1255" i="3"/>
  <c r="P570" i="3"/>
  <c r="P1587" i="3"/>
  <c r="P1349" i="3"/>
  <c r="P1330" i="3"/>
  <c r="P702" i="3"/>
  <c r="P560" i="3"/>
  <c r="P609" i="3"/>
  <c r="P740" i="3"/>
  <c r="P671" i="3"/>
  <c r="P635" i="3"/>
  <c r="P504" i="3"/>
  <c r="P516" i="3"/>
  <c r="P396" i="3"/>
  <c r="P410" i="3"/>
  <c r="P439" i="3"/>
  <c r="P378" i="3"/>
  <c r="P21" i="3"/>
  <c r="P131" i="3"/>
  <c r="P68" i="3"/>
  <c r="P264" i="3"/>
  <c r="P1424" i="3"/>
  <c r="P1507" i="3"/>
  <c r="P882" i="3"/>
  <c r="P897" i="3"/>
  <c r="P1415" i="3"/>
  <c r="P889" i="3"/>
  <c r="P951" i="3"/>
  <c r="P950" i="3"/>
  <c r="P345" i="3"/>
  <c r="P905" i="3"/>
  <c r="P866" i="3"/>
  <c r="P917" i="3"/>
  <c r="P466" i="3"/>
  <c r="P1569" i="3"/>
  <c r="P464" i="3"/>
  <c r="P720" i="3"/>
  <c r="P571" i="3"/>
  <c r="P111" i="3"/>
  <c r="P59" i="3"/>
  <c r="P33" i="3"/>
  <c r="P1505" i="3"/>
  <c r="P870" i="3"/>
  <c r="P894" i="3"/>
  <c r="P203" i="3"/>
  <c r="P738" i="3"/>
  <c r="P646" i="3"/>
  <c r="P113" i="3"/>
  <c r="P1078" i="3"/>
  <c r="P863" i="3"/>
  <c r="P1386" i="3"/>
  <c r="P1162" i="3"/>
  <c r="P707" i="3"/>
  <c r="P455" i="3"/>
  <c r="P56" i="3"/>
  <c r="P1576" i="3"/>
  <c r="P1511" i="3"/>
  <c r="P868" i="3"/>
  <c r="P1553" i="3"/>
  <c r="P1322" i="3"/>
  <c r="P1243" i="3"/>
  <c r="P642" i="3"/>
  <c r="P105" i="3"/>
  <c r="P60" i="3"/>
  <c r="P1504" i="3"/>
  <c r="P962" i="3"/>
  <c r="P486" i="3"/>
  <c r="P1438" i="3"/>
  <c r="P1367" i="3"/>
  <c r="P696" i="3"/>
  <c r="P1423" i="3"/>
  <c r="P1269" i="3"/>
  <c r="P1220" i="3"/>
  <c r="P1607" i="3"/>
  <c r="P1427" i="3"/>
  <c r="P1419" i="3"/>
  <c r="P1583" i="3"/>
  <c r="P1190" i="3"/>
  <c r="P1103" i="3"/>
  <c r="P636" i="3"/>
  <c r="P436" i="3"/>
  <c r="P728" i="3"/>
  <c r="P626" i="3"/>
  <c r="P459" i="3"/>
  <c r="P233" i="3"/>
  <c r="P153" i="3"/>
  <c r="P427" i="3"/>
  <c r="P411" i="3"/>
  <c r="P403" i="3"/>
  <c r="P27" i="3"/>
  <c r="P125" i="3"/>
  <c r="P173" i="3"/>
  <c r="P227" i="3"/>
  <c r="P236" i="3"/>
  <c r="P1561" i="3"/>
  <c r="P1484" i="3"/>
  <c r="P1471" i="3"/>
  <c r="P877" i="3"/>
  <c r="P1532" i="3"/>
  <c r="P1329" i="3"/>
  <c r="P1080" i="3"/>
  <c r="P1094" i="3"/>
  <c r="P834" i="3"/>
  <c r="P1136" i="3"/>
  <c r="P964" i="3"/>
  <c r="P1157" i="3"/>
  <c r="P1175" i="3"/>
  <c r="P741" i="3"/>
  <c r="P1353" i="3"/>
  <c r="P1247" i="3"/>
  <c r="P785" i="3"/>
  <c r="P163" i="3"/>
  <c r="P386" i="3"/>
  <c r="P1049" i="3"/>
  <c r="P562" i="3"/>
  <c r="P434" i="3"/>
  <c r="P50" i="3"/>
  <c r="P29" i="3"/>
  <c r="P844" i="3"/>
  <c r="P806" i="3"/>
  <c r="P791" i="3"/>
  <c r="P663" i="3"/>
  <c r="P380" i="3"/>
  <c r="P67" i="3"/>
  <c r="P1380" i="3"/>
  <c r="P383" i="3"/>
  <c r="P26" i="3"/>
  <c r="P1539" i="3"/>
  <c r="P1459" i="3"/>
  <c r="P541" i="3"/>
  <c r="P1310" i="3"/>
  <c r="P678" i="3"/>
  <c r="P479" i="3"/>
  <c r="P58" i="3"/>
  <c r="P1096" i="3"/>
  <c r="P898" i="3"/>
  <c r="P1355" i="3"/>
  <c r="P1113" i="3"/>
  <c r="P1608" i="3"/>
  <c r="P1395" i="3"/>
  <c r="P1422" i="3"/>
  <c r="P1374" i="3"/>
  <c r="P1248" i="3"/>
  <c r="P1215" i="3"/>
  <c r="P1210" i="3"/>
  <c r="P1219" i="3"/>
  <c r="P1584" i="3"/>
  <c r="P1416" i="3"/>
  <c r="P1270" i="3"/>
  <c r="P1229" i="3"/>
  <c r="P677" i="3"/>
  <c r="P1242" i="3"/>
  <c r="P1231" i="3"/>
  <c r="P1091" i="3"/>
  <c r="P803" i="3"/>
  <c r="P1051" i="3"/>
  <c r="P624" i="3"/>
  <c r="P581" i="3"/>
  <c r="P805" i="3"/>
  <c r="P625" i="3"/>
  <c r="P632" i="3"/>
  <c r="P392" i="3"/>
  <c r="P800" i="3"/>
  <c r="P797" i="3"/>
  <c r="P429" i="3"/>
  <c r="P421" i="3"/>
  <c r="P372" i="3"/>
  <c r="P385" i="3"/>
  <c r="P425" i="3"/>
  <c r="P470" i="3"/>
  <c r="P149" i="3"/>
  <c r="P23" i="3"/>
  <c r="P119" i="3"/>
  <c r="P169" i="3"/>
  <c r="P54" i="3"/>
  <c r="P200" i="3"/>
  <c r="P1564" i="3"/>
  <c r="P1501" i="3"/>
  <c r="P1062" i="3"/>
  <c r="P1510" i="3"/>
  <c r="P1467" i="3"/>
  <c r="P1035" i="3"/>
  <c r="P977" i="3"/>
  <c r="P1083" i="3"/>
  <c r="P941" i="3"/>
  <c r="P1127" i="3"/>
  <c r="P853" i="3"/>
  <c r="P545" i="3"/>
  <c r="P531" i="3"/>
  <c r="P549" i="3"/>
  <c r="P1143" i="3"/>
  <c r="P737" i="3"/>
  <c r="P442" i="3"/>
  <c r="P129" i="3"/>
  <c r="P38" i="3"/>
  <c r="P1278" i="3"/>
  <c r="P874" i="3"/>
  <c r="P847" i="3"/>
  <c r="P816" i="3"/>
  <c r="P186" i="3"/>
  <c r="P48" i="3"/>
  <c r="P20" i="3"/>
  <c r="P522" i="3"/>
  <c r="P761" i="3"/>
  <c r="P449" i="3"/>
  <c r="P886" i="3"/>
  <c r="P1605" i="3"/>
  <c r="P641" i="3"/>
  <c r="P17" i="3"/>
  <c r="P1303" i="3"/>
  <c r="P809" i="3"/>
  <c r="P660" i="3"/>
  <c r="P467" i="3"/>
  <c r="P430" i="3"/>
  <c r="P30" i="3"/>
  <c r="P1059" i="3"/>
  <c r="P1044" i="3"/>
  <c r="P237" i="3"/>
  <c r="P398" i="3"/>
  <c r="P599" i="3"/>
  <c r="P239" i="3"/>
  <c r="P44" i="3"/>
  <c r="P1194" i="3"/>
  <c r="P598" i="3"/>
  <c r="P1108" i="3"/>
  <c r="P569" i="3"/>
  <c r="P159" i="3"/>
  <c r="P1316" i="3"/>
  <c r="P767" i="3"/>
  <c r="P64" i="3"/>
  <c r="P1218" i="3"/>
  <c r="P1339" i="3"/>
  <c r="P1430" i="3"/>
  <c r="P1391" i="3"/>
  <c r="P1362" i="3"/>
  <c r="P1358" i="3"/>
  <c r="P1250" i="3"/>
  <c r="P1187" i="3"/>
  <c r="P1406" i="3"/>
  <c r="P1379" i="3"/>
  <c r="P1213" i="3"/>
  <c r="P1398" i="3"/>
  <c r="P1393" i="3"/>
  <c r="P1340" i="3"/>
  <c r="P1217" i="3"/>
  <c r="P1177" i="3"/>
  <c r="P1066" i="3"/>
  <c r="P743" i="3"/>
  <c r="P563" i="3"/>
  <c r="P496" i="3"/>
  <c r="P820" i="3"/>
  <c r="P794" i="3"/>
  <c r="P758" i="3"/>
  <c r="P698" i="3"/>
  <c r="P577" i="3"/>
  <c r="P675" i="3"/>
  <c r="P510" i="3"/>
  <c r="P448" i="3"/>
  <c r="P453" i="3"/>
  <c r="P234" i="3"/>
  <c r="P420" i="3"/>
  <c r="P444" i="3"/>
  <c r="P115" i="3"/>
  <c r="P147" i="3"/>
  <c r="P282" i="3"/>
  <c r="P1518" i="3"/>
  <c r="P1556" i="3"/>
  <c r="P1565" i="3"/>
  <c r="P1074" i="3"/>
  <c r="P1036" i="3"/>
  <c r="P947" i="3"/>
  <c r="P929" i="3"/>
  <c r="P1071" i="3"/>
  <c r="P900" i="3"/>
  <c r="P901" i="3"/>
  <c r="P829" i="3"/>
  <c r="P1325" i="3"/>
  <c r="P1082" i="3"/>
  <c r="P731" i="3"/>
  <c r="P109" i="3"/>
  <c r="P16" i="3"/>
  <c r="P1555" i="3"/>
  <c r="P1017" i="3"/>
  <c r="P835" i="3"/>
  <c r="P756" i="3"/>
  <c r="P618" i="3"/>
  <c r="P400" i="3"/>
  <c r="P245" i="3"/>
  <c r="P46" i="3"/>
  <c r="P1275" i="3"/>
  <c r="P608" i="3"/>
  <c r="P1537" i="3"/>
  <c r="P987" i="3"/>
  <c r="P520" i="3"/>
  <c r="P550" i="3"/>
  <c r="P1232" i="3"/>
  <c r="P1115" i="3"/>
  <c r="P798" i="3"/>
  <c r="P524" i="3"/>
  <c r="P15" i="3"/>
  <c r="P1173" i="3"/>
  <c r="P1297" i="3"/>
  <c r="P1193" i="3"/>
  <c r="P773" i="3"/>
  <c r="P1563" i="3"/>
  <c r="P997" i="3"/>
  <c r="P532" i="3"/>
  <c r="P1272" i="3"/>
  <c r="P1254" i="3"/>
  <c r="P1359" i="3"/>
  <c r="P1274" i="3"/>
  <c r="P1260" i="3"/>
  <c r="P1118" i="3"/>
  <c r="P1093" i="3"/>
  <c r="P673" i="3"/>
  <c r="P1590" i="3"/>
  <c r="P1389" i="3"/>
  <c r="P1277" i="3"/>
  <c r="P1222" i="3"/>
  <c r="P1098" i="3"/>
  <c r="P649" i="3"/>
  <c r="P688" i="3"/>
  <c r="P501" i="3"/>
  <c r="P788" i="3"/>
  <c r="P576" i="3"/>
  <c r="P616" i="3"/>
  <c r="P426" i="3"/>
  <c r="P508" i="3"/>
  <c r="P428" i="3"/>
  <c r="P395" i="3"/>
  <c r="P135" i="3"/>
  <c r="P461" i="3"/>
  <c r="P216" i="3"/>
  <c r="P408" i="3"/>
  <c r="P452" i="3"/>
  <c r="P530" i="3"/>
  <c r="P424" i="3"/>
  <c r="P36" i="3"/>
  <c r="P175" i="3"/>
  <c r="P133" i="3"/>
  <c r="P1579" i="3"/>
  <c r="P55" i="3"/>
  <c r="P151" i="3"/>
  <c r="P1548" i="3"/>
  <c r="P1521" i="3"/>
  <c r="P1341" i="3"/>
  <c r="P988" i="3"/>
  <c r="P1516" i="3"/>
  <c r="P871" i="3"/>
  <c r="P846" i="3"/>
  <c r="P986" i="3"/>
  <c r="P1439" i="3"/>
  <c r="P971" i="3"/>
  <c r="P1014" i="3"/>
  <c r="P104" i="3"/>
  <c r="P502" i="3"/>
  <c r="P1527" i="3"/>
  <c r="P480" i="3"/>
  <c r="P832" i="3"/>
  <c r="P198" i="3"/>
  <c r="P422" i="3"/>
  <c r="P1373" i="3"/>
  <c r="P1580" i="3"/>
  <c r="P1444" i="3"/>
  <c r="P492" i="3"/>
  <c r="P931" i="3"/>
  <c r="O1056" i="4" l="1"/>
  <c r="O395" i="4"/>
  <c r="O384" i="4"/>
  <c r="O1567" i="4"/>
  <c r="O1561" i="4"/>
  <c r="O745" i="4"/>
  <c r="O334" i="4"/>
  <c r="O1466" i="4"/>
  <c r="O701" i="4"/>
  <c r="O1388" i="4"/>
  <c r="O850" i="4"/>
  <c r="O1068" i="4"/>
  <c r="O596" i="4"/>
  <c r="O219" i="4"/>
  <c r="O582" i="4"/>
  <c r="O1602" i="4"/>
  <c r="O733" i="4"/>
  <c r="O247" i="4"/>
  <c r="O1493" i="4"/>
  <c r="O324" i="4"/>
  <c r="O1574" i="4"/>
  <c r="O1427" i="4"/>
  <c r="O1408" i="4"/>
  <c r="O1206" i="4"/>
  <c r="O1448" i="4"/>
  <c r="O208" i="4"/>
  <c r="O849" i="4"/>
  <c r="O1584" i="4"/>
  <c r="O590" i="4"/>
  <c r="O1590" i="4"/>
  <c r="O600" i="4"/>
  <c r="O257" i="4"/>
  <c r="O822" i="4"/>
  <c r="O595" i="4"/>
  <c r="O836" i="4"/>
  <c r="O1208" i="4"/>
  <c r="O1390" i="4"/>
  <c r="O249" i="4"/>
  <c r="O728" i="4"/>
  <c r="O1485" i="4"/>
  <c r="O574" i="4"/>
  <c r="O671" i="4"/>
  <c r="O569" i="4"/>
  <c r="O684" i="4"/>
  <c r="O738" i="4"/>
  <c r="O846" i="4"/>
  <c r="O990" i="4"/>
  <c r="O694" i="4"/>
  <c r="O1571" i="4"/>
  <c r="O35" i="4"/>
  <c r="O1417" i="4"/>
  <c r="O1161" i="4"/>
  <c r="O118" i="4"/>
  <c r="O1601" i="4"/>
  <c r="O743" i="4"/>
  <c r="O782" i="4"/>
  <c r="O570" i="4"/>
  <c r="O100" i="4"/>
  <c r="O337" i="4"/>
  <c r="O674" i="4"/>
  <c r="O1203" i="4"/>
  <c r="O1424" i="4"/>
  <c r="O353" i="4"/>
  <c r="O1578" i="4"/>
  <c r="O1594" i="4"/>
  <c r="O152" i="4"/>
  <c r="O1591" i="4"/>
  <c r="O1548" i="4"/>
  <c r="O662" i="4"/>
  <c r="O141" i="4"/>
  <c r="O1215" i="4"/>
  <c r="O49" i="4"/>
  <c r="O1204" i="4"/>
  <c r="O1435" i="4"/>
  <c r="O1564" i="4"/>
  <c r="O192" i="4"/>
  <c r="O847" i="4"/>
  <c r="O67" i="4"/>
  <c r="O1462" i="4"/>
  <c r="O541" i="4"/>
  <c r="O949" i="4"/>
  <c r="O319" i="4"/>
  <c r="O255" i="4"/>
  <c r="O1608" i="4"/>
  <c r="O444" i="4"/>
  <c r="O626" i="4"/>
  <c r="O820" i="4"/>
  <c r="O1442" i="4"/>
  <c r="O685" i="4"/>
  <c r="O33" i="4"/>
  <c r="O46" i="4"/>
  <c r="O206" i="4"/>
  <c r="O611" i="4"/>
  <c r="O750" i="4"/>
  <c r="O1207" i="4"/>
  <c r="O213" i="4"/>
  <c r="O749" i="4"/>
  <c r="O1459" i="4"/>
  <c r="O74" i="4"/>
  <c r="O837" i="4"/>
  <c r="O1421" i="4"/>
  <c r="O597" i="4"/>
  <c r="O87" i="4"/>
  <c r="O1202" i="4"/>
  <c r="O314" i="4"/>
  <c r="O865" i="4"/>
  <c r="O1382" i="4"/>
  <c r="O866" i="4"/>
  <c r="O341" i="4"/>
  <c r="O765" i="4"/>
  <c r="O237" i="4"/>
  <c r="O147" i="4"/>
  <c r="O910" i="4"/>
  <c r="O1481" i="4"/>
  <c r="O83" i="4"/>
  <c r="O803" i="4"/>
  <c r="O1464" i="4"/>
  <c r="O278" i="4"/>
  <c r="O828" i="4"/>
  <c r="O816" i="4"/>
  <c r="O1350" i="4"/>
  <c r="O1362" i="4"/>
  <c r="O858" i="4"/>
  <c r="O47" i="4"/>
  <c r="O1488" i="4"/>
  <c r="O1463" i="4"/>
  <c r="O673" i="4"/>
  <c r="O105" i="4"/>
  <c r="O834" i="4"/>
  <c r="O103" i="4"/>
  <c r="O586" i="4"/>
  <c r="O802" i="4"/>
  <c r="O718" i="4"/>
  <c r="O79" i="4"/>
  <c r="O646" i="4"/>
  <c r="O617" i="4"/>
  <c r="O165" i="4"/>
  <c r="O1453" i="4"/>
  <c r="O614" i="4"/>
  <c r="O686" i="4"/>
  <c r="O312" i="4"/>
  <c r="O1429" i="4"/>
  <c r="O183" i="4"/>
  <c r="O720" i="4"/>
  <c r="O474" i="4"/>
  <c r="O764" i="4"/>
  <c r="O468" i="4"/>
  <c r="O244" i="4"/>
  <c r="O119" i="4"/>
  <c r="O116" i="4"/>
  <c r="O157" i="4"/>
  <c r="O852" i="4"/>
  <c r="O843" i="4"/>
  <c r="O810" i="4"/>
  <c r="O270" i="4"/>
  <c r="O1426" i="4"/>
  <c r="O714" i="4"/>
  <c r="O1205" i="4"/>
  <c r="O259" i="4"/>
  <c r="O51" i="4"/>
  <c r="O747" i="4"/>
  <c r="O571" i="4"/>
  <c r="O377" i="4"/>
  <c r="O740" i="4"/>
  <c r="O1606" i="4"/>
  <c r="O446" i="4"/>
  <c r="O443" i="4"/>
  <c r="O1423" i="4"/>
  <c r="O1482" i="4"/>
  <c r="O1360" i="4"/>
  <c r="O1484" i="4"/>
  <c r="O130" i="4"/>
  <c r="O98" i="4"/>
  <c r="O1496" i="4"/>
  <c r="O449" i="4"/>
  <c r="O136" i="4"/>
  <c r="O806" i="4"/>
  <c r="O576" i="4"/>
  <c r="O1376" i="4"/>
  <c r="O1575" i="4"/>
  <c r="O655" i="4"/>
  <c r="O809" i="4"/>
  <c r="O1492" i="4"/>
  <c r="O768" i="4"/>
  <c r="O1328" i="4"/>
  <c r="O458" i="4"/>
  <c r="O909" i="4"/>
  <c r="O1076" i="4"/>
  <c r="O1170" i="4"/>
  <c r="O762" i="4"/>
  <c r="O85" i="4"/>
  <c r="O1143" i="4"/>
  <c r="O1356" i="4"/>
  <c r="O242" i="4"/>
  <c r="O399" i="4"/>
  <c r="O333" i="4"/>
  <c r="O1439" i="4"/>
  <c r="O311" i="4"/>
  <c r="O1212" i="4"/>
  <c r="O732" i="4"/>
  <c r="O687" i="4"/>
  <c r="O1592" i="4"/>
  <c r="O154" i="4"/>
  <c r="O216" i="4"/>
  <c r="O131" i="4"/>
  <c r="O1430" i="4"/>
  <c r="O808" i="4"/>
  <c r="O698" i="4"/>
  <c r="O1487" i="4"/>
  <c r="O205" i="4"/>
  <c r="O159" i="4"/>
  <c r="O203" i="4"/>
  <c r="O677" i="4"/>
  <c r="O769" i="4"/>
  <c r="O209" i="4"/>
  <c r="O1479" i="4"/>
  <c r="O868" i="4"/>
  <c r="O871" i="4"/>
  <c r="O1570" i="4"/>
  <c r="O241" i="4"/>
  <c r="O195" i="4"/>
  <c r="O239" i="4"/>
  <c r="O772" i="4"/>
  <c r="O1366" i="4"/>
  <c r="O813" i="4"/>
  <c r="O588" i="4"/>
  <c r="O39" i="4"/>
  <c r="O1406" i="4"/>
  <c r="O823" i="4"/>
  <c r="O797" i="4"/>
  <c r="O602" i="4"/>
  <c r="O1420" i="4"/>
  <c r="O1587" i="4"/>
  <c r="O734" i="4"/>
  <c r="O1378" i="4"/>
  <c r="O17" i="4"/>
  <c r="O227" i="4"/>
  <c r="O610" i="4"/>
  <c r="O835" i="4"/>
  <c r="O660" i="4"/>
  <c r="O1285" i="4"/>
  <c r="O1322" i="4"/>
  <c r="O1270" i="4"/>
  <c r="O1365" i="4"/>
  <c r="O656" i="4"/>
  <c r="O700" i="4"/>
  <c r="O640" i="4"/>
  <c r="O873" i="4"/>
  <c r="O838" i="4"/>
  <c r="O1402" i="4"/>
  <c r="O638" i="4"/>
  <c r="O427" i="4"/>
  <c r="O615" i="4"/>
  <c r="O1125" i="4"/>
  <c r="O1046" i="4"/>
  <c r="O261" i="4"/>
  <c r="O168" i="4"/>
  <c r="O882" i="4"/>
  <c r="O245" i="4"/>
  <c r="O790" i="4"/>
  <c r="O252" i="4"/>
  <c r="O1075" i="4"/>
  <c r="O280" i="4"/>
  <c r="O421" i="4"/>
  <c r="O42" i="4"/>
  <c r="O722" i="4"/>
  <c r="O1486" i="4"/>
  <c r="O1447" i="4"/>
  <c r="O767" i="4"/>
  <c r="O763" i="4"/>
  <c r="O290" i="4"/>
  <c r="O31" i="4"/>
  <c r="O800" i="4"/>
  <c r="O1593" i="4"/>
  <c r="O1394" i="4"/>
  <c r="O724" i="4"/>
  <c r="O682" i="4"/>
  <c r="O339" i="4"/>
  <c r="O303" i="4"/>
  <c r="O18" i="4"/>
  <c r="O839" i="4"/>
  <c r="O830" i="4"/>
  <c r="O741" i="4"/>
  <c r="O573" i="4"/>
  <c r="O1502" i="4"/>
  <c r="O881" i="4"/>
  <c r="O704" i="4"/>
  <c r="O598" i="4"/>
  <c r="O318" i="4"/>
  <c r="O619" i="4"/>
  <c r="O771" i="4"/>
  <c r="O273" i="4"/>
  <c r="O1374" i="4"/>
  <c r="O783" i="4"/>
  <c r="O580" i="4"/>
  <c r="O1604" i="4"/>
  <c r="O184" i="4"/>
  <c r="O246" i="4"/>
  <c r="O182" i="4"/>
  <c r="O1450" i="4"/>
  <c r="O785" i="4"/>
  <c r="O874" i="4"/>
  <c r="O229" i="4"/>
  <c r="O75" i="4"/>
  <c r="O1597" i="4"/>
  <c r="O1471" i="4"/>
  <c r="O134" i="4"/>
  <c r="O900" i="4"/>
  <c r="O1333" i="4"/>
  <c r="O89" i="4"/>
  <c r="O379" i="4"/>
  <c r="O1495" i="4"/>
  <c r="O1410" i="4"/>
  <c r="O93" i="4"/>
  <c r="O1477" i="4"/>
  <c r="O592" i="4"/>
  <c r="O82" i="4"/>
  <c r="O80" i="4"/>
  <c r="O534" i="4"/>
  <c r="O1494" i="4"/>
  <c r="O126" i="4"/>
  <c r="O1542" i="4"/>
  <c r="O1217" i="4"/>
  <c r="O111" i="4"/>
  <c r="O605" i="4"/>
  <c r="O645" i="4"/>
  <c r="O814" i="4"/>
  <c r="O1214" i="4"/>
  <c r="O1364" i="4"/>
  <c r="O1489" i="4"/>
  <c r="O709" i="4"/>
  <c r="O712" i="4"/>
  <c r="O162" i="4"/>
  <c r="O581" i="4"/>
  <c r="O878" i="4"/>
  <c r="O1199" i="4"/>
  <c r="O1433" i="4"/>
  <c r="O325" i="4"/>
  <c r="O623" i="4"/>
  <c r="O641" i="4"/>
  <c r="O792" i="4"/>
  <c r="O151" i="4"/>
  <c r="O679" i="4"/>
  <c r="O607" i="4"/>
  <c r="O128" i="4"/>
  <c r="O663" i="4"/>
  <c r="O705" i="4"/>
  <c r="O606" i="4"/>
  <c r="O57" i="4"/>
  <c r="O1583" i="4"/>
  <c r="O1392" i="4"/>
  <c r="O1491" i="4"/>
  <c r="O578" i="4"/>
  <c r="O680" i="4"/>
  <c r="O683" i="4"/>
  <c r="O869" i="4"/>
  <c r="O187" i="4"/>
  <c r="O690" i="4"/>
  <c r="O359" i="4"/>
  <c r="O185" i="4"/>
  <c r="O788" i="4"/>
  <c r="O870" i="4"/>
  <c r="O612" i="4"/>
  <c r="O758" i="4"/>
  <c r="O36" i="4"/>
  <c r="O1605" i="4"/>
  <c r="O784" i="4"/>
  <c r="O884" i="4"/>
  <c r="O807" i="4"/>
  <c r="O1454" i="4"/>
  <c r="O585" i="4"/>
  <c r="O577" i="4"/>
  <c r="O138" i="4"/>
  <c r="O392" i="4"/>
  <c r="O1432" i="4"/>
  <c r="O1218" i="4"/>
  <c r="O1457" i="4"/>
  <c r="O653" i="4"/>
  <c r="O568" i="4"/>
  <c r="O594" i="4"/>
  <c r="O857" i="4"/>
  <c r="O175" i="4"/>
  <c r="O666" i="4"/>
  <c r="O315" i="4"/>
  <c r="O155" i="4"/>
  <c r="O726" i="4"/>
  <c r="O841" i="4"/>
  <c r="O691" i="4"/>
  <c r="O689" i="4"/>
  <c r="O1472" i="4"/>
  <c r="O604" i="4"/>
  <c r="O485" i="4"/>
  <c r="O1032" i="4"/>
  <c r="O1573" i="4"/>
  <c r="O180" i="4"/>
  <c r="O1258" i="4"/>
  <c r="O1228" i="4"/>
  <c r="O1038" i="4"/>
  <c r="O1019" i="4"/>
  <c r="O470" i="4"/>
  <c r="O1514" i="4"/>
  <c r="O560" i="4"/>
  <c r="O1156" i="4"/>
  <c r="O1355" i="4"/>
  <c r="O717" i="4"/>
  <c r="O1060" i="4"/>
  <c r="O1340" i="4"/>
  <c r="O579" i="4"/>
  <c r="O153" i="4"/>
  <c r="O429" i="4"/>
  <c r="O967" i="4"/>
  <c r="O1105" i="4"/>
  <c r="O1375" i="4"/>
  <c r="O214" i="4"/>
  <c r="O60" i="4"/>
  <c r="O366" i="4"/>
  <c r="O923" i="4"/>
  <c r="O1158" i="4"/>
  <c r="O1419" i="4"/>
  <c r="O796" i="4"/>
  <c r="O861" i="4"/>
  <c r="O16" i="4"/>
  <c r="O301" i="4"/>
  <c r="O825" i="4"/>
  <c r="O32" i="4"/>
  <c r="O486" i="4"/>
  <c r="O1139" i="4"/>
  <c r="O799" i="4"/>
  <c r="O345" i="4"/>
  <c r="O461" i="4"/>
  <c r="O1498" i="4"/>
  <c r="O263" i="4"/>
  <c r="O347" i="4"/>
  <c r="O1599" i="4"/>
  <c r="O766" i="4"/>
  <c r="O804" i="4"/>
  <c r="O753" i="4"/>
  <c r="O1456" i="4"/>
  <c r="O262" i="4"/>
  <c r="O297" i="4"/>
  <c r="O108" i="4"/>
  <c r="O260" i="4"/>
  <c r="O716" i="4"/>
  <c r="O798" i="4"/>
  <c r="O886" i="4"/>
  <c r="O1438" i="4"/>
  <c r="O1586" i="4"/>
  <c r="O24" i="4"/>
  <c r="O757" i="4"/>
  <c r="O97" i="4"/>
  <c r="O267" i="4"/>
  <c r="O28" i="4"/>
  <c r="O44" i="4"/>
  <c r="O1475" i="4"/>
  <c r="O1353" i="4"/>
  <c r="O211" i="4"/>
  <c r="O34" i="4"/>
  <c r="O831" i="4"/>
  <c r="O1210" i="4"/>
  <c r="O1445" i="4"/>
  <c r="O307" i="4"/>
  <c r="O603" i="4"/>
  <c r="O633" i="4"/>
  <c r="O829" i="4"/>
  <c r="O133" i="4"/>
  <c r="O621" i="4"/>
  <c r="O620" i="4"/>
  <c r="O101" i="4"/>
  <c r="O1546" i="4"/>
  <c r="O1582" i="4"/>
  <c r="O265" i="4"/>
  <c r="O343" i="4"/>
  <c r="O1455" i="4"/>
  <c r="O1589" i="4"/>
  <c r="O821" i="4"/>
  <c r="O853" i="4"/>
  <c r="O877" i="4"/>
  <c r="O1384" i="4"/>
  <c r="O238" i="4"/>
  <c r="O26" i="4"/>
  <c r="O84" i="4"/>
  <c r="O236" i="4"/>
  <c r="O795" i="4"/>
  <c r="O1198" i="4"/>
  <c r="O1354" i="4"/>
  <c r="O30" i="4"/>
  <c r="O305" i="4"/>
  <c r="O629" i="4"/>
  <c r="O805" i="4"/>
  <c r="O121" i="4"/>
  <c r="O431" i="4"/>
  <c r="O410" i="4"/>
  <c r="O77" i="4"/>
  <c r="O302" i="4"/>
  <c r="O773" i="4"/>
  <c r="O369" i="4"/>
  <c r="O1211" i="4"/>
  <c r="O659" i="4"/>
  <c r="O703" i="4"/>
  <c r="O933" i="4"/>
  <c r="O1545" i="4"/>
  <c r="O854" i="4"/>
  <c r="O413" i="4"/>
  <c r="O344" i="4"/>
  <c r="O1473" i="4"/>
  <c r="O1148" i="4"/>
  <c r="O1099" i="4"/>
  <c r="O913" i="4"/>
  <c r="O346" i="4"/>
  <c r="O1021" i="4"/>
  <c r="O1129" i="4"/>
  <c r="O1500" i="4"/>
  <c r="O973" i="4"/>
  <c r="O1116" i="4"/>
  <c r="O1470" i="4"/>
  <c r="O199" i="4"/>
  <c r="O45" i="4"/>
  <c r="O387" i="4"/>
  <c r="O938" i="4"/>
  <c r="O1191" i="4"/>
  <c r="O1434" i="4"/>
  <c r="O106" i="4"/>
  <c r="O37" i="4"/>
  <c r="O403" i="4"/>
  <c r="O984" i="4"/>
  <c r="O1358" i="4"/>
  <c r="O1539" i="4"/>
  <c r="O786" i="4"/>
  <c r="O139" i="4"/>
  <c r="O137" i="4"/>
  <c r="O1595" i="4"/>
  <c r="O1490" i="4"/>
  <c r="O144" i="4"/>
  <c r="O1422" i="4"/>
  <c r="O173" i="4"/>
  <c r="O632" i="4"/>
  <c r="O791" i="4"/>
  <c r="O475" i="4"/>
  <c r="O284" i="4"/>
  <c r="O1305" i="4"/>
  <c r="O1121" i="4"/>
  <c r="O1033" i="4"/>
  <c r="O424" i="4"/>
  <c r="O924" i="4"/>
  <c r="O1160" i="4"/>
  <c r="O1555" i="4"/>
  <c r="O914" i="4"/>
  <c r="O1149" i="4"/>
  <c r="O1497" i="4"/>
  <c r="O91" i="4"/>
  <c r="O22" i="4"/>
  <c r="O437" i="4"/>
  <c r="O1014" i="4"/>
  <c r="O1182" i="4"/>
  <c r="O1509" i="4"/>
  <c r="O631" i="4"/>
  <c r="O618" i="4"/>
  <c r="O481" i="4"/>
  <c r="O1085" i="4"/>
  <c r="O1237" i="4"/>
  <c r="O707" i="4"/>
  <c r="O565" i="4"/>
  <c r="O386" i="4"/>
  <c r="O172" i="4"/>
  <c r="O170" i="4"/>
  <c r="O991" i="4"/>
  <c r="O440" i="4"/>
  <c r="O1566" i="4"/>
  <c r="O1301" i="4"/>
  <c r="O1100" i="4"/>
  <c r="O454" i="4"/>
  <c r="O1065" i="4"/>
  <c r="O1241" i="4"/>
  <c r="O1530" i="4"/>
  <c r="O966" i="4"/>
  <c r="O1221" i="4"/>
  <c r="O1579" i="4"/>
  <c r="O622" i="4"/>
  <c r="O416" i="4"/>
  <c r="O496" i="4"/>
  <c r="O1138" i="4"/>
  <c r="O1319" i="4"/>
  <c r="O1216" i="4"/>
  <c r="O335" i="4"/>
  <c r="O212" i="4"/>
  <c r="O483" i="4"/>
  <c r="O927" i="4"/>
  <c r="P1" i="4"/>
  <c r="O477" i="4"/>
  <c r="O917" i="4"/>
  <c r="O915" i="4"/>
  <c r="O1152" i="4"/>
  <c r="O1324" i="4"/>
  <c r="O1413" i="4"/>
  <c r="O390" i="4"/>
  <c r="O418" i="4"/>
  <c r="O556" i="4"/>
  <c r="O1057" i="4"/>
  <c r="O1022" i="4"/>
  <c r="O1223" i="4"/>
  <c r="O1341" i="4"/>
  <c r="O1526" i="4"/>
  <c r="O381" i="4"/>
  <c r="O904" i="4"/>
  <c r="O918" i="4"/>
  <c r="O1044" i="4"/>
  <c r="O1157" i="4"/>
  <c r="O1327" i="4"/>
  <c r="O1543" i="4"/>
  <c r="O360" i="4"/>
  <c r="O511" i="4"/>
  <c r="O1013" i="4"/>
  <c r="O1193" i="4"/>
  <c r="O1124" i="4"/>
  <c r="O1256" i="4"/>
  <c r="O1385" i="4"/>
  <c r="O397" i="4"/>
  <c r="O370" i="4"/>
  <c r="O419" i="4"/>
  <c r="O487" i="4"/>
  <c r="O489" i="4"/>
  <c r="O727" i="4"/>
  <c r="O1118" i="4"/>
  <c r="O929" i="4"/>
  <c r="O996" i="4"/>
  <c r="O1091" i="4"/>
  <c r="O939" i="4"/>
  <c r="O1070" i="4"/>
  <c r="O1247" i="4"/>
  <c r="O1164" i="4"/>
  <c r="O1172" i="4"/>
  <c r="O1243" i="4"/>
  <c r="O1343" i="4"/>
  <c r="O1261" i="4"/>
  <c r="O1369" i="4"/>
  <c r="O1425" i="4"/>
  <c r="O1552" i="4"/>
  <c r="O464" i="4"/>
  <c r="O508" i="4"/>
  <c r="O510" i="4"/>
  <c r="O907" i="4"/>
  <c r="O959" i="4"/>
  <c r="O989" i="4"/>
  <c r="O1031" i="4"/>
  <c r="O1181" i="4"/>
  <c r="O981" i="4"/>
  <c r="O1084" i="4"/>
  <c r="O1123" i="4"/>
  <c r="O1171" i="4"/>
  <c r="O1225" i="4"/>
  <c r="O1253" i="4"/>
  <c r="O1266" i="4"/>
  <c r="O1282" i="4"/>
  <c r="O1383" i="4"/>
  <c r="O1446" i="4"/>
  <c r="O1513" i="4"/>
  <c r="O845" i="4"/>
  <c r="O657" i="4"/>
  <c r="O271" i="4"/>
  <c r="O163" i="4"/>
  <c r="O55" i="4"/>
  <c r="O398" i="4"/>
  <c r="O642" i="4"/>
  <c r="O225" i="4"/>
  <c r="O117" i="4"/>
  <c r="O794" i="4"/>
  <c r="O296" i="4"/>
  <c r="O269" i="4"/>
  <c r="O161" i="4"/>
  <c r="O53" i="4"/>
  <c r="O394" i="4"/>
  <c r="O503" i="4"/>
  <c r="O378" i="4"/>
  <c r="O548" i="4"/>
  <c r="O528" i="4"/>
  <c r="O551" i="4"/>
  <c r="O1007" i="4"/>
  <c r="O995" i="4"/>
  <c r="O1047" i="4"/>
  <c r="O980" i="4"/>
  <c r="O1028" i="4"/>
  <c r="O994" i="4"/>
  <c r="O1167" i="4"/>
  <c r="O1133" i="4"/>
  <c r="O1338" i="4"/>
  <c r="O1277" i="4"/>
  <c r="O1290" i="4"/>
  <c r="O1306" i="4"/>
  <c r="O1399" i="4"/>
  <c r="O1544" i="4"/>
  <c r="O1521" i="4"/>
  <c r="O860" i="4"/>
  <c r="O572" i="4"/>
  <c r="O363" i="4"/>
  <c r="O178" i="4"/>
  <c r="O70" i="4"/>
  <c r="O587" i="4"/>
  <c r="O672" i="4"/>
  <c r="O240" i="4"/>
  <c r="O132" i="4"/>
  <c r="O365" i="4"/>
  <c r="O300" i="4"/>
  <c r="O295" i="4"/>
  <c r="O176" i="4"/>
  <c r="O68" i="4"/>
  <c r="O491" i="4"/>
  <c r="O445" i="4"/>
  <c r="O488" i="4"/>
  <c r="O517" i="4"/>
  <c r="O519" i="4"/>
  <c r="O925" i="4"/>
  <c r="O893" i="4"/>
  <c r="O1089" i="4"/>
  <c r="O1037" i="4"/>
  <c r="O950" i="4"/>
  <c r="O999" i="4"/>
  <c r="O964" i="4"/>
  <c r="O1093" i="4"/>
  <c r="O1184" i="4"/>
  <c r="O1235" i="4"/>
  <c r="O1262" i="4"/>
  <c r="O1275" i="4"/>
  <c r="O1291" i="4"/>
  <c r="O1389" i="4"/>
  <c r="O1568" i="4"/>
  <c r="O1516" i="4"/>
  <c r="O1209" i="4"/>
  <c r="O1577" i="4"/>
  <c r="O710" i="4"/>
  <c r="O1499" i="4"/>
  <c r="O760" i="4"/>
  <c r="O1461" i="4"/>
  <c r="O669" i="4"/>
  <c r="O736" i="4"/>
  <c r="O1598" i="4"/>
  <c r="O1219" i="4"/>
  <c r="O693" i="4"/>
  <c r="O223" i="4"/>
  <c r="O61" i="4"/>
  <c r="O340" i="4"/>
  <c r="O231" i="4"/>
  <c r="O69" i="4"/>
  <c r="O317" i="4"/>
  <c r="O221" i="4"/>
  <c r="O59" i="4"/>
  <c r="O931" i="4"/>
  <c r="O1242" i="4"/>
  <c r="O885" i="4"/>
  <c r="O1563" i="4"/>
  <c r="O692" i="4"/>
  <c r="O1436" i="4"/>
  <c r="O754" i="4"/>
  <c r="O1396" i="4"/>
  <c r="O651" i="4"/>
  <c r="O730" i="4"/>
  <c r="O1596" i="4"/>
  <c r="O1213" i="4"/>
  <c r="O675" i="4"/>
  <c r="O220" i="4"/>
  <c r="O58" i="4"/>
  <c r="O328" i="4"/>
  <c r="O228" i="4"/>
  <c r="O66" i="4"/>
  <c r="O299" i="4"/>
  <c r="O218" i="4"/>
  <c r="O56" i="4"/>
  <c r="O553" i="4"/>
  <c r="O1233" i="4"/>
  <c r="O404" i="4"/>
  <c r="O1005" i="4"/>
  <c r="O1540" i="4"/>
  <c r="O983" i="4"/>
  <c r="O1238" i="4"/>
  <c r="O95" i="4"/>
  <c r="O521" i="4"/>
  <c r="O1094" i="4"/>
  <c r="O15" i="4"/>
  <c r="O1352" i="4"/>
  <c r="O751" i="4"/>
  <c r="O256" i="4"/>
  <c r="O94" i="4"/>
  <c r="O286" i="4"/>
  <c r="O264" i="4"/>
  <c r="O102" i="4"/>
  <c r="O25" i="4"/>
  <c r="O254" i="4"/>
  <c r="O92" i="4"/>
  <c r="O526" i="4"/>
  <c r="O1092" i="4"/>
  <c r="O294" i="4"/>
  <c r="O422" i="4"/>
  <c r="O525" i="4"/>
  <c r="O971" i="4"/>
  <c r="O1023" i="4"/>
  <c r="O1130" i="4"/>
  <c r="O1287" i="4"/>
  <c r="O1537" i="4"/>
  <c r="O350" i="4"/>
  <c r="O493" i="4"/>
  <c r="O958" i="4"/>
  <c r="O1119" i="4"/>
  <c r="O1097" i="4"/>
  <c r="O1313" i="4"/>
  <c r="O1373" i="4"/>
  <c r="O447" i="4"/>
  <c r="O453" i="4"/>
  <c r="O890" i="4"/>
  <c r="O1026" i="4"/>
  <c r="O1080" i="4"/>
  <c r="O1194" i="4"/>
  <c r="O1276" i="4"/>
  <c r="O1511" i="4"/>
  <c r="O423" i="4"/>
  <c r="O459" i="4"/>
  <c r="O899" i="4"/>
  <c r="O1135" i="4"/>
  <c r="O1134" i="4"/>
  <c r="O1310" i="4"/>
  <c r="O1458" i="4"/>
  <c r="O451" i="4"/>
  <c r="O409" i="4"/>
  <c r="O455" i="4"/>
  <c r="O505" i="4"/>
  <c r="O507" i="4"/>
  <c r="O901" i="4"/>
  <c r="O941" i="4"/>
  <c r="O985" i="4"/>
  <c r="O1029" i="4"/>
  <c r="O1162" i="4"/>
  <c r="O975" i="4"/>
  <c r="O1082" i="4"/>
  <c r="O1115" i="4"/>
  <c r="O1168" i="4"/>
  <c r="O1197" i="4"/>
  <c r="O1250" i="4"/>
  <c r="O1263" i="4"/>
  <c r="O1279" i="4"/>
  <c r="O1381" i="4"/>
  <c r="O1443" i="4"/>
  <c r="O1512" i="4"/>
  <c r="O515" i="4"/>
  <c r="O538" i="4"/>
  <c r="O522" i="4"/>
  <c r="O549" i="4"/>
  <c r="O897" i="4"/>
  <c r="O955" i="4"/>
  <c r="O1043" i="4"/>
  <c r="O968" i="4"/>
  <c r="O1017" i="4"/>
  <c r="O982" i="4"/>
  <c r="O1113" i="4"/>
  <c r="O1127" i="4"/>
  <c r="O1321" i="4"/>
  <c r="O1271" i="4"/>
  <c r="O1284" i="4"/>
  <c r="O1300" i="4"/>
  <c r="O1395" i="4"/>
  <c r="O1505" i="4"/>
  <c r="O1519" i="4"/>
  <c r="O756" i="4"/>
  <c r="O323" i="4"/>
  <c r="O253" i="4"/>
  <c r="O145" i="4"/>
  <c r="O287" i="4"/>
  <c r="O41" i="4"/>
  <c r="O630" i="4"/>
  <c r="O207" i="4"/>
  <c r="O99" i="4"/>
  <c r="O624" i="4"/>
  <c r="O670" i="4"/>
  <c r="O251" i="4"/>
  <c r="O143" i="4"/>
  <c r="O425" i="4"/>
  <c r="O448" i="4"/>
  <c r="O406" i="4"/>
  <c r="O432" i="4"/>
  <c r="O535" i="4"/>
  <c r="O546" i="4"/>
  <c r="O557" i="4"/>
  <c r="O952" i="4"/>
  <c r="O906" i="4"/>
  <c r="O1059" i="4"/>
  <c r="O1018" i="4"/>
  <c r="O1040" i="4"/>
  <c r="O1126" i="4"/>
  <c r="O1112" i="4"/>
  <c r="O1151" i="4"/>
  <c r="O1231" i="4"/>
  <c r="O1295" i="4"/>
  <c r="O1308" i="4"/>
  <c r="O1347" i="4"/>
  <c r="O1411" i="4"/>
  <c r="O1503" i="4"/>
  <c r="O1527" i="4"/>
  <c r="O842" i="4"/>
  <c r="O639" i="4"/>
  <c r="O268" i="4"/>
  <c r="O160" i="4"/>
  <c r="O52" i="4"/>
  <c r="O326" i="4"/>
  <c r="O636" i="4"/>
  <c r="O222" i="4"/>
  <c r="O114" i="4"/>
  <c r="O776" i="4"/>
  <c r="O321" i="4"/>
  <c r="O266" i="4"/>
  <c r="O158" i="4"/>
  <c r="O50" i="4"/>
  <c r="O408" i="4"/>
  <c r="O512" i="4"/>
  <c r="O382" i="4"/>
  <c r="O524" i="4"/>
  <c r="O531" i="4"/>
  <c r="O552" i="4"/>
  <c r="O1009" i="4"/>
  <c r="O1108" i="4"/>
  <c r="O1049" i="4"/>
  <c r="O986" i="4"/>
  <c r="O1030" i="4"/>
  <c r="O998" i="4"/>
  <c r="O1186" i="4"/>
  <c r="O1136" i="4"/>
  <c r="O1224" i="4"/>
  <c r="O1280" i="4"/>
  <c r="O1293" i="4"/>
  <c r="O1309" i="4"/>
  <c r="O1401" i="4"/>
  <c r="O1541" i="4"/>
  <c r="O1522" i="4"/>
  <c r="O777" i="4"/>
  <c r="O1441" i="4"/>
  <c r="O699" i="4"/>
  <c r="O1249" i="4"/>
  <c r="O737" i="4"/>
  <c r="O1370" i="4"/>
  <c r="O330" i="4"/>
  <c r="O856" i="4"/>
  <c r="O1565" i="4"/>
  <c r="O875" i="4"/>
  <c r="O815" i="4"/>
  <c r="O193" i="4"/>
  <c r="O322" i="4"/>
  <c r="O702" i="4"/>
  <c r="O201" i="4"/>
  <c r="O293" i="4"/>
  <c r="O658" i="4"/>
  <c r="O191" i="4"/>
  <c r="O298" i="4"/>
  <c r="O908" i="4"/>
  <c r="O1318" i="4"/>
  <c r="O759" i="4"/>
  <c r="O1451" i="4"/>
  <c r="O681" i="4"/>
  <c r="O1201" i="4"/>
  <c r="O695" i="4"/>
  <c r="O1414" i="4"/>
  <c r="O1581" i="4"/>
  <c r="O744" i="4"/>
  <c r="O1576" i="4"/>
  <c r="O872" i="4"/>
  <c r="O668" i="4"/>
  <c r="O190" i="4"/>
  <c r="O304" i="4"/>
  <c r="O696" i="4"/>
  <c r="O198" i="4"/>
  <c r="O310" i="4"/>
  <c r="O652" i="4"/>
  <c r="O188" i="4"/>
  <c r="O285" i="4"/>
  <c r="O926" i="4"/>
  <c r="O1337" i="4"/>
  <c r="O466" i="4"/>
  <c r="O1098" i="4"/>
  <c r="O1535" i="4"/>
  <c r="O889" i="4"/>
  <c r="O1296" i="4"/>
  <c r="O65" i="4"/>
  <c r="O713" i="4"/>
  <c r="O1189" i="4"/>
  <c r="O1600" i="4"/>
  <c r="O1372" i="4"/>
  <c r="O711" i="4"/>
  <c r="O226" i="4"/>
  <c r="O64" i="4"/>
  <c r="O407" i="4"/>
  <c r="O234" i="4"/>
  <c r="O72" i="4"/>
  <c r="O361" i="4"/>
  <c r="O224" i="4"/>
  <c r="O62" i="4"/>
  <c r="O725" i="4"/>
  <c r="O1169" i="4"/>
  <c r="O393" i="4"/>
  <c r="O417" i="4"/>
  <c r="O719" i="4"/>
  <c r="O972" i="4"/>
  <c r="O1062" i="4"/>
  <c r="O1230" i="4"/>
  <c r="O1346" i="4"/>
  <c r="O1580" i="4"/>
  <c r="O374" i="4"/>
  <c r="O532" i="4"/>
  <c r="O947" i="4"/>
  <c r="O1012" i="4"/>
  <c r="O1111" i="4"/>
  <c r="O1292" i="4"/>
  <c r="O1409" i="4"/>
  <c r="O412" i="4"/>
  <c r="O450" i="4"/>
  <c r="O559" i="4"/>
  <c r="O1063" i="4"/>
  <c r="O1147" i="4"/>
  <c r="O1240" i="4"/>
  <c r="O1351" i="4"/>
  <c r="O1529" i="4"/>
  <c r="O402" i="4"/>
  <c r="O513" i="4"/>
  <c r="O1001" i="4"/>
  <c r="O987" i="4"/>
  <c r="O1174" i="4"/>
  <c r="O1269" i="4"/>
  <c r="O1449" i="4"/>
  <c r="O509" i="4"/>
  <c r="O476" i="4"/>
  <c r="O506" i="4"/>
  <c r="O523" i="4"/>
  <c r="O520" i="4"/>
  <c r="O937" i="4"/>
  <c r="O896" i="4"/>
  <c r="O943" i="4"/>
  <c r="O1041" i="4"/>
  <c r="O962" i="4"/>
  <c r="O1011" i="4"/>
  <c r="O976" i="4"/>
  <c r="O1104" i="4"/>
  <c r="O1196" i="4"/>
  <c r="O1315" i="4"/>
  <c r="O1268" i="4"/>
  <c r="O1281" i="4"/>
  <c r="O1297" i="4"/>
  <c r="O1393" i="4"/>
  <c r="O1553" i="4"/>
  <c r="O1518" i="4"/>
  <c r="O414" i="4"/>
  <c r="O530" i="4"/>
  <c r="O540" i="4"/>
  <c r="O555" i="4"/>
  <c r="O940" i="4"/>
  <c r="O895" i="4"/>
  <c r="O1055" i="4"/>
  <c r="O1006" i="4"/>
  <c r="O1036" i="4"/>
  <c r="O1016" i="4"/>
  <c r="O1103" i="4"/>
  <c r="O1145" i="4"/>
  <c r="O1222" i="4"/>
  <c r="O1289" i="4"/>
  <c r="O1302" i="4"/>
  <c r="O1335" i="4"/>
  <c r="O1407" i="4"/>
  <c r="O1538" i="4"/>
  <c r="O1525" i="4"/>
  <c r="O817" i="4"/>
  <c r="O650" i="4"/>
  <c r="O235" i="4"/>
  <c r="O127" i="4"/>
  <c r="O667" i="4"/>
  <c r="O23" i="4"/>
  <c r="O380" i="4"/>
  <c r="O189" i="4"/>
  <c r="O81" i="4"/>
  <c r="O332" i="4"/>
  <c r="O634" i="4"/>
  <c r="O233" i="4"/>
  <c r="O125" i="4"/>
  <c r="O291" i="4"/>
  <c r="O352" i="4"/>
  <c r="O442" i="4"/>
  <c r="O460" i="4"/>
  <c r="O462" i="4"/>
  <c r="O928" i="4"/>
  <c r="O563" i="4"/>
  <c r="O902" i="4"/>
  <c r="O942" i="4"/>
  <c r="O1071" i="4"/>
  <c r="O1141" i="4"/>
  <c r="O1052" i="4"/>
  <c r="O1088" i="4"/>
  <c r="O1137" i="4"/>
  <c r="O1177" i="4"/>
  <c r="O1317" i="4"/>
  <c r="O1314" i="4"/>
  <c r="O1323" i="4"/>
  <c r="O1415" i="4"/>
  <c r="O1465" i="4"/>
  <c r="O1551" i="4"/>
  <c r="O1533" i="4"/>
  <c r="O859" i="4"/>
  <c r="O389" i="4"/>
  <c r="O250" i="4"/>
  <c r="O142" i="4"/>
  <c r="O336" i="4"/>
  <c r="O38" i="4"/>
  <c r="O706" i="4"/>
  <c r="O204" i="4"/>
  <c r="O96" i="4"/>
  <c r="O593" i="4"/>
  <c r="O664" i="4"/>
  <c r="O248" i="4"/>
  <c r="O140" i="4"/>
  <c r="O316" i="4"/>
  <c r="O342" i="4"/>
  <c r="O420" i="4"/>
  <c r="O436" i="4"/>
  <c r="O536" i="4"/>
  <c r="O898" i="4"/>
  <c r="O558" i="4"/>
  <c r="O979" i="4"/>
  <c r="O912" i="4"/>
  <c r="O1061" i="4"/>
  <c r="O1024" i="4"/>
  <c r="O1042" i="4"/>
  <c r="O1132" i="4"/>
  <c r="O1120" i="4"/>
  <c r="O1154" i="4"/>
  <c r="O1232" i="4"/>
  <c r="O1298" i="4"/>
  <c r="O1311" i="4"/>
  <c r="O1359" i="4"/>
  <c r="O1412" i="4"/>
  <c r="O1506" i="4"/>
  <c r="O1528" i="4"/>
  <c r="O735" i="4"/>
  <c r="O1386" i="4"/>
  <c r="O331" i="4"/>
  <c r="O819" i="4"/>
  <c r="O566" i="4"/>
  <c r="O1200" i="4"/>
  <c r="O1547" i="4"/>
  <c r="O818" i="4"/>
  <c r="O1550" i="4"/>
  <c r="O851" i="4"/>
  <c r="O876" i="4"/>
  <c r="O169" i="4"/>
  <c r="O643" i="4"/>
  <c r="O654" i="4"/>
  <c r="O177" i="4"/>
  <c r="O635" i="4"/>
  <c r="O697" i="4"/>
  <c r="O167" i="4"/>
  <c r="O473" i="4"/>
  <c r="O1039" i="4"/>
  <c r="O1294" i="4"/>
  <c r="O862" i="4"/>
  <c r="O1380" i="4"/>
  <c r="O1607" i="4"/>
  <c r="O801" i="4"/>
  <c r="O855" i="4"/>
  <c r="O879" i="4"/>
  <c r="O1549" i="4"/>
  <c r="O746" i="4"/>
  <c r="O1501" i="4"/>
  <c r="O848" i="4"/>
  <c r="O625" i="4"/>
  <c r="O166" i="4"/>
  <c r="O637" i="4"/>
  <c r="O648" i="4"/>
  <c r="O174" i="4"/>
  <c r="O812" i="4"/>
  <c r="O613" i="4"/>
  <c r="O164" i="4"/>
  <c r="O518" i="4"/>
  <c r="O1051" i="4"/>
  <c r="O1312" i="4"/>
  <c r="O533" i="4"/>
  <c r="O1190" i="4"/>
  <c r="O348" i="4"/>
  <c r="O1090" i="4"/>
  <c r="O1367" i="4"/>
  <c r="O428" i="4"/>
  <c r="O894" i="4"/>
  <c r="O1265" i="4"/>
  <c r="O1588" i="4"/>
  <c r="O883" i="4"/>
  <c r="O338" i="4"/>
  <c r="O202" i="4"/>
  <c r="O329" i="4"/>
  <c r="O779" i="4"/>
  <c r="O210" i="4"/>
  <c r="O48" i="4"/>
  <c r="O833" i="4"/>
  <c r="O200" i="4"/>
  <c r="O367" i="4"/>
  <c r="O1025" i="4"/>
  <c r="O1283" i="4"/>
  <c r="O500" i="4"/>
  <c r="O542" i="4"/>
  <c r="O550" i="4"/>
  <c r="O1045" i="4"/>
  <c r="O988" i="4"/>
  <c r="O1336" i="4"/>
  <c r="O1303" i="4"/>
  <c r="O1520" i="4"/>
  <c r="O494" i="4"/>
  <c r="O495" i="4"/>
  <c r="O935" i="4"/>
  <c r="O951" i="4"/>
  <c r="O1185" i="4"/>
  <c r="O1251" i="4"/>
  <c r="O1431" i="4"/>
  <c r="O356" i="4"/>
  <c r="O502" i="4"/>
  <c r="O1015" i="4"/>
  <c r="O1153" i="4"/>
  <c r="O1114" i="4"/>
  <c r="O1344" i="4"/>
  <c r="O1379" i="4"/>
  <c r="O43" i="4"/>
  <c r="O385" i="4"/>
  <c r="O922" i="4"/>
  <c r="O936" i="4"/>
  <c r="O1050" i="4"/>
  <c r="O1166" i="4"/>
  <c r="O1345" i="4"/>
  <c r="O1558" i="4"/>
  <c r="O426" i="4"/>
  <c r="O529" i="4"/>
  <c r="O400" i="4"/>
  <c r="O545" i="4"/>
  <c r="O537" i="4"/>
  <c r="O554" i="4"/>
  <c r="O1027" i="4"/>
  <c r="O892" i="4"/>
  <c r="O1053" i="4"/>
  <c r="O1000" i="4"/>
  <c r="O1034" i="4"/>
  <c r="O1010" i="4"/>
  <c r="O1102" i="4"/>
  <c r="O1142" i="4"/>
  <c r="O1244" i="4"/>
  <c r="O1286" i="4"/>
  <c r="O1299" i="4"/>
  <c r="O1329" i="4"/>
  <c r="O1405" i="4"/>
  <c r="O1504" i="4"/>
  <c r="O1524" i="4"/>
  <c r="O467" i="4"/>
  <c r="O456" i="4"/>
  <c r="O916" i="4"/>
  <c r="O561" i="4"/>
  <c r="O1110" i="4"/>
  <c r="O930" i="4"/>
  <c r="O1067" i="4"/>
  <c r="O1109" i="4"/>
  <c r="O1048" i="4"/>
  <c r="O1165" i="4"/>
  <c r="O1131" i="4"/>
  <c r="O1163" i="4"/>
  <c r="O1246" i="4"/>
  <c r="O1307" i="4"/>
  <c r="O1339" i="4"/>
  <c r="O1361" i="4"/>
  <c r="O1559" i="4"/>
  <c r="O1556" i="4"/>
  <c r="O1531" i="4"/>
  <c r="O781" i="4"/>
  <c r="O755" i="4"/>
  <c r="O217" i="4"/>
  <c r="O109" i="4"/>
  <c r="O867" i="4"/>
  <c r="O349" i="4"/>
  <c r="O279" i="4"/>
  <c r="O171" i="4"/>
  <c r="O63" i="4"/>
  <c r="O40" i="4"/>
  <c r="O676" i="4"/>
  <c r="O215" i="4"/>
  <c r="O107" i="4"/>
  <c r="O388" i="4"/>
  <c r="O364" i="4"/>
  <c r="O401" i="4"/>
  <c r="O478" i="4"/>
  <c r="O480" i="4"/>
  <c r="O721" i="4"/>
  <c r="O946" i="4"/>
  <c r="O920" i="4"/>
  <c r="O978" i="4"/>
  <c r="O1083" i="4"/>
  <c r="O921" i="4"/>
  <c r="O1064" i="4"/>
  <c r="O1128" i="4"/>
  <c r="O1155" i="4"/>
  <c r="O1239" i="4"/>
  <c r="O1229" i="4"/>
  <c r="O1326" i="4"/>
  <c r="O1252" i="4"/>
  <c r="O1363" i="4"/>
  <c r="O1416" i="4"/>
  <c r="O1536" i="4"/>
  <c r="O1404" i="4"/>
  <c r="O811" i="4"/>
  <c r="O644" i="4"/>
  <c r="O232" i="4"/>
  <c r="O124" i="4"/>
  <c r="O661" i="4"/>
  <c r="O20" i="4"/>
  <c r="O373" i="4"/>
  <c r="O186" i="4"/>
  <c r="O78" i="4"/>
  <c r="O308" i="4"/>
  <c r="O827" i="4"/>
  <c r="O230" i="4"/>
  <c r="O122" i="4"/>
  <c r="O288" i="4"/>
  <c r="O354" i="4"/>
  <c r="O547" i="4"/>
  <c r="O463" i="4"/>
  <c r="O465" i="4"/>
  <c r="O934" i="4"/>
  <c r="O564" i="4"/>
  <c r="O905" i="4"/>
  <c r="O948" i="4"/>
  <c r="O1073" i="4"/>
  <c r="O1150" i="4"/>
  <c r="O1054" i="4"/>
  <c r="O1096" i="4"/>
  <c r="O1140" i="4"/>
  <c r="O1183" i="4"/>
  <c r="O1330" i="4"/>
  <c r="O1316" i="4"/>
  <c r="O1325" i="4"/>
  <c r="O1418" i="4"/>
  <c r="O1468" i="4"/>
  <c r="O1572" i="4"/>
  <c r="O1534" i="4"/>
  <c r="O665" i="4"/>
  <c r="O1086" i="4"/>
  <c r="O1585" i="4"/>
  <c r="O832" i="4"/>
  <c r="O21" i="4"/>
  <c r="O824" i="4"/>
  <c r="O1398" i="4"/>
  <c r="O320" i="4"/>
  <c r="O1476" i="4"/>
  <c r="O793" i="4"/>
  <c r="O277" i="4"/>
  <c r="O115" i="4"/>
  <c r="O608" i="4"/>
  <c r="O289" i="4"/>
  <c r="O123" i="4"/>
  <c r="O327" i="4"/>
  <c r="O275" i="4"/>
  <c r="O113" i="4"/>
  <c r="O497" i="4"/>
  <c r="O970" i="4"/>
  <c r="O1517" i="4"/>
  <c r="O647" i="4"/>
  <c r="O887" i="4"/>
  <c r="O1562" i="4"/>
  <c r="O826" i="4"/>
  <c r="O1569" i="4"/>
  <c r="O770" i="4"/>
  <c r="O1400" i="4"/>
  <c r="O313" i="4"/>
  <c r="O1480" i="4"/>
  <c r="O787" i="4"/>
  <c r="O274" i="4"/>
  <c r="O112" i="4"/>
  <c r="O434" i="4"/>
  <c r="O282" i="4"/>
  <c r="O120" i="4"/>
  <c r="O292" i="4"/>
  <c r="O272" i="4"/>
  <c r="O110" i="4"/>
  <c r="O396" i="4"/>
  <c r="O1004" i="4"/>
  <c r="O1523" i="4"/>
  <c r="O1180" i="4"/>
  <c r="O1278" i="4"/>
  <c r="O484" i="4"/>
  <c r="O1192" i="4"/>
  <c r="O149" i="4"/>
  <c r="O362" i="4"/>
  <c r="O956" i="4"/>
  <c r="O1391" i="4"/>
  <c r="O1478" i="4"/>
  <c r="O774" i="4"/>
  <c r="O591" i="4"/>
  <c r="O148" i="4"/>
  <c r="O628" i="4"/>
  <c r="O601" i="4"/>
  <c r="O156" i="4"/>
  <c r="O583" i="4"/>
  <c r="O452" i="4"/>
  <c r="O146" i="4"/>
  <c r="O372" i="4"/>
  <c r="O992" i="4"/>
  <c r="O1403" i="4"/>
  <c r="O368" i="4"/>
  <c r="O539" i="4"/>
  <c r="O977" i="4"/>
  <c r="O974" i="4"/>
  <c r="O1122" i="4"/>
  <c r="O1274" i="4"/>
  <c r="O1397" i="4"/>
  <c r="O415" i="4"/>
  <c r="O435" i="4"/>
  <c r="O731" i="4"/>
  <c r="O1008" i="4"/>
  <c r="O1074" i="4"/>
  <c r="O1176" i="4"/>
  <c r="O1267" i="4"/>
  <c r="O1508" i="4"/>
  <c r="O527" i="4"/>
  <c r="O504" i="4"/>
  <c r="O965" i="4"/>
  <c r="O969" i="4"/>
  <c r="O1236" i="4"/>
  <c r="O1260" i="4"/>
  <c r="O1087" i="4"/>
  <c r="O469" i="4"/>
  <c r="O1077" i="4"/>
  <c r="O1348" i="4"/>
  <c r="O1554" i="4"/>
  <c r="O1002" i="4"/>
  <c r="O1175" i="4"/>
  <c r="O1507" i="4"/>
  <c r="O627" i="4"/>
  <c r="O351" i="4"/>
  <c r="O514" i="4"/>
  <c r="O944" i="4"/>
  <c r="O1259" i="4"/>
  <c r="O880" i="4"/>
  <c r="O708" i="4"/>
  <c r="O194" i="4"/>
  <c r="O501" i="4"/>
  <c r="O963" i="4"/>
  <c r="O1257" i="4"/>
  <c r="O1440" i="4"/>
  <c r="O1248" i="4"/>
  <c r="O471" i="4"/>
  <c r="O903" i="4"/>
  <c r="O1320" i="4"/>
  <c r="O490" i="4"/>
  <c r="O1117" i="4"/>
  <c r="O1245" i="4"/>
  <c r="O863" i="4"/>
  <c r="O678" i="4"/>
  <c r="O179" i="4"/>
  <c r="O516" i="4"/>
  <c r="O993" i="4"/>
  <c r="O1272" i="4"/>
  <c r="O752" i="4"/>
  <c r="O258" i="4"/>
  <c r="O86" i="4"/>
  <c r="O739" i="4"/>
  <c r="O1078" i="4"/>
  <c r="O1273" i="4"/>
  <c r="O1179" i="4"/>
  <c r="O430" i="4"/>
  <c r="O1357" i="4"/>
  <c r="O715" i="4"/>
  <c r="O1058" i="4"/>
  <c r="O1334" i="4"/>
  <c r="O492" i="4"/>
  <c r="O945" i="4"/>
  <c r="O1349" i="4"/>
  <c r="O584" i="4"/>
  <c r="O243" i="4"/>
  <c r="O71" i="4"/>
  <c r="O919" i="4"/>
  <c r="O1173" i="4"/>
  <c r="O1288" i="4"/>
  <c r="O567" i="4"/>
  <c r="O150" i="4"/>
  <c r="O433" i="4"/>
  <c r="O997" i="4"/>
  <c r="O1106" i="4"/>
  <c r="O1377" i="4"/>
  <c r="O457" i="4"/>
  <c r="O1532" i="4"/>
  <c r="O953" i="4"/>
  <c r="O1107" i="4"/>
  <c r="O1467" i="4"/>
  <c r="O729" i="4"/>
  <c r="O1072" i="4"/>
  <c r="O1264" i="4"/>
  <c r="O371" i="4"/>
  <c r="O135" i="4"/>
  <c r="O482" i="4"/>
  <c r="O891" i="4"/>
  <c r="O1187" i="4"/>
  <c r="O1387" i="4"/>
  <c r="O196" i="4"/>
  <c r="O355" i="4"/>
  <c r="O391" i="4"/>
  <c r="O961" i="4"/>
  <c r="O1227" i="4"/>
  <c r="O1437" i="4"/>
  <c r="O1069" i="4"/>
  <c r="O562" i="4"/>
  <c r="O358" i="4"/>
  <c r="O911" i="4"/>
  <c r="O1146" i="4"/>
  <c r="O1474" i="4"/>
  <c r="O888" i="4"/>
  <c r="O1095" i="4"/>
  <c r="O1371" i="4"/>
  <c r="O181" i="4"/>
  <c r="O309" i="4"/>
  <c r="O441" i="4"/>
  <c r="O1003" i="4"/>
  <c r="O1178" i="4"/>
  <c r="O1452" i="4"/>
  <c r="O88" i="4"/>
  <c r="O19" i="4"/>
  <c r="O439" i="4"/>
  <c r="O1020" i="4"/>
  <c r="O1188" i="4"/>
  <c r="O1510" i="4"/>
  <c r="O383" i="4"/>
  <c r="O960" i="4"/>
  <c r="O1195" i="4"/>
  <c r="O1557" i="4"/>
  <c r="O932" i="4"/>
  <c r="O1428" i="4"/>
  <c r="O73" i="4"/>
  <c r="O306" i="4"/>
  <c r="O479" i="4"/>
  <c r="O1035" i="4"/>
  <c r="O1234" i="4"/>
  <c r="O1515" i="4"/>
  <c r="O616" i="4"/>
  <c r="O376" i="4"/>
  <c r="O499" i="4"/>
  <c r="O1144" i="4"/>
  <c r="O1342" i="4"/>
  <c r="O27" i="4"/>
  <c r="O1603" i="4"/>
  <c r="O778" i="4"/>
  <c r="O840" i="4"/>
  <c r="O789" i="4"/>
  <c r="O1444" i="4"/>
  <c r="O283" i="4"/>
  <c r="O575" i="4"/>
  <c r="O129" i="4"/>
  <c r="O281" i="4"/>
  <c r="O1368" i="4"/>
  <c r="O864" i="4"/>
  <c r="O589" i="4"/>
  <c r="O1159" i="4"/>
  <c r="O357" i="4"/>
  <c r="O688" i="4"/>
  <c r="O375" i="4"/>
  <c r="O1332" i="4"/>
  <c r="O954" i="4"/>
  <c r="O649" i="4"/>
  <c r="O411" i="4"/>
  <c r="O1081" i="4"/>
  <c r="O543" i="4"/>
  <c r="O405" i="4"/>
  <c r="O1460" i="4"/>
  <c r="O1226" i="4"/>
  <c r="O544" i="4"/>
  <c r="O1101" i="4"/>
  <c r="O1304" i="4"/>
  <c r="O472" i="4"/>
  <c r="O1079" i="4"/>
  <c r="O1220" i="4"/>
  <c r="O1560" i="4"/>
  <c r="O761" i="4"/>
  <c r="O197" i="4"/>
  <c r="O498" i="4"/>
  <c r="O957" i="4"/>
  <c r="O1254" i="4"/>
  <c r="O775" i="4"/>
  <c r="O276" i="4"/>
  <c r="O104" i="4"/>
  <c r="O723" i="4"/>
  <c r="O1066" i="4"/>
  <c r="O1255" i="4"/>
  <c r="O5" i="3"/>
  <c r="O7" i="3" s="1"/>
  <c r="O4" i="3"/>
  <c r="O6" i="3" s="1"/>
  <c r="O8" i="3"/>
  <c r="O9" i="3"/>
  <c r="P1388" i="3"/>
  <c r="P1314" i="3"/>
  <c r="P1203" i="3"/>
  <c r="P651" i="3"/>
  <c r="P1112" i="3"/>
  <c r="P1400" i="3"/>
  <c r="P1411" i="3"/>
  <c r="P1290" i="3"/>
  <c r="P1208" i="3"/>
  <c r="P399" i="3"/>
  <c r="P534" i="3"/>
  <c r="P1601" i="3"/>
  <c r="P1392" i="3"/>
  <c r="P1334" i="3"/>
  <c r="P1236" i="3"/>
  <c r="P1216" i="3"/>
  <c r="P764" i="3"/>
  <c r="P1455" i="3"/>
  <c r="P1441" i="3"/>
  <c r="P1287" i="3"/>
  <c r="P1212" i="3"/>
  <c r="P769" i="3"/>
  <c r="P1149" i="3"/>
  <c r="P1086" i="3"/>
  <c r="P752" i="3"/>
  <c r="P804" i="3"/>
  <c r="P621" i="3"/>
  <c r="P656" i="3"/>
  <c r="P602" i="3"/>
  <c r="P567" i="3"/>
  <c r="P1125" i="3"/>
  <c r="P817" i="3"/>
  <c r="P732" i="3"/>
  <c r="P759" i="3"/>
  <c r="P634" i="3"/>
  <c r="P574" i="3"/>
  <c r="P465" i="3"/>
  <c r="P1132" i="3"/>
  <c r="P691" i="3"/>
  <c r="P718" i="3"/>
  <c r="P717" i="3"/>
  <c r="P676" i="3"/>
  <c r="P619" i="3"/>
  <c r="P585" i="3"/>
  <c r="P360" i="3"/>
  <c r="P1155" i="3"/>
  <c r="P1156" i="3"/>
  <c r="P821" i="3"/>
  <c r="P796" i="3"/>
  <c r="P760" i="3"/>
  <c r="P724" i="3"/>
  <c r="P652" i="3"/>
  <c r="P612" i="3"/>
  <c r="P564" i="3"/>
  <c r="P330" i="3"/>
  <c r="P1110" i="3"/>
  <c r="P734" i="3"/>
  <c r="P795" i="3"/>
  <c r="P685" i="3"/>
  <c r="P491" i="3"/>
  <c r="P235" i="3"/>
  <c r="P365" i="3"/>
  <c r="P332" i="3"/>
  <c r="P367" i="3"/>
  <c r="P295" i="3"/>
  <c r="P230" i="3"/>
  <c r="P207" i="3"/>
  <c r="P354" i="3"/>
  <c r="P298" i="3"/>
  <c r="P337" i="3"/>
  <c r="P325" i="3"/>
  <c r="P313" i="3"/>
  <c r="P274" i="3"/>
  <c r="P137" i="3"/>
  <c r="P509" i="3"/>
  <c r="P431" i="3"/>
  <c r="P312" i="3"/>
  <c r="P349" i="3"/>
  <c r="P266" i="3"/>
  <c r="P435" i="3"/>
  <c r="P338" i="3"/>
  <c r="P285" i="3"/>
  <c r="P188" i="3"/>
  <c r="P34" i="3"/>
  <c r="P505" i="3"/>
  <c r="P352" i="3"/>
  <c r="P363" i="3"/>
  <c r="P265" i="3"/>
  <c r="P106" i="3"/>
  <c r="P219" i="3"/>
  <c r="P128" i="3"/>
  <c r="P192" i="3"/>
  <c r="P97" i="3"/>
  <c r="P201" i="3"/>
  <c r="P1429" i="3"/>
  <c r="P88" i="3"/>
  <c r="P183" i="3"/>
  <c r="P250" i="3"/>
  <c r="P31" i="3"/>
  <c r="P148" i="3"/>
  <c r="P74" i="3"/>
  <c r="P257" i="3"/>
  <c r="P190" i="3"/>
  <c r="P28" i="3"/>
  <c r="P134" i="3"/>
  <c r="P217" i="3"/>
  <c r="P161" i="3"/>
  <c r="P47" i="3"/>
  <c r="P1496" i="3"/>
  <c r="P180" i="3"/>
  <c r="P108" i="3"/>
  <c r="P177" i="3"/>
  <c r="P232" i="3"/>
  <c r="P32" i="3"/>
  <c r="P1546" i="3"/>
  <c r="P1491" i="3"/>
  <c r="P1133" i="3"/>
  <c r="P1461" i="3"/>
  <c r="P1552" i="3"/>
  <c r="P1535" i="3"/>
  <c r="P1509" i="3"/>
  <c r="P1493" i="3"/>
  <c r="P904" i="3"/>
  <c r="P1047" i="3"/>
  <c r="P910" i="3"/>
  <c r="P1460" i="3"/>
  <c r="P966" i="3"/>
  <c r="P1111" i="3"/>
  <c r="P1019" i="3"/>
  <c r="P1262" i="3"/>
  <c r="P967" i="3"/>
  <c r="P1063" i="3"/>
  <c r="P557" i="3"/>
  <c r="P1101" i="3"/>
  <c r="P961" i="3"/>
  <c r="P1241" i="3"/>
  <c r="P1257" i="3"/>
  <c r="P926" i="3"/>
  <c r="P975" i="3"/>
  <c r="P972" i="3"/>
  <c r="P841" i="3"/>
  <c r="P476" i="3"/>
  <c r="P506" i="3"/>
  <c r="P1562" i="3"/>
  <c r="P838" i="3"/>
  <c r="P402" i="3"/>
  <c r="P1007" i="3"/>
  <c r="P1234" i="3"/>
  <c r="P1031" i="3"/>
  <c r="P1053" i="3"/>
  <c r="P1566" i="3"/>
  <c r="P1476" i="3"/>
  <c r="P1271" i="3"/>
  <c r="P1150" i="3"/>
  <c r="P1418" i="3"/>
  <c r="P913" i="3"/>
  <c r="P1525" i="3"/>
  <c r="P1543" i="3"/>
  <c r="P1070" i="3"/>
  <c r="P1575" i="3"/>
  <c r="P945" i="3"/>
  <c r="P1129" i="3"/>
  <c r="P836" i="3"/>
  <c r="P474" i="3"/>
  <c r="P1026" i="3"/>
  <c r="P1482" i="3"/>
  <c r="P1557" i="3"/>
  <c r="P1077" i="3"/>
  <c r="P890" i="3"/>
  <c r="P1025" i="3"/>
  <c r="P1479" i="3"/>
  <c r="P472" i="3"/>
  <c r="P1186" i="3"/>
  <c r="P911" i="3"/>
  <c r="P1540" i="3"/>
  <c r="P1567" i="3"/>
  <c r="Q299" i="3"/>
  <c r="Q999" i="3"/>
  <c r="Q761" i="3"/>
  <c r="Q1599" i="3"/>
  <c r="Q1437" i="3"/>
  <c r="Q969" i="3"/>
  <c r="Q1434" i="3"/>
  <c r="Q1388" i="3"/>
  <c r="Q1554" i="3"/>
  <c r="Q928" i="3"/>
  <c r="Q592" i="3"/>
  <c r="Q621" i="3"/>
  <c r="Q474" i="3"/>
  <c r="Q1577" i="3"/>
  <c r="Q1271" i="3"/>
  <c r="Q440" i="3"/>
  <c r="Q79" i="3"/>
  <c r="Q918" i="3"/>
  <c r="Q1264" i="3"/>
  <c r="Q1324" i="3"/>
  <c r="Q1325" i="3"/>
  <c r="Q400" i="3"/>
  <c r="Q843" i="3"/>
  <c r="Q1441" i="3"/>
  <c r="Q539" i="3"/>
  <c r="Q116" i="3"/>
  <c r="Q697" i="3"/>
  <c r="Q1159" i="3"/>
  <c r="O8" i="4" l="1"/>
  <c r="O4" i="4"/>
  <c r="O6" i="4" s="1"/>
  <c r="O9" i="4"/>
  <c r="O5" i="4"/>
  <c r="O7" i="4" s="1"/>
  <c r="P796" i="4"/>
  <c r="P1552" i="4"/>
  <c r="P1580" i="4"/>
  <c r="P835" i="4"/>
  <c r="P1558" i="4"/>
  <c r="P701" i="4"/>
  <c r="P1457" i="4"/>
  <c r="P804" i="4"/>
  <c r="P82" i="4"/>
  <c r="P808" i="4"/>
  <c r="P300" i="4"/>
  <c r="P1565" i="4"/>
  <c r="P841" i="4"/>
  <c r="P1551" i="4"/>
  <c r="P767" i="4"/>
  <c r="P1462" i="4"/>
  <c r="P822" i="4"/>
  <c r="P17" i="4"/>
  <c r="P832" i="4"/>
  <c r="P308" i="4"/>
  <c r="P1583" i="4"/>
  <c r="P859" i="4"/>
  <c r="P1557" i="4"/>
  <c r="P839" i="4"/>
  <c r="P1479" i="4"/>
  <c r="P840" i="4"/>
  <c r="P91" i="4"/>
  <c r="P747" i="4"/>
  <c r="P636" i="4"/>
  <c r="P341" i="4"/>
  <c r="P718" i="4"/>
  <c r="P1587" i="4"/>
  <c r="P734" i="4"/>
  <c r="P1499" i="4"/>
  <c r="P1200" i="4"/>
  <c r="P349" i="4"/>
  <c r="P783" i="4"/>
  <c r="P717" i="4"/>
  <c r="P332" i="4"/>
  <c r="P730" i="4"/>
  <c r="P1589" i="4"/>
  <c r="P856" i="4"/>
  <c r="P1501" i="4"/>
  <c r="P1208" i="4"/>
  <c r="P1485" i="4"/>
  <c r="P292" i="4"/>
  <c r="P860" i="4"/>
  <c r="P762" i="4"/>
  <c r="P698" i="4"/>
  <c r="P1574" i="4"/>
  <c r="P120" i="4"/>
  <c r="P683" i="4"/>
  <c r="P736" i="4"/>
  <c r="P331" i="4"/>
  <c r="P546" i="4"/>
  <c r="P169" i="4"/>
  <c r="P902" i="4"/>
  <c r="P261" i="4"/>
  <c r="P56" i="4"/>
  <c r="P1195" i="4"/>
  <c r="P1250" i="4"/>
  <c r="P454" i="4"/>
  <c r="P181" i="4"/>
  <c r="P96" i="4"/>
  <c r="P992" i="4"/>
  <c r="P1144" i="4"/>
  <c r="P273" i="4"/>
  <c r="P187" i="4"/>
  <c r="P132" i="4"/>
  <c r="P1327" i="4"/>
  <c r="P975" i="4"/>
  <c r="P1111" i="4"/>
  <c r="P484" i="4"/>
  <c r="P279" i="4"/>
  <c r="P193" i="4"/>
  <c r="P21" i="4"/>
  <c r="P1094" i="4"/>
  <c r="P116" i="4"/>
  <c r="P649" i="4"/>
  <c r="P705" i="4"/>
  <c r="P794" i="4"/>
  <c r="P1415" i="4"/>
  <c r="P1465" i="4"/>
  <c r="P1492" i="4"/>
  <c r="P155" i="4"/>
  <c r="P610" i="4"/>
  <c r="P639" i="4"/>
  <c r="P419" i="4"/>
  <c r="P1207" i="4"/>
  <c r="P1247" i="4"/>
  <c r="P1426" i="4"/>
  <c r="P191" i="4"/>
  <c r="P608" i="4"/>
  <c r="P629" i="4"/>
  <c r="P368" i="4"/>
  <c r="P837" i="4"/>
  <c r="P1221" i="4"/>
  <c r="P1366" i="4"/>
  <c r="P220" i="4"/>
  <c r="P404" i="4"/>
  <c r="P605" i="4"/>
  <c r="P289" i="4"/>
  <c r="P765" i="4"/>
  <c r="P1204" i="4"/>
  <c r="P1394" i="4"/>
  <c r="P408" i="4"/>
  <c r="P19" i="4"/>
  <c r="P348" i="4"/>
  <c r="P833" i="4"/>
  <c r="P121" i="4"/>
  <c r="P92" i="4"/>
  <c r="P290" i="4"/>
  <c r="P216" i="4"/>
  <c r="P450" i="4"/>
  <c r="P469" i="4"/>
  <c r="P534" i="4"/>
  <c r="P927" i="4"/>
  <c r="P963" i="4"/>
  <c r="P1061" i="4"/>
  <c r="P1097" i="4"/>
  <c r="P357" i="4"/>
  <c r="P1218" i="4"/>
  <c r="P983" i="4"/>
  <c r="P533" i="4"/>
  <c r="P397" i="4"/>
  <c r="P248" i="4"/>
  <c r="P161" i="4"/>
  <c r="P110" i="4"/>
  <c r="P1166" i="4"/>
  <c r="P967" i="4"/>
  <c r="P543" i="4"/>
  <c r="P415" i="4"/>
  <c r="P254" i="4"/>
  <c r="P167" i="4"/>
  <c r="P146" i="4"/>
  <c r="P1297" i="4"/>
  <c r="P894" i="4"/>
  <c r="P547" i="4"/>
  <c r="P433" i="4"/>
  <c r="P260" i="4"/>
  <c r="P173" i="4"/>
  <c r="P50" i="4"/>
  <c r="P1189" i="4"/>
  <c r="P938" i="4"/>
  <c r="P1165" i="4"/>
  <c r="P451" i="4"/>
  <c r="P266" i="4"/>
  <c r="P179" i="4"/>
  <c r="P90" i="4"/>
  <c r="P1284" i="4"/>
  <c r="P980" i="4"/>
  <c r="P951" i="4"/>
  <c r="P559" i="4"/>
  <c r="P272" i="4"/>
  <c r="P185" i="4"/>
  <c r="P126" i="4"/>
  <c r="P1011" i="4"/>
  <c r="P65" i="4"/>
  <c r="P797" i="4"/>
  <c r="P367" i="4"/>
  <c r="P659" i="4"/>
  <c r="P1491" i="4"/>
  <c r="P1500" i="4"/>
  <c r="P1361" i="4"/>
  <c r="P57" i="4"/>
  <c r="P631" i="4"/>
  <c r="P675" i="4"/>
  <c r="P624" i="4"/>
  <c r="P1402" i="4"/>
  <c r="P1453" i="4"/>
  <c r="P1498" i="4"/>
  <c r="P333" i="4"/>
  <c r="P616" i="4"/>
  <c r="P645" i="4"/>
  <c r="P579" i="4"/>
  <c r="P1392" i="4"/>
  <c r="P1406" i="4"/>
  <c r="P1432" i="4"/>
  <c r="P177" i="4"/>
  <c r="P627" i="4"/>
  <c r="P612" i="4"/>
  <c r="P407" i="4"/>
  <c r="P1206" i="4"/>
  <c r="P1248" i="4"/>
  <c r="P1360" i="4"/>
  <c r="P256" i="4"/>
  <c r="P352" i="4"/>
  <c r="P614" i="4"/>
  <c r="P291" i="4"/>
  <c r="P384" i="4"/>
  <c r="P128" i="4"/>
  <c r="P387" i="4"/>
  <c r="P222" i="4"/>
  <c r="P411" i="4"/>
  <c r="P487" i="4"/>
  <c r="P540" i="4"/>
  <c r="P960" i="4"/>
  <c r="P1129" i="4"/>
  <c r="P1067" i="4"/>
  <c r="P1115" i="4"/>
  <c r="P1184" i="4"/>
  <c r="P1328" i="4"/>
  <c r="P1522" i="4"/>
  <c r="P1140" i="4"/>
  <c r="P1301" i="4"/>
  <c r="P1312" i="4"/>
  <c r="P1428" i="4"/>
  <c r="P1009" i="4"/>
  <c r="P1081" i="4"/>
  <c r="P1157" i="4"/>
  <c r="P1216" i="4"/>
  <c r="P1342" i="4"/>
  <c r="P1531" i="4"/>
  <c r="P516" i="4"/>
  <c r="P918" i="4"/>
  <c r="P1141" i="4"/>
  <c r="P1058" i="4"/>
  <c r="P1088" i="4"/>
  <c r="P1175" i="4"/>
  <c r="P1319" i="4"/>
  <c r="P1413" i="4"/>
  <c r="P1114" i="4"/>
  <c r="P1259" i="4"/>
  <c r="P1270" i="4"/>
  <c r="P1355" i="4"/>
  <c r="P1544" i="4"/>
  <c r="P335" i="4"/>
  <c r="P962" i="4"/>
  <c r="P542" i="4"/>
  <c r="P269" i="4"/>
  <c r="P329" i="4"/>
  <c r="P1400" i="4"/>
  <c r="P945" i="4"/>
  <c r="P475" i="4"/>
  <c r="P232" i="4"/>
  <c r="P150" i="4"/>
  <c r="P1078" i="4"/>
  <c r="P892" i="4"/>
  <c r="P453" i="4"/>
  <c r="P195" i="4"/>
  <c r="P54" i="4"/>
  <c r="P1002" i="4"/>
  <c r="P510" i="4"/>
  <c r="P432" i="4"/>
  <c r="P158" i="4"/>
  <c r="P1506" i="4"/>
  <c r="P1120" i="4"/>
  <c r="P538" i="4"/>
  <c r="P250" i="4"/>
  <c r="P113" i="4"/>
  <c r="P550" i="4"/>
  <c r="P604" i="4"/>
  <c r="P567" i="4"/>
  <c r="P1201" i="4"/>
  <c r="P723" i="4"/>
  <c r="P242" i="4"/>
  <c r="P314" i="4"/>
  <c r="P316" i="4"/>
  <c r="P1588" i="4"/>
  <c r="P1227" i="4"/>
  <c r="P53" i="4"/>
  <c r="P375" i="4"/>
  <c r="P671" i="4"/>
  <c r="P741" i="4"/>
  <c r="P1035" i="4"/>
  <c r="P22" i="4"/>
  <c r="P305" i="4"/>
  <c r="P802" i="4"/>
  <c r="P1478" i="4"/>
  <c r="P482" i="4"/>
  <c r="P600" i="4"/>
  <c r="P613" i="4"/>
  <c r="P58" i="4"/>
  <c r="P156" i="4"/>
  <c r="P264" i="4"/>
  <c r="P505" i="4"/>
  <c r="P913" i="4"/>
  <c r="P1001" i="4"/>
  <c r="P1119" i="4"/>
  <c r="P1172" i="4"/>
  <c r="P1334" i="4"/>
  <c r="P1520" i="4"/>
  <c r="P1122" i="4"/>
  <c r="P1173" i="4"/>
  <c r="P1329" i="4"/>
  <c r="P1508" i="4"/>
  <c r="P1063" i="4"/>
  <c r="P1139" i="4"/>
  <c r="P1266" i="4"/>
  <c r="P1387" i="4"/>
  <c r="P515" i="4"/>
  <c r="P922" i="4"/>
  <c r="P968" i="4"/>
  <c r="P1070" i="4"/>
  <c r="P1160" i="4"/>
  <c r="P1280" i="4"/>
  <c r="P1452" i="4"/>
  <c r="P1135" i="4"/>
  <c r="P1283" i="4"/>
  <c r="P1219" i="4"/>
  <c r="P1518" i="4"/>
  <c r="P1060" i="4"/>
  <c r="P884" i="4"/>
  <c r="P465" i="4"/>
  <c r="P190" i="4"/>
  <c r="P30" i="4"/>
  <c r="P996" i="4"/>
  <c r="P492" i="4"/>
  <c r="P283" i="4"/>
  <c r="P153" i="4"/>
  <c r="P1422" i="4"/>
  <c r="P965" i="4"/>
  <c r="P514" i="4"/>
  <c r="P245" i="4"/>
  <c r="P83" i="4"/>
  <c r="P1130" i="4"/>
  <c r="P958" i="4"/>
  <c r="P409" i="4"/>
  <c r="P208" i="4"/>
  <c r="P134" i="4"/>
  <c r="P1024" i="4"/>
  <c r="P593" i="4"/>
  <c r="P444" i="4"/>
  <c r="P171" i="4"/>
  <c r="P29" i="4"/>
  <c r="P69" i="4"/>
  <c r="P617" i="4"/>
  <c r="P719" i="4"/>
  <c r="P1376" i="4"/>
  <c r="P999" i="4"/>
  <c r="P353" i="4"/>
  <c r="P301" i="4"/>
  <c r="P820" i="4"/>
  <c r="P1545" i="4"/>
  <c r="P381" i="4"/>
  <c r="P661" i="4"/>
  <c r="P658" i="4"/>
  <c r="P1476" i="4"/>
  <c r="P732" i="4"/>
  <c r="P78" i="4"/>
  <c r="P632" i="4"/>
  <c r="P758" i="4"/>
  <c r="P836" i="4"/>
  <c r="P1458" i="4"/>
  <c r="P15" i="4"/>
  <c r="P619" i="4"/>
  <c r="P271" i="4"/>
  <c r="P144" i="4"/>
  <c r="P210" i="4"/>
  <c r="P456" i="4"/>
  <c r="P507" i="4"/>
  <c r="P953" i="4"/>
  <c r="P1055" i="4"/>
  <c r="P1251" i="4"/>
  <c r="P1298" i="4"/>
  <c r="P1446" i="4"/>
  <c r="P1074" i="4"/>
  <c r="P1253" i="4"/>
  <c r="P1288" i="4"/>
  <c r="P1443" i="4"/>
  <c r="P1027" i="4"/>
  <c r="P1125" i="4"/>
  <c r="P1174" i="4"/>
  <c r="P1330" i="4"/>
  <c r="P1512" i="4"/>
  <c r="P561" i="4"/>
  <c r="P935" i="4"/>
  <c r="P1034" i="4"/>
  <c r="P1146" i="4"/>
  <c r="P1181" i="4"/>
  <c r="P1337" i="4"/>
  <c r="P1519" i="4"/>
  <c r="P1127" i="4"/>
  <c r="P1234" i="4"/>
  <c r="P1379" i="4"/>
  <c r="P641" i="4"/>
  <c r="P1044" i="4"/>
  <c r="P882" i="4"/>
  <c r="P545" i="4"/>
  <c r="P183" i="4"/>
  <c r="P103" i="4"/>
  <c r="P1150" i="4"/>
  <c r="P541" i="4"/>
  <c r="P275" i="4"/>
  <c r="P296" i="4"/>
  <c r="P1339" i="4"/>
  <c r="P911" i="4"/>
  <c r="P493" i="4"/>
  <c r="P238" i="4"/>
  <c r="P39" i="4"/>
  <c r="P1116" i="4"/>
  <c r="P916" i="4"/>
  <c r="P388" i="4"/>
  <c r="P201" i="4"/>
  <c r="P86" i="4"/>
  <c r="P1012" i="4"/>
  <c r="P556" i="4"/>
  <c r="P393" i="4"/>
  <c r="P164" i="4"/>
  <c r="P67" i="4"/>
  <c r="P111" i="4"/>
  <c r="P633" i="4"/>
  <c r="P582" i="4"/>
  <c r="P1235" i="4"/>
  <c r="P941" i="4"/>
  <c r="P372" i="4"/>
  <c r="P286" i="4"/>
  <c r="P724" i="4"/>
  <c r="P338" i="4"/>
  <c r="P278" i="4"/>
  <c r="P334" i="4"/>
  <c r="P343" i="4"/>
  <c r="P1563" i="4"/>
  <c r="P879" i="4"/>
  <c r="P47" i="4"/>
  <c r="P398" i="4"/>
  <c r="P647" i="4"/>
  <c r="P847" i="4"/>
  <c r="P1536" i="4"/>
  <c r="P61" i="4"/>
  <c r="P663" i="4"/>
  <c r="P974" i="4"/>
  <c r="P107" i="4"/>
  <c r="P228" i="4"/>
  <c r="P403" i="4"/>
  <c r="P595" i="4"/>
  <c r="P888" i="4"/>
  <c r="P1073" i="4"/>
  <c r="P1263" i="4"/>
  <c r="P1310" i="4"/>
  <c r="P1405" i="4"/>
  <c r="P1108" i="4"/>
  <c r="P1265" i="4"/>
  <c r="P1300" i="4"/>
  <c r="P1407" i="4"/>
  <c r="P1033" i="4"/>
  <c r="P1161" i="4"/>
  <c r="P1180" i="4"/>
  <c r="P1336" i="4"/>
  <c r="P1538" i="4"/>
  <c r="P587" i="4"/>
  <c r="P943" i="4"/>
  <c r="P1040" i="4"/>
  <c r="P1164" i="4"/>
  <c r="P1187" i="4"/>
  <c r="P1343" i="4"/>
  <c r="P1556" i="4"/>
  <c r="P1145" i="4"/>
  <c r="P1258" i="4"/>
  <c r="P1391" i="4"/>
  <c r="P664" i="4"/>
  <c r="P1032" i="4"/>
  <c r="P563" i="4"/>
  <c r="P524" i="4"/>
  <c r="P176" i="4"/>
  <c r="P44" i="4"/>
  <c r="P956" i="4"/>
  <c r="P529" i="4"/>
  <c r="P268" i="4"/>
  <c r="P297" i="4"/>
  <c r="P1308" i="4"/>
  <c r="P994" i="4"/>
  <c r="P472" i="4"/>
  <c r="P231" i="4"/>
  <c r="P138" i="4"/>
  <c r="P1072" i="4"/>
  <c r="P890" i="4"/>
  <c r="P417" i="4"/>
  <c r="P194" i="4"/>
  <c r="P48" i="4"/>
  <c r="P1000" i="4"/>
  <c r="P504" i="4"/>
  <c r="P414" i="4"/>
  <c r="P157" i="4"/>
  <c r="P1503" i="4"/>
  <c r="P59" i="4"/>
  <c r="P669" i="4"/>
  <c r="P821" i="4"/>
  <c r="P1424" i="4"/>
  <c r="P907" i="4"/>
  <c r="P591" i="4"/>
  <c r="P358" i="4"/>
  <c r="P819" i="4"/>
  <c r="P621" i="4"/>
  <c r="P235" i="4"/>
  <c r="P377" i="4"/>
  <c r="P361" i="4"/>
  <c r="P1590" i="4"/>
  <c r="P1203" i="4"/>
  <c r="P129" i="4"/>
  <c r="P596" i="4"/>
  <c r="P873" i="4"/>
  <c r="P780" i="4"/>
  <c r="P1261" i="4"/>
  <c r="P37" i="4"/>
  <c r="P699" i="4"/>
  <c r="P25" i="4"/>
  <c r="P143" i="4"/>
  <c r="P234" i="4"/>
  <c r="P421" i="4"/>
  <c r="P564" i="4"/>
  <c r="P914" i="4"/>
  <c r="P1079" i="4"/>
  <c r="P1287" i="4"/>
  <c r="P1243" i="4"/>
  <c r="P1505" i="4"/>
  <c r="P1087" i="4"/>
  <c r="P1100" i="4"/>
  <c r="P1277" i="4"/>
  <c r="P1246" i="4"/>
  <c r="P1510" i="4"/>
  <c r="P1039" i="4"/>
  <c r="P1117" i="4"/>
  <c r="P1267" i="4"/>
  <c r="P1302" i="4"/>
  <c r="P1348" i="4"/>
  <c r="P1409" i="4"/>
  <c r="P480" i="4"/>
  <c r="P936" i="4"/>
  <c r="P979" i="4"/>
  <c r="P1004" i="4"/>
  <c r="P1132" i="4"/>
  <c r="P1281" i="4"/>
  <c r="P1193" i="4"/>
  <c r="P1213" i="4"/>
  <c r="P1516" i="4"/>
  <c r="P1131" i="4"/>
  <c r="P1163" i="4"/>
  <c r="P1170" i="4"/>
  <c r="P1332" i="4"/>
  <c r="P1504" i="4"/>
  <c r="P667" i="4"/>
  <c r="P1260" i="4"/>
  <c r="P984" i="4"/>
  <c r="P557" i="4"/>
  <c r="P378" i="4"/>
  <c r="P226" i="4"/>
  <c r="P114" i="4"/>
  <c r="P1059" i="4"/>
  <c r="P977" i="4"/>
  <c r="P880" i="4"/>
  <c r="P460" i="4"/>
  <c r="P189" i="4"/>
  <c r="P89" i="4"/>
  <c r="P18" i="4"/>
  <c r="P993" i="4"/>
  <c r="P486" i="4"/>
  <c r="P412" i="4"/>
  <c r="P281" i="4"/>
  <c r="P152" i="4"/>
  <c r="P1393" i="4"/>
  <c r="P1026" i="4"/>
  <c r="P959" i="4"/>
  <c r="P511" i="4"/>
  <c r="P244" i="4"/>
  <c r="P172" i="4"/>
  <c r="P77" i="4"/>
  <c r="P1112" i="4"/>
  <c r="P937" i="4"/>
  <c r="P512" i="4"/>
  <c r="P406" i="4"/>
  <c r="P207" i="4"/>
  <c r="P122" i="4"/>
  <c r="P995" i="4"/>
  <c r="P163" i="4"/>
  <c r="P773" i="4"/>
  <c r="P386" i="4"/>
  <c r="P868" i="4"/>
  <c r="P337" i="4"/>
  <c r="P1420" i="4"/>
  <c r="P99" i="4"/>
  <c r="P655" i="4"/>
  <c r="P603" i="4"/>
  <c r="P452" i="4"/>
  <c r="P834" i="4"/>
  <c r="P720" i="4"/>
  <c r="P969" i="4"/>
  <c r="P310" i="4"/>
  <c r="P307" i="4"/>
  <c r="P607" i="4"/>
  <c r="P826" i="4"/>
  <c r="P1578" i="4"/>
  <c r="P526" i="4"/>
  <c r="P73" i="4"/>
  <c r="P738" i="4"/>
  <c r="P670" i="4"/>
  <c r="P1456" i="4"/>
  <c r="P1439" i="4"/>
  <c r="P777" i="4"/>
  <c r="P149" i="4"/>
  <c r="P606" i="4"/>
  <c r="P416" i="4"/>
  <c r="P615" i="4"/>
  <c r="P133" i="4"/>
  <c r="P192" i="4"/>
  <c r="P240" i="4"/>
  <c r="P426" i="4"/>
  <c r="P531" i="4"/>
  <c r="P952" i="4"/>
  <c r="P950" i="4"/>
  <c r="P1037" i="4"/>
  <c r="P1133" i="4"/>
  <c r="P1217" i="4"/>
  <c r="P1316" i="4"/>
  <c r="P1371" i="4"/>
  <c r="P1056" i="4"/>
  <c r="P1118" i="4"/>
  <c r="P1289" i="4"/>
  <c r="P1350" i="4"/>
  <c r="P1373" i="4"/>
  <c r="P1003" i="4"/>
  <c r="P1051" i="4"/>
  <c r="P1096" i="4"/>
  <c r="P1279" i="4"/>
  <c r="P1352" i="4"/>
  <c r="P1363" i="4"/>
  <c r="P1514" i="4"/>
  <c r="P498" i="4"/>
  <c r="P988" i="4"/>
  <c r="P897" i="4"/>
  <c r="P1010" i="4"/>
  <c r="P1092" i="4"/>
  <c r="P1293" i="4"/>
  <c r="P1225" i="4"/>
  <c r="P1313" i="4"/>
  <c r="P1517" i="4"/>
  <c r="P1149" i="4"/>
  <c r="P1215" i="4"/>
  <c r="P1182" i="4"/>
  <c r="P1338" i="4"/>
  <c r="P1526" i="4"/>
  <c r="P554" i="4"/>
  <c r="P43" i="4"/>
  <c r="P1159" i="4"/>
  <c r="P555" i="4"/>
  <c r="P442" i="4"/>
  <c r="P277" i="4"/>
  <c r="P327" i="4"/>
  <c r="P1345" i="4"/>
  <c r="P1042" i="4"/>
  <c r="P923" i="4"/>
  <c r="P496" i="4"/>
  <c r="P239" i="4"/>
  <c r="P182" i="4"/>
  <c r="P45" i="4"/>
  <c r="P1134" i="4"/>
  <c r="P919" i="4"/>
  <c r="P535" i="4"/>
  <c r="P391" i="4"/>
  <c r="P202" i="4"/>
  <c r="P98" i="4"/>
  <c r="P1333" i="4"/>
  <c r="P1014" i="4"/>
  <c r="P589" i="4"/>
  <c r="P429" i="4"/>
  <c r="P237" i="4"/>
  <c r="P165" i="4"/>
  <c r="P79" i="4"/>
  <c r="P991" i="4"/>
  <c r="P910" i="4"/>
  <c r="P485" i="4"/>
  <c r="P257" i="4"/>
  <c r="P88" i="4"/>
  <c r="P80" i="4"/>
  <c r="P934" i="4"/>
  <c r="P383" i="4"/>
  <c r="P346" i="4"/>
  <c r="P691" i="4"/>
  <c r="P801" i="4"/>
  <c r="P354" i="4"/>
  <c r="P396" i="4"/>
  <c r="P64" i="4"/>
  <c r="P855" i="4"/>
  <c r="P328" i="4"/>
  <c r="P1543" i="4"/>
  <c r="P1242" i="4"/>
  <c r="P831" i="4"/>
  <c r="P36" i="4"/>
  <c r="P322" i="4"/>
  <c r="P302" i="4"/>
  <c r="P635" i="4"/>
  <c r="P852" i="4"/>
  <c r="P1177" i="4"/>
  <c r="P263" i="4"/>
  <c r="P40" i="4"/>
  <c r="P693" i="4"/>
  <c r="P766" i="4"/>
  <c r="P1560" i="4"/>
  <c r="P1490" i="4"/>
  <c r="P581" i="4"/>
  <c r="P598" i="4"/>
  <c r="P638" i="4"/>
  <c r="P422" i="4"/>
  <c r="P72" i="4"/>
  <c r="P198" i="4"/>
  <c r="P246" i="4"/>
  <c r="P525" i="4"/>
  <c r="P471" i="4"/>
  <c r="P966" i="4"/>
  <c r="P986" i="4"/>
  <c r="P1043" i="4"/>
  <c r="P1151" i="4"/>
  <c r="P1262" i="4"/>
  <c r="P1322" i="4"/>
  <c r="P1395" i="4"/>
  <c r="P1062" i="4"/>
  <c r="P1136" i="4"/>
  <c r="P1167" i="4"/>
  <c r="P1264" i="4"/>
  <c r="P1385" i="4"/>
  <c r="P1015" i="4"/>
  <c r="P1057" i="4"/>
  <c r="P1089" i="4"/>
  <c r="P1291" i="4"/>
  <c r="P1318" i="4"/>
  <c r="P1375" i="4"/>
  <c r="P1513" i="4"/>
  <c r="P577" i="4"/>
  <c r="P1162" i="4"/>
  <c r="P932" i="4"/>
  <c r="P1016" i="4"/>
  <c r="P1110" i="4"/>
  <c r="P1305" i="4"/>
  <c r="P1256" i="4"/>
  <c r="P1325" i="4"/>
  <c r="P1507" i="4"/>
  <c r="P1212" i="4"/>
  <c r="P1271" i="4"/>
  <c r="P1188" i="4"/>
  <c r="P1344" i="4"/>
  <c r="P1559" i="4"/>
  <c r="P5" i="3"/>
  <c r="P7" i="3" s="1"/>
  <c r="Q1328" i="3"/>
  <c r="Q580" i="3"/>
  <c r="Q1040" i="3"/>
  <c r="Q1101" i="3"/>
  <c r="Q1460" i="3"/>
  <c r="Q498" i="3"/>
  <c r="Q914" i="3"/>
  <c r="Q521" i="3"/>
  <c r="Q179" i="3"/>
  <c r="Q901" i="3"/>
  <c r="Q684" i="3"/>
  <c r="Q25" i="3"/>
  <c r="Q212" i="3"/>
  <c r="Q1590" i="3"/>
  <c r="Q1260" i="3"/>
  <c r="Q596" i="3"/>
  <c r="Q1042" i="3"/>
  <c r="Q197" i="3"/>
  <c r="Q31" i="3"/>
  <c r="Q203" i="3"/>
  <c r="Q1530" i="3"/>
  <c r="Q165" i="3"/>
  <c r="Q513" i="3"/>
  <c r="Q384" i="3"/>
  <c r="Q70" i="3"/>
  <c r="Q644" i="3"/>
  <c r="Q647" i="3"/>
  <c r="Q506" i="3"/>
  <c r="Q1253" i="3"/>
  <c r="Q658" i="3"/>
  <c r="Q1273" i="3"/>
  <c r="Q992" i="3"/>
  <c r="Q719" i="3"/>
  <c r="Q458" i="3"/>
  <c r="Q1268" i="3"/>
  <c r="Q450" i="3"/>
  <c r="Q353" i="3"/>
  <c r="Q405" i="3"/>
  <c r="Q1167" i="3"/>
  <c r="Q1353" i="3"/>
  <c r="Q1203" i="3"/>
  <c r="Q610" i="3"/>
  <c r="Q1309" i="3"/>
  <c r="Q957" i="3"/>
  <c r="Q729" i="3"/>
  <c r="Q445" i="3"/>
  <c r="Q1357" i="3"/>
  <c r="Q752" i="3"/>
  <c r="Q517" i="3"/>
  <c r="Q588" i="3"/>
  <c r="Q762" i="3"/>
  <c r="Q564" i="3"/>
  <c r="Q1584" i="3"/>
  <c r="Q1337" i="3"/>
  <c r="Q1347" i="3"/>
  <c r="Q1405" i="3"/>
  <c r="Q351" i="3"/>
  <c r="Q1216" i="3"/>
  <c r="Q1229" i="3"/>
  <c r="Q981" i="3"/>
  <c r="Q1033" i="3"/>
  <c r="Q537" i="3"/>
  <c r="Q803" i="3"/>
  <c r="Q370" i="3"/>
  <c r="Q1498" i="3"/>
  <c r="Q258" i="3"/>
  <c r="Q643" i="3"/>
  <c r="Q689" i="3"/>
  <c r="Q1386" i="3"/>
  <c r="Q1377" i="3"/>
  <c r="Q1535" i="3"/>
  <c r="Q276" i="3"/>
  <c r="Q732" i="3"/>
  <c r="Q1224" i="3"/>
  <c r="Q92" i="3"/>
  <c r="Q214" i="3"/>
  <c r="Q1488" i="3"/>
  <c r="Q67" i="3"/>
  <c r="Q653" i="3"/>
  <c r="Q1246" i="3"/>
  <c r="Q1207" i="3"/>
  <c r="Q1493" i="3"/>
  <c r="Q880" i="3"/>
  <c r="Q170" i="3"/>
  <c r="Q303" i="3"/>
  <c r="Q1390" i="3"/>
  <c r="Q655" i="3"/>
  <c r="Q249" i="3"/>
  <c r="Q162" i="3"/>
  <c r="Q1546" i="3"/>
  <c r="Q569" i="3"/>
  <c r="Q1403" i="3"/>
  <c r="Q1235" i="3"/>
  <c r="Q374" i="3"/>
  <c r="Q634" i="3"/>
  <c r="Q339" i="3"/>
  <c r="Q661" i="3"/>
  <c r="Q304" i="3"/>
  <c r="Q158" i="3"/>
  <c r="Q71" i="3"/>
  <c r="Q247" i="3"/>
  <c r="Q515" i="3"/>
  <c r="Q770" i="3"/>
  <c r="Q1588" i="3"/>
  <c r="Q551" i="3"/>
  <c r="Q1503" i="3"/>
  <c r="Q1487" i="3"/>
  <c r="Q294" i="3"/>
  <c r="Q156" i="3"/>
  <c r="Q1542" i="3"/>
  <c r="Q177" i="3"/>
  <c r="Q181" i="3"/>
  <c r="Q1110" i="3"/>
  <c r="Q739" i="3"/>
  <c r="Q1447" i="3"/>
  <c r="Q1305" i="3"/>
  <c r="Q745" i="3"/>
  <c r="Q950" i="3"/>
  <c r="Q161" i="3"/>
  <c r="Q763" i="3"/>
  <c r="Q1570" i="3"/>
  <c r="Q279" i="3"/>
  <c r="Q837" i="3"/>
  <c r="Q43" i="3"/>
  <c r="Q476" i="3"/>
  <c r="Q368" i="3"/>
  <c r="Q682" i="3"/>
  <c r="Q679" i="3"/>
  <c r="Q1334" i="3"/>
  <c r="Q1424" i="3"/>
  <c r="Q1453" i="3"/>
  <c r="Q1093" i="3"/>
  <c r="Q1257" i="3"/>
  <c r="Q1202" i="3"/>
  <c r="Q674" i="3"/>
  <c r="Q1433" i="3"/>
  <c r="Q1174" i="3"/>
  <c r="Q1454" i="3"/>
  <c r="Q1323" i="3"/>
  <c r="Q963" i="3"/>
  <c r="Q1602" i="3"/>
  <c r="Q1263" i="3"/>
  <c r="Q1046" i="3"/>
  <c r="Q1261" i="3"/>
  <c r="Q693" i="3"/>
  <c r="Q1027" i="3"/>
  <c r="Q734" i="3"/>
  <c r="Q545" i="3"/>
  <c r="Q1128" i="3"/>
  <c r="Q831" i="3"/>
  <c r="Q699" i="3"/>
  <c r="Q534" i="3"/>
  <c r="Q1100" i="3"/>
  <c r="Q1150" i="3"/>
  <c r="Q809" i="3"/>
  <c r="Q1079" i="3"/>
  <c r="Q710" i="3"/>
  <c r="Q59" i="3"/>
  <c r="Q286" i="3"/>
  <c r="Q246" i="3"/>
  <c r="Q144" i="3"/>
  <c r="R1033" i="3"/>
  <c r="Q1290" i="3"/>
  <c r="Q487" i="3"/>
  <c r="Q337" i="3"/>
  <c r="Q1492" i="3"/>
  <c r="Q217" i="3"/>
  <c r="Q1603" i="3"/>
  <c r="Q520" i="3"/>
  <c r="Q1481" i="3"/>
  <c r="Q751" i="3"/>
  <c r="Q485" i="3"/>
  <c r="Q884" i="3"/>
  <c r="Q250" i="3"/>
  <c r="Q1189" i="3"/>
  <c r="Q261" i="3"/>
  <c r="Q1296" i="3"/>
  <c r="Q1496" i="3"/>
  <c r="Q1477" i="3"/>
  <c r="Q326" i="3"/>
  <c r="Q1286" i="3"/>
  <c r="Q1295" i="3"/>
  <c r="Q416" i="3"/>
  <c r="Q475" i="3"/>
  <c r="Q314" i="3"/>
  <c r="Q1381" i="3"/>
  <c r="Q211" i="3"/>
  <c r="Q207" i="3"/>
  <c r="Q899" i="3"/>
  <c r="Q1478" i="3"/>
  <c r="Q715" i="3"/>
  <c r="Q477" i="3"/>
  <c r="Q869" i="3"/>
  <c r="Q297" i="3"/>
  <c r="Q1215" i="3"/>
  <c r="Q349" i="3"/>
  <c r="Q1534" i="3"/>
  <c r="Q1486" i="3"/>
  <c r="Q362" i="3"/>
  <c r="Q1398" i="3"/>
  <c r="Q1145" i="3"/>
  <c r="Q313" i="3"/>
  <c r="Q244" i="3"/>
  <c r="Q1595" i="3"/>
  <c r="Q1474" i="3"/>
  <c r="Q851" i="3"/>
  <c r="Q700" i="3"/>
  <c r="Q1591" i="3"/>
  <c r="Q906" i="3"/>
  <c r="Q881" i="3"/>
  <c r="Q227" i="3"/>
  <c r="Q718" i="3"/>
  <c r="Q318" i="3"/>
  <c r="Q310" i="3"/>
  <c r="Q1513" i="3"/>
  <c r="Q122" i="3"/>
  <c r="Q233" i="3"/>
  <c r="Q1574" i="3"/>
  <c r="Q1507" i="3"/>
  <c r="Q199" i="3"/>
  <c r="Q108" i="3"/>
  <c r="Q332" i="3"/>
  <c r="Q448" i="3"/>
  <c r="Q380" i="3"/>
  <c r="Q894" i="3"/>
  <c r="Q256" i="3"/>
  <c r="Q209" i="3"/>
  <c r="Q497" i="3"/>
  <c r="Q934" i="3"/>
  <c r="Q140" i="3"/>
  <c r="Q152" i="3"/>
  <c r="Q907" i="3"/>
  <c r="Q703" i="3"/>
  <c r="Q805" i="3"/>
  <c r="Q464" i="3"/>
  <c r="Q900" i="3"/>
  <c r="Q1301" i="3"/>
  <c r="Q321" i="3"/>
  <c r="Q754" i="3"/>
  <c r="Q1230" i="3"/>
  <c r="Q118" i="3"/>
  <c r="Q814" i="3"/>
  <c r="Q935" i="3"/>
  <c r="Q897" i="3"/>
  <c r="Q492" i="3"/>
  <c r="Q1397" i="3"/>
  <c r="Q112" i="3"/>
  <c r="Q1171" i="3"/>
  <c r="Q863" i="3"/>
  <c r="Q1302" i="3"/>
  <c r="Q1404" i="3"/>
  <c r="Q1601" i="3"/>
  <c r="Q1541" i="3"/>
  <c r="Q1533" i="3"/>
  <c r="Q1485" i="3"/>
  <c r="Q1512" i="3"/>
  <c r="Q1531" i="3"/>
  <c r="Q1471" i="3"/>
  <c r="Q1569" i="3"/>
  <c r="Q38" i="3"/>
  <c r="Q55" i="3"/>
  <c r="Q1524" i="3"/>
  <c r="Q1212" i="3"/>
  <c r="Q478" i="3"/>
  <c r="Q491" i="3"/>
  <c r="Q1139" i="3"/>
  <c r="Q1543" i="3"/>
  <c r="Q1479" i="3"/>
  <c r="Q836" i="3"/>
  <c r="Q922" i="3"/>
  <c r="Q392" i="3"/>
  <c r="Q1248" i="3"/>
  <c r="Q1475" i="3"/>
  <c r="Q1545" i="3"/>
  <c r="Q1391" i="3"/>
  <c r="Q1284" i="3"/>
  <c r="Q787" i="3"/>
  <c r="Q799" i="3"/>
  <c r="Q1393" i="3"/>
  <c r="Q1511" i="3"/>
  <c r="Q867" i="3"/>
  <c r="Q466" i="3"/>
  <c r="Q1527" i="3"/>
  <c r="Q1240" i="3"/>
  <c r="Q1497" i="3"/>
  <c r="Q1582" i="3"/>
  <c r="Q1549" i="3"/>
  <c r="Q341" i="3"/>
  <c r="Q1161" i="3"/>
  <c r="Q292" i="3"/>
  <c r="Q1480" i="3"/>
  <c r="Q85" i="3"/>
  <c r="Q344" i="3"/>
  <c r="Q329" i="3"/>
  <c r="Q330" i="3"/>
  <c r="Q1389" i="3"/>
  <c r="Q219" i="3"/>
  <c r="Q500" i="3"/>
  <c r="Q784" i="3"/>
  <c r="Q336" i="3"/>
  <c r="Q508" i="3"/>
  <c r="Q229" i="3"/>
  <c r="Q524" i="3"/>
  <c r="Q1579" i="3"/>
  <c r="Q1176" i="3"/>
  <c r="Q1251" i="3"/>
  <c r="Q1461" i="3"/>
  <c r="Q452" i="3"/>
  <c r="Q1491" i="3"/>
  <c r="Q1210" i="3"/>
  <c r="Q306" i="3"/>
  <c r="Q408" i="3"/>
  <c r="Q913" i="3"/>
  <c r="Q766" i="3"/>
  <c r="Q1420" i="3"/>
  <c r="Q870" i="3"/>
  <c r="Q426" i="3"/>
  <c r="Q342" i="3"/>
  <c r="Q325" i="3"/>
  <c r="Q903" i="3"/>
  <c r="Q132" i="3"/>
  <c r="Q1133" i="3"/>
  <c r="Q436" i="3"/>
  <c r="Q285" i="3"/>
  <c r="Q322" i="3"/>
  <c r="Q772" i="3"/>
  <c r="Q142" i="3"/>
  <c r="Q355" i="3"/>
  <c r="Q99" i="3"/>
  <c r="Q102" i="3"/>
  <c r="Q350" i="3"/>
  <c r="Q154" i="3"/>
  <c r="Q189" i="3"/>
  <c r="Q896" i="3"/>
  <c r="Q348" i="3"/>
  <c r="Q277" i="3"/>
  <c r="Q345" i="3"/>
  <c r="Q484" i="3"/>
  <c r="Q877" i="3"/>
  <c r="Q327" i="3"/>
  <c r="Q850" i="3"/>
  <c r="Q856" i="3"/>
  <c r="Q273" i="3"/>
  <c r="Q104" i="3"/>
  <c r="Q195" i="3"/>
  <c r="Q410" i="3"/>
  <c r="Q237" i="3"/>
  <c r="Q808" i="3"/>
  <c r="Q1173" i="3"/>
  <c r="Q319" i="3"/>
  <c r="Q860" i="3"/>
  <c r="Q1408" i="3"/>
  <c r="Q709" i="3"/>
  <c r="Q912" i="3"/>
  <c r="Q857" i="3"/>
  <c r="Q1179" i="3"/>
  <c r="Q1469" i="3"/>
  <c r="Q802" i="3"/>
  <c r="Q854" i="3"/>
  <c r="Q1415" i="3"/>
  <c r="Q1518" i="3"/>
  <c r="Q1200" i="3"/>
  <c r="Q1516" i="3"/>
  <c r="Q1288" i="3"/>
  <c r="Q1537" i="3"/>
  <c r="Q1578" i="3"/>
  <c r="Q1510" i="3"/>
  <c r="Q21" i="3"/>
  <c r="Q53" i="3"/>
  <c r="Q1525" i="3"/>
  <c r="Q36" i="3"/>
  <c r="Q123" i="3"/>
  <c r="Q1459" i="3"/>
  <c r="Q172" i="3"/>
  <c r="Q173" i="3"/>
  <c r="Q20" i="3"/>
  <c r="Q54" i="3"/>
  <c r="Q139" i="3"/>
  <c r="Q1563" i="3"/>
  <c r="Q242" i="3"/>
  <c r="Q65" i="3"/>
  <c r="Q109" i="3"/>
  <c r="Q425" i="3"/>
  <c r="Q272" i="3"/>
  <c r="Q401" i="3"/>
  <c r="Q1607" i="3"/>
  <c r="Q1132" i="3"/>
  <c r="Q346" i="3"/>
  <c r="Q839" i="3"/>
  <c r="Q1522" i="3"/>
  <c r="Q89" i="3"/>
  <c r="Q910" i="3"/>
  <c r="Q1552" i="3"/>
  <c r="Q496" i="3"/>
  <c r="Q938" i="3"/>
  <c r="Q1528" i="3"/>
  <c r="Q87" i="3"/>
  <c r="Q334" i="3"/>
  <c r="Q293" i="3"/>
  <c r="Q1558" i="3"/>
  <c r="Q509" i="3"/>
  <c r="Q1521" i="3"/>
  <c r="Q69" i="3"/>
  <c r="Q398" i="3"/>
  <c r="Q1567" i="3"/>
  <c r="Q769" i="3"/>
  <c r="Q1529" i="3"/>
  <c r="Q378" i="3"/>
  <c r="Q495" i="3"/>
  <c r="Q902" i="3"/>
  <c r="Q386" i="3"/>
  <c r="Q296" i="3"/>
  <c r="Q510" i="3"/>
  <c r="Q1395" i="3"/>
  <c r="Q232" i="3"/>
  <c r="Q1385" i="3"/>
  <c r="Q201" i="3"/>
  <c r="Q269" i="3"/>
  <c r="Q1177" i="3"/>
  <c r="Q255" i="3"/>
  <c r="Q356" i="3"/>
  <c r="Q483" i="3"/>
  <c r="Q844" i="3"/>
  <c r="Q372" i="3"/>
  <c r="Q438" i="3"/>
  <c r="Q470" i="3"/>
  <c r="Q905" i="3"/>
  <c r="Q316" i="3"/>
  <c r="Q488" i="3"/>
  <c r="Q100" i="3"/>
  <c r="Q428" i="3"/>
  <c r="Q84" i="3"/>
  <c r="Q849" i="3"/>
  <c r="Q1283" i="3"/>
  <c r="Q106" i="3"/>
  <c r="Q846" i="3"/>
  <c r="Q317" i="3"/>
  <c r="Q730" i="3"/>
  <c r="Q939" i="3"/>
  <c r="Q1050" i="3"/>
  <c r="Q1218" i="3"/>
  <c r="Q480" i="3"/>
  <c r="Q862" i="3"/>
  <c r="Q134" i="3"/>
  <c r="Q1245" i="3"/>
  <c r="Q1482" i="3"/>
  <c r="Q1467" i="3"/>
  <c r="Q1523" i="3"/>
  <c r="Q1506" i="3"/>
  <c r="Q1411" i="3"/>
  <c r="Q1406" i="3"/>
  <c r="Q1520" i="3"/>
  <c r="Q26" i="3"/>
  <c r="Q57" i="3"/>
  <c r="Q206" i="3"/>
  <c r="Q62" i="3"/>
  <c r="Q129" i="3"/>
  <c r="Q1564" i="3"/>
  <c r="Q182" i="3"/>
  <c r="Q516" i="3"/>
  <c r="Q44" i="3"/>
  <c r="Q56" i="3"/>
  <c r="Q151" i="3"/>
  <c r="Q1606" i="3"/>
  <c r="Q848" i="3"/>
  <c r="Q811" i="3"/>
  <c r="Q253" i="3"/>
  <c r="Q1562" i="3"/>
  <c r="Q1313" i="3"/>
  <c r="Q267" i="3"/>
  <c r="Q1242" i="3"/>
  <c r="Q81" i="3"/>
  <c r="Q396" i="3"/>
  <c r="Q1417" i="3"/>
  <c r="Q1413" i="3"/>
  <c r="Q872" i="3"/>
  <c r="Q1293" i="3"/>
  <c r="Q1412" i="3"/>
  <c r="Q365" i="3"/>
  <c r="Q1052" i="3"/>
  <c r="Q904" i="3"/>
  <c r="Q925" i="3"/>
  <c r="Q712" i="3"/>
  <c r="Q920" i="3"/>
  <c r="Q1604" i="3"/>
  <c r="Q1462" i="3"/>
  <c r="Q1170" i="3"/>
  <c r="Q1509" i="3"/>
  <c r="Q101" i="3"/>
  <c r="Q338" i="3"/>
  <c r="Q72" i="3"/>
  <c r="Q333" i="3"/>
  <c r="Q522" i="3"/>
  <c r="Q1209" i="3"/>
  <c r="Q193" i="3"/>
  <c r="Q876" i="3"/>
  <c r="Q77" i="3"/>
  <c r="Q146" i="3"/>
  <c r="Q1473" i="3"/>
  <c r="Q96" i="3"/>
  <c r="Q502" i="3"/>
  <c r="Q1291" i="3"/>
  <c r="Q98" i="3"/>
  <c r="Q835" i="3"/>
  <c r="Q871" i="3"/>
  <c r="Q190" i="3"/>
  <c r="Q893" i="3"/>
  <c r="Q394" i="3"/>
  <c r="Q481" i="3"/>
  <c r="Q527" i="3"/>
  <c r="Q927" i="3"/>
  <c r="Q486" i="3"/>
  <c r="Q78" i="3"/>
  <c r="Q937" i="3"/>
  <c r="Q324" i="3"/>
  <c r="Q873" i="3"/>
  <c r="Q1194" i="3"/>
  <c r="Q1292" i="3"/>
  <c r="Q1382" i="3"/>
  <c r="Q120" i="3"/>
  <c r="Q1285" i="3"/>
  <c r="Q138" i="3"/>
  <c r="Q1384" i="3"/>
  <c r="Q1557" i="3"/>
  <c r="Q1515" i="3"/>
  <c r="Q1175" i="3"/>
  <c r="Q1536" i="3"/>
  <c r="Q1470" i="3"/>
  <c r="Q1484" i="3"/>
  <c r="Q1580" i="3"/>
  <c r="Q45" i="3"/>
  <c r="Q103" i="3"/>
  <c r="Q15" i="3"/>
  <c r="Q64" i="3"/>
  <c r="Q163" i="3"/>
  <c r="Q1592" i="3"/>
  <c r="Q105" i="3"/>
  <c r="Q430" i="3"/>
  <c r="Q1560" i="3"/>
  <c r="Q514" i="3"/>
  <c r="Q911" i="3"/>
  <c r="Q915" i="3"/>
  <c r="Q420" i="3"/>
  <c r="Q456" i="3"/>
  <c r="Q202" i="3"/>
  <c r="Q1583" i="3"/>
  <c r="Q879" i="3"/>
  <c r="Q444" i="3"/>
  <c r="Q287" i="3"/>
  <c r="Q265" i="3"/>
  <c r="Q748" i="3"/>
  <c r="Q235" i="3"/>
  <c r="Q1594" i="3"/>
  <c r="Q320" i="3"/>
  <c r="Q1272" i="3"/>
  <c r="Q1566" i="3"/>
  <c r="Q930" i="3"/>
  <c r="Q1556" i="3"/>
  <c r="Q307" i="3"/>
  <c r="Q340" i="3"/>
  <c r="Q446" i="3"/>
  <c r="Q367" i="3"/>
  <c r="Q283" i="3"/>
  <c r="Q311" i="3"/>
  <c r="Q75" i="3"/>
  <c r="Q328" i="3"/>
  <c r="Q331" i="3"/>
  <c r="Q259" i="3"/>
  <c r="Q859" i="3"/>
  <c r="Q110" i="3"/>
  <c r="Q213" i="3"/>
  <c r="Q489" i="3"/>
  <c r="Q501" i="3"/>
  <c r="Q878" i="3"/>
  <c r="Q148" i="3"/>
  <c r="Q86" i="3"/>
  <c r="Q434" i="3"/>
  <c r="Q796" i="3"/>
  <c r="Q225" i="3"/>
  <c r="Q507" i="3"/>
  <c r="Q442" i="3"/>
  <c r="Q736" i="3"/>
  <c r="Q528" i="3"/>
  <c r="Q933" i="3"/>
  <c r="Q88" i="3"/>
  <c r="Q757" i="3"/>
  <c r="Q923" i="3"/>
  <c r="Q94" i="3"/>
  <c r="Q842" i="3"/>
  <c r="Q1505" i="3"/>
  <c r="Q1418" i="3"/>
  <c r="Q1282" i="3"/>
  <c r="Q347" i="3"/>
  <c r="Q412" i="3"/>
  <c r="Q1127" i="3"/>
  <c r="Q1422" i="3"/>
  <c r="Q1538" i="3"/>
  <c r="Q1476" i="3"/>
  <c r="Q874" i="3"/>
  <c r="Q1508" i="3"/>
  <c r="Q1548" i="3"/>
  <c r="Q1572" i="3"/>
  <c r="Q1555" i="3"/>
  <c r="Q47" i="3"/>
  <c r="Q135" i="3"/>
  <c r="Q17" i="3"/>
  <c r="Q166" i="3"/>
  <c r="Q234" i="3"/>
  <c r="Q224" i="3"/>
  <c r="Q145" i="3"/>
  <c r="Q1597" i="3"/>
  <c r="Q48" i="3"/>
  <c r="Q113" i="3"/>
  <c r="Q216" i="3"/>
  <c r="Q1575" i="3"/>
  <c r="Q30" i="3"/>
  <c r="Q147" i="3"/>
  <c r="Q278" i="3"/>
  <c r="Q546" i="3"/>
  <c r="Q385" i="3"/>
  <c r="Q369" i="3"/>
  <c r="Q141" i="3"/>
  <c r="Q377" i="3"/>
  <c r="Q909" i="3"/>
  <c r="Q706" i="3"/>
  <c r="Q291" i="3"/>
  <c r="Q312" i="3"/>
  <c r="Q295" i="3"/>
  <c r="Q1379" i="3"/>
  <c r="Q309" i="3"/>
  <c r="Q257" i="3"/>
  <c r="Q817" i="3"/>
  <c r="Q308" i="3"/>
  <c r="Q359" i="3"/>
  <c r="Q128" i="3"/>
  <c r="Q890" i="3"/>
  <c r="Q226" i="3"/>
  <c r="Q861" i="3"/>
  <c r="Q200" i="3"/>
  <c r="Q24" i="3"/>
  <c r="Q41" i="3"/>
  <c r="Q230" i="3"/>
  <c r="Q125" i="3"/>
  <c r="Q236" i="3"/>
  <c r="Q133" i="3"/>
  <c r="Q383" i="3"/>
  <c r="Q366" i="3"/>
  <c r="Q453" i="3"/>
  <c r="Q354" i="3"/>
  <c r="Q364" i="3"/>
  <c r="Q558" i="3"/>
  <c r="Q282" i="3"/>
  <c r="Q115" i="3"/>
  <c r="Q389" i="3"/>
  <c r="Q262" i="3"/>
  <c r="Q565" i="3"/>
  <c r="Q614" i="3"/>
  <c r="Q662" i="3"/>
  <c r="Q776" i="3"/>
  <c r="Q744" i="3"/>
  <c r="Q951" i="3"/>
  <c r="Q998" i="3"/>
  <c r="Q1016" i="3"/>
  <c r="Q1034" i="3"/>
  <c r="Q1091" i="3"/>
  <c r="Q533" i="3"/>
  <c r="Q590" i="3"/>
  <c r="Q649" i="3"/>
  <c r="Q665" i="3"/>
  <c r="Q705" i="3"/>
  <c r="Q991" i="3"/>
  <c r="Q964" i="3"/>
  <c r="Q982" i="3"/>
  <c r="Q1047" i="3"/>
  <c r="Q1121" i="3"/>
  <c r="Q1125" i="3"/>
  <c r="Q575" i="3"/>
  <c r="Q635" i="3"/>
  <c r="Q798" i="3"/>
  <c r="Q1002" i="3"/>
  <c r="Q1020" i="3"/>
  <c r="Q1038" i="3"/>
  <c r="Q1152" i="3"/>
  <c r="Q493" i="3"/>
  <c r="Q887" i="3"/>
  <c r="Q1316" i="3"/>
  <c r="Q523" i="3"/>
  <c r="Q300" i="3"/>
  <c r="Q220" i="3"/>
  <c r="Q160" i="3"/>
  <c r="Q305" i="3"/>
  <c r="Q511" i="3"/>
  <c r="Q858" i="3"/>
  <c r="Q917" i="3"/>
  <c r="Q1164" i="3"/>
  <c r="Q1160" i="3"/>
  <c r="Q1281" i="3"/>
  <c r="Q1499" i="3"/>
  <c r="Q254" i="3"/>
  <c r="Q29" i="3"/>
  <c r="Q60" i="3"/>
  <c r="Q46" i="3"/>
  <c r="Q155" i="3"/>
  <c r="Q16" i="3"/>
  <c r="Q248" i="3"/>
  <c r="Q417" i="3"/>
  <c r="Q397" i="3"/>
  <c r="Q40" i="3"/>
  <c r="Q421" i="3"/>
  <c r="Q399" i="3"/>
  <c r="Q1234" i="3"/>
  <c r="Q437" i="3"/>
  <c r="Q175" i="3"/>
  <c r="Q413" i="3"/>
  <c r="Q541" i="3"/>
  <c r="Q584" i="3"/>
  <c r="Q696" i="3"/>
  <c r="Q668" i="3"/>
  <c r="Q823" i="3"/>
  <c r="Q818" i="3"/>
  <c r="Q954" i="3"/>
  <c r="Q1001" i="3"/>
  <c r="Q1019" i="3"/>
  <c r="Q1037" i="3"/>
  <c r="Q1205" i="3"/>
  <c r="Q566" i="3"/>
  <c r="Q598" i="3"/>
  <c r="Q622" i="3"/>
  <c r="Q707" i="3"/>
  <c r="Q791" i="3"/>
  <c r="Q942" i="3"/>
  <c r="Q967" i="3"/>
  <c r="Q985" i="3"/>
  <c r="Q1053" i="3"/>
  <c r="Q1065" i="3"/>
  <c r="Q1165" i="3"/>
  <c r="Q591" i="3"/>
  <c r="Q639" i="3"/>
  <c r="Q989" i="3"/>
  <c r="Q1005" i="3"/>
  <c r="Q1023" i="3"/>
  <c r="Q1114" i="3"/>
  <c r="Q1134" i="3"/>
  <c r="Q531" i="3"/>
  <c r="Q578" i="3"/>
  <c r="Q678" i="3"/>
  <c r="Q728" i="3"/>
  <c r="Q741" i="3"/>
  <c r="Q777" i="3"/>
  <c r="Q828" i="3"/>
  <c r="Q988" i="3"/>
  <c r="Q949" i="3"/>
  <c r="Q971" i="3"/>
  <c r="Q1058" i="3"/>
  <c r="Q1045" i="3"/>
  <c r="Q1141" i="3"/>
  <c r="Q1143" i="3"/>
  <c r="Q535" i="3"/>
  <c r="Q608" i="3"/>
  <c r="Q632" i="3"/>
  <c r="Q676" i="3"/>
  <c r="Q717" i="3"/>
  <c r="Q1070" i="3"/>
  <c r="Q1003" i="3"/>
  <c r="Q1021" i="3"/>
  <c r="Q1039" i="3"/>
  <c r="Q1144" i="3"/>
  <c r="Q553" i="3"/>
  <c r="Q402" i="3"/>
  <c r="Q208" i="3"/>
  <c r="Q404" i="3"/>
  <c r="Q1299" i="3"/>
  <c r="Q467" i="3"/>
  <c r="Q124" i="3"/>
  <c r="Q742" i="3"/>
  <c r="Q1294" i="3"/>
  <c r="Q921" i="3"/>
  <c r="Q845" i="3"/>
  <c r="Q886" i="3"/>
  <c r="Q1400" i="3"/>
  <c r="Q1380" i="3"/>
  <c r="Q1502" i="3"/>
  <c r="Q1561" i="3"/>
  <c r="Q51" i="3"/>
  <c r="Q117" i="3"/>
  <c r="Q169" i="3"/>
  <c r="Q52" i="3"/>
  <c r="Q1514" i="3"/>
  <c r="Q35" i="3"/>
  <c r="Q127" i="3"/>
  <c r="Q1585" i="3"/>
  <c r="Q443" i="3"/>
  <c r="Q198" i="3"/>
  <c r="Q419" i="3"/>
  <c r="Q459" i="3"/>
  <c r="Q192" i="3"/>
  <c r="Q532" i="3"/>
  <c r="Q268" i="3"/>
  <c r="Q411" i="3"/>
  <c r="Q561" i="3"/>
  <c r="Q589" i="3"/>
  <c r="Q642" i="3"/>
  <c r="Q713" i="3"/>
  <c r="Q785" i="3"/>
  <c r="Q830" i="3"/>
  <c r="Q1120" i="3"/>
  <c r="Q1007" i="3"/>
  <c r="Q1025" i="3"/>
  <c r="Q1138" i="3"/>
  <c r="Q451" i="3"/>
  <c r="Q571" i="3"/>
  <c r="Q600" i="3"/>
  <c r="Q645" i="3"/>
  <c r="Q1573" i="3"/>
  <c r="Q778" i="3"/>
  <c r="Q335" i="3"/>
  <c r="Q929" i="3"/>
  <c r="Q853" i="3"/>
  <c r="Q1182" i="3"/>
  <c r="Q781" i="3"/>
  <c r="Q1136" i="3"/>
  <c r="Q153" i="3"/>
  <c r="Q1600" i="3"/>
  <c r="Q1586" i="3"/>
  <c r="Q373" i="3"/>
  <c r="Q423" i="3"/>
  <c r="Q358" i="3"/>
  <c r="Q274" i="3"/>
  <c r="Q403" i="3"/>
  <c r="Q563" i="3"/>
  <c r="Q656" i="3"/>
  <c r="Q820" i="3"/>
  <c r="Q995" i="3"/>
  <c r="Q1031" i="3"/>
  <c r="Q542" i="3"/>
  <c r="Q618" i="3"/>
  <c r="Q788" i="3"/>
  <c r="Q945" i="3"/>
  <c r="Q976" i="3"/>
  <c r="Q1068" i="3"/>
  <c r="Q1099" i="3"/>
  <c r="Q601" i="3"/>
  <c r="Q813" i="3"/>
  <c r="Q1008" i="3"/>
  <c r="Q1032" i="3"/>
  <c r="Q1063" i="3"/>
  <c r="Q547" i="3"/>
  <c r="Q603" i="3"/>
  <c r="Q695" i="3"/>
  <c r="Q735" i="3"/>
  <c r="Q783" i="3"/>
  <c r="Q832" i="3"/>
  <c r="Q940" i="3"/>
  <c r="Q965" i="3"/>
  <c r="Q986" i="3"/>
  <c r="Q1049" i="3"/>
  <c r="Q1073" i="3"/>
  <c r="Q68" i="3"/>
  <c r="Q595" i="3"/>
  <c r="Q667" i="3"/>
  <c r="Q625" i="3"/>
  <c r="Q767" i="3"/>
  <c r="Q994" i="3"/>
  <c r="Q1015" i="3"/>
  <c r="Q1036" i="3"/>
  <c r="Q1059" i="3"/>
  <c r="Q581" i="3"/>
  <c r="Q966" i="3"/>
  <c r="Q1057" i="3"/>
  <c r="Q1220" i="3"/>
  <c r="Q1279" i="3"/>
  <c r="Q1360" i="3"/>
  <c r="Q1457" i="3"/>
  <c r="Q607" i="3"/>
  <c r="Q1123" i="3"/>
  <c r="Q1348" i="3"/>
  <c r="Q1330" i="3"/>
  <c r="Q1426" i="3"/>
  <c r="Q1429" i="3"/>
  <c r="Q1427" i="3"/>
  <c r="Q702" i="3"/>
  <c r="Q779" i="3"/>
  <c r="Q1072" i="3"/>
  <c r="Q1196" i="3"/>
  <c r="Q1306" i="3"/>
  <c r="Q1372" i="3"/>
  <c r="Q1344" i="3"/>
  <c r="Q1449" i="3"/>
  <c r="Q758" i="3"/>
  <c r="Q944" i="3"/>
  <c r="Q1241" i="3"/>
  <c r="Q1300" i="3"/>
  <c r="Q1369" i="3"/>
  <c r="Q1345" i="3"/>
  <c r="Q1446" i="3"/>
  <c r="Q1157" i="3"/>
  <c r="Q671" i="3"/>
  <c r="Q1069" i="3"/>
  <c r="Q73" i="3"/>
  <c r="Q1130" i="3"/>
  <c r="Q271" i="3"/>
  <c r="Q504" i="3"/>
  <c r="Q864" i="3"/>
  <c r="Q834" i="3"/>
  <c r="Q1178" i="3"/>
  <c r="Q1466" i="3"/>
  <c r="Q111" i="3"/>
  <c r="Q50" i="3"/>
  <c r="Q18" i="3"/>
  <c r="Q544" i="3"/>
  <c r="Q121" i="3"/>
  <c r="Q429" i="3"/>
  <c r="Q455" i="3"/>
  <c r="Q381" i="3"/>
  <c r="Q586" i="3"/>
  <c r="Q657" i="3"/>
  <c r="Q824" i="3"/>
  <c r="Q1004" i="3"/>
  <c r="Q1092" i="3"/>
  <c r="Q570" i="3"/>
  <c r="Q628" i="3"/>
  <c r="Q829" i="3"/>
  <c r="Q948" i="3"/>
  <c r="Q979" i="3"/>
  <c r="Q1116" i="3"/>
  <c r="Q1115" i="3"/>
  <c r="Q602" i="3"/>
  <c r="Q726" i="3"/>
  <c r="Q1011" i="3"/>
  <c r="Q1035" i="3"/>
  <c r="Q1075" i="3"/>
  <c r="Q557" i="3"/>
  <c r="Q604" i="3"/>
  <c r="Q677" i="3"/>
  <c r="Q747" i="3"/>
  <c r="Q789" i="3"/>
  <c r="Q714" i="3"/>
  <c r="Q943" i="3"/>
  <c r="Q968" i="3"/>
  <c r="Q1106" i="3"/>
  <c r="Q1055" i="3"/>
  <c r="Q1085" i="3"/>
  <c r="Q415" i="3"/>
  <c r="Q606" i="3"/>
  <c r="Q638" i="3"/>
  <c r="Q637" i="3"/>
  <c r="Q750" i="3"/>
  <c r="Q997" i="3"/>
  <c r="Q1018" i="3"/>
  <c r="Q1086" i="3"/>
  <c r="Q1071" i="3"/>
  <c r="Q708" i="3"/>
  <c r="Q975" i="3"/>
  <c r="Q1266" i="3"/>
  <c r="Q1238" i="3"/>
  <c r="Q1318" i="3"/>
  <c r="Q1327" i="3"/>
  <c r="Q1587" i="3"/>
  <c r="Q612" i="3"/>
  <c r="Q1183" i="3"/>
  <c r="Q1265" i="3"/>
  <c r="Q1375" i="3"/>
  <c r="Q1352" i="3"/>
  <c r="Q1431" i="3"/>
  <c r="Q941" i="3"/>
  <c r="Q624" i="3"/>
  <c r="Q720" i="3"/>
  <c r="Q1074" i="3"/>
  <c r="Q1213" i="3"/>
  <c r="Q1311" i="3"/>
  <c r="Q1349" i="3"/>
  <c r="Q1419" i="3"/>
  <c r="Q1450" i="3"/>
  <c r="Q1243" i="3"/>
  <c r="Q1140" i="3"/>
  <c r="Q1199" i="3"/>
  <c r="Q1277" i="3"/>
  <c r="Q1350" i="3"/>
  <c r="Q1373" i="3"/>
  <c r="Q1596" i="3"/>
  <c r="Q1187" i="3"/>
  <c r="Q960" i="3"/>
  <c r="Q298" i="3"/>
  <c r="Q361" i="3"/>
  <c r="Q1553" i="3"/>
  <c r="Q83" i="3"/>
  <c r="Q1142" i="3"/>
  <c r="Q1308" i="3"/>
  <c r="Q323" i="3"/>
  <c r="Q1565" i="3"/>
  <c r="Q240" i="3"/>
  <c r="Q58" i="3"/>
  <c r="Q63" i="3"/>
  <c r="Q171" i="3"/>
  <c r="Q266" i="3"/>
  <c r="Q550" i="3"/>
  <c r="Q1495" i="3"/>
  <c r="Q538" i="3"/>
  <c r="Q597" i="3"/>
  <c r="Q688" i="3"/>
  <c r="Q1088" i="3"/>
  <c r="Q1010" i="3"/>
  <c r="Q1067" i="3"/>
  <c r="Q573" i="3"/>
  <c r="Q623" i="3"/>
  <c r="Q797" i="3"/>
  <c r="Q958" i="3"/>
  <c r="Q1112" i="3"/>
  <c r="Q1147" i="3"/>
  <c r="Q441" i="3"/>
  <c r="Q620" i="3"/>
  <c r="Q952" i="3"/>
  <c r="Q1014" i="3"/>
  <c r="Q1118" i="3"/>
  <c r="Q284" i="3"/>
  <c r="Q576" i="3"/>
  <c r="Q672" i="3"/>
  <c r="Q800" i="3"/>
  <c r="Q753" i="3"/>
  <c r="Q795" i="3"/>
  <c r="Q780" i="3"/>
  <c r="Q946" i="3"/>
  <c r="Q974" i="3"/>
  <c r="Q1078" i="3"/>
  <c r="Q1062" i="3"/>
  <c r="Q1103" i="3"/>
  <c r="Q439" i="3"/>
  <c r="Q609" i="3"/>
  <c r="Q686" i="3"/>
  <c r="Q641" i="3"/>
  <c r="Q792" i="3"/>
  <c r="Q1000" i="3"/>
  <c r="Q1024" i="3"/>
  <c r="Q1084" i="3"/>
  <c r="Q1083" i="3"/>
  <c r="Q701" i="3"/>
  <c r="Q984" i="3"/>
  <c r="Q1219" i="3"/>
  <c r="Q1250" i="3"/>
  <c r="Q1430" i="3"/>
  <c r="Q1339" i="3"/>
  <c r="Q1066" i="3"/>
  <c r="Q711" i="3"/>
  <c r="Q1247" i="3"/>
  <c r="Q1276" i="3"/>
  <c r="Q1343" i="3"/>
  <c r="Q1364" i="3"/>
  <c r="Q1440" i="3"/>
  <c r="Q1113" i="3"/>
  <c r="Q669" i="3"/>
  <c r="Q816" i="3"/>
  <c r="Q1098" i="3"/>
  <c r="Q1226" i="3"/>
  <c r="Q1297" i="3"/>
  <c r="Q1320" i="3"/>
  <c r="Q1361" i="3"/>
  <c r="Q1452" i="3"/>
  <c r="Q582" i="3"/>
  <c r="Q1051" i="3"/>
  <c r="Q1154" i="3"/>
  <c r="Q1312" i="3"/>
  <c r="Q1359" i="3"/>
  <c r="Q1425" i="3"/>
  <c r="Q1358" i="3"/>
  <c r="Q239" i="3"/>
  <c r="Q908" i="3"/>
  <c r="Q80" i="3"/>
  <c r="Q882" i="3"/>
  <c r="Q847" i="3"/>
  <c r="Q1409" i="3"/>
  <c r="Q1490" i="3"/>
  <c r="Q49" i="3"/>
  <c r="Q159" i="3"/>
  <c r="Q889" i="3"/>
  <c r="Q184" i="3"/>
  <c r="Q409" i="3"/>
  <c r="Q395" i="3"/>
  <c r="Q180" i="3"/>
  <c r="Q186" i="3"/>
  <c r="Q560" i="3"/>
  <c r="Q630" i="3"/>
  <c r="Q749" i="3"/>
  <c r="Q1082" i="3"/>
  <c r="Q1022" i="3"/>
  <c r="Q427" i="3"/>
  <c r="Q599" i="3"/>
  <c r="Q698" i="3"/>
  <c r="Q815" i="3"/>
  <c r="Q970" i="3"/>
  <c r="Q1041" i="3"/>
  <c r="Q1077" i="3"/>
  <c r="Q567" i="3"/>
  <c r="Q659" i="3"/>
  <c r="Q996" i="3"/>
  <c r="Q1026" i="3"/>
  <c r="Q1117" i="3"/>
  <c r="Q536" i="3"/>
  <c r="Q579" i="3"/>
  <c r="Q626" i="3"/>
  <c r="Q723" i="3"/>
  <c r="Q765" i="3"/>
  <c r="Q807" i="3"/>
  <c r="Q990" i="3"/>
  <c r="Q959" i="3"/>
  <c r="Q980" i="3"/>
  <c r="Q1156" i="3"/>
  <c r="Q1108" i="3"/>
  <c r="Q1180" i="3"/>
  <c r="Q555" i="3"/>
  <c r="Q648" i="3"/>
  <c r="Q681" i="3"/>
  <c r="Q806" i="3"/>
  <c r="Q1090" i="3"/>
  <c r="Q1009" i="3"/>
  <c r="Q1030" i="3"/>
  <c r="Q1111" i="3"/>
  <c r="Q270" i="3"/>
  <c r="Q773" i="3"/>
  <c r="Q1102" i="3"/>
  <c r="Q1274" i="3"/>
  <c r="Q1267" i="3"/>
  <c r="Q1329" i="3"/>
  <c r="Q1367" i="3"/>
  <c r="Q530" i="3"/>
  <c r="Q1076" i="3"/>
  <c r="Q1223" i="3"/>
  <c r="Q1322" i="3"/>
  <c r="Q1365" i="3"/>
  <c r="Q1423" i="3"/>
  <c r="Q1593" i="3"/>
  <c r="Q1208" i="3"/>
  <c r="Q740" i="3"/>
  <c r="Q972" i="3"/>
  <c r="Q1162" i="3"/>
  <c r="Q1340" i="3"/>
  <c r="Q1341" i="3"/>
  <c r="Q1332" i="3"/>
  <c r="Q1444" i="3"/>
  <c r="Q1456" i="3"/>
  <c r="Q663" i="3"/>
  <c r="Q1081" i="3"/>
  <c r="Q1217" i="3"/>
  <c r="Q1303" i="3"/>
  <c r="Q1321" i="3"/>
  <c r="Q1439" i="3"/>
  <c r="Q1158" i="3"/>
  <c r="Q654" i="3"/>
  <c r="Q987" i="3"/>
  <c r="Q1193" i="3"/>
  <c r="Q1270" i="3"/>
  <c r="Q1366" i="3"/>
  <c r="Q1410" i="3"/>
  <c r="Q1371" i="3"/>
  <c r="Q1362" i="3"/>
  <c r="Q1432" i="3"/>
  <c r="Q1401" i="3"/>
  <c r="Q685" i="3"/>
  <c r="Q499" i="3"/>
  <c r="Q463" i="3"/>
  <c r="Q191" i="3"/>
  <c r="Q187" i="3"/>
  <c r="Q1315" i="3"/>
  <c r="Q838" i="3"/>
  <c r="Q357" i="3"/>
  <c r="Q690" i="3"/>
  <c r="Q245" i="3"/>
  <c r="Q97" i="3"/>
  <c r="Q529" i="3"/>
  <c r="Q737" i="3"/>
  <c r="Q756" i="3"/>
  <c r="Q585" i="3"/>
  <c r="Q895" i="3"/>
  <c r="Q1185" i="3"/>
  <c r="Q390" i="3"/>
  <c r="Q114" i="3"/>
  <c r="Q1464" i="3"/>
  <c r="Q183" i="3"/>
  <c r="Q422" i="3"/>
  <c r="Q556" i="3"/>
  <c r="Q692" i="3"/>
  <c r="Q1394" i="3"/>
  <c r="Q1304" i="3"/>
  <c r="Q1336" i="3"/>
  <c r="Q1443" i="3"/>
  <c r="Q1370" i="3"/>
  <c r="Q1232" i="3"/>
  <c r="Q1097" i="3"/>
  <c r="Q543" i="3"/>
  <c r="Q1333" i="3"/>
  <c r="Q1169" i="3"/>
  <c r="Q1445" i="3"/>
  <c r="Q1275" i="3"/>
  <c r="Q743" i="3"/>
  <c r="Q1416" i="3"/>
  <c r="Q1231" i="3"/>
  <c r="Q1436" i="3"/>
  <c r="Q1280" i="3"/>
  <c r="Q559" i="3"/>
  <c r="Q1012" i="3"/>
  <c r="Q687" i="3"/>
  <c r="Q33" i="3"/>
  <c r="Q983" i="3"/>
  <c r="Q827" i="3"/>
  <c r="Q652" i="3"/>
  <c r="Q1149" i="3"/>
  <c r="Q794" i="3"/>
  <c r="Q1044" i="3"/>
  <c r="Q782" i="3"/>
  <c r="Q1028" i="3"/>
  <c r="Q650" i="3"/>
  <c r="Q260" i="3"/>
  <c r="Q264" i="3"/>
  <c r="Q149" i="3"/>
  <c r="Q1222" i="3"/>
  <c r="Q512" i="3"/>
  <c r="Q552" i="3"/>
  <c r="Q461" i="3"/>
  <c r="Q833" i="3"/>
  <c r="Q755" i="3"/>
  <c r="Q1414" i="3"/>
  <c r="Q1258" i="3"/>
  <c r="Q82" i="3"/>
  <c r="Q460" i="3"/>
  <c r="Q865" i="3"/>
  <c r="Q196" i="3"/>
  <c r="Q1289" i="3"/>
  <c r="Q482" i="3"/>
  <c r="Q694" i="3"/>
  <c r="Q704" i="3"/>
  <c r="Q1421" i="3"/>
  <c r="Q1122" i="3"/>
  <c r="Q1463" i="3"/>
  <c r="Q1468" i="3"/>
  <c r="Q407" i="3"/>
  <c r="Q1137" i="3"/>
  <c r="Q804" i="3"/>
  <c r="Q1233" i="3"/>
  <c r="Q406" i="3"/>
  <c r="Q841" i="3"/>
  <c r="Q631" i="3"/>
  <c r="Q471" i="3"/>
  <c r="Q1501" i="3"/>
  <c r="Q136" i="3"/>
  <c r="Q855" i="3"/>
  <c r="Q1539" i="3"/>
  <c r="Q204" i="3"/>
  <c r="Q228" i="3"/>
  <c r="Q1204" i="3"/>
  <c r="Q1589" i="3"/>
  <c r="Q955" i="3"/>
  <c r="Q90" i="3"/>
  <c r="Q391" i="3"/>
  <c r="Q793" i="3"/>
  <c r="Q852" i="3"/>
  <c r="Q360" i="3"/>
  <c r="Q238" i="3"/>
  <c r="Q932" i="3"/>
  <c r="Q454" i="3"/>
  <c r="Q722" i="3"/>
  <c r="Q1383" i="3"/>
  <c r="Q490" i="3"/>
  <c r="Q1254" i="3"/>
  <c r="Q1064" i="3"/>
  <c r="Q883" i="3"/>
  <c r="Q1532" i="3"/>
  <c r="Q275" i="3"/>
  <c r="Q130" i="3"/>
  <c r="Q1544" i="3"/>
  <c r="Q388" i="3"/>
  <c r="Q666" i="3"/>
  <c r="Q691" i="3"/>
  <c r="Q1319" i="3"/>
  <c r="Q1188" i="3"/>
  <c r="Q554" i="3"/>
  <c r="Q376" i="3"/>
  <c r="Q760" i="3"/>
  <c r="Q919" i="3"/>
  <c r="Q1517" i="3"/>
  <c r="Q218" i="3"/>
  <c r="Q251" i="3"/>
  <c r="Q1126" i="3"/>
  <c r="Q1198" i="3"/>
  <c r="Q1387" i="3"/>
  <c r="Q616" i="3"/>
  <c r="Q167" i="3"/>
  <c r="Q1438" i="3"/>
  <c r="Q888" i="3"/>
  <c r="Q1168" i="3"/>
  <c r="Q1225" i="3"/>
  <c r="Q924" i="3"/>
  <c r="Q840" i="3"/>
  <c r="Q61" i="3"/>
  <c r="Q252" i="3"/>
  <c r="Q725" i="3"/>
  <c r="Q683" i="3"/>
  <c r="Q1214" i="3"/>
  <c r="Q1605" i="3"/>
  <c r="Q1259" i="3"/>
  <c r="Q1442" i="3"/>
  <c r="Q1354" i="3"/>
  <c r="Q1342" i="3"/>
  <c r="Q1087" i="3"/>
  <c r="Q449" i="3"/>
  <c r="Q1368" i="3"/>
  <c r="Q1107" i="3"/>
  <c r="Q1435" i="3"/>
  <c r="Q1278" i="3"/>
  <c r="Q633" i="3"/>
  <c r="Q1376" i="3"/>
  <c r="Q1151" i="3"/>
  <c r="Q1355" i="3"/>
  <c r="Q1256" i="3"/>
  <c r="Q1181" i="3"/>
  <c r="Q1006" i="3"/>
  <c r="Q675" i="3"/>
  <c r="Q1119" i="3"/>
  <c r="Q977" i="3"/>
  <c r="Q801" i="3"/>
  <c r="Q673" i="3"/>
  <c r="Q1105" i="3"/>
  <c r="Q670" i="3"/>
  <c r="Q1094" i="3"/>
  <c r="Q627" i="3"/>
  <c r="Q1013" i="3"/>
  <c r="Q613" i="3"/>
  <c r="Q540" i="3"/>
  <c r="Q164" i="3"/>
  <c r="Q1568" i="3"/>
  <c r="Q931" i="3"/>
  <c r="Q1526" i="3"/>
  <c r="Q1089" i="3"/>
  <c r="Q379" i="3"/>
  <c r="Q1550" i="3"/>
  <c r="Q424" i="3"/>
  <c r="Q1504" i="3"/>
  <c r="Q651" i="3"/>
  <c r="Q418" i="3"/>
  <c r="Q1054" i="3"/>
  <c r="Q1483" i="3"/>
  <c r="Q1402" i="3"/>
  <c r="Q39" i="3"/>
  <c r="Q1519" i="3"/>
  <c r="Q363" i="3"/>
  <c r="Q866" i="3"/>
  <c r="Q241" i="3"/>
  <c r="Q1540" i="3"/>
  <c r="Q825" i="3"/>
  <c r="Q503" i="3"/>
  <c r="Q28" i="3"/>
  <c r="Q1494" i="3"/>
  <c r="Q168" i="3"/>
  <c r="Q1255" i="3"/>
  <c r="Q215" i="3"/>
  <c r="Q465" i="3"/>
  <c r="Q680" i="3"/>
  <c r="Q731" i="3"/>
  <c r="Q1346" i="3"/>
  <c r="Q37" i="3"/>
  <c r="Q1228" i="3"/>
  <c r="Q1392" i="3"/>
  <c r="Q733" i="3"/>
  <c r="Q462" i="3"/>
  <c r="Q302" i="3"/>
  <c r="Q936" i="3"/>
  <c r="Q221" i="3"/>
  <c r="Q157" i="3"/>
  <c r="Q210" i="3"/>
  <c r="Q1135" i="3"/>
  <c r="Q301" i="3"/>
  <c r="Q1428" i="3"/>
  <c r="Q526" i="3"/>
  <c r="Q593" i="3"/>
  <c r="Q1547" i="3"/>
  <c r="Q1201" i="3"/>
  <c r="Q469" i="3"/>
  <c r="Q868" i="3"/>
  <c r="Q288" i="3"/>
  <c r="Q222" i="3"/>
  <c r="Q605" i="3"/>
  <c r="Q1146" i="3"/>
  <c r="Q66" i="3"/>
  <c r="Q174" i="3"/>
  <c r="Q1095" i="3"/>
  <c r="Q525" i="3"/>
  <c r="Q194" i="3"/>
  <c r="Q91" i="3"/>
  <c r="Q1153" i="3"/>
  <c r="Q223" i="3"/>
  <c r="Q519" i="3"/>
  <c r="Q812" i="3"/>
  <c r="Q583" i="3"/>
  <c r="Q1399" i="3"/>
  <c r="Q143" i="3"/>
  <c r="Q1249" i="3"/>
  <c r="Q821" i="3"/>
  <c r="Q95" i="3"/>
  <c r="Q1500" i="3"/>
  <c r="Q1559" i="3"/>
  <c r="Q185" i="3"/>
  <c r="Q457" i="3"/>
  <c r="Q716" i="3"/>
  <c r="Q1195" i="3"/>
  <c r="Q572" i="3"/>
  <c r="Q1192" i="3"/>
  <c r="Q1396" i="3"/>
  <c r="Q205" i="3"/>
  <c r="Q1239" i="3"/>
  <c r="Q432" i="3"/>
  <c r="Q315" i="3"/>
  <c r="Q898" i="3"/>
  <c r="Q1571" i="3"/>
  <c r="Q32" i="3"/>
  <c r="Q447" i="3"/>
  <c r="Q640" i="3"/>
  <c r="Q1048" i="3"/>
  <c r="Q1236" i="3"/>
  <c r="Q1455" i="3"/>
  <c r="Q1448" i="3"/>
  <c r="Q1363" i="3"/>
  <c r="Q1335" i="3"/>
  <c r="Q1262" i="3"/>
  <c r="Q1155" i="3"/>
  <c r="Q1190" i="3"/>
  <c r="Q1314" i="3"/>
  <c r="Q774" i="3"/>
  <c r="Q1338" i="3"/>
  <c r="Q1184" i="3"/>
  <c r="Q548" i="3"/>
  <c r="Q1374" i="3"/>
  <c r="Q1043" i="3"/>
  <c r="Q1351" i="3"/>
  <c r="Q1129" i="3"/>
  <c r="Q1131" i="3"/>
  <c r="Q1124" i="3"/>
  <c r="Q660" i="3"/>
  <c r="Q1061" i="3"/>
  <c r="Q962" i="3"/>
  <c r="Q771" i="3"/>
  <c r="Q594" i="3"/>
  <c r="Q1029" i="3"/>
  <c r="Q568" i="3"/>
  <c r="Q973" i="3"/>
  <c r="Q615" i="3"/>
  <c r="Q1096" i="3"/>
  <c r="Q562" i="3"/>
  <c r="Q352" i="3"/>
  <c r="Q1551" i="3"/>
  <c r="Q1163" i="3"/>
  <c r="Q721" i="3"/>
  <c r="Q885" i="3"/>
  <c r="Q819" i="3"/>
  <c r="Q472" i="3"/>
  <c r="Q431" i="3"/>
  <c r="Q1252" i="3"/>
  <c r="Q587" i="3"/>
  <c r="Q263" i="3"/>
  <c r="Q1060" i="3"/>
  <c r="Q176" i="3"/>
  <c r="Q131" i="3"/>
  <c r="Q468" i="3"/>
  <c r="Q926" i="3"/>
  <c r="Q1191" i="3"/>
  <c r="Q764" i="3"/>
  <c r="Q76" i="3"/>
  <c r="Q433" i="3"/>
  <c r="Q786" i="3"/>
  <c r="Q1166" i="3"/>
  <c r="Q1186" i="3"/>
  <c r="Q1472" i="3"/>
  <c r="Q290" i="3"/>
  <c r="Q473" i="3"/>
  <c r="Q727" i="3"/>
  <c r="Q1172" i="3"/>
  <c r="Q1227" i="3"/>
  <c r="Q617" i="3"/>
  <c r="Q1489" i="3"/>
  <c r="Q231" i="3"/>
  <c r="Q19" i="3"/>
  <c r="Q74" i="3"/>
  <c r="Q822" i="3"/>
  <c r="Q916" i="3"/>
  <c r="Q178" i="3"/>
  <c r="Q375" i="3"/>
  <c r="Q664" i="3"/>
  <c r="Q1221" i="3"/>
  <c r="Q1465" i="3"/>
  <c r="Q243" i="3"/>
  <c r="Q1197" i="3"/>
  <c r="Q826" i="3"/>
  <c r="Q619" i="3"/>
  <c r="Q34" i="3"/>
  <c r="Q1206" i="3"/>
  <c r="Q93" i="3"/>
  <c r="Q22" i="3"/>
  <c r="Q387" i="3"/>
  <c r="Q479" i="3"/>
  <c r="Q1287" i="3"/>
  <c r="Q768" i="3"/>
  <c r="Q137" i="3"/>
  <c r="Q1244" i="3"/>
  <c r="Q42" i="3"/>
  <c r="Q393" i="3"/>
  <c r="Q126" i="3"/>
  <c r="Q1307" i="3"/>
  <c r="Q188" i="3"/>
  <c r="Q505" i="3"/>
  <c r="Q810" i="3"/>
  <c r="Q646" i="3"/>
  <c r="Q494" i="3"/>
  <c r="Q775" i="3"/>
  <c r="Q343" i="3"/>
  <c r="Q1608" i="3"/>
  <c r="Q892" i="3"/>
  <c r="Q281" i="3"/>
  <c r="Q1598" i="3"/>
  <c r="Q371" i="3"/>
  <c r="Q382" i="3"/>
  <c r="Q435" i="3"/>
  <c r="Q738" i="3"/>
  <c r="Q1331" i="3"/>
  <c r="Q27" i="3"/>
  <c r="Q790" i="3"/>
  <c r="Q1576" i="3"/>
  <c r="Q414" i="3"/>
  <c r="Q289" i="3"/>
  <c r="Q150" i="3"/>
  <c r="Q891" i="3"/>
  <c r="Q1458" i="3"/>
  <c r="Q107" i="3"/>
  <c r="Q518" i="3"/>
  <c r="Q746" i="3"/>
  <c r="Q1378" i="3"/>
  <c r="Q1407" i="3"/>
  <c r="Q1451" i="3"/>
  <c r="Q1269" i="3"/>
  <c r="Q1148" i="3"/>
  <c r="Q1317" i="3"/>
  <c r="Q1237" i="3"/>
  <c r="Q978" i="3"/>
  <c r="Q629" i="3"/>
  <c r="Q1310" i="3"/>
  <c r="Q636" i="3"/>
  <c r="Q1326" i="3"/>
  <c r="Q1109" i="3"/>
  <c r="Q1211" i="3"/>
  <c r="Q1356" i="3"/>
  <c r="Q947" i="3"/>
  <c r="Q1298" i="3"/>
  <c r="Q1056" i="3"/>
  <c r="Q1104" i="3"/>
  <c r="Q953" i="3"/>
  <c r="Q611" i="3"/>
  <c r="Q1080" i="3"/>
  <c r="Q956" i="3"/>
  <c r="Q759" i="3"/>
  <c r="Q577" i="3"/>
  <c r="Q1017" i="3"/>
  <c r="Q549" i="3"/>
  <c r="Q961" i="3"/>
  <c r="Q574" i="3"/>
  <c r="Q993" i="3"/>
  <c r="Q23" i="3"/>
  <c r="Q280" i="3"/>
  <c r="Q119" i="3"/>
  <c r="Q1581" i="3"/>
  <c r="Q875" i="3"/>
  <c r="Q724" i="3"/>
  <c r="P8" i="3"/>
  <c r="P4" i="3"/>
  <c r="P6" i="3" s="1"/>
  <c r="P9" i="3"/>
  <c r="R1458" i="3"/>
  <c r="R602" i="3"/>
  <c r="R510" i="3"/>
  <c r="R920" i="3"/>
  <c r="R759" i="3"/>
  <c r="R1491" i="3"/>
  <c r="R129" i="3"/>
  <c r="R431" i="3"/>
  <c r="R663" i="3"/>
  <c r="R1078" i="3"/>
  <c r="R1369" i="3"/>
  <c r="R1576" i="3"/>
  <c r="R1111" i="3"/>
  <c r="P1090" i="4" l="1"/>
  <c r="Q1" i="4"/>
  <c r="P626" i="4"/>
  <c r="P1202" i="4"/>
  <c r="P578" i="4"/>
  <c r="P340" i="4"/>
  <c r="P756" i="4"/>
  <c r="P1593" i="4"/>
  <c r="P877" i="4"/>
  <c r="P1586" i="4"/>
  <c r="P1386" i="4"/>
  <c r="P622" i="4"/>
  <c r="P1245" i="4"/>
  <c r="P707" i="4"/>
  <c r="P369" i="4"/>
  <c r="P774" i="4"/>
  <c r="P1595" i="4"/>
  <c r="P716" i="4"/>
  <c r="P1561" i="4"/>
  <c r="P1229" i="4"/>
  <c r="P737" i="4"/>
  <c r="P1461" i="4"/>
  <c r="P844" i="4"/>
  <c r="P601" i="4"/>
  <c r="P792" i="4"/>
  <c r="P1597" i="4"/>
  <c r="P728" i="4"/>
  <c r="P1569" i="4"/>
  <c r="P1364" i="4"/>
  <c r="P288" i="4"/>
  <c r="P1472" i="4"/>
  <c r="P759" i="4"/>
  <c r="P830" i="4"/>
  <c r="P810" i="4"/>
  <c r="P1599" i="4"/>
  <c r="P753" i="4"/>
  <c r="P1582" i="4"/>
  <c r="P1398" i="4"/>
  <c r="P350" i="4"/>
  <c r="P1444" i="4"/>
  <c r="P795" i="4"/>
  <c r="P642" i="4"/>
  <c r="P828" i="4"/>
  <c r="P1601" i="4"/>
  <c r="P771" i="4"/>
  <c r="P1581" i="4"/>
  <c r="P1482" i="4"/>
  <c r="P885" i="4"/>
  <c r="P1486" i="4"/>
  <c r="P324" i="4"/>
  <c r="P1484" i="4"/>
  <c r="P1562" i="4"/>
  <c r="P793" i="4"/>
  <c r="P772" i="4"/>
  <c r="P1438" i="4"/>
  <c r="P1591" i="4"/>
  <c r="P1529" i="4"/>
  <c r="P476" i="4"/>
  <c r="P137" i="4"/>
  <c r="P921" i="4"/>
  <c r="P218" i="4"/>
  <c r="P1041" i="4"/>
  <c r="P441" i="4"/>
  <c r="P85" i="4"/>
  <c r="P532" i="4"/>
  <c r="P287" i="4"/>
  <c r="P1153" i="4"/>
  <c r="P236" i="4"/>
  <c r="P400" i="4"/>
  <c r="P646" i="4"/>
  <c r="P862" i="4"/>
  <c r="P571" i="4"/>
  <c r="P703" i="4"/>
  <c r="P52" i="4"/>
  <c r="P731" i="4"/>
  <c r="P930" i="4"/>
  <c r="P380" i="4"/>
  <c r="P318" i="4"/>
  <c r="P744" i="4"/>
  <c r="P135" i="4"/>
  <c r="P252" i="4"/>
  <c r="P889" i="4"/>
  <c r="P1093" i="4"/>
  <c r="P1008" i="4"/>
  <c r="P467" i="4"/>
  <c r="P1511" i="4"/>
  <c r="P473" i="4"/>
  <c r="P131" i="4"/>
  <c r="P915" i="4"/>
  <c r="P217" i="4"/>
  <c r="P1038" i="4"/>
  <c r="P423" i="4"/>
  <c r="P76" i="4"/>
  <c r="P530" i="4"/>
  <c r="P284" i="4"/>
  <c r="P303" i="4"/>
  <c r="P814" i="4"/>
  <c r="P502" i="4"/>
  <c r="P791" i="4"/>
  <c r="P590" i="4"/>
  <c r="P583" i="4"/>
  <c r="P858" i="4"/>
  <c r="P16" i="4"/>
  <c r="P570" i="4"/>
  <c r="P985" i="4"/>
  <c r="P325" i="4"/>
  <c r="P71" i="4"/>
  <c r="P385" i="4"/>
  <c r="P961" i="4"/>
  <c r="P1275" i="4"/>
  <c r="P1080" i="4"/>
  <c r="P1341" i="4"/>
  <c r="P1143" i="4"/>
  <c r="P1431" i="4"/>
  <c r="P971" i="4"/>
  <c r="P1257" i="4"/>
  <c r="P1541" i="4"/>
  <c r="P1320" i="4"/>
  <c r="P1138" i="4"/>
  <c r="P197" i="4"/>
  <c r="P519" i="4"/>
  <c r="P1521" i="4"/>
  <c r="P253" i="4"/>
  <c r="P912" i="4"/>
  <c r="P145" i="4"/>
  <c r="P405" i="4"/>
  <c r="P115" i="4"/>
  <c r="P816" i="4"/>
  <c r="P711" i="4"/>
  <c r="P481" i="4"/>
  <c r="P1445" i="4"/>
  <c r="P709" i="4"/>
  <c r="P1475" i="4"/>
  <c r="P713" i="4"/>
  <c r="P468" i="4"/>
  <c r="P1049" i="4"/>
  <c r="P1425" i="4"/>
  <c r="P1276" i="4"/>
  <c r="P1107" i="4"/>
  <c r="P1533" i="4"/>
  <c r="P1028" i="4"/>
  <c r="P1331" i="4"/>
  <c r="P1194" i="4"/>
  <c r="P908" i="4"/>
  <c r="P118" i="4"/>
  <c r="P551" i="4"/>
  <c r="P1054" i="4"/>
  <c r="P188" i="4"/>
  <c r="P483" i="4"/>
  <c r="P1381" i="4"/>
  <c r="P243" i="4"/>
  <c r="P712" i="4"/>
  <c r="P584" i="4"/>
  <c r="P356" i="4"/>
  <c r="P97" i="4"/>
  <c r="P1370" i="4"/>
  <c r="P319" i="4"/>
  <c r="P424" i="4"/>
  <c r="P105" i="4"/>
  <c r="P522" i="4"/>
  <c r="P1137" i="4"/>
  <c r="P1532" i="4"/>
  <c r="P1335" i="4"/>
  <c r="P1231" i="4"/>
  <c r="P549" i="4"/>
  <c r="P1076" i="4"/>
  <c r="P1434" i="4"/>
  <c r="P1314" i="4"/>
  <c r="P929" i="4"/>
  <c r="P51" i="4"/>
  <c r="P394" i="4"/>
  <c r="P1017" i="4"/>
  <c r="P166" i="4"/>
  <c r="P491" i="4"/>
  <c r="P1183" i="4"/>
  <c r="P221" i="4"/>
  <c r="P363" i="4"/>
  <c r="P1388" i="4"/>
  <c r="P812" i="4"/>
  <c r="P46" i="4"/>
  <c r="P1473" i="4"/>
  <c r="P676" i="4"/>
  <c r="P213" i="4"/>
  <c r="P24" i="4"/>
  <c r="P470" i="4"/>
  <c r="P1155" i="4"/>
  <c r="P1539" i="4"/>
  <c r="P1347" i="4"/>
  <c r="P1255" i="4"/>
  <c r="P536" i="4"/>
  <c r="P1082" i="4"/>
  <c r="P1399" i="4"/>
  <c r="P1326" i="4"/>
  <c r="P957" i="4"/>
  <c r="P309" i="4"/>
  <c r="P455" i="4"/>
  <c r="P1005" i="4"/>
  <c r="P159" i="4"/>
  <c r="P548" i="4"/>
  <c r="P1273" i="4"/>
  <c r="P214" i="4"/>
  <c r="P392" i="4"/>
  <c r="P1220" i="4"/>
  <c r="P665" i="4"/>
  <c r="P28" i="4"/>
  <c r="P1471" i="4"/>
  <c r="P634" i="4"/>
  <c r="P170" i="4"/>
  <c r="P60" i="4"/>
  <c r="P488" i="4"/>
  <c r="P1396" i="4"/>
  <c r="P1050" i="4"/>
  <c r="P1410" i="4"/>
  <c r="P1186" i="4"/>
  <c r="P878" i="4"/>
  <c r="P1106" i="4"/>
  <c r="P1071" i="4"/>
  <c r="P1419" i="4"/>
  <c r="P495" i="4"/>
  <c r="P1416" i="4"/>
  <c r="P247" i="4"/>
  <c r="P972" i="4"/>
  <c r="P140" i="4"/>
  <c r="P457" i="4"/>
  <c r="P926" i="4"/>
  <c r="P130" i="4"/>
  <c r="P351" i="4"/>
  <c r="P379" i="4"/>
  <c r="P1421" i="4"/>
  <c r="P625" i="4"/>
  <c r="P1496" i="4"/>
  <c r="P695" i="4"/>
  <c r="P440" i="4"/>
  <c r="P112" i="4"/>
  <c r="P886" i="4"/>
  <c r="P1299" i="4"/>
  <c r="P1254" i="4"/>
  <c r="P1509" i="4"/>
  <c r="P1192" i="4"/>
  <c r="P1147" i="4"/>
  <c r="P1124" i="4"/>
  <c r="P1077" i="4"/>
  <c r="P1449" i="4"/>
  <c r="P924" i="4"/>
  <c r="P62" i="4"/>
  <c r="P461" i="4"/>
  <c r="P1102" i="4"/>
  <c r="P293" i="4"/>
  <c r="P490" i="4"/>
  <c r="P1098" i="4"/>
  <c r="P200" i="4"/>
  <c r="P694" i="4"/>
  <c r="P1480" i="4"/>
  <c r="P725" i="4"/>
  <c r="P395" i="4"/>
  <c r="P355" i="4"/>
  <c r="P285" i="4"/>
  <c r="P127" i="4"/>
  <c r="P148" i="4"/>
  <c r="P948" i="4"/>
  <c r="P1311" i="4"/>
  <c r="P1104" i="4"/>
  <c r="P1530" i="4"/>
  <c r="P1408" i="4"/>
  <c r="P904" i="4"/>
  <c r="P1142" i="4"/>
  <c r="P1083" i="4"/>
  <c r="P1401" i="4"/>
  <c r="P673" i="4"/>
  <c r="P1554" i="4"/>
  <c r="P1085" i="4"/>
  <c r="P660" i="4"/>
  <c r="P845" i="4"/>
  <c r="P1605" i="4"/>
  <c r="P807" i="4"/>
  <c r="P413" i="4"/>
  <c r="P1579" i="4"/>
  <c r="P876" i="4"/>
  <c r="P1592" i="4"/>
  <c r="P1209" i="4"/>
  <c r="P668" i="4"/>
  <c r="P848" i="4"/>
  <c r="P1607" i="4"/>
  <c r="P825" i="4"/>
  <c r="P428" i="4"/>
  <c r="P1429" i="4"/>
  <c r="P376" i="4"/>
  <c r="P1596" i="4"/>
  <c r="P1378" i="4"/>
  <c r="P678" i="4"/>
  <c r="P851" i="4"/>
  <c r="P365" i="4"/>
  <c r="P881" i="4"/>
  <c r="P644" i="4"/>
  <c r="P1417" i="4"/>
  <c r="P599" i="4"/>
  <c r="P1604" i="4"/>
  <c r="P1351" i="4"/>
  <c r="P696" i="4"/>
  <c r="P854" i="4"/>
  <c r="P317" i="4"/>
  <c r="P887" i="4"/>
  <c r="P654" i="4"/>
  <c r="P1495" i="4"/>
  <c r="P573" i="4"/>
  <c r="P1608" i="4"/>
  <c r="P1368" i="4"/>
  <c r="P686" i="4"/>
  <c r="P857" i="4"/>
  <c r="P306" i="4"/>
  <c r="P1236" i="4"/>
  <c r="P662" i="4"/>
  <c r="P1566" i="4"/>
  <c r="P650" i="4"/>
  <c r="P651" i="4"/>
  <c r="P1199" i="4"/>
  <c r="P757" i="4"/>
  <c r="P818" i="4"/>
  <c r="P1430" i="4"/>
  <c r="P1546" i="4"/>
  <c r="P786" i="4"/>
  <c r="P874" i="4"/>
  <c r="P1249" i="4"/>
  <c r="P418" i="4"/>
  <c r="P321" i="4"/>
  <c r="P562" i="4"/>
  <c r="P175" i="4"/>
  <c r="P944" i="4"/>
  <c r="P267" i="4"/>
  <c r="P1296" i="4"/>
  <c r="P560" i="4"/>
  <c r="P687" i="4"/>
  <c r="P656" i="4"/>
  <c r="P1427" i="4"/>
  <c r="P803" i="4"/>
  <c r="P863" i="4"/>
  <c r="P342" i="4"/>
  <c r="P1205" i="4"/>
  <c r="P690" i="4"/>
  <c r="P1547" i="4"/>
  <c r="P313" i="4"/>
  <c r="P761" i="4"/>
  <c r="P1470" i="4"/>
  <c r="P861" i="4"/>
  <c r="P866" i="4"/>
  <c r="P370" i="4"/>
  <c r="P1211" i="4"/>
  <c r="P708" i="4"/>
  <c r="P1423" i="4"/>
  <c r="P320" i="4"/>
  <c r="P674" i="4"/>
  <c r="P1483" i="4"/>
  <c r="P752" i="4"/>
  <c r="P869" i="4"/>
  <c r="P700" i="4"/>
  <c r="P1382" i="4"/>
  <c r="P864" i="4"/>
  <c r="P1412" i="4"/>
  <c r="P410" i="4"/>
  <c r="P788" i="4"/>
  <c r="P1450" i="4"/>
  <c r="P806" i="4"/>
  <c r="P872" i="4"/>
  <c r="P815" i="4"/>
  <c r="P1230" i="4"/>
  <c r="P764" i="4"/>
  <c r="P1549" i="4"/>
  <c r="P618" i="4"/>
  <c r="P865" i="4"/>
  <c r="P1455" i="4"/>
  <c r="P751" i="4"/>
  <c r="P875" i="4"/>
  <c r="P715" i="4"/>
  <c r="P1380" i="4"/>
  <c r="P680" i="4"/>
  <c r="P1460" i="4"/>
  <c r="P842" i="4"/>
  <c r="P743" i="4"/>
  <c r="P672" i="4"/>
  <c r="P1233" i="4"/>
  <c r="P425" i="4"/>
  <c r="P1433" i="4"/>
  <c r="P1576" i="4"/>
  <c r="P883" i="4"/>
  <c r="P1540" i="4"/>
  <c r="P1020" i="4"/>
  <c r="P390" i="4"/>
  <c r="P23" i="4"/>
  <c r="P500" i="4"/>
  <c r="P106" i="4"/>
  <c r="P954" i="4"/>
  <c r="P224" i="4"/>
  <c r="P1053" i="4"/>
  <c r="P420" i="4"/>
  <c r="P141" i="4"/>
  <c r="P477" i="4"/>
  <c r="P339" i="4"/>
  <c r="P34" i="4"/>
  <c r="P778" i="4"/>
  <c r="P501" i="4"/>
  <c r="P609" i="4"/>
  <c r="P729" i="4"/>
  <c r="P401" i="4"/>
  <c r="P1602" i="4"/>
  <c r="P81" i="4"/>
  <c r="P679" i="4"/>
  <c r="P1023" i="4"/>
  <c r="P323" i="4"/>
  <c r="P33" i="4"/>
  <c r="P435" i="4"/>
  <c r="P989" i="4"/>
  <c r="P1232" i="4"/>
  <c r="P928" i="4"/>
  <c r="P205" i="4"/>
  <c r="P1018" i="4"/>
  <c r="P458" i="4"/>
  <c r="P20" i="4"/>
  <c r="P494" i="4"/>
  <c r="P100" i="4"/>
  <c r="P942" i="4"/>
  <c r="P223" i="4"/>
  <c r="P1048" i="4"/>
  <c r="P402" i="4"/>
  <c r="P123" i="4"/>
  <c r="P360" i="4"/>
  <c r="P722" i="4"/>
  <c r="P49" i="4"/>
  <c r="P748" i="4"/>
  <c r="P474" i="4"/>
  <c r="P585" i="4"/>
  <c r="P800" i="4"/>
  <c r="P597" i="4"/>
  <c r="P1606" i="4"/>
  <c r="P117" i="4"/>
  <c r="P299" i="4"/>
  <c r="P186" i="4"/>
  <c r="P528" i="4"/>
  <c r="P1031" i="4"/>
  <c r="P1286" i="4"/>
  <c r="P1154" i="4"/>
  <c r="P1528" i="4"/>
  <c r="P1303" i="4"/>
  <c r="P497" i="4"/>
  <c r="P1022" i="4"/>
  <c r="P1268" i="4"/>
  <c r="P1091" i="4"/>
  <c r="P1440" i="4"/>
  <c r="P901" i="4"/>
  <c r="P68" i="4"/>
  <c r="P463" i="4"/>
  <c r="P955" i="4"/>
  <c r="P125" i="4"/>
  <c r="P430" i="4"/>
  <c r="P1036" i="4"/>
  <c r="P178" i="4"/>
  <c r="P682" i="4"/>
  <c r="P1123" i="4"/>
  <c r="P784" i="4"/>
  <c r="P867" i="4"/>
  <c r="P689" i="4"/>
  <c r="P620" i="4"/>
  <c r="P70" i="4"/>
  <c r="P108" i="4"/>
  <c r="P489" i="4"/>
  <c r="P1214" i="4"/>
  <c r="P1068" i="4"/>
  <c r="P1437" i="4"/>
  <c r="P1168" i="4"/>
  <c r="P569" i="4"/>
  <c r="P1128" i="4"/>
  <c r="P1534" i="4"/>
  <c r="P1365" i="4"/>
  <c r="P503" i="4"/>
  <c r="P1357" i="4"/>
  <c r="P225" i="4"/>
  <c r="P893" i="4"/>
  <c r="P147" i="4"/>
  <c r="P280" i="4"/>
  <c r="P947" i="4"/>
  <c r="P63" i="4"/>
  <c r="P697" i="4"/>
  <c r="P199" i="4"/>
  <c r="P1600" i="4"/>
  <c r="P685" i="4"/>
  <c r="P920" i="4"/>
  <c r="P838" i="4"/>
  <c r="P643" i="4"/>
  <c r="P162" i="4"/>
  <c r="P931" i="4"/>
  <c r="P1178" i="4"/>
  <c r="P1158" i="4"/>
  <c r="P1535" i="4"/>
  <c r="P1278" i="4"/>
  <c r="P946" i="4"/>
  <c r="P1240" i="4"/>
  <c r="P1095" i="4"/>
  <c r="P1523" i="4"/>
  <c r="P499" i="4"/>
  <c r="P1152" i="4"/>
  <c r="P203" i="4"/>
  <c r="P537" i="4"/>
  <c r="P336" i="4"/>
  <c r="P259" i="4"/>
  <c r="P933" i="4"/>
  <c r="P84" i="4"/>
  <c r="P298" i="4"/>
  <c r="P74" i="4"/>
  <c r="P710" i="4"/>
  <c r="P681" i="4"/>
  <c r="P509" i="4"/>
  <c r="P1358" i="4"/>
  <c r="P374" i="4"/>
  <c r="P168" i="4"/>
  <c r="P982" i="4"/>
  <c r="P1190" i="4"/>
  <c r="P1228" i="4"/>
  <c r="P1542" i="4"/>
  <c r="P1290" i="4"/>
  <c r="P900" i="4"/>
  <c r="P1269" i="4"/>
  <c r="P1113" i="4"/>
  <c r="P1515" i="4"/>
  <c r="P478" i="4"/>
  <c r="P1084" i="4"/>
  <c r="P196" i="4"/>
  <c r="P513" i="4"/>
  <c r="P1524" i="4"/>
  <c r="P251" i="4"/>
  <c r="P906" i="4"/>
  <c r="P139" i="4"/>
  <c r="P344" i="4"/>
  <c r="P55" i="4"/>
  <c r="P735" i="4"/>
  <c r="P315" i="4"/>
  <c r="P445" i="4"/>
  <c r="P1356" i="4"/>
  <c r="P688" i="4"/>
  <c r="P174" i="4"/>
  <c r="P909" i="4"/>
  <c r="P1196" i="4"/>
  <c r="P389" i="4"/>
  <c r="P798" i="4"/>
  <c r="P1489" i="4"/>
  <c r="P763" i="4"/>
  <c r="P1374" i="4"/>
  <c r="P727" i="4"/>
  <c r="P1226" i="4"/>
  <c r="P843" i="4"/>
  <c r="P1435" i="4"/>
  <c r="P345" i="4"/>
  <c r="P1198" i="4"/>
  <c r="P1497" i="4"/>
  <c r="P769" i="4"/>
  <c r="P1384" i="4"/>
  <c r="P733" i="4"/>
  <c r="P1244" i="4"/>
  <c r="P870" i="4"/>
  <c r="P1414" i="4"/>
  <c r="P431" i="4"/>
  <c r="P1210" i="4"/>
  <c r="P1537" i="4"/>
  <c r="P775" i="4"/>
  <c r="P1223" i="4"/>
  <c r="P739" i="4"/>
  <c r="P1362" i="4"/>
  <c r="P770" i="4"/>
  <c r="P1436" i="4"/>
  <c r="P602" i="4"/>
  <c r="P1239" i="4"/>
  <c r="P1550" i="4"/>
  <c r="P781" i="4"/>
  <c r="P1241" i="4"/>
  <c r="P745" i="4"/>
  <c r="P1469" i="4"/>
  <c r="P824" i="4"/>
  <c r="P1463" i="4"/>
  <c r="P849" i="4"/>
  <c r="P1372" i="4"/>
  <c r="P1572" i="4"/>
  <c r="P787" i="4"/>
  <c r="P1418" i="4"/>
  <c r="P746" i="4"/>
  <c r="P1411" i="4"/>
  <c r="P740" i="4"/>
  <c r="P1568" i="4"/>
  <c r="P1603" i="4"/>
  <c r="P1466" i="4"/>
  <c r="P1441" i="4"/>
  <c r="P721" i="4"/>
  <c r="P846" i="4"/>
  <c r="P853" i="4"/>
  <c r="P829" i="4"/>
  <c r="P566" i="4"/>
  <c r="P1224" i="4"/>
  <c r="P973" i="4"/>
  <c r="P255" i="4"/>
  <c r="P1309" i="4"/>
  <c r="P436" i="4"/>
  <c r="P1272" i="4"/>
  <c r="P630" i="4"/>
  <c r="P1451" i="4"/>
  <c r="P1573" i="4"/>
  <c r="P799" i="4"/>
  <c r="P1481" i="4"/>
  <c r="P568" i="4"/>
  <c r="P1448" i="4"/>
  <c r="P871" i="4"/>
  <c r="P896" i="4"/>
  <c r="P782" i="4"/>
  <c r="P1477" i="4"/>
  <c r="P1555" i="4"/>
  <c r="P805" i="4"/>
  <c r="P1459" i="4"/>
  <c r="P574" i="4"/>
  <c r="P1502" i="4"/>
  <c r="P714" i="4"/>
  <c r="P558" i="4"/>
  <c r="P576" i="4"/>
  <c r="P1447" i="4"/>
  <c r="P1575" i="4"/>
  <c r="P811" i="4"/>
  <c r="P1467" i="4"/>
  <c r="P580" i="4"/>
  <c r="P1464" i="4"/>
  <c r="P726" i="4"/>
  <c r="P227" i="4"/>
  <c r="P677" i="4"/>
  <c r="P1474" i="4"/>
  <c r="P1564" i="4"/>
  <c r="P817" i="4"/>
  <c r="P1488" i="4"/>
  <c r="P586" i="4"/>
  <c r="P1493" i="4"/>
  <c r="P750" i="4"/>
  <c r="P184" i="4"/>
  <c r="P760" i="4"/>
  <c r="P1487" i="4"/>
  <c r="P1570" i="4"/>
  <c r="P823" i="4"/>
  <c r="P1494" i="4"/>
  <c r="P592" i="4"/>
  <c r="P1454" i="4"/>
  <c r="P768" i="4"/>
  <c r="P437" i="4"/>
  <c r="P789" i="4"/>
  <c r="P704" i="4"/>
  <c r="P827" i="4"/>
  <c r="P1390" i="4"/>
  <c r="P1442" i="4"/>
  <c r="P1548" i="4"/>
  <c r="P1567" i="4"/>
  <c r="P359" i="4"/>
  <c r="P1577" i="4"/>
  <c r="P1156" i="4"/>
  <c r="P212" i="4"/>
  <c r="P1030" i="4"/>
  <c r="P466" i="4"/>
  <c r="P41" i="4"/>
  <c r="P527" i="4"/>
  <c r="P142" i="4"/>
  <c r="P970" i="4"/>
  <c r="P230" i="4"/>
  <c r="P1066" i="4"/>
  <c r="P399" i="4"/>
  <c r="P42" i="4"/>
  <c r="P347" i="4"/>
  <c r="P692" i="4"/>
  <c r="P109" i="4"/>
  <c r="P588" i="4"/>
  <c r="P976" i="4"/>
  <c r="P449" i="4"/>
  <c r="P706" i="4"/>
  <c r="P362" i="4"/>
  <c r="P1594" i="4"/>
  <c r="P26" i="4"/>
  <c r="P653" i="4"/>
  <c r="P180" i="4"/>
  <c r="P506" i="4"/>
  <c r="P1025" i="4"/>
  <c r="P1403" i="4"/>
  <c r="P521" i="4"/>
  <c r="P95" i="4"/>
  <c r="P1126" i="4"/>
  <c r="P211" i="4"/>
  <c r="P1029" i="4"/>
  <c r="P462" i="4"/>
  <c r="P38" i="4"/>
  <c r="P518" i="4"/>
  <c r="P136" i="4"/>
  <c r="P940" i="4"/>
  <c r="P229" i="4"/>
  <c r="P553" i="4"/>
  <c r="P326" i="4"/>
  <c r="P813" i="4"/>
  <c r="P755" i="4"/>
  <c r="P684" i="4"/>
  <c r="P93" i="4"/>
  <c r="P594" i="4"/>
  <c r="P565" i="4"/>
  <c r="P373" i="4"/>
  <c r="P779" i="4"/>
  <c r="P311" i="4"/>
  <c r="P32" i="4"/>
  <c r="P258" i="4"/>
  <c r="P895" i="4"/>
  <c r="P1101" i="4"/>
  <c r="P1383" i="4"/>
  <c r="P1197" i="4"/>
  <c r="P1045" i="4"/>
  <c r="P1404" i="4"/>
  <c r="P978" i="4"/>
  <c r="P1105" i="4"/>
  <c r="P1369" i="4"/>
  <c r="P1176" i="4"/>
  <c r="P850" i="4"/>
  <c r="P464" i="4"/>
  <c r="P1006" i="4"/>
  <c r="P160" i="4"/>
  <c r="P552" i="4"/>
  <c r="P1285" i="4"/>
  <c r="P215" i="4"/>
  <c r="P575" i="4"/>
  <c r="P75" i="4"/>
  <c r="P312" i="4"/>
  <c r="P31" i="4"/>
  <c r="P1468" i="4"/>
  <c r="P809" i="4"/>
  <c r="P124" i="4"/>
  <c r="P648" i="4"/>
  <c r="P611" i="4"/>
  <c r="P204" i="4"/>
  <c r="P917" i="4"/>
  <c r="P1274" i="4"/>
  <c r="P1222" i="4"/>
  <c r="P1021" i="4"/>
  <c r="P1324" i="4"/>
  <c r="P899" i="4"/>
  <c r="P1169" i="4"/>
  <c r="P1109" i="4"/>
  <c r="P785" i="4"/>
  <c r="P262" i="4"/>
  <c r="P964" i="4"/>
  <c r="P102" i="4"/>
  <c r="P438" i="4"/>
  <c r="P987" i="4"/>
  <c r="P151" i="4"/>
  <c r="P508" i="4"/>
  <c r="P523" i="4"/>
  <c r="P1354" i="4"/>
  <c r="P446" i="4"/>
  <c r="P1238" i="4"/>
  <c r="P366" i="4"/>
  <c r="P295" i="4"/>
  <c r="P1584" i="4"/>
  <c r="P640" i="4"/>
  <c r="P270" i="4"/>
  <c r="P1007" i="4"/>
  <c r="P1340" i="4"/>
  <c r="P1179" i="4"/>
  <c r="P1069" i="4"/>
  <c r="P1367" i="4"/>
  <c r="P981" i="4"/>
  <c r="P1292" i="4"/>
  <c r="P1295" i="4"/>
  <c r="P1353" i="4"/>
  <c r="P241" i="4"/>
  <c r="P925" i="4"/>
  <c r="P104" i="4"/>
  <c r="P447" i="4"/>
  <c r="P891" i="4"/>
  <c r="P94" i="4"/>
  <c r="P448" i="4"/>
  <c r="P249" i="4"/>
  <c r="P1585" i="4"/>
  <c r="P304" i="4"/>
  <c r="P1321" i="4"/>
  <c r="P754" i="4"/>
  <c r="P628" i="4"/>
  <c r="P572" i="4"/>
  <c r="P434" i="4"/>
  <c r="P276" i="4"/>
  <c r="P1013" i="4"/>
  <c r="P1346" i="4"/>
  <c r="P1185" i="4"/>
  <c r="P1075" i="4"/>
  <c r="P1397" i="4"/>
  <c r="P998" i="4"/>
  <c r="P1304" i="4"/>
  <c r="P1307" i="4"/>
  <c r="P1315" i="4"/>
  <c r="P233" i="4"/>
  <c r="P898" i="4"/>
  <c r="P66" i="4"/>
  <c r="P459" i="4"/>
  <c r="P949" i="4"/>
  <c r="P119" i="4"/>
  <c r="P427" i="4"/>
  <c r="P206" i="4"/>
  <c r="P1598" i="4"/>
  <c r="P443" i="4"/>
  <c r="P1065" i="4"/>
  <c r="P790" i="4"/>
  <c r="P637" i="4"/>
  <c r="P749" i="4"/>
  <c r="P371" i="4"/>
  <c r="P282" i="4"/>
  <c r="P1019" i="4"/>
  <c r="P1359" i="4"/>
  <c r="P1191" i="4"/>
  <c r="P1237" i="4"/>
  <c r="P1553" i="4"/>
  <c r="P1046" i="4"/>
  <c r="P1349" i="4"/>
  <c r="P1282" i="4"/>
  <c r="P997" i="4"/>
  <c r="P154" i="4"/>
  <c r="P517" i="4"/>
  <c r="P1148" i="4"/>
  <c r="P209" i="4"/>
  <c r="P544" i="4"/>
  <c r="P35" i="4"/>
  <c r="P265" i="4"/>
  <c r="P364" i="4"/>
  <c r="P1571" i="4"/>
  <c r="P652" i="4"/>
  <c r="P330" i="4"/>
  <c r="P702" i="4"/>
  <c r="P657" i="4"/>
  <c r="P903" i="4"/>
  <c r="P1047" i="4"/>
  <c r="P439" i="4"/>
  <c r="P1099" i="4"/>
  <c r="P1527" i="4"/>
  <c r="P1317" i="4"/>
  <c r="P1103" i="4"/>
  <c r="P539" i="4"/>
  <c r="P1052" i="4"/>
  <c r="P1377" i="4"/>
  <c r="P1294" i="4"/>
  <c r="P1171" i="4"/>
  <c r="P219" i="4"/>
  <c r="P939" i="4"/>
  <c r="P87" i="4"/>
  <c r="P274" i="4"/>
  <c r="P905" i="4"/>
  <c r="P27" i="4"/>
  <c r="P382" i="4"/>
  <c r="P101" i="4"/>
  <c r="P666" i="4"/>
  <c r="P623" i="4"/>
  <c r="P990" i="4"/>
  <c r="P742" i="4"/>
  <c r="P294" i="4"/>
  <c r="P1086" i="4"/>
  <c r="P776" i="4"/>
  <c r="P520" i="4"/>
  <c r="P1252" i="4"/>
  <c r="P1525" i="4"/>
  <c r="P1323" i="4"/>
  <c r="P1121" i="4"/>
  <c r="P479" i="4"/>
  <c r="P1064" i="4"/>
  <c r="P1389" i="4"/>
  <c r="P1306" i="4"/>
  <c r="Q5" i="3"/>
  <c r="Q7" i="3" s="1"/>
  <c r="R1122" i="3"/>
  <c r="R1365" i="3"/>
  <c r="R1278" i="3"/>
  <c r="R815" i="3"/>
  <c r="R1160" i="3"/>
  <c r="R284" i="3"/>
  <c r="R209" i="3"/>
  <c r="R1200" i="3"/>
  <c r="R1287" i="3"/>
  <c r="R898" i="3"/>
  <c r="R104" i="3"/>
  <c r="R1221" i="3"/>
  <c r="R1392" i="3"/>
  <c r="R1269" i="3"/>
  <c r="R1368" i="3"/>
  <c r="R361" i="3"/>
  <c r="R676" i="3"/>
  <c r="R360" i="3"/>
  <c r="R48" i="3"/>
  <c r="R947" i="3"/>
  <c r="R1155" i="3"/>
  <c r="R184" i="3"/>
  <c r="R211" i="3"/>
  <c r="R495" i="3"/>
  <c r="R1216" i="3"/>
  <c r="R684" i="3"/>
  <c r="R1467" i="3"/>
  <c r="R126" i="3"/>
  <c r="Q9" i="3"/>
  <c r="R1007" i="3"/>
  <c r="R1315" i="3"/>
  <c r="R1129" i="3"/>
  <c r="R282" i="3"/>
  <c r="R1521" i="3"/>
  <c r="R1114" i="3"/>
  <c r="R772" i="3"/>
  <c r="R292" i="3"/>
  <c r="R768" i="3"/>
  <c r="R1385" i="3"/>
  <c r="R1364" i="3"/>
  <c r="R53" i="3"/>
  <c r="R677" i="3"/>
  <c r="R355" i="3"/>
  <c r="R111" i="3"/>
  <c r="R889" i="3"/>
  <c r="R1014" i="3"/>
  <c r="R560" i="3"/>
  <c r="R1515" i="3"/>
  <c r="R319" i="3"/>
  <c r="R339" i="3"/>
  <c r="R1336" i="3"/>
  <c r="R1290" i="3"/>
  <c r="R1128" i="3"/>
  <c r="R354" i="3"/>
  <c r="R153" i="3"/>
  <c r="R239" i="3"/>
  <c r="R977" i="3"/>
  <c r="R902" i="3"/>
  <c r="R478" i="3"/>
  <c r="R1514" i="3"/>
  <c r="R1463" i="3"/>
  <c r="R487" i="3"/>
  <c r="R601" i="3"/>
  <c r="R1602" i="3"/>
  <c r="R763" i="3"/>
  <c r="R1258" i="3"/>
  <c r="R1172" i="3"/>
  <c r="R1312" i="3"/>
  <c r="R1346" i="3"/>
  <c r="R710" i="3"/>
  <c r="R720" i="3"/>
  <c r="R737" i="3"/>
  <c r="R1056" i="3"/>
  <c r="R272" i="3"/>
  <c r="R425" i="3"/>
  <c r="R65" i="3"/>
  <c r="R71" i="3"/>
  <c r="R155" i="3"/>
  <c r="R49" i="3"/>
  <c r="R125" i="3"/>
  <c r="R32" i="3"/>
  <c r="R1564" i="3"/>
  <c r="R1481" i="3"/>
  <c r="R771" i="3"/>
  <c r="R851" i="3"/>
  <c r="R813" i="3"/>
  <c r="R956" i="3"/>
  <c r="R847" i="3"/>
  <c r="R430" i="3"/>
  <c r="R642" i="3"/>
  <c r="R450" i="3"/>
  <c r="R333" i="3"/>
  <c r="R586" i="3"/>
  <c r="R452" i="3"/>
  <c r="R326" i="3"/>
  <c r="R894" i="3"/>
  <c r="Q4" i="3"/>
  <c r="Q6" i="3" s="1"/>
  <c r="R39" i="3"/>
  <c r="R629" i="3"/>
  <c r="R1232" i="3"/>
  <c r="R1583" i="3"/>
  <c r="R1274" i="3"/>
  <c r="R1196" i="3"/>
  <c r="R1601" i="3"/>
  <c r="R1050" i="3"/>
  <c r="R1175" i="3"/>
  <c r="R745" i="3"/>
  <c r="R805" i="3"/>
  <c r="R782" i="3"/>
  <c r="R830" i="3"/>
  <c r="R1181" i="3"/>
  <c r="R290" i="3"/>
  <c r="R405" i="3"/>
  <c r="R530" i="3"/>
  <c r="R1574" i="3"/>
  <c r="R63" i="3"/>
  <c r="R1541" i="3"/>
  <c r="R1472" i="3"/>
  <c r="R1230" i="3"/>
  <c r="R1473" i="3"/>
  <c r="R835" i="3"/>
  <c r="R850" i="3"/>
  <c r="R593" i="3"/>
  <c r="R146" i="3"/>
  <c r="R501" i="3"/>
  <c r="R243" i="3"/>
  <c r="R152" i="3"/>
  <c r="R1522" i="3"/>
  <c r="R1017" i="3"/>
  <c r="R312" i="3"/>
  <c r="R1235" i="3"/>
  <c r="R521" i="3"/>
  <c r="Q8" i="3"/>
  <c r="R81" i="3"/>
  <c r="R1099" i="3"/>
  <c r="R1188" i="3"/>
  <c r="R98" i="3"/>
  <c r="R1355" i="3"/>
  <c r="R1435" i="3"/>
  <c r="R769" i="3"/>
  <c r="R1445" i="3"/>
  <c r="R1163" i="3"/>
  <c r="R1140" i="3"/>
  <c r="R713" i="3"/>
  <c r="R682" i="3"/>
  <c r="R746" i="3"/>
  <c r="R762" i="3"/>
  <c r="R1072" i="3"/>
  <c r="R179" i="3"/>
  <c r="R357" i="3"/>
  <c r="R429" i="3"/>
  <c r="R68" i="3"/>
  <c r="R175" i="3"/>
  <c r="R29" i="3"/>
  <c r="R1518" i="3"/>
  <c r="R997" i="3"/>
  <c r="R1248" i="3"/>
  <c r="R1283" i="3"/>
  <c r="R1380" i="3"/>
  <c r="R160" i="3"/>
  <c r="R466" i="3"/>
  <c r="R917" i="3"/>
  <c r="R932" i="3"/>
  <c r="R528" i="3"/>
  <c r="R1106" i="3"/>
  <c r="R1475" i="3"/>
  <c r="R321" i="3"/>
  <c r="R1073" i="3"/>
  <c r="R873" i="3"/>
  <c r="R340" i="3"/>
  <c r="R1228" i="3"/>
  <c r="R1008" i="3"/>
  <c r="R406" i="3"/>
  <c r="R1299" i="3"/>
  <c r="R1584" i="3"/>
  <c r="R1433" i="3"/>
  <c r="R1337" i="3"/>
  <c r="R1440" i="3"/>
  <c r="R1186" i="3"/>
  <c r="R649" i="3"/>
  <c r="R708" i="3"/>
  <c r="R799" i="3"/>
  <c r="R755" i="3"/>
  <c r="R785" i="3"/>
  <c r="R28" i="3"/>
  <c r="R222" i="3"/>
  <c r="R395" i="3"/>
  <c r="R188" i="3"/>
  <c r="R101" i="3"/>
  <c r="R183" i="3"/>
  <c r="R1500" i="3"/>
  <c r="R1469" i="3"/>
  <c r="R255" i="3"/>
  <c r="R952" i="3"/>
  <c r="R976" i="3"/>
  <c r="R939" i="3"/>
  <c r="R1171" i="3"/>
  <c r="R615" i="3"/>
  <c r="R624" i="3"/>
  <c r="R616" i="3"/>
  <c r="R541" i="3"/>
  <c r="R594" i="3"/>
  <c r="R543" i="3"/>
  <c r="R504" i="3"/>
  <c r="R481" i="3"/>
  <c r="R332" i="3"/>
  <c r="R497" i="3"/>
  <c r="R18" i="3"/>
  <c r="R25" i="3"/>
  <c r="R27" i="3"/>
  <c r="R858" i="3"/>
  <c r="R984" i="3"/>
  <c r="R893" i="3"/>
  <c r="R1145" i="3"/>
  <c r="R1388" i="3"/>
  <c r="R1116" i="3"/>
  <c r="R1143" i="3"/>
  <c r="R841" i="3"/>
  <c r="R1244" i="3"/>
  <c r="R1282" i="3"/>
  <c r="R468" i="3"/>
  <c r="R559" i="3"/>
  <c r="R231" i="3"/>
  <c r="R517" i="3"/>
  <c r="R944" i="3"/>
  <c r="R493" i="3"/>
  <c r="R613" i="3"/>
  <c r="R1390" i="3"/>
  <c r="R1451" i="3"/>
  <c r="R1262" i="3"/>
  <c r="R94" i="3"/>
  <c r="R674" i="3"/>
  <c r="R1271" i="3"/>
  <c r="R865" i="3"/>
  <c r="R639" i="3"/>
  <c r="R1457" i="3"/>
  <c r="R1351" i="3"/>
  <c r="R1379" i="3"/>
  <c r="R1420" i="3"/>
  <c r="R1331" i="3"/>
  <c r="R1286" i="3"/>
  <c r="R1257" i="3"/>
  <c r="R1260" i="3"/>
  <c r="R709" i="3"/>
  <c r="R1231" i="3"/>
  <c r="R1367" i="3"/>
  <c r="R1590" i="3"/>
  <c r="R1371" i="3"/>
  <c r="R1305" i="3"/>
  <c r="R1243" i="3"/>
  <c r="R1180" i="3"/>
  <c r="R670" i="3"/>
  <c r="R1358" i="3"/>
  <c r="R1294" i="3"/>
  <c r="R1255" i="3"/>
  <c r="R1187" i="3"/>
  <c r="R1605" i="3"/>
  <c r="R1439" i="3"/>
  <c r="R1325" i="3"/>
  <c r="R1359" i="3"/>
  <c r="R1304" i="3"/>
  <c r="R1276" i="3"/>
  <c r="R803" i="3"/>
  <c r="R1443" i="3"/>
  <c r="R1431" i="3"/>
  <c r="R1352" i="3"/>
  <c r="R1298" i="3"/>
  <c r="R1265" i="3"/>
  <c r="R1199" i="3"/>
  <c r="R1058" i="3"/>
  <c r="R1166" i="3"/>
  <c r="R816" i="3"/>
  <c r="R773" i="3"/>
  <c r="R692" i="3"/>
  <c r="R739" i="3"/>
  <c r="R651" i="3"/>
  <c r="R696" i="3"/>
  <c r="R1184" i="3"/>
  <c r="R1126" i="3"/>
  <c r="R791" i="3"/>
  <c r="R733" i="3"/>
  <c r="R657" i="3"/>
  <c r="R661" i="3"/>
  <c r="R1144" i="3"/>
  <c r="R1082" i="3"/>
  <c r="R820" i="3"/>
  <c r="R776" i="3"/>
  <c r="R740" i="3"/>
  <c r="R727" i="3"/>
  <c r="R680" i="3"/>
  <c r="R1107" i="3"/>
  <c r="R1124" i="3"/>
  <c r="R824" i="3"/>
  <c r="R714" i="3"/>
  <c r="R725" i="3"/>
  <c r="R687" i="3"/>
  <c r="R666" i="3"/>
  <c r="R198" i="3"/>
  <c r="R1169" i="3"/>
  <c r="R1090" i="3"/>
  <c r="R833" i="3"/>
  <c r="R652" i="3"/>
  <c r="R461" i="3"/>
  <c r="R407" i="3"/>
  <c r="R278" i="3"/>
  <c r="R177" i="3"/>
  <c r="R1517" i="3"/>
  <c r="R371" i="3"/>
  <c r="R276" i="3"/>
  <c r="R212" i="3"/>
  <c r="R381" i="3"/>
  <c r="R403" i="3"/>
  <c r="R204" i="3"/>
  <c r="R455" i="3"/>
  <c r="R274" i="3"/>
  <c r="R59" i="3"/>
  <c r="R558" i="3"/>
  <c r="R399" i="3"/>
  <c r="R377" i="3"/>
  <c r="R280" i="3"/>
  <c r="R109" i="3"/>
  <c r="R143" i="3"/>
  <c r="R69" i="3"/>
  <c r="R46" i="3"/>
  <c r="R304" i="3"/>
  <c r="R117" i="3"/>
  <c r="R64" i="3"/>
  <c r="R38" i="3"/>
  <c r="R1528" i="3"/>
  <c r="R163" i="3"/>
  <c r="R89" i="3"/>
  <c r="R45" i="3"/>
  <c r="R1344" i="3"/>
  <c r="R113" i="3"/>
  <c r="R60" i="3"/>
  <c r="R236" i="3"/>
  <c r="R171" i="3"/>
  <c r="R97" i="3"/>
  <c r="R233" i="3"/>
  <c r="R242" i="3"/>
  <c r="R1208" i="3"/>
  <c r="R1530" i="3"/>
  <c r="R1382" i="3"/>
  <c r="R1488" i="3"/>
  <c r="R1148" i="3"/>
  <c r="R1490" i="3"/>
  <c r="R1378" i="3"/>
  <c r="R1532" i="3"/>
  <c r="R1452" i="3"/>
  <c r="R918" i="3"/>
  <c r="R1540" i="3"/>
  <c r="R1494" i="3"/>
  <c r="R1042" i="3"/>
  <c r="R1245" i="3"/>
  <c r="R962" i="3"/>
  <c r="R957" i="3"/>
  <c r="R1079" i="3"/>
  <c r="R921" i="3"/>
  <c r="R1484" i="3"/>
  <c r="R1167" i="3"/>
  <c r="R949" i="3"/>
  <c r="R1295" i="3"/>
  <c r="R1157" i="3"/>
  <c r="R795" i="3"/>
  <c r="R579" i="3"/>
  <c r="R1334" i="3"/>
  <c r="R922" i="3"/>
  <c r="R964" i="3"/>
  <c r="R972" i="3"/>
  <c r="R856" i="3"/>
  <c r="R84" i="3"/>
  <c r="R1197" i="3"/>
  <c r="R925" i="3"/>
  <c r="R950" i="3"/>
  <c r="R886" i="3"/>
  <c r="R801" i="3"/>
  <c r="R70" i="3"/>
  <c r="R263" i="3"/>
  <c r="R1285" i="3"/>
  <c r="R909" i="3"/>
  <c r="R876" i="3"/>
  <c r="R539" i="3"/>
  <c r="R622" i="3"/>
  <c r="R844" i="3"/>
  <c r="R589" i="3"/>
  <c r="R529" i="3"/>
  <c r="R591" i="3"/>
  <c r="R400" i="3"/>
  <c r="R508" i="3"/>
  <c r="R905" i="3"/>
  <c r="R603" i="3"/>
  <c r="R604" i="3"/>
  <c r="R256" i="3"/>
  <c r="R348" i="3"/>
  <c r="R102" i="3"/>
  <c r="R614" i="3"/>
  <c r="R176" i="3"/>
  <c r="R368" i="3"/>
  <c r="R72" i="3"/>
  <c r="R346" i="3"/>
  <c r="R164" i="3"/>
  <c r="R434" i="3"/>
  <c r="R344" i="3"/>
  <c r="R693" i="3"/>
  <c r="R469" i="3"/>
  <c r="R1061" i="3"/>
  <c r="R330" i="3"/>
  <c r="R1524" i="3"/>
  <c r="R384" i="3"/>
  <c r="R1572" i="3"/>
  <c r="R1558" i="3"/>
  <c r="R472" i="3"/>
  <c r="R1495" i="3"/>
  <c r="R1394" i="3"/>
  <c r="R318" i="3"/>
  <c r="R285" i="3"/>
  <c r="R1102" i="3"/>
  <c r="R485" i="3"/>
  <c r="R253" i="3"/>
  <c r="R1000" i="3"/>
  <c r="R386" i="3"/>
  <c r="R422" i="3"/>
  <c r="R219" i="3"/>
  <c r="R297" i="3"/>
  <c r="R1211" i="3"/>
  <c r="R890" i="3"/>
  <c r="R428" i="3"/>
  <c r="R854" i="3"/>
  <c r="R1333" i="3"/>
  <c r="R991" i="3"/>
  <c r="R475" i="3"/>
  <c r="R310" i="3"/>
  <c r="R311" i="3"/>
  <c r="R1019" i="3"/>
  <c r="R1104" i="3"/>
  <c r="R643" i="3"/>
  <c r="R1083" i="3"/>
  <c r="R331" i="3"/>
  <c r="R338" i="3"/>
  <c r="R187" i="3"/>
  <c r="R150" i="3"/>
  <c r="R335" i="3"/>
  <c r="R309" i="3"/>
  <c r="R402" i="3"/>
  <c r="R531" i="3"/>
  <c r="R130" i="3"/>
  <c r="R313" i="3"/>
  <c r="R142" i="3"/>
  <c r="R500" i="3"/>
  <c r="R86" i="3"/>
  <c r="R293" i="3"/>
  <c r="R396" i="3"/>
  <c r="R494" i="3"/>
  <c r="R861" i="3"/>
  <c r="R910" i="3"/>
  <c r="R388" i="3"/>
  <c r="R582" i="3"/>
  <c r="R382" i="3"/>
  <c r="R705" i="3"/>
  <c r="R1030" i="3"/>
  <c r="R846" i="3"/>
  <c r="R936" i="3"/>
  <c r="R1065" i="3"/>
  <c r="R896" i="3"/>
  <c r="R943" i="3"/>
  <c r="R1176" i="3"/>
  <c r="R1010" i="3"/>
  <c r="R1562" i="3"/>
  <c r="R855" i="3"/>
  <c r="R1462" i="3"/>
  <c r="R1071" i="3"/>
  <c r="R1209" i="3"/>
  <c r="R1428" i="3"/>
  <c r="R1194" i="3"/>
  <c r="R1519" i="3"/>
  <c r="R1149" i="3"/>
  <c r="R1468" i="3"/>
  <c r="R1549" i="3"/>
  <c r="R1164" i="3"/>
  <c r="R1506" i="3"/>
  <c r="R1059" i="3"/>
  <c r="R1412" i="3"/>
  <c r="R1531" i="3"/>
  <c r="R507" i="3"/>
  <c r="R250" i="3"/>
  <c r="R196" i="3"/>
  <c r="R265" i="3"/>
  <c r="R553" i="3"/>
  <c r="R571" i="3"/>
  <c r="R1013" i="3"/>
  <c r="R1323" i="3"/>
  <c r="R1402" i="3"/>
  <c r="R1539" i="3"/>
  <c r="R1039" i="3"/>
  <c r="R883" i="3"/>
  <c r="R1345" i="3"/>
  <c r="R31" i="3"/>
  <c r="R170" i="3"/>
  <c r="R630" i="3"/>
  <c r="R343" i="3"/>
  <c r="R1054" i="3"/>
  <c r="R1493" i="3"/>
  <c r="R460" i="3"/>
  <c r="R619" i="3"/>
  <c r="R852" i="3"/>
  <c r="R244" i="3"/>
  <c r="R1053" i="3"/>
  <c r="R1570" i="3"/>
  <c r="R301" i="3"/>
  <c r="R590" i="3"/>
  <c r="R1438" i="3"/>
  <c r="R1273" i="3"/>
  <c r="R1374" i="3"/>
  <c r="R1403" i="3"/>
  <c r="R1319" i="3"/>
  <c r="R1430" i="3"/>
  <c r="R1340" i="3"/>
  <c r="R1246" i="3"/>
  <c r="R685" i="3"/>
  <c r="R1247" i="3"/>
  <c r="R1343" i="3"/>
  <c r="R1414" i="3"/>
  <c r="R1362" i="3"/>
  <c r="R1284" i="3"/>
  <c r="R1207" i="3"/>
  <c r="R1147" i="3"/>
  <c r="R1267" i="3"/>
  <c r="R1381" i="3"/>
  <c r="R1307" i="3"/>
  <c r="R1342" i="3"/>
  <c r="R1080" i="3"/>
  <c r="R1580" i="3"/>
  <c r="R1423" i="3"/>
  <c r="R1401" i="3"/>
  <c r="R1372" i="3"/>
  <c r="R1310" i="3"/>
  <c r="R1201" i="3"/>
  <c r="R646" i="3"/>
  <c r="R1417" i="3"/>
  <c r="R1427" i="3"/>
  <c r="R1419" i="3"/>
  <c r="R1309" i="3"/>
  <c r="R1261" i="3"/>
  <c r="R1190" i="3"/>
  <c r="R822" i="3"/>
  <c r="R1189" i="3"/>
  <c r="R804" i="3"/>
  <c r="R761" i="3"/>
  <c r="R817" i="3"/>
  <c r="R715" i="3"/>
  <c r="R645" i="3"/>
  <c r="R554" i="3"/>
  <c r="R1168" i="3"/>
  <c r="R1068" i="3"/>
  <c r="R749" i="3"/>
  <c r="R703" i="3"/>
  <c r="R668" i="3"/>
  <c r="R702" i="3"/>
  <c r="R1123" i="3"/>
  <c r="R1088" i="3"/>
  <c r="R806" i="3"/>
  <c r="R770" i="3"/>
  <c r="R734" i="3"/>
  <c r="R721" i="3"/>
  <c r="R654" i="3"/>
  <c r="R1141" i="3"/>
  <c r="R1066" i="3"/>
  <c r="R818" i="3"/>
  <c r="R825" i="3"/>
  <c r="R812" i="3"/>
  <c r="R681" i="3"/>
  <c r="R660" i="3"/>
  <c r="R121" i="3"/>
  <c r="R1119" i="3"/>
  <c r="R1070" i="3"/>
  <c r="R704" i="3"/>
  <c r="R679" i="3"/>
  <c r="R385" i="3"/>
  <c r="R383" i="3"/>
  <c r="R264" i="3"/>
  <c r="R165" i="3"/>
  <c r="R556" i="3"/>
  <c r="R451" i="3"/>
  <c r="R270" i="3"/>
  <c r="R546" i="3"/>
  <c r="R413" i="3"/>
  <c r="R391" i="3"/>
  <c r="R157" i="3"/>
  <c r="R437" i="3"/>
  <c r="R260" i="3"/>
  <c r="R1571" i="3"/>
  <c r="R552" i="3"/>
  <c r="R365" i="3"/>
  <c r="R358" i="3"/>
  <c r="R266" i="3"/>
  <c r="R83" i="3"/>
  <c r="R131" i="3"/>
  <c r="R203" i="3"/>
  <c r="R43" i="3"/>
  <c r="R1604" i="3"/>
  <c r="R105" i="3"/>
  <c r="R61" i="3"/>
  <c r="R34" i="3"/>
  <c r="R1289" i="3"/>
  <c r="R151" i="3"/>
  <c r="R77" i="3"/>
  <c r="R37" i="3"/>
  <c r="R173" i="3"/>
  <c r="R99" i="3"/>
  <c r="R57" i="3"/>
  <c r="R200" i="3"/>
  <c r="R159" i="3"/>
  <c r="R85" i="3"/>
  <c r="R47" i="3"/>
  <c r="R206" i="3"/>
  <c r="R1566" i="3"/>
  <c r="R1534" i="3"/>
  <c r="R1568" i="3"/>
  <c r="R1456" i="3"/>
  <c r="R1040" i="3"/>
  <c r="R1474" i="3"/>
  <c r="R1415" i="3"/>
  <c r="R1536" i="3"/>
  <c r="R1242" i="3"/>
  <c r="R777" i="3"/>
  <c r="R1496" i="3"/>
  <c r="R1460" i="3"/>
  <c r="R986" i="3"/>
  <c r="R1224" i="3"/>
  <c r="R1044" i="3"/>
  <c r="R587" i="3"/>
  <c r="R988" i="3"/>
  <c r="R588" i="3"/>
  <c r="R1317" i="3"/>
  <c r="R1152" i="3"/>
  <c r="R1100" i="3"/>
  <c r="R1409" i="3"/>
  <c r="R1034" i="3"/>
  <c r="R919" i="3"/>
  <c r="R213" i="3"/>
  <c r="R1238" i="3"/>
  <c r="R903" i="3"/>
  <c r="R868" i="3"/>
  <c r="R924" i="3"/>
  <c r="R790" i="3"/>
  <c r="R182" i="3"/>
  <c r="R1281" i="3"/>
  <c r="R915" i="3"/>
  <c r="R1109" i="3"/>
  <c r="R879" i="3"/>
  <c r="R866" i="3"/>
  <c r="R201" i="3"/>
  <c r="R1223" i="3"/>
  <c r="R1004" i="3"/>
  <c r="R1046" i="3"/>
  <c r="R848" i="3"/>
  <c r="R420" i="3"/>
  <c r="R877" i="3"/>
  <c r="R565" i="3"/>
  <c r="R190" i="3"/>
  <c r="R317" i="3"/>
  <c r="R564" i="3"/>
  <c r="R605" i="3"/>
  <c r="R273" i="3"/>
  <c r="R983" i="3"/>
  <c r="R569" i="3"/>
  <c r="R566" i="3"/>
  <c r="R134" i="3"/>
  <c r="R238" i="3"/>
  <c r="R934" i="3"/>
  <c r="R597" i="3"/>
  <c r="R275" i="3"/>
  <c r="R489" i="3"/>
  <c r="R20" i="3"/>
  <c r="R82" i="3"/>
  <c r="R122" i="3"/>
  <c r="R341" i="3"/>
  <c r="R524" i="3"/>
  <c r="R555" i="3"/>
  <c r="R269" i="3"/>
  <c r="R545" i="3"/>
  <c r="R299" i="3"/>
  <c r="R1480" i="3"/>
  <c r="R296" i="3"/>
  <c r="R933" i="3"/>
  <c r="R1087" i="3"/>
  <c r="R1508" i="3"/>
  <c r="R1560" i="3"/>
  <c r="R1217" i="3"/>
  <c r="R205" i="3"/>
  <c r="R476" i="3"/>
  <c r="R747" i="3"/>
  <c r="R249" i="3"/>
  <c r="R1426" i="3"/>
  <c r="R1447" i="3"/>
  <c r="R989" i="3"/>
  <c r="R298" i="3"/>
  <c r="R632" i="3"/>
  <c r="R267" i="3"/>
  <c r="R1321" i="3"/>
  <c r="R633" i="3"/>
  <c r="R350" i="3"/>
  <c r="R320" i="3"/>
  <c r="R1233" i="3"/>
  <c r="R993" i="3"/>
  <c r="R628" i="3"/>
  <c r="R261" i="3"/>
  <c r="R506" i="3"/>
  <c r="R1328" i="3"/>
  <c r="R778" i="3"/>
  <c r="R535" i="3"/>
  <c r="R626" i="3"/>
  <c r="R306" i="3"/>
  <c r="R308" i="3"/>
  <c r="R110" i="3"/>
  <c r="R202" i="3"/>
  <c r="R424" i="3"/>
  <c r="R931" i="3"/>
  <c r="R416" i="3"/>
  <c r="R580" i="3"/>
  <c r="R136" i="3"/>
  <c r="R370" i="3"/>
  <c r="R172" i="3"/>
  <c r="R520" i="3"/>
  <c r="R112" i="3"/>
  <c r="R307" i="3"/>
  <c r="R412" i="3"/>
  <c r="R518" i="3"/>
  <c r="R916" i="3"/>
  <c r="R927" i="3"/>
  <c r="R464" i="3"/>
  <c r="R599" i="3"/>
  <c r="R398" i="3"/>
  <c r="R735" i="3"/>
  <c r="R1185" i="3"/>
  <c r="R849" i="3"/>
  <c r="R938" i="3"/>
  <c r="R1529" i="3"/>
  <c r="R897" i="3"/>
  <c r="R945" i="3"/>
  <c r="R1466" i="3"/>
  <c r="R1015" i="3"/>
  <c r="R706" i="3"/>
  <c r="R872" i="3"/>
  <c r="R1026" i="3"/>
  <c r="R1093" i="3"/>
  <c r="R1214" i="3"/>
  <c r="R1470" i="3"/>
  <c r="R1203" i="3"/>
  <c r="R1594" i="3"/>
  <c r="R1170" i="3"/>
  <c r="R1477" i="3"/>
  <c r="R1550" i="3"/>
  <c r="R1326" i="3"/>
  <c r="R1545" i="3"/>
  <c r="R1085" i="3"/>
  <c r="R1418" i="3"/>
  <c r="R1173" i="3"/>
  <c r="R473" i="3"/>
  <c r="R23" i="3"/>
  <c r="R474" i="3"/>
  <c r="R347" i="3"/>
  <c r="R462" i="3"/>
  <c r="R578" i="3"/>
  <c r="R784" i="3"/>
  <c r="R942" i="3"/>
  <c r="R837" i="3"/>
  <c r="R1162" i="3"/>
  <c r="R1510" i="3"/>
  <c r="R1404" i="3"/>
  <c r="R1464" i="3"/>
  <c r="R19" i="3"/>
  <c r="R390" i="3"/>
  <c r="R1512" i="3"/>
  <c r="R1589" i="3"/>
  <c r="R1600" i="3"/>
  <c r="R471" i="3"/>
  <c r="R617" i="3"/>
  <c r="R1063" i="3"/>
  <c r="R88" i="3"/>
  <c r="R194" i="3"/>
  <c r="R498" i="3"/>
  <c r="R1183" i="3"/>
  <c r="R1526" i="3"/>
  <c r="R575" i="3"/>
  <c r="R1101" i="3"/>
  <c r="R78" i="3"/>
  <c r="R584" i="3"/>
  <c r="R488" i="3"/>
  <c r="R1511" i="3"/>
  <c r="R199" i="3"/>
  <c r="R1360" i="3"/>
  <c r="R1436" i="3"/>
  <c r="R1397" i="3"/>
  <c r="R1288" i="3"/>
  <c r="R1393" i="3"/>
  <c r="R1318" i="3"/>
  <c r="R1259" i="3"/>
  <c r="R1165" i="3"/>
  <c r="R690" i="3"/>
  <c r="R719" i="3"/>
  <c r="R1389" i="3"/>
  <c r="R1370" i="3"/>
  <c r="R1353" i="3"/>
  <c r="R1324" i="3"/>
  <c r="R1222" i="3"/>
  <c r="R1118" i="3"/>
  <c r="R1210" i="3"/>
  <c r="R1377" i="3"/>
  <c r="R1301" i="3"/>
  <c r="R1237" i="3"/>
  <c r="R1132" i="3"/>
  <c r="R1577" i="3"/>
  <c r="R1373" i="3"/>
  <c r="R1395" i="3"/>
  <c r="R1357" i="3"/>
  <c r="R1297" i="3"/>
  <c r="R1193" i="3"/>
  <c r="R701" i="3"/>
  <c r="R1608" i="3"/>
  <c r="R1441" i="3"/>
  <c r="R1383" i="3"/>
  <c r="R1303" i="3"/>
  <c r="R1280" i="3"/>
  <c r="R1178" i="3"/>
  <c r="R683" i="3"/>
  <c r="R1125" i="3"/>
  <c r="R792" i="3"/>
  <c r="R827" i="3"/>
  <c r="R811" i="3"/>
  <c r="R691" i="3"/>
  <c r="R644" i="3"/>
  <c r="R447" i="3"/>
  <c r="R1195" i="3"/>
  <c r="R1120" i="3"/>
  <c r="R826" i="3"/>
  <c r="R689" i="3"/>
  <c r="R662" i="3"/>
  <c r="R540" i="3"/>
  <c r="R1092" i="3"/>
  <c r="R774" i="3"/>
  <c r="R800" i="3"/>
  <c r="R764" i="3"/>
  <c r="R728" i="3"/>
  <c r="R671" i="3"/>
  <c r="R393" i="3"/>
  <c r="R1158" i="3"/>
  <c r="R1060" i="3"/>
  <c r="R810" i="3"/>
  <c r="R809" i="3"/>
  <c r="R823" i="3"/>
  <c r="R675" i="3"/>
  <c r="R648" i="3"/>
  <c r="R328" i="3"/>
  <c r="R1084" i="3"/>
  <c r="R750" i="3"/>
  <c r="R787" i="3"/>
  <c r="R673" i="3"/>
  <c r="R550" i="3"/>
  <c r="R364" i="3"/>
  <c r="R234" i="3"/>
  <c r="R145" i="3"/>
  <c r="R441" i="3"/>
  <c r="R439" i="3"/>
  <c r="R262" i="3"/>
  <c r="R544" i="3"/>
  <c r="R389" i="3"/>
  <c r="R379" i="3"/>
  <c r="R257" i="3"/>
  <c r="R457" i="3"/>
  <c r="R258" i="3"/>
  <c r="R548" i="3"/>
  <c r="R534" i="3"/>
  <c r="R359" i="3"/>
  <c r="R445" i="3"/>
  <c r="R228" i="3"/>
  <c r="R56" i="3"/>
  <c r="R119" i="3"/>
  <c r="R197" i="3"/>
  <c r="R35" i="3"/>
  <c r="R1598" i="3"/>
  <c r="R103" i="3"/>
  <c r="R58" i="3"/>
  <c r="R30" i="3"/>
  <c r="R1406" i="3"/>
  <c r="R139" i="3"/>
  <c r="R221" i="3"/>
  <c r="R230" i="3"/>
  <c r="R161" i="3"/>
  <c r="R87" i="3"/>
  <c r="R54" i="3"/>
  <c r="R1559" i="3"/>
  <c r="R147" i="3"/>
  <c r="R73" i="3"/>
  <c r="R44" i="3"/>
  <c r="R1585" i="3"/>
  <c r="R1565" i="3"/>
  <c r="R1499" i="3"/>
  <c r="R1513" i="3"/>
  <c r="R1421" i="3"/>
  <c r="R974" i="3"/>
  <c r="R1478" i="3"/>
  <c r="R1505" i="3"/>
  <c r="R1461" i="3"/>
  <c r="R1091" i="3"/>
  <c r="R1586" i="3"/>
  <c r="R1479" i="3"/>
  <c r="R1291" i="3"/>
  <c r="R951" i="3"/>
  <c r="R1130" i="3"/>
  <c r="R971" i="3"/>
  <c r="R600" i="3"/>
  <c r="R941" i="3"/>
  <c r="R1553" i="3"/>
  <c r="R1483" i="3"/>
  <c r="R999" i="3"/>
  <c r="R911" i="3"/>
  <c r="R1555" i="3"/>
  <c r="R1003" i="3"/>
  <c r="R838" i="3"/>
  <c r="R140" i="3"/>
  <c r="R1011" i="3"/>
  <c r="R953" i="3"/>
  <c r="R857" i="3"/>
  <c r="R914" i="3"/>
  <c r="R574" i="3"/>
  <c r="R515" i="3"/>
  <c r="R1226" i="3"/>
  <c r="R906" i="3"/>
  <c r="R1043" i="3"/>
  <c r="R842" i="3"/>
  <c r="R783" i="3"/>
  <c r="R436" i="3"/>
  <c r="R1425" i="3"/>
  <c r="R978" i="3"/>
  <c r="R1035" i="3"/>
  <c r="R839" i="3"/>
  <c r="R598" i="3"/>
  <c r="R929" i="3"/>
  <c r="R610" i="3"/>
  <c r="R527" i="3"/>
  <c r="R342" i="3"/>
  <c r="R853" i="3"/>
  <c r="R408" i="3"/>
  <c r="R189" i="3"/>
  <c r="R908" i="3"/>
  <c r="R484" i="3"/>
  <c r="R547" i="3"/>
  <c r="R118" i="3"/>
  <c r="R178" i="3"/>
  <c r="R741" i="3"/>
  <c r="R572" i="3"/>
  <c r="R154" i="3"/>
  <c r="R214" i="3"/>
  <c r="R525" i="3"/>
  <c r="R24" i="3"/>
  <c r="R90" i="3"/>
  <c r="R281" i="3"/>
  <c r="R432" i="3"/>
  <c r="R467" i="3"/>
  <c r="R106" i="3"/>
  <c r="R1482" i="3"/>
  <c r="R1497" i="3"/>
  <c r="R1486" i="3"/>
  <c r="R80" i="3"/>
  <c r="R305" i="3"/>
  <c r="R1146" i="3"/>
  <c r="R1551" i="3"/>
  <c r="R625" i="3"/>
  <c r="R913" i="3"/>
  <c r="R724" i="3"/>
  <c r="R607" i="3"/>
  <c r="R845" i="3"/>
  <c r="R634" i="3"/>
  <c r="R1108" i="3"/>
  <c r="R912" i="3"/>
  <c r="R627" i="3"/>
  <c r="R557" i="3"/>
  <c r="R334" i="3"/>
  <c r="R247" i="3"/>
  <c r="R901" i="3"/>
  <c r="R623" i="3"/>
  <c r="R316" i="3"/>
  <c r="R336" i="3"/>
  <c r="R1485" i="3"/>
  <c r="R631" i="3"/>
  <c r="R410" i="3"/>
  <c r="R638" i="3"/>
  <c r="R193" i="3"/>
  <c r="R1229" i="3"/>
  <c r="R940" i="3"/>
  <c r="R577" i="3"/>
  <c r="R479" i="3"/>
  <c r="R259" i="3"/>
  <c r="R568" i="3"/>
  <c r="R128" i="3"/>
  <c r="R717" i="3"/>
  <c r="R840" i="3"/>
  <c r="R585" i="3"/>
  <c r="R226" i="3"/>
  <c r="R1005" i="3"/>
  <c r="R144" i="3"/>
  <c r="R512" i="3"/>
  <c r="R283" i="3"/>
  <c r="R699" i="3"/>
  <c r="R120" i="3"/>
  <c r="R378" i="3"/>
  <c r="R442" i="3"/>
  <c r="R562" i="3"/>
  <c r="R979" i="3"/>
  <c r="R970" i="3"/>
  <c r="R486" i="3"/>
  <c r="R606" i="3"/>
  <c r="R404" i="3"/>
  <c r="R814" i="3"/>
  <c r="R700" i="3"/>
  <c r="R863" i="3"/>
  <c r="R959" i="3"/>
  <c r="R802" i="3"/>
  <c r="R899" i="3"/>
  <c r="R981" i="3"/>
  <c r="R1520" i="3"/>
  <c r="R1016" i="3"/>
  <c r="R736" i="3"/>
  <c r="R926" i="3"/>
  <c r="R1032" i="3"/>
  <c r="R1133" i="3"/>
  <c r="R1215" i="3"/>
  <c r="R1603" i="3"/>
  <c r="R1239" i="3"/>
  <c r="R1047" i="3"/>
  <c r="R1236" i="3"/>
  <c r="R1501" i="3"/>
  <c r="R1567" i="3"/>
  <c r="R1400" i="3"/>
  <c r="R1020" i="3"/>
  <c r="R1134" i="3"/>
  <c r="R1450" i="3"/>
  <c r="R807" i="3"/>
  <c r="R324" i="3"/>
  <c r="R295" i="3"/>
  <c r="R138" i="3"/>
  <c r="R349" i="3"/>
  <c r="R351" i="3"/>
  <c r="R975" i="3"/>
  <c r="R884" i="3"/>
  <c r="R891" i="3"/>
  <c r="R1057" i="3"/>
  <c r="R1089" i="3"/>
  <c r="R1396" i="3"/>
  <c r="R1249" i="3"/>
  <c r="R315" i="3"/>
  <c r="R418" i="3"/>
  <c r="R446" i="3"/>
  <c r="R66" i="3"/>
  <c r="R707" i="3"/>
  <c r="R1202" i="3"/>
  <c r="R1535" i="3"/>
  <c r="R303" i="3"/>
  <c r="R168" i="3"/>
  <c r="R1095" i="3"/>
  <c r="R1234" i="3"/>
  <c r="R1206" i="3"/>
  <c r="R592" i="3"/>
  <c r="R1263" i="3"/>
  <c r="R895" i="3"/>
  <c r="R780" i="3"/>
  <c r="R1503" i="3"/>
  <c r="R955" i="3"/>
  <c r="R1327" i="3"/>
  <c r="R1607" i="3"/>
  <c r="R1300" i="3"/>
  <c r="R1595" i="3"/>
  <c r="R1330" i="3"/>
  <c r="R1410" i="3"/>
  <c r="R1308" i="3"/>
  <c r="R1313" i="3"/>
  <c r="R1117" i="3"/>
  <c r="R286" i="3"/>
  <c r="R1434" i="3"/>
  <c r="R1578" i="3"/>
  <c r="R1405" i="3"/>
  <c r="R1366" i="3"/>
  <c r="R1302" i="3"/>
  <c r="R1253" i="3"/>
  <c r="R1064" i="3"/>
  <c r="R1446" i="3"/>
  <c r="R1350" i="3"/>
  <c r="R1275" i="3"/>
  <c r="R1225" i="3"/>
  <c r="R832" i="3"/>
  <c r="R1596" i="3"/>
  <c r="R1361" i="3"/>
  <c r="R1391" i="3"/>
  <c r="R1314" i="3"/>
  <c r="R1296" i="3"/>
  <c r="R1272" i="3"/>
  <c r="R532" i="3"/>
  <c r="R1599" i="3"/>
  <c r="R1444" i="3"/>
  <c r="R1411" i="3"/>
  <c r="R1311" i="3"/>
  <c r="R1213" i="3"/>
  <c r="R1150" i="3"/>
  <c r="R659" i="3"/>
  <c r="R1121" i="3"/>
  <c r="R756" i="3"/>
  <c r="R821" i="3"/>
  <c r="R757" i="3"/>
  <c r="R665" i="3"/>
  <c r="R695" i="3"/>
  <c r="R423" i="3"/>
  <c r="R1113" i="3"/>
  <c r="R1094" i="3"/>
  <c r="R716" i="3"/>
  <c r="R647" i="3"/>
  <c r="R656" i="3"/>
  <c r="R369" i="3"/>
  <c r="R1096" i="3"/>
  <c r="R819" i="3"/>
  <c r="R794" i="3"/>
  <c r="R758" i="3"/>
  <c r="R722" i="3"/>
  <c r="R658" i="3"/>
  <c r="R397" i="3"/>
  <c r="R1098" i="3"/>
  <c r="R1076" i="3"/>
  <c r="R798" i="3"/>
  <c r="R797" i="3"/>
  <c r="R793" i="3"/>
  <c r="R686" i="3"/>
  <c r="R453" i="3"/>
  <c r="R1266" i="3"/>
  <c r="R1086" i="3"/>
  <c r="R738" i="3"/>
  <c r="R781" i="3"/>
  <c r="R678" i="3"/>
  <c r="R417" i="3"/>
  <c r="R373" i="3"/>
  <c r="R216" i="3"/>
  <c r="R133" i="3"/>
  <c r="R366" i="3"/>
  <c r="R427" i="3"/>
  <c r="R252" i="3"/>
  <c r="R435" i="3"/>
  <c r="R352" i="3"/>
  <c r="R356" i="3"/>
  <c r="R62" i="3"/>
  <c r="R433" i="3"/>
  <c r="R240" i="3"/>
  <c r="R542" i="3"/>
  <c r="R538" i="3"/>
  <c r="R353" i="3"/>
  <c r="R421" i="3"/>
  <c r="R210" i="3"/>
  <c r="R248" i="3"/>
  <c r="R107" i="3"/>
  <c r="R191" i="3"/>
  <c r="R254" i="3"/>
  <c r="R1416" i="3"/>
  <c r="R91" i="3"/>
  <c r="R55" i="3"/>
  <c r="R294" i="3"/>
  <c r="R1339" i="3"/>
  <c r="R127" i="3"/>
  <c r="R215" i="3"/>
  <c r="R1581" i="3"/>
  <c r="R149" i="3"/>
  <c r="R75" i="3"/>
  <c r="R51" i="3"/>
  <c r="R1561" i="3"/>
  <c r="R135" i="3"/>
  <c r="R251" i="3"/>
  <c r="R40" i="3"/>
  <c r="R1591" i="3"/>
  <c r="R1563" i="3"/>
  <c r="R1454" i="3"/>
  <c r="R1537" i="3"/>
  <c r="R1544" i="3"/>
  <c r="R1533" i="3"/>
  <c r="R1453" i="3"/>
  <c r="R1031" i="3"/>
  <c r="R1542" i="3"/>
  <c r="R998" i="3"/>
  <c r="R1606" i="3"/>
  <c r="R1476" i="3"/>
  <c r="R1338" i="3"/>
  <c r="R1027" i="3"/>
  <c r="R930" i="3"/>
  <c r="R874" i="3"/>
  <c r="R1081" i="3"/>
  <c r="R859" i="3"/>
  <c r="R1504" i="3"/>
  <c r="R1254" i="3"/>
  <c r="R996" i="3"/>
  <c r="R885" i="3"/>
  <c r="R1250" i="3"/>
  <c r="R1055" i="3"/>
  <c r="R712" i="3"/>
  <c r="R96" i="3"/>
  <c r="R937" i="3"/>
  <c r="R973" i="3"/>
  <c r="R1018" i="3"/>
  <c r="R892" i="3"/>
  <c r="R537" i="3"/>
  <c r="R237" i="3"/>
  <c r="R1191" i="3"/>
  <c r="R1220" i="3"/>
  <c r="R958" i="3"/>
  <c r="R836" i="3"/>
  <c r="R470" i="3"/>
  <c r="R576" i="3"/>
  <c r="R1212" i="3"/>
  <c r="R935" i="3"/>
  <c r="R1024" i="3"/>
  <c r="R867" i="3"/>
  <c r="R491" i="3"/>
  <c r="R490" i="3"/>
  <c r="R561" i="3"/>
  <c r="R345" i="3"/>
  <c r="R748" i="3"/>
  <c r="R694" i="3"/>
  <c r="R22" i="3"/>
  <c r="R549" i="3"/>
  <c r="R888" i="3"/>
  <c r="R609" i="3"/>
  <c r="R426" i="3"/>
  <c r="R108" i="3"/>
  <c r="R581" i="3"/>
  <c r="R608" i="3"/>
  <c r="R124" i="3"/>
  <c r="R116" i="3"/>
  <c r="R166" i="3"/>
  <c r="R394" i="3"/>
  <c r="R392" i="3"/>
  <c r="R1177" i="3"/>
  <c r="R156" i="3"/>
  <c r="R100" i="3"/>
  <c r="R114" i="3"/>
  <c r="R26" i="3"/>
  <c r="R1538" i="3"/>
  <c r="R217" i="3"/>
  <c r="R1105" i="3"/>
  <c r="R1597" i="3"/>
  <c r="R1552" i="3"/>
  <c r="R754" i="3"/>
  <c r="R1509" i="3"/>
  <c r="R380" i="3"/>
  <c r="R635" i="3"/>
  <c r="R711" i="3"/>
  <c r="R1110" i="3"/>
  <c r="R505" i="3"/>
  <c r="R327" i="3"/>
  <c r="R1115" i="3"/>
  <c r="R637" i="3"/>
  <c r="R523" i="3"/>
  <c r="R480" i="3"/>
  <c r="R229" i="3"/>
  <c r="R235" i="3"/>
  <c r="R723" i="3"/>
  <c r="R1002" i="3"/>
  <c r="R640" i="3"/>
  <c r="R314" i="3"/>
  <c r="R1179" i="3"/>
  <c r="R1407" i="3"/>
  <c r="R513" i="3"/>
  <c r="R492" i="3"/>
  <c r="R300" i="3"/>
  <c r="R1159" i="3"/>
  <c r="R753" i="3"/>
  <c r="R878" i="3"/>
  <c r="R477" i="3"/>
  <c r="R636" i="3"/>
  <c r="R289" i="3"/>
  <c r="R207" i="3"/>
  <c r="R526" i="3"/>
  <c r="R1592" i="3"/>
  <c r="R174" i="3"/>
  <c r="R291" i="3"/>
  <c r="R1023" i="3"/>
  <c r="R148" i="3"/>
  <c r="R980" i="3"/>
  <c r="R325" i="3"/>
  <c r="R729" i="3"/>
  <c r="R195" i="3"/>
  <c r="R834" i="3"/>
  <c r="R448" i="3"/>
  <c r="R611" i="3"/>
  <c r="R995" i="3"/>
  <c r="R1006" i="3"/>
  <c r="R496" i="3"/>
  <c r="R904" i="3"/>
  <c r="R454" i="3"/>
  <c r="R923" i="3"/>
  <c r="R718" i="3"/>
  <c r="R881" i="3"/>
  <c r="R965" i="3"/>
  <c r="R869" i="3"/>
  <c r="R900" i="3"/>
  <c r="R982" i="3"/>
  <c r="R1543" i="3"/>
  <c r="R1037" i="3"/>
  <c r="R760" i="3"/>
  <c r="R960" i="3"/>
  <c r="R1036" i="3"/>
  <c r="R1139" i="3"/>
  <c r="R1332" i="3"/>
  <c r="R1022" i="3"/>
  <c r="R1251" i="3"/>
  <c r="R1069" i="3"/>
  <c r="R1329" i="3"/>
  <c r="R1516" i="3"/>
  <c r="R1028" i="3"/>
  <c r="R1422" i="3"/>
  <c r="R1029" i="3"/>
  <c r="R1347" i="3"/>
  <c r="R1588" i="3"/>
  <c r="R864" i="3"/>
  <c r="R567" i="3"/>
  <c r="R843" i="3"/>
  <c r="R241" i="3"/>
  <c r="R621" i="3"/>
  <c r="R1156" i="3"/>
  <c r="R1489" i="3"/>
  <c r="R551" i="3"/>
  <c r="R42" i="3"/>
  <c r="R732" i="3"/>
  <c r="R482" i="3"/>
  <c r="R880" i="3"/>
  <c r="R744" i="3"/>
  <c r="R41" i="3"/>
  <c r="R522" i="3"/>
  <c r="R1268" i="3"/>
  <c r="R376" i="3"/>
  <c r="R443" i="3"/>
  <c r="R1356" i="3"/>
  <c r="R1408" i="3"/>
  <c r="R1279" i="3"/>
  <c r="R1579" i="3"/>
  <c r="R1448" i="3"/>
  <c r="R1363" i="3"/>
  <c r="R1306" i="3"/>
  <c r="R1219" i="3"/>
  <c r="R743" i="3"/>
  <c r="R1348" i="3"/>
  <c r="R1442" i="3"/>
  <c r="R1575" i="3"/>
  <c r="R1399" i="3"/>
  <c r="R1354" i="3"/>
  <c r="R1270" i="3"/>
  <c r="R1240" i="3"/>
  <c r="R731" i="3"/>
  <c r="R1437" i="3"/>
  <c r="R1432" i="3"/>
  <c r="R1277" i="3"/>
  <c r="R1204" i="3"/>
  <c r="R775" i="3"/>
  <c r="R1449" i="3"/>
  <c r="R1349" i="3"/>
  <c r="R1387" i="3"/>
  <c r="R1292" i="3"/>
  <c r="R1316" i="3"/>
  <c r="R1241" i="3"/>
  <c r="R1256" i="3"/>
  <c r="R1593" i="3"/>
  <c r="R1376" i="3"/>
  <c r="R1375" i="3"/>
  <c r="R1264" i="3"/>
  <c r="R1252" i="3"/>
  <c r="R1062" i="3"/>
  <c r="R1192" i="3"/>
  <c r="R1138" i="3"/>
  <c r="R831" i="3"/>
  <c r="R828" i="3"/>
  <c r="R751" i="3"/>
  <c r="R664" i="3"/>
  <c r="R655" i="3"/>
  <c r="R409" i="3"/>
  <c r="R1153" i="3"/>
  <c r="R1052" i="3"/>
  <c r="R829" i="3"/>
  <c r="R688" i="3"/>
  <c r="R650" i="3"/>
  <c r="R95" i="3"/>
  <c r="R1137" i="3"/>
  <c r="R779" i="3"/>
  <c r="R788" i="3"/>
  <c r="R752" i="3"/>
  <c r="R698" i="3"/>
  <c r="R669" i="3"/>
  <c r="R246" i="3"/>
  <c r="R1074" i="3"/>
  <c r="R1048" i="3"/>
  <c r="R786" i="3"/>
  <c r="R767" i="3"/>
  <c r="R653" i="3"/>
  <c r="R667" i="3"/>
  <c r="R401" i="3"/>
  <c r="R1198" i="3"/>
  <c r="R1135" i="3"/>
  <c r="R726" i="3"/>
  <c r="R697" i="3"/>
  <c r="R672" i="3"/>
  <c r="R387" i="3"/>
  <c r="R362" i="3"/>
  <c r="R186" i="3"/>
  <c r="R50" i="3"/>
  <c r="R449" i="3"/>
  <c r="R415" i="3"/>
  <c r="R181" i="3"/>
  <c r="R411" i="3"/>
  <c r="R363" i="3"/>
  <c r="R268" i="3"/>
  <c r="R375" i="3"/>
  <c r="R288" i="3"/>
  <c r="R192" i="3"/>
  <c r="R536" i="3"/>
  <c r="R459" i="3"/>
  <c r="R419" i="3"/>
  <c r="R367" i="3"/>
  <c r="R169" i="3"/>
  <c r="R167" i="3"/>
  <c r="R93" i="3"/>
  <c r="R185" i="3"/>
  <c r="R218" i="3"/>
  <c r="R141" i="3"/>
  <c r="R79" i="3"/>
  <c r="R52" i="3"/>
  <c r="R224" i="3"/>
  <c r="R966" i="3"/>
  <c r="R115" i="3"/>
  <c r="R67" i="3"/>
  <c r="R1525" i="3"/>
  <c r="R137" i="3"/>
  <c r="R227" i="3"/>
  <c r="R33" i="3"/>
  <c r="R1507" i="3"/>
  <c r="R123" i="3"/>
  <c r="R245" i="3"/>
  <c r="R36" i="3"/>
  <c r="R1557" i="3"/>
  <c r="R1527" i="3"/>
  <c r="R1465" i="3"/>
  <c r="R1502" i="3"/>
  <c r="R1320" i="3"/>
  <c r="R1556" i="3"/>
  <c r="R1455" i="3"/>
  <c r="R1045" i="3"/>
  <c r="R1548" i="3"/>
  <c r="R1142" i="3"/>
  <c r="R1554" i="3"/>
  <c r="R1487" i="3"/>
  <c r="R1174" i="3"/>
  <c r="R1293" i="3"/>
  <c r="R514" i="3"/>
  <c r="R860" i="3"/>
  <c r="R1127" i="3"/>
  <c r="R808" i="3"/>
  <c r="R1498" i="3"/>
  <c r="R1161" i="3"/>
  <c r="R1112" i="3"/>
  <c r="R928" i="3"/>
  <c r="R1429" i="3"/>
  <c r="R961" i="3"/>
  <c r="R595" i="3"/>
  <c r="R1227" i="3"/>
  <c r="R985" i="3"/>
  <c r="R954" i="3"/>
  <c r="R870" i="3"/>
  <c r="R871" i="3"/>
  <c r="R596" i="3"/>
  <c r="R438" i="3"/>
  <c r="R1097" i="3"/>
  <c r="R1075" i="3"/>
  <c r="R1021" i="3"/>
  <c r="R796" i="3"/>
  <c r="R444" i="3"/>
  <c r="R76" i="3"/>
  <c r="R1218" i="3"/>
  <c r="R987" i="3"/>
  <c r="R1131" i="3"/>
  <c r="R948" i="3"/>
  <c r="R483" i="3"/>
  <c r="R458" i="3"/>
  <c r="R414" i="3"/>
  <c r="R279" i="3"/>
  <c r="R882" i="3"/>
  <c r="R618" i="3"/>
  <c r="R180" i="3"/>
  <c r="R1582" i="3"/>
  <c r="R789" i="3"/>
  <c r="R570" i="3"/>
  <c r="R499" i="3"/>
  <c r="R92" i="3"/>
  <c r="R271" i="3"/>
  <c r="R583" i="3"/>
  <c r="R17" i="3"/>
  <c r="R15" i="3"/>
  <c r="R132" i="3"/>
  <c r="R641" i="3"/>
  <c r="R162" i="3"/>
  <c r="R1546" i="3"/>
  <c r="R74" i="3"/>
  <c r="R1471" i="3"/>
  <c r="R220" i="3"/>
  <c r="R963" i="3"/>
  <c r="R1398" i="3"/>
  <c r="R225" i="3"/>
  <c r="R1413" i="3"/>
  <c r="R1573" i="3"/>
  <c r="R1569" i="3"/>
  <c r="R990" i="3"/>
  <c r="R1547" i="3"/>
  <c r="R511" i="3"/>
  <c r="R519" i="3"/>
  <c r="R946" i="3"/>
  <c r="R1136" i="3"/>
  <c r="R463" i="3"/>
  <c r="R277" i="3"/>
  <c r="R1587" i="3"/>
  <c r="R573" i="3"/>
  <c r="R563" i="3"/>
  <c r="R323" i="3"/>
  <c r="R440" i="3"/>
  <c r="R1103" i="3"/>
  <c r="R1182" i="3"/>
  <c r="R612" i="3"/>
  <c r="R503" i="3"/>
  <c r="R223" i="3"/>
  <c r="R1205" i="3"/>
  <c r="R620" i="3"/>
  <c r="R502" i="3"/>
  <c r="R302" i="3"/>
  <c r="R1322" i="3"/>
  <c r="R1025" i="3"/>
  <c r="R992" i="3"/>
  <c r="R509" i="3"/>
  <c r="R322" i="3"/>
  <c r="R465" i="3"/>
  <c r="R374" i="3"/>
  <c r="R862" i="3"/>
  <c r="R1001" i="3"/>
  <c r="R232" i="3"/>
  <c r="R287" i="3"/>
  <c r="R329" i="3"/>
  <c r="R16" i="3"/>
  <c r="R158" i="3"/>
  <c r="R994" i="3"/>
  <c r="R337" i="3"/>
  <c r="R21" i="3"/>
  <c r="R208" i="3"/>
  <c r="R1424" i="3"/>
  <c r="R456" i="3"/>
  <c r="R730" i="3"/>
  <c r="R372" i="3"/>
  <c r="R1049" i="3"/>
  <c r="R516" i="3"/>
  <c r="R968" i="3"/>
  <c r="R533" i="3"/>
  <c r="R967" i="3"/>
  <c r="R742" i="3"/>
  <c r="R887" i="3"/>
  <c r="R969" i="3"/>
  <c r="R875" i="3"/>
  <c r="R907" i="3"/>
  <c r="R1009" i="3"/>
  <c r="R765" i="3"/>
  <c r="R1154" i="3"/>
  <c r="R766" i="3"/>
  <c r="R1012" i="3"/>
  <c r="R1051" i="3"/>
  <c r="R1151" i="3"/>
  <c r="R1335" i="3"/>
  <c r="R1041" i="3"/>
  <c r="R1386" i="3"/>
  <c r="R1077" i="3"/>
  <c r="R1341" i="3"/>
  <c r="R1523" i="3"/>
  <c r="R1067" i="3"/>
  <c r="R1459" i="3"/>
  <c r="R1038" i="3"/>
  <c r="R1384" i="3"/>
  <c r="R1492" i="3"/>
  <c r="P4" i="4" l="1"/>
  <c r="P6" i="4" s="1"/>
  <c r="P9" i="4"/>
  <c r="P5" i="4"/>
  <c r="P7" i="4" s="1"/>
  <c r="P8" i="4"/>
  <c r="Q1477" i="4"/>
  <c r="Q681" i="4"/>
  <c r="Q1071" i="4"/>
  <c r="Q407" i="4"/>
  <c r="Q791" i="4"/>
  <c r="Q340" i="4"/>
  <c r="Q623" i="4"/>
  <c r="Q1042" i="4"/>
  <c r="Q1491" i="4"/>
  <c r="Q1588" i="4"/>
  <c r="Q1425" i="4"/>
  <c r="Q489" i="4"/>
  <c r="Q1446" i="4"/>
  <c r="Q108" i="4"/>
  <c r="Q1191" i="4"/>
  <c r="Q545" i="4"/>
  <c r="Q749" i="4"/>
  <c r="Q1312" i="4"/>
  <c r="Q1569" i="4"/>
  <c r="Q124" i="4"/>
  <c r="Q465" i="4"/>
  <c r="Q1289" i="4"/>
  <c r="Q1258" i="4"/>
  <c r="Q677" i="4"/>
  <c r="Q147" i="4"/>
  <c r="Q627" i="4"/>
  <c r="Q50" i="4"/>
  <c r="Q1036" i="4"/>
  <c r="Q104" i="4"/>
  <c r="Q561" i="4"/>
  <c r="Q192" i="4"/>
  <c r="Q716" i="4"/>
  <c r="Q1133" i="4"/>
  <c r="Q1140" i="4"/>
  <c r="Q900" i="4"/>
  <c r="Q1504" i="4"/>
  <c r="Q226" i="4"/>
  <c r="Q237" i="4"/>
  <c r="Q233" i="4"/>
  <c r="Q279" i="4"/>
  <c r="Q838" i="4"/>
  <c r="Q1156" i="4"/>
  <c r="Q445" i="4"/>
  <c r="Q580" i="4"/>
  <c r="Q484" i="4"/>
  <c r="Q251" i="4"/>
  <c r="Q513" i="4"/>
  <c r="Q525" i="4"/>
  <c r="Q721" i="4"/>
  <c r="Q334" i="4"/>
  <c r="Q884" i="4"/>
  <c r="Q1018" i="4"/>
  <c r="Q1455" i="4"/>
  <c r="Q1528" i="4"/>
  <c r="Q768" i="4"/>
  <c r="Q1158" i="4"/>
  <c r="Q1189" i="4"/>
  <c r="Q1539" i="4"/>
  <c r="Q832" i="4"/>
  <c r="Q1169" i="4"/>
  <c r="Q942" i="4"/>
  <c r="Q1449" i="4"/>
  <c r="Q459" i="4"/>
  <c r="Q603" i="4"/>
  <c r="Q1003" i="4"/>
  <c r="Q1317" i="4"/>
  <c r="Q490" i="4"/>
  <c r="Q675" i="4"/>
  <c r="Q255" i="4"/>
  <c r="Q138" i="4"/>
  <c r="Q278" i="4"/>
  <c r="Q720" i="4"/>
  <c r="Q746" i="4"/>
  <c r="Q1250" i="4"/>
  <c r="Q1084" i="4"/>
  <c r="Q631" i="4"/>
  <c r="Q118" i="4"/>
  <c r="Q20" i="4"/>
  <c r="Q952" i="4"/>
  <c r="Q1024" i="4"/>
  <c r="Q1155" i="4"/>
  <c r="Q142" i="4"/>
  <c r="Q536" i="4"/>
  <c r="Q775" i="4"/>
  <c r="Q1172" i="4"/>
  <c r="Q1259" i="4"/>
  <c r="Q194" i="4"/>
  <c r="Q885" i="4"/>
  <c r="Q1129" i="4"/>
  <c r="Q1136" i="4"/>
  <c r="Q150" i="4"/>
  <c r="Q427" i="4"/>
  <c r="Q785" i="4"/>
  <c r="Q888" i="4"/>
  <c r="Q1511" i="4"/>
  <c r="Q248" i="4"/>
  <c r="Q186" i="4"/>
  <c r="Q405" i="4"/>
  <c r="Q1276" i="4"/>
  <c r="Q1260" i="4"/>
  <c r="Q35" i="4"/>
  <c r="Q379" i="4"/>
  <c r="Q882" i="4"/>
  <c r="Q945" i="4"/>
  <c r="Q1279" i="4"/>
  <c r="Q1331" i="4"/>
  <c r="Q51" i="4"/>
  <c r="Q1295" i="4"/>
  <c r="Q593" i="4"/>
  <c r="Q59" i="4"/>
  <c r="Q920" i="4"/>
  <c r="Q1122" i="4"/>
  <c r="Q1342" i="4"/>
  <c r="Q169" i="4"/>
  <c r="Q1605" i="4"/>
  <c r="Q1607" i="4"/>
  <c r="Q1200" i="4"/>
  <c r="Q691" i="4"/>
  <c r="Q111" i="4"/>
  <c r="Q171" i="4"/>
  <c r="Q219" i="4"/>
  <c r="Q412" i="4"/>
  <c r="Q1120" i="4"/>
  <c r="Q764" i="4"/>
  <c r="Q994" i="4"/>
  <c r="Q1098" i="4"/>
  <c r="Q1302" i="4"/>
  <c r="Q1551" i="4"/>
  <c r="Q274" i="4"/>
  <c r="Q215" i="4"/>
  <c r="Q399" i="4"/>
  <c r="Q493" i="4"/>
  <c r="Q467" i="4"/>
  <c r="Q585" i="4"/>
  <c r="Q929" i="4"/>
  <c r="Q965" i="4"/>
  <c r="Q1001" i="4"/>
  <c r="Q1142" i="4"/>
  <c r="Q1413" i="4"/>
  <c r="Q1516" i="4"/>
  <c r="Q87" i="4"/>
  <c r="Q32" i="4"/>
  <c r="Q463" i="4"/>
  <c r="Q546" i="4"/>
  <c r="Q770" i="4"/>
  <c r="Q769" i="4"/>
  <c r="Q954" i="4"/>
  <c r="Q1027" i="4"/>
  <c r="Q1113" i="4"/>
  <c r="Q1306" i="4"/>
  <c r="Q1556" i="4"/>
  <c r="Q216" i="4"/>
  <c r="Q253" i="4"/>
  <c r="Q242" i="4"/>
  <c r="Q495" i="4"/>
  <c r="Q509" i="4"/>
  <c r="Q564" i="4"/>
  <c r="Q689" i="4"/>
  <c r="Q907" i="4"/>
  <c r="Q979" i="4"/>
  <c r="Q1015" i="4"/>
  <c r="Q1128" i="4"/>
  <c r="Q1329" i="4"/>
  <c r="Q1452" i="4"/>
  <c r="Q82" i="4"/>
  <c r="Q155" i="4"/>
  <c r="Q314" i="4"/>
  <c r="Q432" i="4"/>
  <c r="Q469" i="4"/>
  <c r="Q516" i="4"/>
  <c r="Q722" i="4"/>
  <c r="Q759" i="4"/>
  <c r="Q893" i="4"/>
  <c r="Q914" i="4"/>
  <c r="Q1149" i="4"/>
  <c r="Q1186" i="4"/>
  <c r="Q1278" i="4"/>
  <c r="Q1336" i="4"/>
  <c r="Q157" i="4"/>
  <c r="Q264" i="4"/>
  <c r="Q368" i="4"/>
  <c r="Q200" i="4"/>
  <c r="Q519" i="4"/>
  <c r="Q532" i="4"/>
  <c r="Q600" i="4"/>
  <c r="Q736" i="4"/>
  <c r="Q896" i="4"/>
  <c r="Q915" i="4"/>
  <c r="Q987" i="4"/>
  <c r="Q1023" i="4"/>
  <c r="Q1187" i="4"/>
  <c r="Q1281" i="4"/>
  <c r="Q1337" i="4"/>
  <c r="Q1512" i="4"/>
  <c r="Q97" i="4"/>
  <c r="Q549" i="4"/>
  <c r="Q964" i="4"/>
  <c r="Q1314" i="4"/>
  <c r="Q1160" i="4"/>
  <c r="Q1538" i="4"/>
  <c r="Q72" i="4"/>
  <c r="Q539" i="4"/>
  <c r="Q442" i="4"/>
  <c r="Q890" i="4"/>
  <c r="Q1146" i="4"/>
  <c r="Q44" i="4"/>
  <c r="Q1168" i="4"/>
  <c r="Q1518" i="4"/>
  <c r="Q411" i="4"/>
  <c r="Q799" i="4"/>
  <c r="R9" i="3"/>
  <c r="R4" i="3"/>
  <c r="R6" i="3" s="1"/>
  <c r="R8" i="3"/>
  <c r="R5" i="3"/>
  <c r="R7" i="3" s="1"/>
  <c r="S1409" i="3"/>
  <c r="S1343" i="3"/>
  <c r="S1209" i="3"/>
  <c r="S230" i="3"/>
  <c r="S561" i="3"/>
  <c r="S913" i="3"/>
  <c r="S1267" i="3"/>
  <c r="S1459" i="3"/>
  <c r="S1562" i="3"/>
  <c r="S777" i="3"/>
  <c r="S789" i="3"/>
  <c r="S315" i="3"/>
  <c r="S83" i="3"/>
  <c r="S75" i="3"/>
  <c r="S1441" i="3"/>
  <c r="S817" i="3"/>
  <c r="S1572" i="3"/>
  <c r="S112" i="3"/>
  <c r="S82" i="3"/>
  <c r="S1370" i="3"/>
  <c r="S296" i="3"/>
  <c r="S304" i="3"/>
  <c r="S70" i="3"/>
  <c r="S322" i="3"/>
  <c r="S890" i="3"/>
  <c r="S899" i="3"/>
  <c r="S259" i="3"/>
  <c r="S302" i="3"/>
  <c r="S709" i="3"/>
  <c r="S576" i="3"/>
  <c r="S1603" i="3"/>
  <c r="S1497" i="3"/>
  <c r="S615" i="3"/>
  <c r="S853" i="3"/>
  <c r="S114" i="3"/>
  <c r="S295" i="3"/>
  <c r="S704" i="3"/>
  <c r="S465" i="3"/>
  <c r="S787" i="3"/>
  <c r="S585" i="3"/>
  <c r="S597" i="3"/>
  <c r="S507" i="3"/>
  <c r="S108" i="3"/>
  <c r="S306" i="3"/>
  <c r="S1167" i="3"/>
  <c r="S1117" i="3"/>
  <c r="S864" i="3"/>
  <c r="S1213" i="3"/>
  <c r="S911" i="3"/>
  <c r="S1063" i="3"/>
  <c r="S613" i="3"/>
  <c r="S883" i="3"/>
  <c r="S1208" i="3"/>
  <c r="S1251" i="3"/>
  <c r="S1460" i="3"/>
  <c r="S1484" i="3"/>
  <c r="S1355" i="3"/>
  <c r="S1422" i="3"/>
  <c r="S929" i="3"/>
  <c r="S287" i="3"/>
  <c r="S1327" i="3"/>
  <c r="S1410" i="3"/>
  <c r="S1445" i="3"/>
  <c r="S1347" i="3"/>
  <c r="S1551" i="3"/>
  <c r="S1154" i="3"/>
  <c r="S1489" i="3"/>
  <c r="S1527" i="3"/>
  <c r="S1304" i="3"/>
  <c r="S1296" i="3"/>
  <c r="S1524" i="3"/>
  <c r="S1533" i="3"/>
  <c r="S1486" i="3"/>
  <c r="S1565" i="3"/>
  <c r="S1325" i="3"/>
  <c r="S1547" i="3"/>
  <c r="S1559" i="3"/>
  <c r="S1424" i="3"/>
  <c r="S149" i="3"/>
  <c r="S155" i="3"/>
  <c r="S64" i="3"/>
  <c r="S67" i="3"/>
  <c r="S175" i="3"/>
  <c r="S228" i="3"/>
  <c r="S27" i="3"/>
  <c r="S44" i="3"/>
  <c r="S234" i="3"/>
  <c r="S262" i="3"/>
  <c r="S190" i="3"/>
  <c r="S196" i="3"/>
  <c r="S147" i="3"/>
  <c r="S163" i="3"/>
  <c r="S25" i="3"/>
  <c r="S36" i="3"/>
  <c r="S1591" i="3"/>
  <c r="S115" i="3"/>
  <c r="S280" i="3"/>
  <c r="S33" i="3"/>
  <c r="S1554" i="3"/>
  <c r="S177" i="3"/>
  <c r="S453" i="3"/>
  <c r="S362" i="3"/>
  <c r="S400" i="3"/>
  <c r="S412" i="3"/>
  <c r="S460" i="3"/>
  <c r="S492" i="3"/>
  <c r="S357" i="3"/>
  <c r="S377" i="3"/>
  <c r="S183" i="3"/>
  <c r="S204" i="3"/>
  <c r="S405" i="3"/>
  <c r="S423" i="3"/>
  <c r="S532" i="3"/>
  <c r="S550" i="3"/>
  <c r="S402" i="3"/>
  <c r="S414" i="3"/>
  <c r="S450" i="3"/>
  <c r="S456" i="3"/>
  <c r="S490" i="3"/>
  <c r="S268" i="3"/>
  <c r="S26" i="3"/>
  <c r="S369" i="3"/>
  <c r="S186" i="3"/>
  <c r="S282" i="3"/>
  <c r="S429" i="3"/>
  <c r="S371" i="3"/>
  <c r="S383" i="3"/>
  <c r="S431" i="3"/>
  <c r="S455" i="3"/>
  <c r="S544" i="3"/>
  <c r="S392" i="3"/>
  <c r="S472" i="3"/>
  <c r="S476" i="3"/>
  <c r="S518" i="3"/>
  <c r="S522" i="3"/>
  <c r="S662" i="3"/>
  <c r="S632" i="3"/>
  <c r="S638" i="3"/>
  <c r="S677" i="3"/>
  <c r="S689" i="3"/>
  <c r="S625" i="3"/>
  <c r="S637" i="3"/>
  <c r="S641" i="3"/>
  <c r="S726" i="3"/>
  <c r="S798" i="3"/>
  <c r="S936" i="3"/>
  <c r="S994" i="3"/>
  <c r="S1000" i="3"/>
  <c r="S1003" i="3"/>
  <c r="S1006" i="3"/>
  <c r="S1012" i="3"/>
  <c r="S1018" i="3"/>
  <c r="S1021" i="3"/>
  <c r="S1024" i="3"/>
  <c r="S1027" i="3"/>
  <c r="S1036" i="3"/>
  <c r="S1039" i="3"/>
  <c r="S1042" i="3"/>
  <c r="S1045" i="3"/>
  <c r="S1084" i="3"/>
  <c r="S1149" i="3"/>
  <c r="S1144" i="3"/>
  <c r="S1152" i="3"/>
  <c r="S1134" i="3"/>
  <c r="S1189" i="3"/>
  <c r="S191" i="3"/>
  <c r="S428" i="3"/>
  <c r="S446" i="3"/>
  <c r="S482" i="3"/>
  <c r="S500" i="3"/>
  <c r="S656" i="3"/>
  <c r="S624" i="3"/>
  <c r="S665" i="3"/>
  <c r="S671" i="3"/>
  <c r="S660" i="3"/>
  <c r="S629" i="3"/>
  <c r="S732" i="3"/>
  <c r="S804" i="3"/>
  <c r="S824" i="3"/>
  <c r="S731" i="3"/>
  <c r="S942" i="3"/>
  <c r="S945" i="3"/>
  <c r="S948" i="3"/>
  <c r="S951" i="3"/>
  <c r="S954" i="3"/>
  <c r="S963" i="3"/>
  <c r="S966" i="3"/>
  <c r="S969" i="3"/>
  <c r="S972" i="3"/>
  <c r="S978" i="3"/>
  <c r="S984" i="3"/>
  <c r="S987" i="3"/>
  <c r="S1052" i="3"/>
  <c r="S1128" i="3"/>
  <c r="S1137" i="3"/>
  <c r="S1078" i="3"/>
  <c r="S1114" i="3"/>
  <c r="S1098" i="3"/>
  <c r="S1108" i="3"/>
  <c r="S1126" i="3"/>
  <c r="S1153" i="3"/>
  <c r="S1487" i="3"/>
  <c r="S1504" i="3"/>
  <c r="S239" i="3"/>
  <c r="S375" i="3"/>
  <c r="S506" i="3"/>
  <c r="S510" i="3"/>
  <c r="S524" i="3"/>
  <c r="S528" i="3"/>
  <c r="S702" i="3"/>
  <c r="S630" i="3"/>
  <c r="S642" i="3"/>
  <c r="S653" i="3"/>
  <c r="S659" i="3"/>
  <c r="S666" i="3"/>
  <c r="S738" i="3"/>
  <c r="S744" i="3"/>
  <c r="S750" i="3"/>
  <c r="S810" i="3"/>
  <c r="S816" i="3"/>
  <c r="S827" i="3"/>
  <c r="S820" i="3"/>
  <c r="S791" i="3"/>
  <c r="S803" i="3"/>
  <c r="S860" i="3"/>
  <c r="S993" i="3"/>
  <c r="S998" i="3"/>
  <c r="S1001" i="3"/>
  <c r="S1004" i="3"/>
  <c r="S1007" i="3"/>
  <c r="S1016" i="3"/>
  <c r="S1019" i="3"/>
  <c r="S1022" i="3"/>
  <c r="S1025" i="3"/>
  <c r="S1028" i="3"/>
  <c r="S1037" i="3"/>
  <c r="S1040" i="3"/>
  <c r="S1043" i="3"/>
  <c r="S1046" i="3"/>
  <c r="S1096" i="3"/>
  <c r="S1104" i="3"/>
  <c r="S1131" i="3"/>
  <c r="S1138" i="3"/>
  <c r="S386" i="3"/>
  <c r="S398" i="3"/>
  <c r="S422" i="3"/>
  <c r="S440" i="3"/>
  <c r="S474" i="3"/>
  <c r="S488" i="3"/>
  <c r="S502" i="3"/>
  <c r="S696" i="3"/>
  <c r="S719" i="3"/>
  <c r="S622" i="3"/>
  <c r="S628" i="3"/>
  <c r="S647" i="3"/>
  <c r="S627" i="3"/>
  <c r="S643" i="3"/>
  <c r="S762" i="3"/>
  <c r="S768" i="3"/>
  <c r="S774" i="3"/>
  <c r="S926" i="3"/>
  <c r="S940" i="3"/>
  <c r="S943" i="3"/>
  <c r="S946" i="3"/>
  <c r="S952" i="3"/>
  <c r="S958" i="3"/>
  <c r="S961" i="3"/>
  <c r="S964" i="3"/>
  <c r="S970" i="3"/>
  <c r="S973" i="3"/>
  <c r="S979" i="3"/>
  <c r="S982" i="3"/>
  <c r="S1050" i="3"/>
  <c r="S992" i="3"/>
  <c r="S1112" i="3"/>
  <c r="S1090" i="3"/>
  <c r="S1132" i="3"/>
  <c r="S1140" i="3"/>
  <c r="S1072" i="3"/>
  <c r="S1158" i="3"/>
  <c r="S1155" i="3"/>
  <c r="S1205" i="3"/>
  <c r="S54" i="3"/>
  <c r="S257" i="3"/>
  <c r="S470" i="3"/>
  <c r="S690" i="3"/>
  <c r="S640" i="3"/>
  <c r="S672" i="3"/>
  <c r="S635" i="3"/>
  <c r="S780" i="3"/>
  <c r="S829" i="3"/>
  <c r="S832" i="3"/>
  <c r="S725" i="3"/>
  <c r="S749" i="3"/>
  <c r="S856" i="3"/>
  <c r="S996" i="3"/>
  <c r="S999" i="3"/>
  <c r="S1005" i="3"/>
  <c r="S1008" i="3"/>
  <c r="S1011" i="3"/>
  <c r="S1017" i="3"/>
  <c r="S1023" i="3"/>
  <c r="S1026" i="3"/>
  <c r="S1029" i="3"/>
  <c r="S1032" i="3"/>
  <c r="S1041" i="3"/>
  <c r="S1044" i="3"/>
  <c r="S1047" i="3"/>
  <c r="S1100" i="3"/>
  <c r="S1122" i="3"/>
  <c r="S1110" i="3"/>
  <c r="S1198" i="3"/>
  <c r="S508" i="3"/>
  <c r="S674" i="3"/>
  <c r="S928" i="3"/>
  <c r="S974" i="3"/>
  <c r="S1266" i="3"/>
  <c r="S1192" i="3"/>
  <c r="S1202" i="3"/>
  <c r="S1272" i="3"/>
  <c r="S1313" i="3"/>
  <c r="S1342" i="3"/>
  <c r="S1377" i="3"/>
  <c r="S1381" i="3"/>
  <c r="S1356" i="3"/>
  <c r="S1380" i="3"/>
  <c r="S1392" i="3"/>
  <c r="S1398" i="3"/>
  <c r="S1404" i="3"/>
  <c r="S1449" i="3"/>
  <c r="S1456" i="3"/>
  <c r="S1472" i="3"/>
  <c r="S1483" i="3"/>
  <c r="S1540" i="3"/>
  <c r="S1590" i="3"/>
  <c r="S1580" i="3"/>
  <c r="S1427" i="3"/>
  <c r="S1390" i="3"/>
  <c r="S1402" i="3"/>
  <c r="S1455" i="3"/>
  <c r="S1106" i="3"/>
  <c r="S1180" i="3"/>
  <c r="S452" i="3"/>
  <c r="S792" i="3"/>
  <c r="S941" i="3"/>
  <c r="S977" i="3"/>
  <c r="S1116" i="3"/>
  <c r="S1186" i="3"/>
  <c r="S1168" i="3"/>
  <c r="S1240" i="3"/>
  <c r="S1229" i="3"/>
  <c r="S1275" i="3"/>
  <c r="S1262" i="3"/>
  <c r="S1268" i="3"/>
  <c r="S1274" i="3"/>
  <c r="S1265" i="3"/>
  <c r="S1322" i="3"/>
  <c r="S1324" i="3"/>
  <c r="S1328" i="3"/>
  <c r="S1336" i="3"/>
  <c r="S1432" i="3"/>
  <c r="S1385" i="3"/>
  <c r="S1399" i="3"/>
  <c r="S1405" i="3"/>
  <c r="S1359" i="3"/>
  <c r="S1582" i="3"/>
  <c r="S1595" i="3"/>
  <c r="S1452" i="3"/>
  <c r="S1522" i="3"/>
  <c r="S1141" i="3"/>
  <c r="S668" i="3"/>
  <c r="S626" i="3"/>
  <c r="S944" i="3"/>
  <c r="S962" i="3"/>
  <c r="S980" i="3"/>
  <c r="S1246" i="3"/>
  <c r="S1196" i="3"/>
  <c r="S1211" i="3"/>
  <c r="S1269" i="3"/>
  <c r="S1340" i="3"/>
  <c r="S1389" i="3"/>
  <c r="S1393" i="3"/>
  <c r="S1362" i="3"/>
  <c r="S1447" i="3"/>
  <c r="S1382" i="3"/>
  <c r="S1394" i="3"/>
  <c r="S1400" i="3"/>
  <c r="S1406" i="3"/>
  <c r="S1417" i="3"/>
  <c r="S1451" i="3"/>
  <c r="S1600" i="3"/>
  <c r="S971" i="3"/>
  <c r="S1195" i="3"/>
  <c r="S1181" i="3"/>
  <c r="S1263" i="3"/>
  <c r="S494" i="3"/>
  <c r="S686" i="3"/>
  <c r="S707" i="3"/>
  <c r="S761" i="3"/>
  <c r="S947" i="3"/>
  <c r="S983" i="3"/>
  <c r="S1066" i="3"/>
  <c r="S1260" i="3"/>
  <c r="S1348" i="3"/>
  <c r="S1256" i="3"/>
  <c r="S1430" i="3"/>
  <c r="S1315" i="3"/>
  <c r="S1330" i="3"/>
  <c r="S1309" i="3"/>
  <c r="S1320" i="3"/>
  <c r="S1379" i="3"/>
  <c r="S1397" i="3"/>
  <c r="S1403" i="3"/>
  <c r="S1426" i="3"/>
  <c r="S1365" i="3"/>
  <c r="S1517" i="3"/>
  <c r="S1583" i="3"/>
  <c r="S1587" i="3"/>
  <c r="S1594" i="3"/>
  <c r="S1606" i="3"/>
  <c r="S1419" i="3"/>
  <c r="S1378" i="3"/>
  <c r="S1396" i="3"/>
  <c r="S1529" i="3"/>
  <c r="S990" i="3"/>
  <c r="S680" i="3"/>
  <c r="S621" i="3"/>
  <c r="S818" i="3"/>
  <c r="S797" i="3"/>
  <c r="S950" i="3"/>
  <c r="S986" i="3"/>
  <c r="S1178" i="3"/>
  <c r="S1247" i="3"/>
  <c r="S1190" i="3"/>
  <c r="S1199" i="3"/>
  <c r="S1223" i="3"/>
  <c r="S1235" i="3"/>
  <c r="S1278" i="3"/>
  <c r="S1259" i="3"/>
  <c r="S1303" i="3"/>
  <c r="S1368" i="3"/>
  <c r="S1384" i="3"/>
  <c r="S953" i="3"/>
  <c r="S1048" i="3"/>
  <c r="S1297" i="3"/>
  <c r="S1423" i="3"/>
  <c r="S1588" i="3"/>
  <c r="S1334" i="3"/>
  <c r="S1332" i="3"/>
  <c r="S1371" i="3"/>
  <c r="S1310" i="3"/>
  <c r="S1401" i="3"/>
  <c r="S1560" i="3"/>
  <c r="S1411" i="3"/>
  <c r="S1387" i="3"/>
  <c r="S1395" i="3"/>
  <c r="S1525" i="3"/>
  <c r="S1469" i="3"/>
  <c r="S1601" i="3"/>
  <c r="S1314" i="3"/>
  <c r="S1055" i="3"/>
  <c r="S603" i="3"/>
  <c r="S763" i="3"/>
  <c r="S1197" i="3"/>
  <c r="S670" i="3"/>
  <c r="S525" i="3"/>
  <c r="S53" i="3"/>
  <c r="S161" i="3"/>
  <c r="S174" i="3"/>
  <c r="S1230" i="3"/>
  <c r="S1225" i="3"/>
  <c r="S1428" i="3"/>
  <c r="S1201" i="3"/>
  <c r="S833" i="3"/>
  <c r="S513" i="3"/>
  <c r="S631" i="3"/>
  <c r="S393" i="3"/>
  <c r="S497" i="3"/>
  <c r="S308" i="3"/>
  <c r="S469" i="3"/>
  <c r="S815" i="3"/>
  <c r="S826" i="3"/>
  <c r="S764" i="3"/>
  <c r="S793" i="3"/>
  <c r="S687" i="3"/>
  <c r="S503" i="3"/>
  <c r="S103" i="3"/>
  <c r="S360" i="3"/>
  <c r="S34" i="3"/>
  <c r="S705" i="3"/>
  <c r="S790" i="3"/>
  <c r="S1264" i="3"/>
  <c r="S1258" i="3"/>
  <c r="S655" i="3"/>
  <c r="S733" i="3"/>
  <c r="S786" i="3"/>
  <c r="S554" i="3"/>
  <c r="S51" i="3"/>
  <c r="S1148" i="3"/>
  <c r="S1076" i="3"/>
  <c r="S1321" i="3"/>
  <c r="S587" i="3"/>
  <c r="S47" i="3"/>
  <c r="S28" i="3"/>
  <c r="S276" i="3"/>
  <c r="Q598" i="4" l="1"/>
  <c r="Q404" i="4"/>
  <c r="Q1253" i="4"/>
  <c r="Q1111" i="4"/>
  <c r="Q252" i="4"/>
  <c r="Q572" i="4"/>
  <c r="Q1398" i="4"/>
  <c r="Q1152" i="4"/>
  <c r="Q762" i="4"/>
  <c r="Q478" i="4"/>
  <c r="Q100" i="4"/>
  <c r="Q1243" i="4"/>
  <c r="Q591" i="4"/>
  <c r="Q320" i="4"/>
  <c r="Q1257" i="4"/>
  <c r="Q878" i="4"/>
  <c r="Q388" i="4"/>
  <c r="Q1340" i="4"/>
  <c r="Q1202" i="4"/>
  <c r="Q307" i="4"/>
  <c r="Q1315" i="4"/>
  <c r="Q829" i="4"/>
  <c r="Q102" i="4"/>
  <c r="Q1194" i="4"/>
  <c r="Q806" i="4"/>
  <c r="Q116" i="4"/>
  <c r="Q1396" i="4"/>
  <c r="Q1021" i="4"/>
  <c r="Q460" i="4"/>
  <c r="Q592" i="4"/>
  <c r="Q980" i="4"/>
  <c r="Q1301" i="4"/>
  <c r="Q1519" i="4"/>
  <c r="Q283" i="4"/>
  <c r="Q537" i="4"/>
  <c r="Q752" i="4"/>
  <c r="Q1353" i="4"/>
  <c r="Q1321" i="4"/>
  <c r="Q559" i="4"/>
  <c r="Q417" i="4"/>
  <c r="Q492" i="4"/>
  <c r="Q612" i="4"/>
  <c r="Q271" i="4"/>
  <c r="Q1085" i="4"/>
  <c r="Q1304" i="4"/>
  <c r="Q1135" i="4"/>
  <c r="Q868" i="4"/>
  <c r="Q1012" i="4"/>
  <c r="Q805" i="4"/>
  <c r="Q674" i="4"/>
  <c r="Q1117" i="4"/>
  <c r="Q524" i="4"/>
  <c r="Q133" i="4"/>
  <c r="Q846" i="4"/>
  <c r="Q1471" i="4"/>
  <c r="Q1590" i="4"/>
  <c r="Q993" i="4"/>
  <c r="Q543" i="4"/>
  <c r="Q1262" i="4"/>
  <c r="Q197" i="4"/>
  <c r="Q1533" i="4"/>
  <c r="Q1094" i="4"/>
  <c r="Q724" i="4"/>
  <c r="Q433" i="4"/>
  <c r="Q1532" i="4"/>
  <c r="Q986" i="4"/>
  <c r="Q531" i="4"/>
  <c r="Q258" i="4"/>
  <c r="Q1179" i="4"/>
  <c r="Q892" i="4"/>
  <c r="Q184" i="4"/>
  <c r="Q1290" i="4"/>
  <c r="Q730" i="4"/>
  <c r="Q101" i="4"/>
  <c r="Q1277" i="4"/>
  <c r="Q784" i="4"/>
  <c r="Q103" i="4"/>
  <c r="Q1127" i="4"/>
  <c r="Q402" i="4"/>
  <c r="Q706" i="4"/>
  <c r="Q1299" i="4"/>
  <c r="Q579" i="4"/>
  <c r="Q154" i="4"/>
  <c r="Q515" i="4"/>
  <c r="Q880" i="4"/>
  <c r="Q937" i="4"/>
  <c r="Q1184" i="4"/>
  <c r="Q151" i="4"/>
  <c r="Q131" i="4"/>
  <c r="Q535" i="4"/>
  <c r="Q1101" i="4"/>
  <c r="Q471" i="4"/>
  <c r="Q223" i="4"/>
  <c r="Q227" i="4"/>
  <c r="Q236" i="4"/>
  <c r="Q276" i="4"/>
  <c r="Q329" i="4"/>
  <c r="Q420" i="4"/>
  <c r="Q1319" i="4"/>
  <c r="Q1089" i="4"/>
  <c r="Q58" i="4"/>
  <c r="Q582" i="4"/>
  <c r="Q415" i="4"/>
  <c r="Q967" i="4"/>
  <c r="Q811" i="4"/>
  <c r="Q802" i="4"/>
  <c r="Q310" i="4"/>
  <c r="Q1486" i="4"/>
  <c r="Q1073" i="4"/>
  <c r="Q19" i="4"/>
  <c r="Q83" i="4"/>
  <c r="Q1508" i="4"/>
  <c r="Q1022" i="4"/>
  <c r="Q710" i="4"/>
  <c r="Q198" i="4"/>
  <c r="Q1525" i="4"/>
  <c r="Q1106" i="4"/>
  <c r="Q588" i="4"/>
  <c r="Q377" i="4"/>
  <c r="Q1503" i="4"/>
  <c r="Q990" i="4"/>
  <c r="Q521" i="4"/>
  <c r="Q282" i="4"/>
  <c r="Q1147" i="4"/>
  <c r="Q856" i="4"/>
  <c r="Q261" i="4"/>
  <c r="Q1344" i="4"/>
  <c r="Q783" i="4"/>
  <c r="Q348" i="4"/>
  <c r="Q653" i="4"/>
  <c r="Q27" i="4"/>
  <c r="Q1275" i="4"/>
  <c r="Q1007" i="4"/>
  <c r="Q1181" i="4"/>
  <c r="Q254" i="4"/>
  <c r="Q590" i="4"/>
  <c r="Q1255" i="4"/>
  <c r="Q201" i="4"/>
  <c r="Q567" i="4"/>
  <c r="Q959" i="4"/>
  <c r="Q1534" i="4"/>
  <c r="Q487" i="4"/>
  <c r="Q1473" i="4"/>
  <c r="Q1546" i="4"/>
  <c r="Q1587" i="4"/>
  <c r="Q931" i="4"/>
  <c r="Q1254" i="4"/>
  <c r="Q247" i="4"/>
  <c r="Q540" i="4"/>
  <c r="Q518" i="4"/>
  <c r="Q1296" i="4"/>
  <c r="Q96" i="4"/>
  <c r="Q1151" i="4"/>
  <c r="Q790" i="4"/>
  <c r="Q454" i="4"/>
  <c r="Q47" i="4"/>
  <c r="Q1481" i="4"/>
  <c r="Q694" i="4"/>
  <c r="Q1159" i="4"/>
  <c r="Q249" i="4"/>
  <c r="Q107" i="4"/>
  <c r="Q1320" i="4"/>
  <c r="Q837" i="4"/>
  <c r="Q870" i="4"/>
  <c r="Q1439" i="4"/>
  <c r="Q616" i="4"/>
  <c r="Q696" i="4"/>
  <c r="Q712" i="4"/>
  <c r="Q858" i="4"/>
  <c r="Q1584" i="4"/>
  <c r="Q702" i="4"/>
  <c r="Q309" i="4"/>
  <c r="Q651" i="4"/>
  <c r="Q876" i="4"/>
  <c r="Q1496" i="4"/>
  <c r="Q1460" i="4"/>
  <c r="Q1356" i="4"/>
  <c r="Q1006" i="4"/>
  <c r="Q905" i="4"/>
  <c r="Q1126" i="4"/>
  <c r="Q919" i="4"/>
  <c r="Q1090" i="4"/>
  <c r="Q548" i="4"/>
  <c r="Q1004" i="4"/>
  <c r="Q568" i="4"/>
  <c r="Q269" i="4"/>
  <c r="Q218" i="4"/>
  <c r="Q1144" i="4"/>
  <c r="Q949" i="4"/>
  <c r="Q737" i="4"/>
  <c r="Q178" i="4"/>
  <c r="Q1204" i="4"/>
  <c r="Q528" i="4"/>
  <c r="Q1285" i="4"/>
  <c r="Q488" i="4"/>
  <c r="Q1252" i="4"/>
  <c r="Q455" i="4"/>
  <c r="Q1197" i="4"/>
  <c r="Q462" i="4"/>
  <c r="Q239" i="4"/>
  <c r="Q86" i="4"/>
  <c r="Q1060" i="4"/>
  <c r="Q971" i="4"/>
  <c r="Q913" i="4"/>
  <c r="Q1536" i="4"/>
  <c r="Q80" i="4"/>
  <c r="Q698" i="4"/>
  <c r="Q1266" i="4"/>
  <c r="Q204" i="4"/>
  <c r="Q1121" i="4"/>
  <c r="Q1339" i="4"/>
  <c r="Q182" i="4"/>
  <c r="Q875" i="4"/>
  <c r="Q1270" i="4"/>
  <c r="Q114" i="4"/>
  <c r="Q820" i="4"/>
  <c r="Q1153" i="4"/>
  <c r="Q1175" i="4"/>
  <c r="Q1589" i="4"/>
  <c r="Q1577" i="4"/>
  <c r="Q547" i="4"/>
  <c r="Q1291" i="4"/>
  <c r="Q767" i="4"/>
  <c r="Q637" i="4"/>
  <c r="Q256" i="4"/>
  <c r="Q370" i="4"/>
  <c r="Q765" i="4"/>
  <c r="Q1300" i="4"/>
  <c r="Q62" i="4"/>
  <c r="Q581" i="4"/>
  <c r="Q1099" i="4"/>
  <c r="Q1559" i="4"/>
  <c r="Q510" i="4"/>
  <c r="Q912" i="4"/>
  <c r="Q1272" i="4"/>
  <c r="Q172" i="4"/>
  <c r="Q877" i="4"/>
  <c r="Q1226" i="4"/>
  <c r="Q128" i="4"/>
  <c r="Q512" i="4"/>
  <c r="Q944" i="4"/>
  <c r="Q1330" i="4"/>
  <c r="Q311" i="4"/>
  <c r="Q695" i="4"/>
  <c r="Q1017" i="4"/>
  <c r="Q1527" i="4"/>
  <c r="Q1274" i="4"/>
  <c r="Q73" i="4"/>
  <c r="Q352" i="4"/>
  <c r="Q384" i="4"/>
  <c r="Q780" i="4"/>
  <c r="Q660" i="4"/>
  <c r="Q614" i="4"/>
  <c r="Q1475" i="4"/>
  <c r="Q852" i="4"/>
  <c r="Q1080" i="4"/>
  <c r="Q336" i="4"/>
  <c r="Q1406" i="4"/>
  <c r="Q809" i="4"/>
  <c r="Q15" i="4"/>
  <c r="Q241" i="4"/>
  <c r="Q551" i="4"/>
  <c r="Q624" i="4"/>
  <c r="Q1216" i="4"/>
  <c r="Q1100" i="4"/>
  <c r="Q127" i="4"/>
  <c r="Q978" i="4"/>
  <c r="Q1324" i="4"/>
  <c r="Q453" i="4"/>
  <c r="Q956" i="4"/>
  <c r="Q365" i="4"/>
  <c r="Q940" i="4"/>
  <c r="Q323" i="4"/>
  <c r="Q1529" i="4"/>
  <c r="Q857" i="4"/>
  <c r="Q177" i="4"/>
  <c r="Q997" i="4"/>
  <c r="Q418" i="4"/>
  <c r="Q883" i="4"/>
  <c r="Q497" i="4"/>
  <c r="Q1000" i="4"/>
  <c r="Q196" i="4"/>
  <c r="Q757" i="4"/>
  <c r="Q234" i="4"/>
  <c r="Q910" i="4"/>
  <c r="Q161" i="4"/>
  <c r="Q751" i="4"/>
  <c r="Q1287" i="4"/>
  <c r="Q387" i="4"/>
  <c r="Q906" i="4"/>
  <c r="Q1524" i="4"/>
  <c r="Q552" i="4"/>
  <c r="Q1148" i="4"/>
  <c r="Q1520" i="4"/>
  <c r="Q183" i="4"/>
  <c r="Q1165" i="4"/>
  <c r="Q544" i="4"/>
  <c r="Q105" i="4"/>
  <c r="Q1394" i="4"/>
  <c r="Q75" i="4"/>
  <c r="Q606" i="4"/>
  <c r="Q1104" i="4"/>
  <c r="Q67" i="4"/>
  <c r="Q817" i="4"/>
  <c r="Q1195" i="4"/>
  <c r="Q272" i="4"/>
  <c r="Q704" i="4"/>
  <c r="Q1288" i="4"/>
  <c r="Q356" i="4"/>
  <c r="Q901" i="4"/>
  <c r="Q1323" i="4"/>
  <c r="Q378" i="4"/>
  <c r="Q908" i="4"/>
  <c r="Q48" i="4"/>
  <c r="Q406" i="4"/>
  <c r="Q909" i="4"/>
  <c r="Q1263" i="4"/>
  <c r="Q1125" i="4"/>
  <c r="Q360" i="4"/>
  <c r="Q1453" i="4"/>
  <c r="Q743" i="4"/>
  <c r="Q425" i="4"/>
  <c r="Q68" i="4"/>
  <c r="Q1033" i="4"/>
  <c r="Q1448" i="4"/>
  <c r="Q355" i="4"/>
  <c r="Q1086" i="4"/>
  <c r="Q555" i="4"/>
  <c r="Q584" i="4"/>
  <c r="Q1280" i="4"/>
  <c r="Q1571" i="4"/>
  <c r="Q1560" i="4"/>
  <c r="Q1313" i="4"/>
  <c r="Q479" i="4"/>
  <c r="Q362" i="4"/>
  <c r="Q939" i="4"/>
  <c r="Q430" i="4"/>
  <c r="Q1553" i="4"/>
  <c r="Q207" i="4"/>
  <c r="Q1443" i="4"/>
  <c r="Q750" i="4"/>
  <c r="Q145" i="4"/>
  <c r="Q1163" i="4"/>
  <c r="Q366" i="4"/>
  <c r="Q1567" i="4"/>
  <c r="Q566" i="4"/>
  <c r="Q174" i="4"/>
  <c r="Q1242" i="4"/>
  <c r="Q556" i="4"/>
  <c r="Q319" i="4"/>
  <c r="Q840" i="4"/>
  <c r="Q190" i="4"/>
  <c r="Q1130" i="4"/>
  <c r="Q95" i="4"/>
  <c r="Q989" i="4"/>
  <c r="Q17" i="4"/>
  <c r="Q506" i="4"/>
  <c r="Q1097" i="4"/>
  <c r="Q189" i="4"/>
  <c r="Q874" i="4"/>
  <c r="Q1541" i="4"/>
  <c r="Q1325" i="4"/>
  <c r="Q847" i="4"/>
  <c r="Q231" i="4"/>
  <c r="Q210" i="4"/>
  <c r="Q1343" i="4"/>
  <c r="Q719" i="4"/>
  <c r="Q89" i="4"/>
  <c r="Q726" i="4"/>
  <c r="Q1338" i="4"/>
  <c r="Q225" i="4"/>
  <c r="Q1102" i="4"/>
  <c r="Q1345" i="4"/>
  <c r="Q346" i="4"/>
  <c r="Q948" i="4"/>
  <c r="Q1530" i="4"/>
  <c r="Q491" i="4"/>
  <c r="Q973" i="4"/>
  <c r="Q29" i="4"/>
  <c r="Q565" i="4"/>
  <c r="Q1131" i="4"/>
  <c r="Q134" i="4"/>
  <c r="Q575" i="4"/>
  <c r="Q981" i="4"/>
  <c r="Q327" i="4"/>
  <c r="Q168" i="4"/>
  <c r="Q1107" i="4"/>
  <c r="Q99" i="4"/>
  <c r="Q213" i="4"/>
  <c r="Q1077" i="4"/>
  <c r="Q634" i="4"/>
  <c r="Q61" i="4"/>
  <c r="Q526" i="4"/>
  <c r="Q922" i="4"/>
  <c r="Q1256" i="4"/>
  <c r="Q185" i="4"/>
  <c r="Q538" i="4"/>
  <c r="Q804" i="4"/>
  <c r="Q1244" i="4"/>
  <c r="Q163" i="4"/>
  <c r="Q505" i="4"/>
  <c r="Q771" i="4"/>
  <c r="Q1161" i="4"/>
  <c r="Q331" i="4"/>
  <c r="Q1209" i="4"/>
  <c r="Q1463" i="4"/>
  <c r="Q729" i="4"/>
  <c r="Q1078" i="4"/>
  <c r="Q443" i="4"/>
  <c r="Q1390" i="4"/>
  <c r="Q1568" i="4"/>
  <c r="Q363" i="4"/>
  <c r="Q214" i="4"/>
  <c r="Q570" i="4"/>
  <c r="Q1327" i="4"/>
  <c r="Q1522" i="4"/>
  <c r="Q179" i="4"/>
  <c r="Q152" i="4"/>
  <c r="Q1561" i="4"/>
  <c r="Q1005" i="4"/>
  <c r="Q494" i="4"/>
  <c r="Q1198" i="4"/>
  <c r="Q1544" i="4"/>
  <c r="Q1466" i="4"/>
  <c r="Q486" i="4"/>
  <c r="Q1554" i="4"/>
  <c r="Q911" i="4"/>
  <c r="Q350" i="4"/>
  <c r="Q1167" i="4"/>
  <c r="Q835" i="4"/>
  <c r="Q1557" i="4"/>
  <c r="Q1245" i="4"/>
  <c r="Q1235" i="4"/>
  <c r="Q1307" i="4"/>
  <c r="Q137" i="4"/>
  <c r="Q744" i="4"/>
  <c r="Q1469" i="4"/>
  <c r="Q504" i="4"/>
  <c r="Q1182" i="4"/>
  <c r="Q496" i="4"/>
  <c r="Q1026" i="4"/>
  <c r="Q211" i="4"/>
  <c r="Q563" i="4"/>
  <c r="Q1178" i="4"/>
  <c r="Q160" i="4"/>
  <c r="Q1208" i="4"/>
  <c r="Q76" i="4"/>
  <c r="Q71" i="4"/>
  <c r="Q1232" i="4"/>
  <c r="Q782" i="4"/>
  <c r="Q527" i="4"/>
  <c r="Q1438" i="4"/>
  <c r="Q315" i="4"/>
  <c r="Q202" i="4"/>
  <c r="Q916" i="4"/>
  <c r="Q1517" i="4"/>
  <c r="Q354" i="4"/>
  <c r="Q923" i="4"/>
  <c r="Q1523" i="4"/>
  <c r="Q529" i="4"/>
  <c r="Q984" i="4"/>
  <c r="Q263" i="4"/>
  <c r="Q558" i="4"/>
  <c r="Q1009" i="4"/>
  <c r="Q222" i="4"/>
  <c r="Q844" i="4"/>
  <c r="Q1180" i="4"/>
  <c r="Q228" i="4"/>
  <c r="Q853" i="4"/>
  <c r="Q1134" i="4"/>
  <c r="Q43" i="4"/>
  <c r="Q485" i="4"/>
  <c r="Q1308" i="4"/>
  <c r="Q113" i="4"/>
  <c r="Q1088" i="4"/>
  <c r="Q1411" i="4"/>
  <c r="Q422" i="4"/>
  <c r="Q56" i="4"/>
  <c r="Q569" i="4"/>
  <c r="Q958" i="4"/>
  <c r="Q1578" i="4"/>
  <c r="Q1433" i="4"/>
  <c r="Q332" i="4"/>
  <c r="Q761" i="4"/>
  <c r="Q662" i="4"/>
  <c r="Q1592" i="4"/>
  <c r="Q1227" i="4"/>
  <c r="R1" i="4"/>
  <c r="Q611" i="4"/>
  <c r="Q294" i="4"/>
  <c r="Q1354" i="4"/>
  <c r="Q395" i="4"/>
  <c r="Q1482" i="4"/>
  <c r="Q625" i="4"/>
  <c r="Q723" i="4"/>
  <c r="Q605" i="4"/>
  <c r="Q642" i="4"/>
  <c r="Q1409" i="4"/>
  <c r="Q1436" i="4"/>
  <c r="Q684" i="4"/>
  <c r="Q1595" i="4"/>
  <c r="Q1400" i="4"/>
  <c r="Q638" i="4"/>
  <c r="Q1056" i="4"/>
  <c r="Q1057" i="4"/>
  <c r="Q268" i="4"/>
  <c r="Q671" i="4"/>
  <c r="Q667" i="4"/>
  <c r="Q822" i="4"/>
  <c r="Q410" i="4"/>
  <c r="Q1382" i="4"/>
  <c r="Q1602" i="4"/>
  <c r="Q1205" i="4"/>
  <c r="Q195" i="4"/>
  <c r="Q851" i="4"/>
  <c r="Q209" i="4"/>
  <c r="Q872" i="4"/>
  <c r="Q221" i="4"/>
  <c r="Q807" i="4"/>
  <c r="Q1558" i="4"/>
  <c r="Q1110" i="4"/>
  <c r="Q238" i="4"/>
  <c r="Q808" i="4"/>
  <c r="Q1348" i="4"/>
  <c r="Q475" i="4"/>
  <c r="Q999" i="4"/>
  <c r="Q191" i="4"/>
  <c r="Q193" i="4"/>
  <c r="Q841" i="4"/>
  <c r="Q1228" i="4"/>
  <c r="Q1563" i="4"/>
  <c r="Q796" i="4"/>
  <c r="Q30" i="4"/>
  <c r="Q1011" i="4"/>
  <c r="Q382" i="4"/>
  <c r="Q175" i="4"/>
  <c r="Q895" i="4"/>
  <c r="Q1573" i="4"/>
  <c r="Q1540" i="4"/>
  <c r="Q629" i="4"/>
  <c r="Q224" i="4"/>
  <c r="Q814" i="4"/>
  <c r="Q1095" i="4"/>
  <c r="Q57" i="4"/>
  <c r="Q424" i="4"/>
  <c r="Q886" i="4"/>
  <c r="Q1183" i="4"/>
  <c r="Q257" i="4"/>
  <c r="Q474" i="4"/>
  <c r="Q1091" i="4"/>
  <c r="Q1215" i="4"/>
  <c r="Q129" i="4"/>
  <c r="Q447" i="4"/>
  <c r="Q792" i="4"/>
  <c r="Q1220" i="4"/>
  <c r="Q106" i="4"/>
  <c r="Q522" i="4"/>
  <c r="Q845" i="4"/>
  <c r="Q1419" i="4"/>
  <c r="Q273" i="4"/>
  <c r="Q1437" i="4"/>
  <c r="Q803" i="4"/>
  <c r="Q1542" i="4"/>
  <c r="Q801" i="4"/>
  <c r="Q854" i="4"/>
  <c r="Q824" i="4"/>
  <c r="Q707" i="4"/>
  <c r="Q777" i="4"/>
  <c r="Q1171" i="4"/>
  <c r="Q717" i="4"/>
  <c r="Q644" i="4"/>
  <c r="Q260" i="4"/>
  <c r="Q587" i="4"/>
  <c r="Q982" i="4"/>
  <c r="Q1332" i="4"/>
  <c r="Q26" i="4"/>
  <c r="Q541" i="4"/>
  <c r="Q917" i="4"/>
  <c r="Q630" i="4"/>
  <c r="Q827" i="4"/>
  <c r="Q345" i="4"/>
  <c r="Q1032" i="4"/>
  <c r="Q815" i="4"/>
  <c r="Q828" i="4"/>
  <c r="Q1442" i="4"/>
  <c r="Q284" i="4"/>
  <c r="Q1366" i="4"/>
  <c r="Q1374" i="4"/>
  <c r="Q589" i="4"/>
  <c r="Q602" i="4"/>
  <c r="Q1429" i="4"/>
  <c r="Q1426" i="4"/>
  <c r="Q419" i="4"/>
  <c r="Q1499" i="4"/>
  <c r="Q825" i="4"/>
  <c r="Q613" i="4"/>
  <c r="Q1040" i="4"/>
  <c r="Q1039" i="4"/>
  <c r="Q34" i="4"/>
  <c r="Q685" i="4"/>
  <c r="Q1604" i="4"/>
  <c r="Q1550" i="4"/>
  <c r="Q1562" i="4"/>
  <c r="Q408" i="4"/>
  <c r="Q1157" i="4"/>
  <c r="Q180" i="4"/>
  <c r="Q1013" i="4"/>
  <c r="Q158" i="4"/>
  <c r="Q1150" i="4"/>
  <c r="Q208" i="4"/>
  <c r="Q991" i="4"/>
  <c r="Q149" i="4"/>
  <c r="Q926" i="4"/>
  <c r="Q181" i="4"/>
  <c r="Q760" i="4"/>
  <c r="Q1229" i="4"/>
  <c r="Q1214" i="4"/>
  <c r="Q164" i="4"/>
  <c r="Q1246" i="4"/>
  <c r="Q1515" i="4"/>
  <c r="Q203" i="4"/>
  <c r="Q863" i="4"/>
  <c r="Q342" i="4"/>
  <c r="Q1440" i="4"/>
  <c r="Q1514" i="4"/>
  <c r="Q772" i="4"/>
  <c r="Q1531" i="4"/>
  <c r="Q385" i="4"/>
  <c r="Q843" i="4"/>
  <c r="Q343" i="4"/>
  <c r="Q372" i="4"/>
  <c r="Q869" i="4"/>
  <c r="Q1176" i="4"/>
  <c r="Q277" i="4"/>
  <c r="Q738" i="4"/>
  <c r="Q947" i="4"/>
  <c r="Q1333" i="4"/>
  <c r="Q144" i="4"/>
  <c r="Q557" i="4"/>
  <c r="Q936" i="4"/>
  <c r="Q1298" i="4"/>
  <c r="Q78" i="4"/>
  <c r="Q542" i="4"/>
  <c r="Q925" i="4"/>
  <c r="Q1265" i="4"/>
  <c r="Q121" i="4"/>
  <c r="Q553" i="4"/>
  <c r="Q932" i="4"/>
  <c r="Q289" i="4"/>
  <c r="Q578" i="4"/>
  <c r="Q275" i="4"/>
  <c r="Q975" i="4"/>
  <c r="Q326" i="4"/>
  <c r="Q1234" i="4"/>
  <c r="Q1249" i="4"/>
  <c r="Q1132" i="4"/>
  <c r="Q1335" i="4"/>
  <c r="Q98" i="4"/>
  <c r="Q1355" i="4"/>
  <c r="Q1358" i="4"/>
  <c r="Q52" i="4"/>
  <c r="Q396" i="4"/>
  <c r="Q714" i="4"/>
  <c r="Q232" i="4"/>
  <c r="Q645" i="4"/>
  <c r="Q1608" i="4"/>
  <c r="Q690" i="4"/>
  <c r="Q1375" i="4"/>
  <c r="Q1381" i="4"/>
  <c r="Q1050" i="4"/>
  <c r="Q1372" i="4"/>
  <c r="Q673" i="4"/>
  <c r="Q1457" i="4"/>
  <c r="Q1351" i="4"/>
  <c r="Q678" i="4"/>
  <c r="Q713" i="4"/>
  <c r="Q1055" i="4"/>
  <c r="Q1379" i="4"/>
  <c r="Q647" i="4"/>
  <c r="Q1598" i="4"/>
  <c r="Q1405" i="4"/>
  <c r="Q449" i="4"/>
  <c r="Q1064" i="4"/>
  <c r="Q1599" i="4"/>
  <c r="Q244" i="4"/>
  <c r="Q577" i="4"/>
  <c r="Q1385" i="4"/>
  <c r="Q1233" i="4"/>
  <c r="Q699" i="4"/>
  <c r="Q468" i="4"/>
  <c r="Q1237" i="4"/>
  <c r="Q466" i="4"/>
  <c r="Q1096" i="4"/>
  <c r="Q470" i="4"/>
  <c r="Q1241" i="4"/>
  <c r="Q393" i="4"/>
  <c r="Q1164" i="4"/>
  <c r="Q243" i="4"/>
  <c r="Q1223" i="4"/>
  <c r="Q91" i="4"/>
  <c r="Q826" i="4"/>
  <c r="Q1225" i="4"/>
  <c r="Q1286" i="4"/>
  <c r="Q523" i="4"/>
  <c r="Q933" i="4"/>
  <c r="Q1575" i="4"/>
  <c r="Q212" i="4"/>
  <c r="Q974" i="4"/>
  <c r="Q560" i="4"/>
  <c r="Q1417" i="4"/>
  <c r="Q139" i="4"/>
  <c r="Q960" i="4"/>
  <c r="Q49" i="4"/>
  <c r="Q957" i="4"/>
  <c r="Q1441" i="4"/>
  <c r="Q33" i="4"/>
  <c r="Q457" i="4"/>
  <c r="Q1112" i="4"/>
  <c r="Q1326" i="4"/>
  <c r="Q266" i="4"/>
  <c r="Q871" i="4"/>
  <c r="Q1019" i="4"/>
  <c r="Q1549" i="4"/>
  <c r="Q170" i="4"/>
  <c r="Q778" i="4"/>
  <c r="Q972" i="4"/>
  <c r="Q1431" i="4"/>
  <c r="Q143" i="4"/>
  <c r="Q595" i="4"/>
  <c r="Q961" i="4"/>
  <c r="Q1311" i="4"/>
  <c r="Q162" i="4"/>
  <c r="Q609" i="4"/>
  <c r="Q968" i="4"/>
  <c r="Q554" i="4"/>
  <c r="Q938" i="4"/>
  <c r="Q176" i="4"/>
  <c r="Q1087" i="4"/>
  <c r="Q262" i="4"/>
  <c r="Q1412" i="4"/>
  <c r="Q1428" i="4"/>
  <c r="Q153" i="4"/>
  <c r="Q167" i="4"/>
  <c r="Q119" i="4"/>
  <c r="Q1468" i="4"/>
  <c r="Q861" i="4"/>
  <c r="Q140" i="4"/>
  <c r="Q423" i="4"/>
  <c r="Q747" i="4"/>
  <c r="Q1137" i="4"/>
  <c r="Q136" i="4"/>
  <c r="Q451" i="4"/>
  <c r="Q728" i="4"/>
  <c r="Q1105" i="4"/>
  <c r="Q1535" i="4"/>
  <c r="Q391" i="4"/>
  <c r="Q586" i="4"/>
  <c r="Q1217" i="4"/>
  <c r="Q88" i="4"/>
  <c r="Q511" i="4"/>
  <c r="Q842" i="4"/>
  <c r="Q1218" i="4"/>
  <c r="Q889" i="4"/>
  <c r="Q1498" i="4"/>
  <c r="Q464" i="4"/>
  <c r="Q859" i="4"/>
  <c r="Q1196" i="4"/>
  <c r="Q74" i="4"/>
  <c r="Q325" i="4"/>
  <c r="Q643" i="4"/>
  <c r="Q293" i="4"/>
  <c r="Q270" i="4"/>
  <c r="Q534" i="4"/>
  <c r="Q1092" i="4"/>
  <c r="Q1188" i="4"/>
  <c r="Q117" i="4"/>
  <c r="Q403" i="4"/>
  <c r="Q786" i="4"/>
  <c r="Q1213" i="4"/>
  <c r="Q53" i="4"/>
  <c r="Q414" i="4"/>
  <c r="Q753" i="4"/>
  <c r="Q1143" i="4"/>
  <c r="Q63" i="4"/>
  <c r="Q472" i="4"/>
  <c r="Q576" i="4"/>
  <c r="Q1170" i="4"/>
  <c r="Q45" i="4"/>
  <c r="Q305" i="4"/>
  <c r="Q692" i="4"/>
  <c r="Q1016" i="4"/>
  <c r="Q1526" i="4"/>
  <c r="Q188" i="4"/>
  <c r="Q112" i="4"/>
  <c r="Q428" i="4"/>
  <c r="Q1464" i="4"/>
  <c r="Q303" i="4"/>
  <c r="Q583" i="4"/>
  <c r="Q1432" i="4"/>
  <c r="Q290" i="4"/>
  <c r="Q373" i="4"/>
  <c r="Q1044" i="4"/>
  <c r="Q507" i="4"/>
  <c r="Q240" i="4"/>
  <c r="Q1264" i="4"/>
  <c r="Q904" i="4"/>
  <c r="Q500" i="4"/>
  <c r="Q235" i="4"/>
  <c r="Q386" i="4"/>
  <c r="Q1383" i="4"/>
  <c r="Q823" i="4"/>
  <c r="Q394" i="4"/>
  <c r="Q292" i="4"/>
  <c r="Q1247" i="4"/>
  <c r="Q573" i="4"/>
  <c r="Q1261" i="4"/>
  <c r="Q483" i="4"/>
  <c r="Q1173" i="4"/>
  <c r="Q480" i="4"/>
  <c r="Q1283" i="4"/>
  <c r="Q1231" i="4"/>
  <c r="Q848" i="4"/>
  <c r="Q435" i="4"/>
  <c r="Q1507" i="4"/>
  <c r="Q1349" i="4"/>
  <c r="Q927" i="4"/>
  <c r="Q439" i="4"/>
  <c r="Q250" i="4"/>
  <c r="Q998" i="4"/>
  <c r="Q448" i="4"/>
  <c r="Q1293" i="4"/>
  <c r="Q787" i="4"/>
  <c r="Q165" i="4"/>
  <c r="Q966" i="4"/>
  <c r="Q400" i="4"/>
  <c r="Q1177" i="4"/>
  <c r="Q562" i="4"/>
  <c r="Q36" i="4"/>
  <c r="Q898" i="4"/>
  <c r="Q166" i="4"/>
  <c r="Q1048" i="4"/>
  <c r="Q1591" i="4"/>
  <c r="Q1061" i="4"/>
  <c r="Q1236" i="4"/>
  <c r="Q622" i="4"/>
  <c r="Q1597" i="4"/>
  <c r="Q1083" i="4"/>
  <c r="Q1401" i="4"/>
  <c r="Q755" i="4"/>
  <c r="Q1489" i="4"/>
  <c r="Q1404" i="4"/>
  <c r="Q1572" i="4"/>
  <c r="Q658" i="4"/>
  <c r="Q42" i="4"/>
  <c r="Q1407" i="4"/>
  <c r="Q735" i="4"/>
  <c r="Q296" i="4"/>
  <c r="Q110" i="4"/>
  <c r="Q1579" i="4"/>
  <c r="Q1430" i="4"/>
  <c r="Q452" i="4"/>
  <c r="Q28" i="4"/>
  <c r="Q1239" i="4"/>
  <c r="Q636" i="4"/>
  <c r="Q1459" i="4"/>
  <c r="Q1386" i="4"/>
  <c r="Q1488" i="4"/>
  <c r="Q646" i="4"/>
  <c r="Q70" i="4"/>
  <c r="Q1424" i="4"/>
  <c r="Q367" i="4"/>
  <c r="Q389" i="4"/>
  <c r="Q21" i="4"/>
  <c r="Q758" i="4"/>
  <c r="Q813" i="4"/>
  <c r="Q1603" i="4"/>
  <c r="Q1051" i="4"/>
  <c r="Q1076" i="4"/>
  <c r="Q431" i="4"/>
  <c r="Q1600" i="4"/>
  <c r="Q1063" i="4"/>
  <c r="Q1201" i="4"/>
  <c r="Q617" i="4"/>
  <c r="Q55" i="4"/>
  <c r="Q1548" i="4"/>
  <c r="Q924" i="4"/>
  <c r="Q409" i="4"/>
  <c r="Q596" i="4"/>
  <c r="Q1297" i="4"/>
  <c r="Q951" i="4"/>
  <c r="Q745" i="4"/>
  <c r="Q364" i="4"/>
  <c r="Q69" i="4"/>
  <c r="Q1294" i="4"/>
  <c r="Q950" i="4"/>
  <c r="Q897" i="4"/>
  <c r="Q358" i="4"/>
  <c r="Q65" i="4"/>
  <c r="Q1273" i="4"/>
  <c r="Q943" i="4"/>
  <c r="Q839" i="4"/>
  <c r="Q299" i="4"/>
  <c r="Q23" i="4"/>
  <c r="Q1190" i="4"/>
  <c r="Q918" i="4"/>
  <c r="Q618" i="4"/>
  <c r="Q206" i="4"/>
  <c r="Q1552" i="4"/>
  <c r="Q1238" i="4"/>
  <c r="Q1118" i="4"/>
  <c r="Q550" i="4"/>
  <c r="Q156" i="4"/>
  <c r="Q1555" i="4"/>
  <c r="Q1174" i="4"/>
  <c r="Q1103" i="4"/>
  <c r="Q533" i="4"/>
  <c r="Q125" i="4"/>
  <c r="Q25" i="4"/>
  <c r="Q1072" i="4"/>
  <c r="Q1357" i="4"/>
  <c r="Q530" i="4"/>
  <c r="Q788" i="4"/>
  <c r="Q756" i="4"/>
  <c r="Q789" i="4"/>
  <c r="Q894" i="4"/>
  <c r="Q818" i="4"/>
  <c r="Q1513" i="4"/>
  <c r="Q1124" i="4"/>
  <c r="Q740" i="4"/>
  <c r="Q501" i="4"/>
  <c r="Q265" i="4"/>
  <c r="Q1509" i="4"/>
  <c r="Q1115" i="4"/>
  <c r="Q734" i="4"/>
  <c r="Q498" i="4"/>
  <c r="Q259" i="4"/>
  <c r="Q1434" i="4"/>
  <c r="Q1166" i="4"/>
  <c r="Q860" i="4"/>
  <c r="Q477" i="4"/>
  <c r="Q217" i="4"/>
  <c r="Q1334" i="4"/>
  <c r="Q1020" i="4"/>
  <c r="Q718" i="4"/>
  <c r="Q441" i="4"/>
  <c r="Q246" i="4"/>
  <c r="Q1305" i="4"/>
  <c r="Q995" i="4"/>
  <c r="Q754" i="4"/>
  <c r="Q429" i="4"/>
  <c r="Q173" i="4"/>
  <c r="Q1284" i="4"/>
  <c r="Q988" i="4"/>
  <c r="Q742" i="4"/>
  <c r="Q450" i="4"/>
  <c r="Q159" i="4"/>
  <c r="Q670" i="4"/>
  <c r="Q1537" i="4"/>
  <c r="Q1123" i="4"/>
  <c r="Q992" i="4"/>
  <c r="Q985" i="4"/>
  <c r="Q996" i="4"/>
  <c r="Q935" i="4"/>
  <c r="Q928" i="4"/>
  <c r="Q654" i="4"/>
  <c r="Q1093" i="4"/>
  <c r="Q481" i="4"/>
  <c r="Q1248" i="4"/>
  <c r="Q810" i="4"/>
  <c r="Q473" i="4"/>
  <c r="Q115" i="4"/>
  <c r="Q1328" i="4"/>
  <c r="Q1014" i="4"/>
  <c r="Q686" i="4"/>
  <c r="Q517" i="4"/>
  <c r="Q295" i="4"/>
  <c r="Q1303" i="4"/>
  <c r="Q953" i="4"/>
  <c r="Q763" i="4"/>
  <c r="Q301" i="4"/>
  <c r="Q81" i="4"/>
  <c r="Q1282" i="4"/>
  <c r="Q946" i="4"/>
  <c r="Q862" i="4"/>
  <c r="Q317" i="4"/>
  <c r="Q41" i="4"/>
  <c r="Q440" i="4"/>
  <c r="Q1445" i="4"/>
  <c r="Q921" i="4"/>
  <c r="Q1029" i="4"/>
  <c r="Q1139" i="4"/>
  <c r="Q1346" i="4"/>
  <c r="Q123" i="4"/>
  <c r="Q344" i="4"/>
  <c r="Q766" i="4"/>
  <c r="Q1065" i="4"/>
  <c r="Q903" i="4"/>
  <c r="Q229" i="4"/>
  <c r="Q1010" i="4"/>
  <c r="Q1154" i="4"/>
  <c r="Q1222" i="4"/>
  <c r="Q879" i="4"/>
  <c r="Q476" i="4"/>
  <c r="Q120" i="4"/>
  <c r="Q1347" i="4"/>
  <c r="Q1108" i="4"/>
  <c r="Q793" i="4"/>
  <c r="Q421" i="4"/>
  <c r="Q79" i="4"/>
  <c r="Q1322" i="4"/>
  <c r="Q1008" i="4"/>
  <c r="Q574" i="4"/>
  <c r="Q426" i="4"/>
  <c r="Q199" i="4"/>
  <c r="Q1269" i="4"/>
  <c r="Q983" i="4"/>
  <c r="Q701" i="4"/>
  <c r="Q397" i="4"/>
  <c r="Q146" i="4"/>
  <c r="Q1310" i="4"/>
  <c r="Q976" i="4"/>
  <c r="Q680" i="4"/>
  <c r="Q499" i="4"/>
  <c r="Q281" i="4"/>
  <c r="Q324" i="4"/>
  <c r="Q1041" i="4"/>
  <c r="Q1193" i="4"/>
  <c r="Q1192" i="4"/>
  <c r="Q1185" i="4"/>
  <c r="Q1219" i="4"/>
  <c r="Q899" i="4"/>
  <c r="Q1109" i="4"/>
  <c r="Q1360" i="4"/>
  <c r="Q866" i="4"/>
  <c r="Q205" i="4"/>
  <c r="Q902" i="4"/>
  <c r="Q444" i="4"/>
  <c r="Q1415" i="4"/>
  <c r="Q1422" i="4"/>
  <c r="Q969" i="4"/>
  <c r="Q615" i="4"/>
  <c r="Q126" i="4"/>
  <c r="Q1318" i="4"/>
  <c r="Q1510" i="4"/>
  <c r="Q1141" i="4"/>
  <c r="Q798" i="4"/>
  <c r="Q461" i="4"/>
  <c r="Q90" i="4"/>
  <c r="Q1505" i="4"/>
  <c r="Q1138" i="4"/>
  <c r="Q795" i="4"/>
  <c r="Q458" i="4"/>
  <c r="Q84" i="4"/>
  <c r="Q1506" i="4"/>
  <c r="Q1114" i="4"/>
  <c r="Q774" i="4"/>
  <c r="Q520" i="4"/>
  <c r="Q38" i="4"/>
  <c r="Q1416" i="4"/>
  <c r="Q1145" i="4"/>
  <c r="Q891" i="4"/>
  <c r="Q456" i="4"/>
  <c r="Q109" i="4"/>
  <c r="Q1251" i="4"/>
  <c r="Q977" i="4"/>
  <c r="Q683" i="4"/>
  <c r="Q508" i="4"/>
  <c r="Q286" i="4"/>
  <c r="Q1292" i="4"/>
  <c r="Q970" i="4"/>
  <c r="Q850" i="4"/>
  <c r="Q436" i="4"/>
  <c r="Q245" i="4"/>
  <c r="Q571" i="4"/>
  <c r="Q1053" i="4"/>
  <c r="Q1583" i="4"/>
  <c r="Q1458" i="4"/>
  <c r="Q1461" i="4"/>
  <c r="Q1203" i="4"/>
  <c r="Q1564" i="4"/>
  <c r="Q599" i="4"/>
  <c r="Q834" i="4"/>
  <c r="Q656" i="4"/>
  <c r="Q24" i="4"/>
  <c r="Q1500" i="4"/>
  <c r="Q1485" i="4"/>
  <c r="Q1373" i="4"/>
  <c r="Q1376" i="4"/>
  <c r="Q794" i="4"/>
  <c r="Q318" i="4"/>
  <c r="Q335" i="4"/>
  <c r="Q37" i="4"/>
  <c r="Q830" i="4"/>
  <c r="Q1596" i="4"/>
  <c r="Q1456" i="4"/>
  <c r="Q1399" i="4"/>
  <c r="Q1038" i="4"/>
  <c r="Q693" i="4"/>
  <c r="Q416" i="4"/>
  <c r="Q280" i="4"/>
  <c r="Q1384" i="4"/>
  <c r="Q608" i="4"/>
  <c r="Q1031" i="4"/>
  <c r="Q1479" i="4"/>
  <c r="Q1054" i="4"/>
  <c r="Q641" i="4"/>
  <c r="Q633" i="4"/>
  <c r="Q77" i="4"/>
  <c r="Q1570" i="4"/>
  <c r="Q776" i="4"/>
  <c r="Q1047" i="4"/>
  <c r="Q1582" i="4"/>
  <c r="Q1070" i="4"/>
  <c r="Q357" i="4"/>
  <c r="Q369" i="4"/>
  <c r="Q287" i="4"/>
  <c r="Q1420" i="4"/>
  <c r="Q1211" i="4"/>
  <c r="Q1069" i="4"/>
  <c r="Q437" i="4"/>
  <c r="Q1230" i="4"/>
  <c r="Q628" i="4"/>
  <c r="Q773" i="4"/>
  <c r="Q711" i="4"/>
  <c r="Q1447" i="4"/>
  <c r="Q1487" i="4"/>
  <c r="Q669" i="4"/>
  <c r="Q1081" i="4"/>
  <c r="Q1361" i="4"/>
  <c r="Q1545" i="4"/>
  <c r="Q1389" i="4"/>
  <c r="Q739" i="4"/>
  <c r="Q665" i="4"/>
  <c r="Q705" i="4"/>
  <c r="Q288" i="4"/>
  <c r="Q54" i="4"/>
  <c r="Q1480" i="4"/>
  <c r="Q1576" i="4"/>
  <c r="Q779" i="4"/>
  <c r="Q1380" i="4"/>
  <c r="Q1414" i="4"/>
  <c r="Q1581" i="4"/>
  <c r="Q1462" i="4"/>
  <c r="Q1030" i="4"/>
  <c r="Q371" i="4"/>
  <c r="Q640" i="4"/>
  <c r="Q339" i="4"/>
  <c r="Q333" i="4"/>
  <c r="Q60" i="4"/>
  <c r="Q1116" i="4"/>
  <c r="Q800" i="4"/>
  <c r="Q438" i="4"/>
  <c r="Q85" i="4"/>
  <c r="Q1341" i="4"/>
  <c r="Q1028" i="4"/>
  <c r="Q732" i="4"/>
  <c r="Q514" i="4"/>
  <c r="Q374" i="4"/>
  <c r="Q1316" i="4"/>
  <c r="Q1002" i="4"/>
  <c r="Q865" i="4"/>
  <c r="Q502" i="4"/>
  <c r="Q187" i="4"/>
  <c r="Q1267" i="4"/>
  <c r="Q941" i="4"/>
  <c r="Q821" i="4"/>
  <c r="Q390" i="4"/>
  <c r="Q122" i="4"/>
  <c r="Q1240" i="4"/>
  <c r="Q934" i="4"/>
  <c r="Q621" i="4"/>
  <c r="Q308" i="4"/>
  <c r="Q148" i="4"/>
  <c r="Q708" i="4"/>
  <c r="Q1444" i="4"/>
  <c r="Q1606" i="4"/>
  <c r="Q1421" i="4"/>
  <c r="Q1221" i="4"/>
  <c r="Q855" i="4"/>
  <c r="Q1467" i="4"/>
  <c r="Q831" i="4"/>
  <c r="Q672" i="4"/>
  <c r="Q619" i="4"/>
  <c r="Q1497" i="4"/>
  <c r="Q1451" i="4"/>
  <c r="Q1410" i="4"/>
  <c r="Q1206" i="4"/>
  <c r="Q1580" i="4"/>
  <c r="Q351" i="4"/>
  <c r="Q664" i="4"/>
  <c r="Q650" i="4"/>
  <c r="Q39" i="4"/>
  <c r="Q1474" i="4"/>
  <c r="Q1472" i="4"/>
  <c r="Q1435" i="4"/>
  <c r="Q1025" i="4"/>
  <c r="Q725" i="4"/>
  <c r="Q300" i="4"/>
  <c r="Q321" i="4"/>
  <c r="Q92" i="4"/>
  <c r="Q733" i="4"/>
  <c r="Q1593" i="4"/>
  <c r="Q1495" i="4"/>
  <c r="Q1387" i="4"/>
  <c r="Q1034" i="4"/>
  <c r="Q682" i="4"/>
  <c r="Q380" i="4"/>
  <c r="Q18" i="4"/>
  <c r="Q1378" i="4"/>
  <c r="Q401" i="4"/>
  <c r="Q819" i="4"/>
  <c r="Q1450" i="4"/>
  <c r="Q1052" i="4"/>
  <c r="Q635" i="4"/>
  <c r="Q849" i="4"/>
  <c r="Q94" i="4"/>
  <c r="Q1470" i="4"/>
  <c r="Q727" i="4"/>
  <c r="Q1045" i="4"/>
  <c r="Q1586" i="4"/>
  <c r="Q1068" i="4"/>
  <c r="Q297" i="4"/>
  <c r="Q349" i="4"/>
  <c r="Q361" i="4"/>
  <c r="Q1352" i="4"/>
  <c r="Q1490" i="4"/>
  <c r="Q298" i="4"/>
  <c r="Q1067" i="4"/>
  <c r="Q1408" i="4"/>
  <c r="Q1493" i="4"/>
  <c r="Q1207" i="4"/>
  <c r="Q655" i="4"/>
  <c r="Q867" i="4"/>
  <c r="Q688" i="4"/>
  <c r="Q668" i="4"/>
  <c r="Q220" i="4"/>
  <c r="Q1484" i="4"/>
  <c r="Q1478" i="4"/>
  <c r="Q661" i="4"/>
  <c r="Q1079" i="4"/>
  <c r="Q1427" i="4"/>
  <c r="Q1501" i="4"/>
  <c r="Q1377" i="4"/>
  <c r="Q731" i="4"/>
  <c r="Q659" i="4"/>
  <c r="Q626" i="4"/>
  <c r="Q359" i="4"/>
  <c r="Q66" i="4"/>
  <c r="Q1271" i="4"/>
  <c r="Q963" i="4"/>
  <c r="Q748" i="4"/>
  <c r="Q381" i="4"/>
  <c r="Q141" i="4"/>
  <c r="Q1268" i="4"/>
  <c r="Q962" i="4"/>
  <c r="Q881" i="4"/>
  <c r="Q376" i="4"/>
  <c r="Q135" i="4"/>
  <c r="Q1309" i="4"/>
  <c r="Q955" i="4"/>
  <c r="Q781" i="4"/>
  <c r="Q313" i="4"/>
  <c r="Q93" i="4"/>
  <c r="Q1212" i="4"/>
  <c r="Q930" i="4"/>
  <c r="Q597" i="4"/>
  <c r="Q267" i="4"/>
  <c r="Q1565" i="4"/>
  <c r="Q1210" i="4"/>
  <c r="Q1119" i="4"/>
  <c r="Q503" i="4"/>
  <c r="Q230" i="4"/>
  <c r="Q1521" i="4"/>
  <c r="Q1162" i="4"/>
  <c r="Q887" i="4"/>
  <c r="Q482" i="4"/>
  <c r="Q132" i="4"/>
  <c r="Q398" i="4"/>
  <c r="Q1494" i="4"/>
  <c r="Q446" i="4"/>
  <c r="Q1502" i="4"/>
  <c r="Q715" i="4"/>
  <c r="Q1043" i="4"/>
  <c r="Q1547" i="4"/>
  <c r="Q1066" i="4"/>
  <c r="Q347" i="4"/>
  <c r="Q285" i="4"/>
  <c r="Q291" i="4"/>
  <c r="Q1391" i="4"/>
  <c r="Q741" i="4"/>
  <c r="Q1059" i="4"/>
  <c r="Q1601" i="4"/>
  <c r="Q1082" i="4"/>
  <c r="Q383" i="4"/>
  <c r="Q604" i="4"/>
  <c r="Q375" i="4"/>
  <c r="Q1483" i="4"/>
  <c r="Q1350" i="4"/>
  <c r="Q1075" i="4"/>
  <c r="Q639" i="4"/>
  <c r="Q1365" i="4"/>
  <c r="Q676" i="4"/>
  <c r="Q709" i="4"/>
  <c r="Q703" i="4"/>
  <c r="Q1492" i="4"/>
  <c r="Q1393" i="4"/>
  <c r="Q1392" i="4"/>
  <c r="Q833" i="4"/>
  <c r="Q1543" i="4"/>
  <c r="Q666" i="4"/>
  <c r="Q652" i="4"/>
  <c r="Q632" i="4"/>
  <c r="Q64" i="4"/>
  <c r="Q1465" i="4"/>
  <c r="Q1395" i="4"/>
  <c r="Q1423" i="4"/>
  <c r="Q836" i="4"/>
  <c r="Q864" i="4"/>
  <c r="Q322" i="4"/>
  <c r="Q341" i="4"/>
  <c r="Q130" i="4"/>
  <c r="Q1574" i="4"/>
  <c r="Q1566" i="4"/>
  <c r="Q1397" i="4"/>
  <c r="Q1388" i="4"/>
  <c r="Q594" i="4"/>
  <c r="Q338" i="4"/>
  <c r="Q328" i="4"/>
  <c r="Q31" i="4"/>
  <c r="Q1403" i="4"/>
  <c r="Q1402" i="4"/>
  <c r="Q1476" i="4"/>
  <c r="Q1037" i="4"/>
  <c r="Q657" i="4"/>
  <c r="Q1370" i="4"/>
  <c r="Q1062" i="4"/>
  <c r="Q697" i="4"/>
  <c r="Q312" i="4"/>
  <c r="Q353" i="4"/>
  <c r="Q607" i="4"/>
  <c r="Q40" i="4"/>
  <c r="Q1594" i="4"/>
  <c r="Q1369" i="4"/>
  <c r="Q1585" i="4"/>
  <c r="Q1049" i="4"/>
  <c r="Q812" i="4"/>
  <c r="Q1363" i="4"/>
  <c r="Q1074" i="4"/>
  <c r="Q648" i="4"/>
  <c r="Q413" i="4"/>
  <c r="Q434" i="4"/>
  <c r="Q679" i="4"/>
  <c r="Q22" i="4"/>
  <c r="Q1454" i="4"/>
  <c r="Q1371" i="4"/>
  <c r="Q1368" i="4"/>
  <c r="Q797" i="4"/>
  <c r="Q663" i="4"/>
  <c r="Q304" i="4"/>
  <c r="Q816" i="4"/>
  <c r="Q302" i="4"/>
  <c r="Q1364" i="4"/>
  <c r="Q1199" i="4"/>
  <c r="Q1359" i="4"/>
  <c r="Q873" i="4"/>
  <c r="Q316" i="4"/>
  <c r="Q392" i="4"/>
  <c r="Q1046" i="4"/>
  <c r="Q610" i="4"/>
  <c r="Q330" i="4"/>
  <c r="Q620" i="4"/>
  <c r="Q700" i="4"/>
  <c r="Q16" i="4"/>
  <c r="Q1367" i="4"/>
  <c r="Q1362" i="4"/>
  <c r="Q1418" i="4"/>
  <c r="Q1035" i="4"/>
  <c r="Q649" i="4"/>
  <c r="Q1224" i="4"/>
  <c r="Q1058" i="4"/>
  <c r="Q687" i="4"/>
  <c r="Q306" i="4"/>
  <c r="Q337" i="4"/>
  <c r="Q601" i="4"/>
  <c r="Q46" i="4"/>
  <c r="S77" i="3"/>
  <c r="S1363" i="3"/>
  <c r="S311" i="3"/>
  <c r="S168" i="3"/>
  <c r="S904" i="3"/>
  <c r="S1476" i="3"/>
  <c r="S1171" i="3"/>
  <c r="S142" i="3"/>
  <c r="S200" i="3"/>
  <c r="S652" i="3"/>
  <c r="S1083" i="3"/>
  <c r="S1288" i="3"/>
  <c r="S1352" i="3"/>
  <c r="S1221" i="3"/>
  <c r="S1312" i="3"/>
  <c r="S391" i="3"/>
  <c r="S813" i="3"/>
  <c r="S84" i="3"/>
  <c r="S1204" i="3"/>
  <c r="S1206" i="3"/>
  <c r="S923" i="3"/>
  <c r="S739" i="3"/>
  <c r="S517" i="3"/>
  <c r="S724" i="3"/>
  <c r="S729" i="3"/>
  <c r="S1136" i="3"/>
  <c r="S1115" i="3"/>
  <c r="S1214" i="3"/>
  <c r="S1585" i="3"/>
  <c r="S385" i="3"/>
  <c r="S610" i="3"/>
  <c r="S600" i="3"/>
  <c r="S1087" i="3"/>
  <c r="S92" i="3"/>
  <c r="S1311" i="3"/>
  <c r="S1545" i="3"/>
  <c r="S1557" i="3"/>
  <c r="S1479" i="3"/>
  <c r="S176" i="3"/>
  <c r="S71" i="3"/>
  <c r="S836" i="3"/>
  <c r="S527" i="3"/>
  <c r="S1161" i="3"/>
  <c r="S1064" i="3"/>
  <c r="S294" i="3"/>
  <c r="S301" i="3"/>
  <c r="S1569" i="3"/>
  <c r="S535" i="3"/>
  <c r="S591" i="3"/>
  <c r="S1237" i="3"/>
  <c r="S397" i="3"/>
  <c r="S1105" i="3"/>
  <c r="S814" i="3"/>
  <c r="S314" i="3"/>
  <c r="S307" i="3"/>
  <c r="S69" i="3"/>
  <c r="S553" i="3"/>
  <c r="S645" i="3"/>
  <c r="S1216" i="3"/>
  <c r="S1282" i="3"/>
  <c r="S612" i="3"/>
  <c r="S614" i="3"/>
  <c r="S795" i="3"/>
  <c r="S840" i="3"/>
  <c r="S839" i="3"/>
  <c r="S805" i="3"/>
  <c r="S854" i="3"/>
  <c r="S1316" i="3"/>
  <c r="S1584" i="3"/>
  <c r="S355" i="3"/>
  <c r="S201" i="3"/>
  <c r="S927" i="3"/>
  <c r="S1464" i="3"/>
  <c r="S1323" i="3"/>
  <c r="S1473" i="3"/>
  <c r="S1215" i="3"/>
  <c r="S1508" i="3"/>
  <c r="S88" i="3"/>
  <c r="S326" i="3"/>
  <c r="S255" i="3"/>
  <c r="S778" i="3"/>
  <c r="S292" i="3"/>
  <c r="S187" i="3"/>
  <c r="S199" i="3"/>
  <c r="S752" i="3"/>
  <c r="S769" i="3"/>
  <c r="S339" i="3"/>
  <c r="S317" i="3"/>
  <c r="S887" i="3"/>
  <c r="S86" i="3"/>
  <c r="S248" i="3"/>
  <c r="S346" i="3"/>
  <c r="S293" i="3"/>
  <c r="S158" i="3"/>
  <c r="S596" i="3"/>
  <c r="S748" i="3"/>
  <c r="S924" i="3"/>
  <c r="S80" i="3"/>
  <c r="S601" i="3"/>
  <c r="S746" i="3"/>
  <c r="S781" i="3"/>
  <c r="S834" i="3"/>
  <c r="S421" i="3"/>
  <c r="S473" i="3"/>
  <c r="S575" i="3"/>
  <c r="S531" i="3"/>
  <c r="S679" i="3"/>
  <c r="S275" i="3"/>
  <c r="S320" i="3"/>
  <c r="S485" i="3"/>
  <c r="S547" i="3"/>
  <c r="S822" i="3"/>
  <c r="S914" i="3"/>
  <c r="S565" i="3"/>
  <c r="S1119" i="3"/>
  <c r="S1232" i="3"/>
  <c r="S1351" i="3"/>
  <c r="S312" i="3"/>
  <c r="S1177" i="3"/>
  <c r="S540" i="3"/>
  <c r="S800" i="3"/>
  <c r="S1163" i="3"/>
  <c r="S178" i="3"/>
  <c r="S487" i="3"/>
  <c r="S1089" i="3"/>
  <c r="S1113" i="3"/>
  <c r="S1425" i="3"/>
  <c r="S511" i="3"/>
  <c r="S1081" i="3"/>
  <c r="S1373" i="3"/>
  <c r="S760" i="3"/>
  <c r="S1255" i="3"/>
  <c r="S358" i="3"/>
  <c r="S879" i="3"/>
  <c r="S905" i="3"/>
  <c r="S877" i="3"/>
  <c r="S1220" i="3"/>
  <c r="S1361" i="3"/>
  <c r="S1293" i="3"/>
  <c r="S1302" i="3"/>
  <c r="S1541" i="3"/>
  <c r="S1571" i="3"/>
  <c r="S1329" i="3"/>
  <c r="S1518" i="3"/>
  <c r="S1520" i="3"/>
  <c r="S1289" i="3"/>
  <c r="S1491" i="3"/>
  <c r="S579" i="3"/>
  <c r="S1526" i="3"/>
  <c r="S1539" i="3"/>
  <c r="S1341" i="3"/>
  <c r="S1511" i="3"/>
  <c r="S1270" i="3"/>
  <c r="S133" i="3"/>
  <c r="S171" i="3"/>
  <c r="S31" i="3"/>
  <c r="S220" i="3"/>
  <c r="S165" i="3"/>
  <c r="S286" i="3"/>
  <c r="S35" i="3"/>
  <c r="S208" i="3"/>
  <c r="S240" i="3"/>
  <c r="S52" i="3"/>
  <c r="S202" i="3"/>
  <c r="S135" i="3"/>
  <c r="S179" i="3"/>
  <c r="S22" i="3"/>
  <c r="S45" i="3"/>
  <c r="S1605" i="3"/>
  <c r="S157" i="3"/>
  <c r="S30" i="3"/>
  <c r="S232" i="3"/>
  <c r="S17" i="3"/>
  <c r="S399" i="3"/>
  <c r="S538" i="3"/>
  <c r="S394" i="3"/>
  <c r="S430" i="3"/>
  <c r="S464" i="3"/>
  <c r="S258" i="3"/>
  <c r="S363" i="3"/>
  <c r="S437" i="3"/>
  <c r="S1434" i="3"/>
  <c r="S1097" i="3"/>
  <c r="S1210" i="3"/>
  <c r="S602" i="3"/>
  <c r="S495" i="3"/>
  <c r="S299" i="3"/>
  <c r="S254" i="3"/>
  <c r="S427" i="3"/>
  <c r="S348" i="3"/>
  <c r="S1188" i="3"/>
  <c r="S1415" i="3"/>
  <c r="S118" i="3"/>
  <c r="S231" i="3"/>
  <c r="S349" i="3"/>
  <c r="S491" i="3"/>
  <c r="S716" i="3"/>
  <c r="S698" i="3"/>
  <c r="S753" i="3"/>
  <c r="S1414" i="3"/>
  <c r="S170" i="3"/>
  <c r="S323" i="3"/>
  <c r="S126" i="3"/>
  <c r="S736" i="3"/>
  <c r="S711" i="3"/>
  <c r="S663" i="3"/>
  <c r="S681" i="3"/>
  <c r="S105" i="3"/>
  <c r="S608" i="3"/>
  <c r="S775" i="3"/>
  <c r="S1091" i="3"/>
  <c r="S1159" i="3"/>
  <c r="S489" i="3"/>
  <c r="S403" i="3"/>
  <c r="S848" i="3"/>
  <c r="S875" i="3"/>
  <c r="S855" i="3"/>
  <c r="S859" i="3"/>
  <c r="S938" i="3"/>
  <c r="S722" i="3"/>
  <c r="S1065" i="3"/>
  <c r="S457" i="3"/>
  <c r="S361" i="3"/>
  <c r="S852" i="3"/>
  <c r="S881" i="3"/>
  <c r="S878" i="3"/>
  <c r="S869" i="3"/>
  <c r="S1123" i="3"/>
  <c r="S148" i="3"/>
  <c r="S364" i="3"/>
  <c r="S172" i="3"/>
  <c r="S124" i="3"/>
  <c r="S1372" i="3"/>
  <c r="S934" i="3"/>
  <c r="S1200" i="3"/>
  <c r="S1480" i="3"/>
  <c r="S1481" i="3"/>
  <c r="S1080" i="3"/>
  <c r="S1558" i="3"/>
  <c r="S154" i="3"/>
  <c r="S225" i="3"/>
  <c r="S933" i="3"/>
  <c r="S1101" i="3"/>
  <c r="S1485" i="3"/>
  <c r="S97" i="3"/>
  <c r="S1357" i="3"/>
  <c r="S1577" i="3"/>
  <c r="S160" i="3"/>
  <c r="S96" i="3"/>
  <c r="S193" i="3"/>
  <c r="S1169" i="3"/>
  <c r="S541" i="3"/>
  <c r="S253" i="3"/>
  <c r="S271" i="3"/>
  <c r="S578" i="3"/>
  <c r="S128" i="3"/>
  <c r="S104" i="3"/>
  <c r="S819" i="3"/>
  <c r="S872" i="3"/>
  <c r="S100" i="3"/>
  <c r="S616" i="3"/>
  <c r="S673" i="3"/>
  <c r="S90" i="3"/>
  <c r="S217" i="3"/>
  <c r="S723" i="3"/>
  <c r="S866" i="3"/>
  <c r="S939" i="3"/>
  <c r="S150" i="3"/>
  <c r="S841" i="3"/>
  <c r="S463" i="3"/>
  <c r="S828" i="3"/>
  <c r="S164" i="3"/>
  <c r="S184" i="3"/>
  <c r="S593" i="3"/>
  <c r="S788" i="3"/>
  <c r="S706" i="3"/>
  <c r="S847" i="3"/>
  <c r="S338" i="3"/>
  <c r="S676" i="3"/>
  <c r="S571" i="3"/>
  <c r="S835" i="3"/>
  <c r="S885" i="3"/>
  <c r="S138" i="3"/>
  <c r="S794" i="3"/>
  <c r="S863" i="3"/>
  <c r="S1151" i="3"/>
  <c r="S1234" i="3"/>
  <c r="S345" i="3"/>
  <c r="S351" i="3"/>
  <c r="S685" i="3"/>
  <c r="S862" i="3"/>
  <c r="S1074" i="3"/>
  <c r="S619" i="3"/>
  <c r="S784" i="3"/>
  <c r="S1103" i="3"/>
  <c r="S1287" i="3"/>
  <c r="S1227" i="3"/>
  <c r="S831" i="3"/>
  <c r="S1465" i="3"/>
  <c r="S1499" i="3"/>
  <c r="S1142" i="3"/>
  <c r="S1261" i="3"/>
  <c r="S533" i="3"/>
  <c r="S1130" i="3"/>
  <c r="S691" i="3"/>
  <c r="S870" i="3"/>
  <c r="S1071" i="3"/>
  <c r="S1291" i="3"/>
  <c r="S1544" i="3"/>
  <c r="S1245" i="3"/>
  <c r="S1542" i="3"/>
  <c r="S891" i="3"/>
  <c r="S1534" i="3"/>
  <c r="S1561" i="3"/>
  <c r="S1243" i="3"/>
  <c r="S1537" i="3"/>
  <c r="S1516" i="3"/>
  <c r="S1493" i="3"/>
  <c r="S1506" i="3"/>
  <c r="S900" i="3"/>
  <c r="S1443" i="3"/>
  <c r="S1523" i="3"/>
  <c r="S1519" i="3"/>
  <c r="S141" i="3"/>
  <c r="S216" i="3"/>
  <c r="S61" i="3"/>
  <c r="S109" i="3"/>
  <c r="S181" i="3"/>
  <c r="S18" i="3"/>
  <c r="S41" i="3"/>
  <c r="S153" i="3"/>
  <c r="S274" i="3"/>
  <c r="S65" i="3"/>
  <c r="S1536" i="3"/>
  <c r="S143" i="3"/>
  <c r="S264" i="3"/>
  <c r="S29" i="3"/>
  <c r="S59" i="3"/>
  <c r="S111" i="3"/>
  <c r="S198" i="3"/>
  <c r="S49" i="3"/>
  <c r="S244" i="3"/>
  <c r="S57" i="3"/>
  <c r="S435" i="3"/>
  <c r="S370" i="3"/>
  <c r="S406" i="3"/>
  <c r="S442" i="3"/>
  <c r="S486" i="3"/>
  <c r="S40" i="3"/>
  <c r="S389" i="3"/>
  <c r="S461" i="3"/>
  <c r="S1069" i="3"/>
  <c r="S801" i="3"/>
  <c r="S534" i="3"/>
  <c r="S318" i="3"/>
  <c r="S884" i="3"/>
  <c r="S300" i="3"/>
  <c r="S842" i="3"/>
  <c r="S1366" i="3"/>
  <c r="S1139" i="3"/>
  <c r="S291" i="3"/>
  <c r="S1442" i="3"/>
  <c r="S1244" i="3"/>
  <c r="S782" i="3"/>
  <c r="S1121" i="3"/>
  <c r="S321" i="3"/>
  <c r="S557" i="3"/>
  <c r="S1466" i="3"/>
  <c r="S851" i="3"/>
  <c r="S1496" i="3"/>
  <c r="S319" i="3"/>
  <c r="S1420" i="3"/>
  <c r="S283" i="3"/>
  <c r="S1566" i="3"/>
  <c r="S915" i="3"/>
  <c r="S81" i="3"/>
  <c r="S285" i="3"/>
  <c r="S1375" i="3"/>
  <c r="S261" i="3"/>
  <c r="S1573" i="3"/>
  <c r="S931" i="3"/>
  <c r="S91" i="3"/>
  <c r="S1176" i="3"/>
  <c r="S754" i="3"/>
  <c r="S1477" i="3"/>
  <c r="S367" i="3"/>
  <c r="S1578" i="3"/>
  <c r="S669" i="3"/>
  <c r="S305" i="3"/>
  <c r="S930" i="3"/>
  <c r="S537" i="3"/>
  <c r="S651" i="3"/>
  <c r="S807" i="3"/>
  <c r="S921" i="3"/>
  <c r="S692" i="3"/>
  <c r="S243" i="3"/>
  <c r="S316" i="3"/>
  <c r="S1535" i="3"/>
  <c r="S273" i="3"/>
  <c r="S219" i="3"/>
  <c r="S144" i="3"/>
  <c r="S359" i="3"/>
  <c r="S1207" i="3"/>
  <c r="S237" i="3"/>
  <c r="S808" i="3"/>
  <c r="S336" i="3"/>
  <c r="S917" i="3"/>
  <c r="S897" i="3"/>
  <c r="S182" i="3"/>
  <c r="S493" i="3"/>
  <c r="S894" i="3"/>
  <c r="S328" i="3"/>
  <c r="S605" i="3"/>
  <c r="S521" i="3"/>
  <c r="S1290" i="3"/>
  <c r="S211" i="3"/>
  <c r="S584" i="3"/>
  <c r="S710" i="3"/>
  <c r="S120" i="3"/>
  <c r="S932" i="3"/>
  <c r="S1283" i="3"/>
  <c r="S122" i="3"/>
  <c r="S156" i="3"/>
  <c r="S728" i="3"/>
  <c r="S1429" i="3"/>
  <c r="S715" i="3"/>
  <c r="S1085" i="3"/>
  <c r="S1305" i="3"/>
  <c r="S892" i="3"/>
  <c r="S1350" i="3"/>
  <c r="S1194" i="3"/>
  <c r="S844" i="3"/>
  <c r="S1301" i="3"/>
  <c r="S479" i="3"/>
  <c r="S1222" i="3"/>
  <c r="S1494" i="3"/>
  <c r="S1279" i="3"/>
  <c r="S1307" i="3"/>
  <c r="S604" i="3"/>
  <c r="S134" i="3"/>
  <c r="S717" i="3"/>
  <c r="S1242" i="3"/>
  <c r="S1061" i="3"/>
  <c r="S1249" i="3"/>
  <c r="S78" i="3"/>
  <c r="S546" i="3"/>
  <c r="S188" i="3"/>
  <c r="S1058" i="3"/>
  <c r="S588" i="3"/>
  <c r="S289" i="3"/>
  <c r="S857" i="3"/>
  <c r="S341" i="3"/>
  <c r="S1513" i="3"/>
  <c r="S309" i="3"/>
  <c r="S1471" i="3"/>
  <c r="S910" i="3"/>
  <c r="S657" i="3"/>
  <c r="S564" i="3"/>
  <c r="S265" i="3"/>
  <c r="S1474" i="3"/>
  <c r="S916" i="3"/>
  <c r="S664" i="3"/>
  <c r="S925" i="3"/>
  <c r="S1335" i="3"/>
  <c r="S79" i="3"/>
  <c r="S1462" i="3"/>
  <c r="S912" i="3"/>
  <c r="S682" i="3"/>
  <c r="S335" i="3"/>
  <c r="S1299" i="3"/>
  <c r="S1187" i="3"/>
  <c r="S845" i="3"/>
  <c r="S1461" i="3"/>
  <c r="S224" i="3"/>
  <c r="S515" i="3"/>
  <c r="S549" i="3"/>
  <c r="S263" i="3"/>
  <c r="S598" i="3"/>
  <c r="S269" i="3"/>
  <c r="S581" i="3"/>
  <c r="S242" i="3"/>
  <c r="S72" i="3"/>
  <c r="S589" i="3"/>
  <c r="S873" i="3"/>
  <c r="S577" i="3"/>
  <c r="S609" i="3"/>
  <c r="S373" i="3"/>
  <c r="S567" i="3"/>
  <c r="S477" i="3"/>
  <c r="S771" i="3"/>
  <c r="S850" i="3"/>
  <c r="S735" i="3"/>
  <c r="S919" i="3"/>
  <c r="S908" i="3"/>
  <c r="S1238" i="3"/>
  <c r="S592" i="3"/>
  <c r="S599" i="3"/>
  <c r="S1053" i="3"/>
  <c r="S882" i="3"/>
  <c r="S1191" i="3"/>
  <c r="S327" i="3"/>
  <c r="S1182" i="3"/>
  <c r="S1082" i="3"/>
  <c r="S1446" i="3"/>
  <c r="S918" i="3"/>
  <c r="S868" i="3"/>
  <c r="S1294" i="3"/>
  <c r="S1254" i="3"/>
  <c r="S1193" i="3"/>
  <c r="S1056" i="3"/>
  <c r="S1127" i="3"/>
  <c r="S110" i="3"/>
  <c r="S1236" i="3"/>
  <c r="S920" i="3"/>
  <c r="S297" i="3"/>
  <c r="S568" i="3"/>
  <c r="S1298" i="3"/>
  <c r="S343" i="3"/>
  <c r="S1284" i="3"/>
  <c r="S483" i="3"/>
  <c r="S1184" i="3"/>
  <c r="S76" i="3"/>
  <c r="S906" i="3"/>
  <c r="S837" i="3"/>
  <c r="S1448" i="3"/>
  <c r="S734" i="3"/>
  <c r="S1567" i="3"/>
  <c r="S1369" i="3"/>
  <c r="S1157" i="3"/>
  <c r="S1281" i="3"/>
  <c r="S688" i="3"/>
  <c r="S1575" i="3"/>
  <c r="S1435" i="3"/>
  <c r="S1317" i="3"/>
  <c r="S594" i="3"/>
  <c r="S325" i="3"/>
  <c r="S569" i="3"/>
  <c r="S1549" i="3"/>
  <c r="S1531" i="3"/>
  <c r="S249" i="3"/>
  <c r="S1354" i="3"/>
  <c r="S330" i="3"/>
  <c r="S194" i="3"/>
  <c r="S1077" i="3"/>
  <c r="S552" i="3"/>
  <c r="S439" i="3"/>
  <c r="S501" i="3"/>
  <c r="S1049" i="3"/>
  <c r="S101" i="3"/>
  <c r="S1170" i="3"/>
  <c r="S277" i="3"/>
  <c r="S1067" i="3"/>
  <c r="S267" i="3"/>
  <c r="S1095" i="3"/>
  <c r="S352" i="3"/>
  <c r="S545" i="3"/>
  <c r="S87" i="3"/>
  <c r="S1219" i="3"/>
  <c r="S935" i="3"/>
  <c r="S1408" i="3"/>
  <c r="S236" i="3"/>
  <c r="S675" i="3"/>
  <c r="S1492" i="3"/>
  <c r="S1503" i="3"/>
  <c r="S1292" i="3"/>
  <c r="S212" i="3"/>
  <c r="S697" i="3"/>
  <c r="S1501" i="3"/>
  <c r="S1509" i="3"/>
  <c r="S730" i="3"/>
  <c r="S1337" i="3"/>
  <c r="S907" i="3"/>
  <c r="S1107" i="3"/>
  <c r="S529" i="3"/>
  <c r="S162" i="3"/>
  <c r="S573" i="3"/>
  <c r="S1470" i="3"/>
  <c r="S796" i="3"/>
  <c r="S1073" i="3"/>
  <c r="S893" i="3"/>
  <c r="S433" i="3"/>
  <c r="S1203" i="3"/>
  <c r="S342" i="3"/>
  <c r="S1412" i="3"/>
  <c r="S247" i="3"/>
  <c r="S811" i="3"/>
  <c r="S1568" i="3"/>
  <c r="S539" i="3"/>
  <c r="S1086" i="3"/>
  <c r="S1421" i="3"/>
  <c r="S1231" i="3"/>
  <c r="S595" i="3"/>
  <c r="S799" i="3"/>
  <c r="S806" i="3"/>
  <c r="S1416" i="3"/>
  <c r="S1248" i="3"/>
  <c r="S617" i="3"/>
  <c r="S843" i="3"/>
  <c r="S333" i="3"/>
  <c r="S1111" i="3"/>
  <c r="S1514" i="3"/>
  <c r="S903" i="3"/>
  <c r="S1212" i="3"/>
  <c r="S922" i="3"/>
  <c r="S445" i="3"/>
  <c r="S559" i="3"/>
  <c r="S566" i="3"/>
  <c r="S207" i="3"/>
  <c r="S74" i="3"/>
  <c r="S189" i="3"/>
  <c r="S73" i="3"/>
  <c r="S218" i="3"/>
  <c r="S758" i="3"/>
  <c r="S334" i="3"/>
  <c r="S331" i="3"/>
  <c r="S106" i="3"/>
  <c r="S555" i="3"/>
  <c r="S180" i="3"/>
  <c r="S772" i="3"/>
  <c r="S132" i="3"/>
  <c r="S505" i="3"/>
  <c r="S1175" i="3"/>
  <c r="S776" i="3"/>
  <c r="S742" i="3"/>
  <c r="S350" i="3"/>
  <c r="S718" i="3"/>
  <c r="S519" i="3"/>
  <c r="S838" i="3"/>
  <c r="S415" i="3"/>
  <c r="S1075" i="3"/>
  <c r="S1439" i="3"/>
  <c r="S235" i="3"/>
  <c r="S812" i="3"/>
  <c r="S298" i="3"/>
  <c r="S861" i="3"/>
  <c r="S1440" i="3"/>
  <c r="S727" i="3"/>
  <c r="S1433" i="3"/>
  <c r="S1505" i="3"/>
  <c r="S876" i="3"/>
  <c r="S340" i="3"/>
  <c r="S1059" i="3"/>
  <c r="S1349" i="3"/>
  <c r="S1515" i="3"/>
  <c r="S1586" i="3"/>
  <c r="S1360" i="3"/>
  <c r="S1051" i="3"/>
  <c r="S1498" i="3"/>
  <c r="S1376" i="3"/>
  <c r="S1532" i="3"/>
  <c r="S1530" i="3"/>
  <c r="S1552" i="3"/>
  <c r="S137" i="3"/>
  <c r="S270" i="3"/>
  <c r="S1521" i="3"/>
  <c r="S260" i="3"/>
  <c r="S38" i="3"/>
  <c r="S169" i="3"/>
  <c r="S62" i="3"/>
  <c r="S127" i="3"/>
  <c r="S246" i="3"/>
  <c r="S39" i="3"/>
  <c r="S107" i="3"/>
  <c r="S266" i="3"/>
  <c r="S238" i="3"/>
  <c r="S221" i="3"/>
  <c r="S556" i="3"/>
  <c r="S418" i="3"/>
  <c r="S480" i="3"/>
  <c r="S381" i="3"/>
  <c r="S449" i="3"/>
  <c r="S185" i="3"/>
  <c r="S459" i="3"/>
  <c r="S372" i="3"/>
  <c r="S408" i="3"/>
  <c r="S444" i="3"/>
  <c r="S496" i="3"/>
  <c r="S245" i="3"/>
  <c r="S227" i="3"/>
  <c r="S395" i="3"/>
  <c r="S542" i="3"/>
  <c r="S416" i="3"/>
  <c r="S644" i="3"/>
  <c r="S683" i="3"/>
  <c r="S720" i="3"/>
  <c r="S997" i="3"/>
  <c r="S1015" i="3"/>
  <c r="S1033" i="3"/>
  <c r="S1156" i="3"/>
  <c r="S1174" i="3"/>
  <c r="S468" i="3"/>
  <c r="S636" i="3"/>
  <c r="S633" i="3"/>
  <c r="S858" i="3"/>
  <c r="S957" i="3"/>
  <c r="S975" i="3"/>
  <c r="S988" i="3"/>
  <c r="S1118" i="3"/>
  <c r="S1143" i="3"/>
  <c r="S478" i="3"/>
  <c r="S695" i="3"/>
  <c r="S713" i="3"/>
  <c r="S756" i="3"/>
  <c r="S755" i="3"/>
  <c r="S995" i="3"/>
  <c r="S1013" i="3"/>
  <c r="S1031" i="3"/>
  <c r="S1120" i="3"/>
  <c r="S374" i="3"/>
  <c r="S458" i="3"/>
  <c r="S701" i="3"/>
  <c r="S623" i="3"/>
  <c r="S767" i="3"/>
  <c r="S949" i="3"/>
  <c r="S967" i="3"/>
  <c r="S985" i="3"/>
  <c r="S1124" i="3"/>
  <c r="S1150" i="3"/>
  <c r="S512" i="3"/>
  <c r="S639" i="3"/>
  <c r="S737" i="3"/>
  <c r="S1002" i="3"/>
  <c r="S1020" i="3"/>
  <c r="S1038" i="3"/>
  <c r="S1135" i="3"/>
  <c r="S809" i="3"/>
  <c r="S1172" i="3"/>
  <c r="S1306" i="3"/>
  <c r="S1386" i="3"/>
  <c r="S1453" i="3"/>
  <c r="S1608" i="3"/>
  <c r="S1413" i="3"/>
  <c r="S654" i="3"/>
  <c r="S1160" i="3"/>
  <c r="S1257" i="3"/>
  <c r="S1300" i="3"/>
  <c r="S1326" i="3"/>
  <c r="S1407" i="3"/>
  <c r="S1596" i="3"/>
  <c r="S785" i="3"/>
  <c r="S1253" i="3"/>
  <c r="S1318" i="3"/>
  <c r="S205" i="3"/>
  <c r="S745" i="3"/>
  <c r="S661" i="3"/>
  <c r="S1224" i="3"/>
  <c r="S167" i="3"/>
  <c r="S1239" i="3"/>
  <c r="S821" i="3"/>
  <c r="S353" i="3"/>
  <c r="S634" i="3"/>
  <c r="S1241" i="3"/>
  <c r="S1391" i="3"/>
  <c r="S1271" i="3"/>
  <c r="S1353" i="3"/>
  <c r="S1383" i="3"/>
  <c r="S1252" i="3"/>
  <c r="S968" i="3"/>
  <c r="S526" i="3"/>
  <c r="S1607" i="3"/>
  <c r="S1602" i="3"/>
  <c r="S1338" i="3"/>
  <c r="S1346" i="3"/>
  <c r="S965" i="3"/>
  <c r="S466" i="3"/>
  <c r="S1454" i="3"/>
  <c r="S1388" i="3"/>
  <c r="S1277" i="3"/>
  <c r="S1183" i="3"/>
  <c r="S1166" i="3"/>
  <c r="S1457" i="3"/>
  <c r="S1344" i="3"/>
  <c r="S1280" i="3"/>
  <c r="S1162" i="3"/>
  <c r="S959" i="3"/>
  <c r="S434" i="3"/>
  <c r="S1589" i="3"/>
  <c r="S1450" i="3"/>
  <c r="S1374" i="3"/>
  <c r="S1217" i="3"/>
  <c r="S956" i="3"/>
  <c r="S1102" i="3"/>
  <c r="S1035" i="3"/>
  <c r="S1014" i="3"/>
  <c r="S1054" i="3"/>
  <c r="S823" i="3"/>
  <c r="S516" i="3"/>
  <c r="S1147" i="3"/>
  <c r="S1094" i="3"/>
  <c r="S976" i="3"/>
  <c r="S955" i="3"/>
  <c r="S779" i="3"/>
  <c r="S648" i="3"/>
  <c r="S520" i="3"/>
  <c r="S410" i="3"/>
  <c r="S1092" i="3"/>
  <c r="S1034" i="3"/>
  <c r="S1010" i="3"/>
  <c r="S1088" i="3"/>
  <c r="S830" i="3"/>
  <c r="S714" i="3"/>
  <c r="S708" i="3"/>
  <c r="S354" i="3"/>
  <c r="S1129" i="3"/>
  <c r="S1060" i="3"/>
  <c r="S981" i="3"/>
  <c r="S960" i="3"/>
  <c r="S743" i="3"/>
  <c r="S684" i="3"/>
  <c r="S514" i="3"/>
  <c r="S226" i="3"/>
  <c r="S1146" i="3"/>
  <c r="S1030" i="3"/>
  <c r="S1009" i="3"/>
  <c r="S773" i="3"/>
  <c r="S678" i="3"/>
  <c r="S650" i="3"/>
  <c r="S404" i="3"/>
  <c r="S443" i="3"/>
  <c r="S447" i="3"/>
  <c r="S387" i="3"/>
  <c r="S558" i="3"/>
  <c r="S438" i="3"/>
  <c r="S396" i="3"/>
  <c r="S536" i="3"/>
  <c r="S233" i="3"/>
  <c r="S530" i="3"/>
  <c r="S251" i="3"/>
  <c r="S454" i="3"/>
  <c r="S388" i="3"/>
  <c r="S417" i="3"/>
  <c r="S250" i="3"/>
  <c r="S252" i="3"/>
  <c r="S1164" i="3"/>
  <c r="S19" i="3"/>
  <c r="S139" i="3"/>
  <c r="S68" i="3"/>
  <c r="S159" i="3"/>
  <c r="S24" i="3"/>
  <c r="S121" i="3"/>
  <c r="S50" i="3"/>
  <c r="S145" i="3"/>
  <c r="S1563" i="3"/>
  <c r="S1285" i="3"/>
  <c r="S1250" i="3"/>
  <c r="S1502" i="3"/>
  <c r="S1276" i="3"/>
  <c r="S1546" i="3"/>
  <c r="S1592" i="3"/>
  <c r="S1179" i="3"/>
  <c r="S989" i="3"/>
  <c r="S1093" i="3"/>
  <c r="S1345" i="3"/>
  <c r="S1062" i="3"/>
  <c r="S1218" i="3"/>
  <c r="S759" i="3"/>
  <c r="S889" i="3"/>
  <c r="S146" i="3"/>
  <c r="S874" i="3"/>
  <c r="S871" i="3"/>
  <c r="S895" i="3"/>
  <c r="S765" i="3"/>
  <c r="S721" i="3"/>
  <c r="S620" i="3"/>
  <c r="S741" i="3"/>
  <c r="S867" i="3"/>
  <c r="S324" i="3"/>
  <c r="S409" i="3"/>
  <c r="S329" i="3"/>
  <c r="S89" i="3"/>
  <c r="S152" i="3"/>
  <c r="S310" i="3"/>
  <c r="S1273" i="3"/>
  <c r="S846" i="3"/>
  <c r="S802" i="3"/>
  <c r="S658" i="3"/>
  <c r="S896" i="3"/>
  <c r="S1576" i="3"/>
  <c r="S646" i="3"/>
  <c r="S213" i="3"/>
  <c r="S586" i="3"/>
  <c r="S85" i="3"/>
  <c r="S1185" i="3"/>
  <c r="S747" i="3"/>
  <c r="S365" i="3"/>
  <c r="S607" i="3"/>
  <c r="S432" i="3"/>
  <c r="S390" i="3"/>
  <c r="S356" i="3"/>
  <c r="S215" i="3"/>
  <c r="S425" i="3"/>
  <c r="S20" i="3"/>
  <c r="S448" i="3"/>
  <c r="S382" i="3"/>
  <c r="S290" i="3"/>
  <c r="S66" i="3"/>
  <c r="S192" i="3"/>
  <c r="S256" i="3"/>
  <c r="S16" i="3"/>
  <c r="S131" i="3"/>
  <c r="S48" i="3"/>
  <c r="S1598" i="3"/>
  <c r="S21" i="3"/>
  <c r="S117" i="3"/>
  <c r="S284" i="3"/>
  <c r="S129" i="3"/>
  <c r="S1495" i="3"/>
  <c r="S1109" i="3"/>
  <c r="S1500" i="3"/>
  <c r="S1437" i="3"/>
  <c r="S1556" i="3"/>
  <c r="S1467" i="3"/>
  <c r="S1564" i="3"/>
  <c r="S1099" i="3"/>
  <c r="S902" i="3"/>
  <c r="S898" i="3"/>
  <c r="S886" i="3"/>
  <c r="S1079" i="3"/>
  <c r="S1165" i="3"/>
  <c r="S223" i="3"/>
  <c r="S901" i="3"/>
  <c r="S1438" i="3"/>
  <c r="S825" i="3"/>
  <c r="S888" i="3"/>
  <c r="S865" i="3"/>
  <c r="S481" i="3"/>
  <c r="S580" i="3"/>
  <c r="S1228" i="3"/>
  <c r="S562" i="3"/>
  <c r="S770" i="3"/>
  <c r="S281" i="3"/>
  <c r="S166" i="3"/>
  <c r="S667" i="3"/>
  <c r="S582" i="3"/>
  <c r="S94" i="3"/>
  <c r="S241" i="3"/>
  <c r="S1528" i="3"/>
  <c r="S1543" i="3"/>
  <c r="S1057" i="3"/>
  <c r="S471" i="3"/>
  <c r="S1579" i="3"/>
  <c r="S1463" i="3"/>
  <c r="S1233" i="3"/>
  <c r="S1444" i="3"/>
  <c r="S1604" i="3"/>
  <c r="S1068" i="3"/>
  <c r="S1364" i="3"/>
  <c r="S1286" i="3"/>
  <c r="S347" i="3"/>
  <c r="S1295" i="3"/>
  <c r="S380" i="3"/>
  <c r="S419" i="3"/>
  <c r="S411" i="3"/>
  <c r="S197" i="3"/>
  <c r="S484" i="3"/>
  <c r="S426" i="3"/>
  <c r="S384" i="3"/>
  <c r="S366" i="3"/>
  <c r="S43" i="3"/>
  <c r="S413" i="3"/>
  <c r="S1593" i="3"/>
  <c r="S436" i="3"/>
  <c r="S376" i="3"/>
  <c r="S203" i="3"/>
  <c r="S63" i="3"/>
  <c r="S151" i="3"/>
  <c r="S56" i="3"/>
  <c r="S278" i="3"/>
  <c r="S123" i="3"/>
  <c r="S32" i="3"/>
  <c r="S58" i="3"/>
  <c r="S15" i="3"/>
  <c r="S113" i="3"/>
  <c r="S222" i="3"/>
  <c r="S125" i="3"/>
  <c r="S1507" i="3"/>
  <c r="S1597" i="3"/>
  <c r="S1339" i="3"/>
  <c r="S1488" i="3"/>
  <c r="S1599" i="3"/>
  <c r="S1333" i="3"/>
  <c r="S1548" i="3"/>
  <c r="S1418" i="3"/>
  <c r="S880" i="3"/>
  <c r="S740" i="3"/>
  <c r="S303" i="3"/>
  <c r="S703" i="3"/>
  <c r="S1173" i="3"/>
  <c r="S206" i="3"/>
  <c r="S467" i="3"/>
  <c r="S1226" i="3"/>
  <c r="S649" i="3"/>
  <c r="S560" i="3"/>
  <c r="S332" i="3"/>
  <c r="S712" i="3"/>
  <c r="S590" i="3"/>
  <c r="S699" i="3"/>
  <c r="S140" i="3"/>
  <c r="S583" i="3"/>
  <c r="S98" i="3"/>
  <c r="S229" i="3"/>
  <c r="S116" i="3"/>
  <c r="S572" i="3"/>
  <c r="S93" i="3"/>
  <c r="S102" i="3"/>
  <c r="S1510" i="3"/>
  <c r="S563" i="3"/>
  <c r="S337" i="3"/>
  <c r="S99" i="3"/>
  <c r="S313" i="3"/>
  <c r="S279" i="3"/>
  <c r="S543" i="3"/>
  <c r="S751" i="3"/>
  <c r="S1458" i="3"/>
  <c r="S1070" i="3"/>
  <c r="S700" i="3"/>
  <c r="S1581" i="3"/>
  <c r="S344" i="3"/>
  <c r="S1319" i="3"/>
  <c r="S504" i="3"/>
  <c r="S368" i="3"/>
  <c r="S407" i="3"/>
  <c r="S209" i="3"/>
  <c r="S46" i="3"/>
  <c r="S462" i="3"/>
  <c r="S420" i="3"/>
  <c r="S378" i="3"/>
  <c r="S441" i="3"/>
  <c r="S23" i="3"/>
  <c r="S401" i="3"/>
  <c r="S498" i="3"/>
  <c r="S424" i="3"/>
  <c r="S548" i="3"/>
  <c r="S37" i="3"/>
  <c r="S60" i="3"/>
  <c r="S119" i="3"/>
  <c r="S42" i="3"/>
  <c r="S173" i="3"/>
  <c r="S783" i="3"/>
  <c r="S288" i="3"/>
  <c r="S55" i="3"/>
  <c r="S272" i="3"/>
  <c r="S214" i="3"/>
  <c r="S210" i="3"/>
  <c r="S95" i="3"/>
  <c r="S1490" i="3"/>
  <c r="S1538" i="3"/>
  <c r="S1550" i="3"/>
  <c r="S1512" i="3"/>
  <c r="S1570" i="3"/>
  <c r="S1308" i="3"/>
  <c r="S1431" i="3"/>
  <c r="S1555" i="3"/>
  <c r="S611" i="3"/>
  <c r="S523" i="3"/>
  <c r="S1482" i="3"/>
  <c r="S693" i="3"/>
  <c r="S991" i="3"/>
  <c r="S1145" i="3"/>
  <c r="S195" i="3"/>
  <c r="S1331" i="3"/>
  <c r="S694" i="3"/>
  <c r="S509" i="3"/>
  <c r="S130" i="3"/>
  <c r="S570" i="3"/>
  <c r="S499" i="3"/>
  <c r="S757" i="3"/>
  <c r="S136" i="3"/>
  <c r="S618" i="3"/>
  <c r="S849" i="3"/>
  <c r="S1553" i="3"/>
  <c r="S551" i="3"/>
  <c r="S379" i="3"/>
  <c r="S1574" i="3"/>
  <c r="S606" i="3"/>
  <c r="S1475" i="3"/>
  <c r="S1133" i="3"/>
  <c r="S909" i="3"/>
  <c r="S574" i="3"/>
  <c r="S766" i="3"/>
  <c r="S1478" i="3"/>
  <c r="S1367" i="3"/>
  <c r="S1468" i="3"/>
  <c r="S937" i="3"/>
  <c r="S1436" i="3"/>
  <c r="S1125" i="3"/>
  <c r="S451" i="3"/>
  <c r="S475" i="3"/>
  <c r="S1358" i="3"/>
  <c r="R635" i="4" l="1"/>
  <c r="R305" i="4"/>
  <c r="R601" i="4"/>
  <c r="R774" i="4"/>
  <c r="R1037" i="4"/>
  <c r="R710" i="4"/>
  <c r="R978" i="4"/>
  <c r="R454" i="4"/>
  <c r="R97" i="4"/>
  <c r="R1583" i="4"/>
  <c r="R1507" i="4"/>
  <c r="R1367" i="4"/>
  <c r="R316" i="4"/>
  <c r="R856" i="4"/>
  <c r="R291" i="4"/>
  <c r="R184" i="4"/>
  <c r="R883" i="4"/>
  <c r="R136" i="4"/>
  <c r="R682" i="4"/>
  <c r="R428" i="4"/>
  <c r="R273" i="4"/>
  <c r="R1409" i="4"/>
  <c r="R698" i="4"/>
  <c r="R406" i="4"/>
  <c r="R1223" i="4"/>
  <c r="R328" i="4"/>
  <c r="R1024" i="4"/>
  <c r="R979" i="4"/>
  <c r="R1221" i="4"/>
  <c r="R681" i="4"/>
  <c r="R84" i="4"/>
  <c r="R1295" i="4"/>
  <c r="R1224" i="4"/>
  <c r="R360" i="4"/>
  <c r="R1106" i="4"/>
  <c r="R857" i="4"/>
  <c r="R750" i="4"/>
  <c r="R26" i="4"/>
  <c r="R1038" i="4"/>
  <c r="R267" i="4"/>
  <c r="R345" i="4"/>
  <c r="R1284" i="4"/>
  <c r="R903" i="4"/>
  <c r="R1057" i="4"/>
  <c r="R407" i="4"/>
  <c r="R1205" i="4"/>
  <c r="R1533" i="4"/>
  <c r="R1079" i="4"/>
  <c r="R420" i="4"/>
  <c r="R584" i="4"/>
  <c r="R1308" i="4"/>
  <c r="R609" i="4"/>
  <c r="R1162" i="4"/>
  <c r="R398" i="4"/>
  <c r="R543" i="4"/>
  <c r="R251" i="4"/>
  <c r="R715" i="4"/>
  <c r="R152" i="4"/>
  <c r="R851" i="4"/>
  <c r="R693" i="4"/>
  <c r="R80" i="4"/>
  <c r="R986" i="4"/>
  <c r="R878" i="4"/>
  <c r="R1417" i="4"/>
  <c r="R838" i="4"/>
  <c r="R1270" i="4"/>
  <c r="R649" i="4"/>
  <c r="R402" i="4"/>
  <c r="R1474" i="4"/>
  <c r="R1445" i="4"/>
  <c r="R326" i="4"/>
  <c r="R944" i="4"/>
  <c r="R1581" i="4"/>
  <c r="R314" i="4"/>
  <c r="R481" i="4"/>
  <c r="R1225" i="4"/>
  <c r="R746" i="4"/>
  <c r="R641" i="4"/>
  <c r="R1132" i="4"/>
  <c r="R1509" i="4"/>
  <c r="R829" i="4"/>
  <c r="R123" i="4"/>
  <c r="R984" i="4"/>
  <c r="R83" i="4"/>
  <c r="R767" i="4"/>
  <c r="R1352" i="4"/>
  <c r="R1300" i="4"/>
  <c r="R1199" i="4"/>
  <c r="R596" i="4"/>
  <c r="R1601" i="4"/>
  <c r="R531" i="4"/>
  <c r="R1078" i="4"/>
  <c r="R1014" i="4"/>
  <c r="R1371" i="4"/>
  <c r="R734" i="4"/>
  <c r="R1543" i="4"/>
  <c r="R725" i="4"/>
  <c r="R128" i="4"/>
  <c r="R929" i="4"/>
  <c r="R1537" i="4"/>
  <c r="R890" i="4"/>
  <c r="R1337" i="4"/>
  <c r="R713" i="4"/>
  <c r="R294" i="4"/>
  <c r="R1318" i="4"/>
  <c r="R1388" i="4"/>
  <c r="R1573" i="4"/>
  <c r="R550" i="4"/>
  <c r="R1604" i="4"/>
  <c r="R733" i="4"/>
  <c r="R867" i="4"/>
  <c r="R743" i="4"/>
  <c r="R1503" i="4"/>
  <c r="R201" i="4"/>
  <c r="R902" i="4"/>
  <c r="R655" i="4"/>
  <c r="R985" i="4"/>
  <c r="R1489" i="4"/>
  <c r="R659" i="4"/>
  <c r="R480" i="4"/>
  <c r="R1527" i="4"/>
  <c r="R860" i="4"/>
  <c r="R768" i="4"/>
  <c r="R374" i="4"/>
  <c r="R1322" i="4"/>
  <c r="R460" i="4"/>
  <c r="R573" i="4"/>
  <c r="R782" i="4"/>
  <c r="R789" i="4"/>
  <c r="R261" i="4"/>
  <c r="R815" i="4"/>
  <c r="R854" i="4"/>
  <c r="R1480" i="4"/>
  <c r="R1016" i="4"/>
  <c r="R1442" i="4"/>
  <c r="R1208" i="4"/>
  <c r="R1299" i="4"/>
  <c r="R837" i="4"/>
  <c r="R527" i="4"/>
  <c r="R444" i="4"/>
  <c r="R1383" i="4"/>
  <c r="R502" i="4"/>
  <c r="R1487" i="4"/>
  <c r="R660" i="4"/>
  <c r="R1387" i="4"/>
  <c r="R677" i="4"/>
  <c r="R322" i="4"/>
  <c r="R862" i="4"/>
  <c r="R391" i="4"/>
  <c r="R1050" i="4"/>
  <c r="R1443" i="4"/>
  <c r="R627" i="4"/>
  <c r="R880" i="4"/>
  <c r="R1277" i="4"/>
  <c r="R508" i="4"/>
  <c r="R48" i="4"/>
  <c r="R1064" i="4"/>
  <c r="R1529" i="4"/>
  <c r="R844" i="4"/>
  <c r="R1303" i="4"/>
  <c r="R736" i="4"/>
  <c r="R1282" i="4"/>
  <c r="R324" i="4"/>
  <c r="R258" i="4"/>
  <c r="R1237" i="4"/>
  <c r="R1473" i="4"/>
  <c r="R1380" i="4"/>
  <c r="R259" i="4"/>
  <c r="R1092" i="4"/>
  <c r="R1554" i="4"/>
  <c r="R355" i="4"/>
  <c r="R68" i="4"/>
  <c r="R1011" i="4"/>
  <c r="R1243" i="4"/>
  <c r="R983" i="4"/>
  <c r="R613" i="4"/>
  <c r="R806" i="4"/>
  <c r="R1150" i="4"/>
  <c r="R1514" i="4"/>
  <c r="R793" i="4"/>
  <c r="R855" i="4"/>
  <c r="R474" i="4"/>
  <c r="R907" i="4"/>
  <c r="R1280" i="4"/>
  <c r="R729" i="4"/>
  <c r="R1311" i="4"/>
  <c r="R1002" i="4"/>
  <c r="R931" i="4"/>
  <c r="R1253" i="4"/>
  <c r="R168" i="4"/>
  <c r="R1207" i="4"/>
  <c r="R926" i="4"/>
  <c r="R312" i="4"/>
  <c r="R1363" i="4"/>
  <c r="R143" i="4"/>
  <c r="R1164" i="4"/>
  <c r="R921" i="4"/>
  <c r="R542" i="4"/>
  <c r="R99" i="4"/>
  <c r="R1069" i="4"/>
  <c r="R1555" i="4"/>
  <c r="R1058" i="4"/>
  <c r="R1275" i="4"/>
  <c r="R351" i="4"/>
  <c r="R1468" i="4"/>
  <c r="R1329" i="4"/>
  <c r="R955" i="4"/>
  <c r="R864" i="4"/>
  <c r="R186" i="4"/>
  <c r="R936" i="4"/>
  <c r="R125" i="4"/>
  <c r="R212" i="4"/>
  <c r="R945" i="4"/>
  <c r="R1195" i="4"/>
  <c r="R269" i="4"/>
  <c r="R868" i="4"/>
  <c r="R489" i="4"/>
  <c r="R1033" i="4"/>
  <c r="R1425" i="4"/>
  <c r="R1456" i="4"/>
  <c r="R426" i="4"/>
  <c r="R896" i="4"/>
  <c r="R1470" i="4"/>
  <c r="R1466" i="4"/>
  <c r="R810" i="4"/>
  <c r="R1418" i="4"/>
  <c r="R164" i="4"/>
  <c r="R91" i="4"/>
  <c r="R754" i="4"/>
  <c r="R1490" i="4"/>
  <c r="R448" i="4"/>
  <c r="R735" i="4"/>
  <c r="R1341" i="4"/>
  <c r="R941" i="4"/>
  <c r="R629" i="4"/>
  <c r="R405" i="4"/>
  <c r="R506" i="4"/>
  <c r="R643" i="4"/>
  <c r="R496" i="4"/>
  <c r="R1465" i="4"/>
  <c r="R192" i="4"/>
  <c r="R1536" i="4"/>
  <c r="R1435" i="4"/>
  <c r="R279" i="4"/>
  <c r="R1088" i="4"/>
  <c r="R1349" i="4"/>
  <c r="R551" i="4"/>
  <c r="R1101" i="4"/>
  <c r="R895" i="4"/>
  <c r="R1051" i="4"/>
  <c r="R1040" i="4"/>
  <c r="R1194" i="4"/>
  <c r="R1592" i="4"/>
  <c r="R833" i="4"/>
  <c r="R319" i="4"/>
  <c r="R962" i="4"/>
  <c r="R333" i="4"/>
  <c r="R435" i="4"/>
  <c r="R217" i="4"/>
  <c r="R914" i="4"/>
  <c r="R1250" i="4"/>
  <c r="R640" i="4"/>
  <c r="R44" i="4"/>
  <c r="R732" i="4"/>
  <c r="R1180" i="4"/>
  <c r="R1557" i="4"/>
  <c r="R383" i="4"/>
  <c r="R356" i="4"/>
  <c r="R940" i="4"/>
  <c r="R1302" i="4"/>
  <c r="R1382" i="4"/>
  <c r="R151" i="4"/>
  <c r="R557" i="4"/>
  <c r="R1117" i="4"/>
  <c r="R1605" i="4"/>
  <c r="R1344" i="4"/>
  <c r="R148" i="4"/>
  <c r="R665" i="4"/>
  <c r="R589" i="4"/>
  <c r="R1041" i="4"/>
  <c r="R1504" i="4"/>
  <c r="R57" i="4"/>
  <c r="R475" i="4"/>
  <c r="R1066" i="4"/>
  <c r="R1521" i="4"/>
  <c r="R859" i="4"/>
  <c r="R22" i="4"/>
  <c r="R541" i="4"/>
  <c r="R1007" i="4"/>
  <c r="R1262" i="4"/>
  <c r="R472" i="4"/>
  <c r="R602" i="4"/>
  <c r="R224" i="4"/>
  <c r="R590" i="4"/>
  <c r="R1093" i="4"/>
  <c r="R1512" i="4"/>
  <c r="R840" i="4"/>
  <c r="R208" i="4"/>
  <c r="R462" i="4"/>
  <c r="R1009" i="4"/>
  <c r="R1215" i="4"/>
  <c r="R1565" i="4"/>
  <c r="R690" i="4"/>
  <c r="R238" i="4"/>
  <c r="R839" i="4"/>
  <c r="R1135" i="4"/>
  <c r="R823" i="4"/>
  <c r="R495" i="4"/>
  <c r="R1293" i="4"/>
  <c r="R756" i="4"/>
  <c r="R369" i="4"/>
  <c r="R915" i="4"/>
  <c r="R1260" i="4"/>
  <c r="R888" i="4"/>
  <c r="R653" i="4"/>
  <c r="R363" i="4"/>
  <c r="R1100" i="4"/>
  <c r="R1405" i="4"/>
  <c r="R1202" i="4"/>
  <c r="R747" i="4"/>
  <c r="R159" i="4"/>
  <c r="R1593" i="4"/>
  <c r="R1217" i="4"/>
  <c r="R1071" i="4"/>
  <c r="R669" i="4"/>
  <c r="R621" i="4"/>
  <c r="R830" i="4"/>
  <c r="R1542" i="4"/>
  <c r="R1423" i="4"/>
  <c r="R246" i="4"/>
  <c r="R377" i="4"/>
  <c r="R534" i="4"/>
  <c r="R1436" i="4"/>
  <c r="R951" i="4"/>
  <c r="R664" i="4"/>
  <c r="R905" i="4"/>
  <c r="R1469" i="4"/>
  <c r="R1370" i="4"/>
  <c r="R685" i="4"/>
  <c r="R740" i="4"/>
  <c r="R676" i="4"/>
  <c r="R195" i="4"/>
  <c r="R1003" i="4"/>
  <c r="R75" i="4"/>
  <c r="R625" i="4"/>
  <c r="R397" i="4"/>
  <c r="R341" i="4"/>
  <c r="R158" i="4"/>
  <c r="R800" i="4"/>
  <c r="R1255" i="4"/>
  <c r="R1357" i="4"/>
  <c r="R1603" i="4"/>
  <c r="R657" i="4"/>
  <c r="R1197" i="4"/>
  <c r="R825" i="4"/>
  <c r="R604" i="4"/>
  <c r="R1054" i="4"/>
  <c r="R118" i="4"/>
  <c r="R776" i="4"/>
  <c r="R583" i="4"/>
  <c r="R284" i="4"/>
  <c r="R966" i="4"/>
  <c r="R1240" i="4"/>
  <c r="R422" i="4"/>
  <c r="R843" i="4"/>
  <c r="R31" i="4"/>
  <c r="R576" i="4"/>
  <c r="R1190" i="4"/>
  <c r="R307" i="4"/>
  <c r="R1498" i="4"/>
  <c r="R18" i="4"/>
  <c r="R520" i="4"/>
  <c r="R973" i="4"/>
  <c r="R1333" i="4"/>
  <c r="R1406" i="4"/>
  <c r="R616" i="4"/>
  <c r="R115" i="4"/>
  <c r="R741" i="4"/>
  <c r="R1119" i="4"/>
  <c r="R467" i="4"/>
  <c r="R347" i="4"/>
  <c r="R1481" i="4"/>
  <c r="R368" i="4"/>
  <c r="R174" i="4"/>
  <c r="R1426" i="4"/>
  <c r="R1133" i="4"/>
  <c r="R1606" i="4"/>
  <c r="R652" i="4"/>
  <c r="R88" i="4"/>
  <c r="R724" i="4"/>
  <c r="R1141" i="4"/>
  <c r="R153" i="4"/>
  <c r="R1544" i="4"/>
  <c r="R700" i="4"/>
  <c r="R134" i="4"/>
  <c r="R525" i="4"/>
  <c r="R1172" i="4"/>
  <c r="R1319" i="4"/>
  <c r="R1394" i="4"/>
  <c r="R885" i="4"/>
  <c r="R131" i="4"/>
  <c r="R266" i="4"/>
  <c r="R1026" i="4"/>
  <c r="R1113" i="4"/>
  <c r="R1594" i="4"/>
  <c r="R667" i="4"/>
  <c r="R332" i="4"/>
  <c r="R142" i="4"/>
  <c r="R484" i="4"/>
  <c r="R1012" i="4"/>
  <c r="R1326" i="4"/>
  <c r="R753" i="4"/>
  <c r="R808" i="4"/>
  <c r="R95" i="4"/>
  <c r="R280" i="4"/>
  <c r="R882" i="4"/>
  <c r="R1155" i="4"/>
  <c r="R1590" i="4"/>
  <c r="R404" i="4"/>
  <c r="R930" i="4"/>
  <c r="R1234" i="4"/>
  <c r="R1342" i="4"/>
  <c r="R607" i="4"/>
  <c r="R282" i="4"/>
  <c r="R960" i="4"/>
  <c r="R1330" i="4"/>
  <c r="R1227" i="4"/>
  <c r="R765" i="4"/>
  <c r="R176" i="4"/>
  <c r="R554" i="4"/>
  <c r="R1073" i="4"/>
  <c r="R1419" i="4"/>
  <c r="R1472" i="4"/>
  <c r="R1454" i="4"/>
  <c r="R230" i="4"/>
  <c r="R987" i="4"/>
  <c r="R1562" i="4"/>
  <c r="R683" i="4"/>
  <c r="R1502" i="4"/>
  <c r="R1086" i="4"/>
  <c r="R491" i="4"/>
  <c r="R920" i="4"/>
  <c r="R250" i="4"/>
  <c r="R1238" i="4"/>
  <c r="R1258" i="4"/>
  <c r="R1107" i="4"/>
  <c r="R247" i="4"/>
  <c r="R784" i="4"/>
  <c r="R1044" i="4"/>
  <c r="R411" i="4"/>
  <c r="R1265" i="4"/>
  <c r="R30" i="4"/>
  <c r="R1314" i="4"/>
  <c r="R1228" i="4"/>
  <c r="R617" i="4"/>
  <c r="R786" i="4"/>
  <c r="R1125" i="4"/>
  <c r="R738" i="4"/>
  <c r="R1049" i="4"/>
  <c r="R1457" i="4"/>
  <c r="R342" i="4"/>
  <c r="R1191" i="4"/>
  <c r="R1433" i="4"/>
  <c r="R93" i="4"/>
  <c r="R562" i="4"/>
  <c r="R1327" i="4"/>
  <c r="R692" i="4"/>
  <c r="R43" i="4"/>
  <c r="R923" i="4"/>
  <c r="R1395" i="4"/>
  <c r="R295" i="4"/>
  <c r="R69" i="4"/>
  <c r="R335" i="4"/>
  <c r="R706" i="4"/>
  <c r="R1269" i="4"/>
  <c r="R1567" i="4"/>
  <c r="R15" i="4"/>
  <c r="R594" i="4"/>
  <c r="R1143" i="4"/>
  <c r="R586" i="4"/>
  <c r="R646" i="4"/>
  <c r="R41" i="4"/>
  <c r="R514" i="4"/>
  <c r="R1055" i="4"/>
  <c r="R1511" i="4"/>
  <c r="R707" i="4"/>
  <c r="R755" i="4"/>
  <c r="R260" i="4"/>
  <c r="R899" i="4"/>
  <c r="R1252" i="4"/>
  <c r="R771" i="4"/>
  <c r="R1204" i="4"/>
  <c r="R106" i="4"/>
  <c r="R515" i="4"/>
  <c r="R1157" i="4"/>
  <c r="R1597" i="4"/>
  <c r="R410" i="4"/>
  <c r="R336" i="4"/>
  <c r="R274" i="4"/>
  <c r="R950" i="4"/>
  <c r="R1365" i="4"/>
  <c r="R1129" i="4"/>
  <c r="R346" i="4"/>
  <c r="R739" i="4"/>
  <c r="R1160" i="4"/>
  <c r="R1402" i="4"/>
  <c r="R394" i="4"/>
  <c r="R1281" i="4"/>
  <c r="R845" i="4"/>
  <c r="R626" i="4"/>
  <c r="R216" i="4"/>
  <c r="R886" i="4"/>
  <c r="R1241" i="4"/>
  <c r="R1010" i="4"/>
  <c r="R727" i="4"/>
  <c r="R620" i="4"/>
  <c r="R223" i="4"/>
  <c r="R578" i="4"/>
  <c r="R1108" i="4"/>
  <c r="R1508" i="4"/>
  <c r="R841" i="4"/>
  <c r="R717" i="4"/>
  <c r="R105" i="4"/>
  <c r="R376" i="4"/>
  <c r="R1131" i="4"/>
  <c r="R272" i="4"/>
  <c r="R1574" i="4"/>
  <c r="R1530" i="4"/>
  <c r="R1121" i="4"/>
  <c r="R149" i="4"/>
  <c r="R1461" i="4"/>
  <c r="R1455" i="4"/>
  <c r="R545" i="4"/>
  <c r="R56" i="4"/>
  <c r="R1596" i="4"/>
  <c r="R954" i="4"/>
  <c r="R881" i="4"/>
  <c r="R1291" i="4"/>
  <c r="R500" i="4"/>
  <c r="R65" i="4"/>
  <c r="R1348" i="4"/>
  <c r="R1339" i="4"/>
  <c r="R1094" i="4"/>
  <c r="R197" i="4"/>
  <c r="R1467" i="4"/>
  <c r="R122" i="4"/>
  <c r="R1091" i="4"/>
  <c r="R421" i="4"/>
  <c r="R1552" i="4"/>
  <c r="R1407" i="4"/>
  <c r="R548" i="4"/>
  <c r="R417" i="4"/>
  <c r="R370" i="4"/>
  <c r="R836" i="4"/>
  <c r="R651" i="4"/>
  <c r="R1104" i="4"/>
  <c r="R449" i="4"/>
  <c r="R263" i="4"/>
  <c r="R103" i="4"/>
  <c r="R959" i="4"/>
  <c r="R408" i="4"/>
  <c r="R1444" i="4"/>
  <c r="R507" i="4"/>
  <c r="R778" i="4"/>
  <c r="R1251" i="4"/>
  <c r="R218" i="4"/>
  <c r="R828" i="4"/>
  <c r="R1005" i="4"/>
  <c r="R21" i="4"/>
  <c r="R296" i="4"/>
  <c r="R498" i="4"/>
  <c r="R863" i="4"/>
  <c r="R751" i="4"/>
  <c r="R1198" i="4"/>
  <c r="R1325" i="4"/>
  <c r="R116" i="4"/>
  <c r="R1290" i="4"/>
  <c r="R393" i="4"/>
  <c r="R1115" i="4"/>
  <c r="R1084" i="4"/>
  <c r="R297" i="4"/>
  <c r="R796" i="4"/>
  <c r="R1124" i="4"/>
  <c r="R349" i="4"/>
  <c r="R622" i="4"/>
  <c r="R831" i="4"/>
  <c r="R889" i="4"/>
  <c r="R29" i="4"/>
  <c r="R522" i="4"/>
  <c r="R86" i="4"/>
  <c r="R209" i="4"/>
  <c r="R898" i="4"/>
  <c r="R396" i="4"/>
  <c r="R805" i="4"/>
  <c r="R1273" i="4"/>
  <c r="R785" i="4"/>
  <c r="R598" i="4"/>
  <c r="R1415" i="4"/>
  <c r="R1159" i="4"/>
  <c r="R412" i="4"/>
  <c r="R380" i="4"/>
  <c r="R1385" i="4"/>
  <c r="R846" i="4"/>
  <c r="R1083" i="4"/>
  <c r="R1034" i="4"/>
  <c r="R415" i="4"/>
  <c r="R587" i="4"/>
  <c r="R1366" i="4"/>
  <c r="R1167" i="4"/>
  <c r="R568" i="4"/>
  <c r="R386" i="4"/>
  <c r="R813" i="4"/>
  <c r="R1321" i="4"/>
  <c r="R935" i="4"/>
  <c r="R140" i="4"/>
  <c r="R1110" i="4"/>
  <c r="R265" i="4"/>
  <c r="R1236" i="4"/>
  <c r="R1350" i="4"/>
  <c r="R270" i="4"/>
  <c r="R1453" i="4"/>
  <c r="R884" i="4"/>
  <c r="R1334" i="4"/>
  <c r="R712" i="4"/>
  <c r="R1482" i="4"/>
  <c r="R436" i="4"/>
  <c r="R671" i="4"/>
  <c r="R1152" i="4"/>
  <c r="R173" i="4"/>
  <c r="R1082" i="4"/>
  <c r="R972" i="4"/>
  <c r="R353" i="4"/>
  <c r="R54" i="4"/>
  <c r="R728" i="4"/>
  <c r="R870" i="4"/>
  <c r="R1316" i="4"/>
  <c r="R52" i="4"/>
  <c r="R1359" i="4"/>
  <c r="R873" i="4"/>
  <c r="R255" i="4"/>
  <c r="R1193" i="4"/>
  <c r="R1579" i="4"/>
  <c r="R904" i="4"/>
  <c r="R1351" i="4"/>
  <c r="R694" i="4"/>
  <c r="R1222" i="4"/>
  <c r="R1602" i="4"/>
  <c r="R1145" i="4"/>
  <c r="R1576" i="4"/>
  <c r="R189" i="4"/>
  <c r="R1338" i="4"/>
  <c r="R918" i="4"/>
  <c r="R759" i="4"/>
  <c r="R993" i="4"/>
  <c r="R100" i="4"/>
  <c r="R686" i="4"/>
  <c r="R1538" i="4"/>
  <c r="R1304" i="4"/>
  <c r="R447" i="4"/>
  <c r="R476" i="4"/>
  <c r="R577" i="4"/>
  <c r="R572" i="4"/>
  <c r="R1128" i="4"/>
  <c r="R483" i="4"/>
  <c r="R306" i="4"/>
  <c r="R490" i="4"/>
  <c r="R1148" i="4"/>
  <c r="R19" i="4"/>
  <c r="R1386" i="4"/>
  <c r="R1140" i="4"/>
  <c r="R684" i="4"/>
  <c r="R1428" i="4"/>
  <c r="R943" i="4"/>
  <c r="R325" i="4"/>
  <c r="R606" i="4"/>
  <c r="R233" i="4"/>
  <c r="R1187" i="4"/>
  <c r="R298" i="4"/>
  <c r="R334" i="4"/>
  <c r="R650" i="4"/>
  <c r="R1264" i="4"/>
  <c r="R549" i="4"/>
  <c r="R42" i="4"/>
  <c r="R1501" i="4"/>
  <c r="R1061" i="4"/>
  <c r="R61" i="4"/>
  <c r="R569" i="4"/>
  <c r="R1183" i="4"/>
  <c r="R191" i="4"/>
  <c r="R668" i="4"/>
  <c r="R320" i="4"/>
  <c r="R824" i="4"/>
  <c r="R74" i="4"/>
  <c r="R1279" i="4"/>
  <c r="R232" i="4"/>
  <c r="R1432" i="4"/>
  <c r="R1039" i="4"/>
  <c r="R172" i="4"/>
  <c r="R358" i="4"/>
  <c r="R977" i="4"/>
  <c r="R450" i="4"/>
  <c r="R1377" i="4"/>
  <c r="R456" i="4"/>
  <c r="R847" i="4"/>
  <c r="R1123" i="4"/>
  <c r="R434" i="4"/>
  <c r="R1211" i="4"/>
  <c r="R1372" i="4"/>
  <c r="R424" i="4"/>
  <c r="R893" i="4"/>
  <c r="R636" i="4"/>
  <c r="R479" i="4"/>
  <c r="R1206" i="4"/>
  <c r="R254" i="4"/>
  <c r="R968" i="4"/>
  <c r="R1087" i="4"/>
  <c r="R638" i="4"/>
  <c r="R1212" i="4"/>
  <c r="R1116" i="4"/>
  <c r="R967" i="4"/>
  <c r="R126" i="4"/>
  <c r="R1177" i="4"/>
  <c r="R144" i="4"/>
  <c r="R708" i="4"/>
  <c r="R1589" i="4"/>
  <c r="R927" i="4"/>
  <c r="R798" i="4"/>
  <c r="R486" i="4"/>
  <c r="R639" i="4"/>
  <c r="R49" i="4"/>
  <c r="R1126" i="4"/>
  <c r="R277" i="4"/>
  <c r="R1541" i="4"/>
  <c r="R348" i="4"/>
  <c r="R1127" i="4"/>
  <c r="R124" i="4"/>
  <c r="R1439" i="4"/>
  <c r="R1216" i="4"/>
  <c r="R1463" i="4"/>
  <c r="R1328" i="4"/>
  <c r="R946" i="4"/>
  <c r="R175" i="4"/>
  <c r="R1429" i="4"/>
  <c r="R1539" i="4"/>
  <c r="R1045" i="4"/>
  <c r="R249" i="4"/>
  <c r="R300" i="4"/>
  <c r="R1103" i="4"/>
  <c r="R1263" i="4"/>
  <c r="R526" i="4"/>
  <c r="R414" i="4"/>
  <c r="R165" i="4"/>
  <c r="R932" i="4"/>
  <c r="R39" i="4"/>
  <c r="R1561" i="4"/>
  <c r="R999" i="4"/>
  <c r="R308" i="4"/>
  <c r="R1373" i="4"/>
  <c r="R787" i="4"/>
  <c r="R618" i="4"/>
  <c r="R709" i="4"/>
  <c r="R1070" i="4"/>
  <c r="R101" i="4"/>
  <c r="R503" i="4"/>
  <c r="R906" i="4"/>
  <c r="R401" i="4"/>
  <c r="R1486" i="4"/>
  <c r="R466" i="4"/>
  <c r="R1374" i="4"/>
  <c r="R1249" i="4"/>
  <c r="R25" i="4"/>
  <c r="R842" i="4"/>
  <c r="R1020" i="4"/>
  <c r="R695" i="4"/>
  <c r="R988" i="4"/>
  <c r="R518" i="4"/>
  <c r="R229" i="4"/>
  <c r="R455" i="4"/>
  <c r="R85" i="4"/>
  <c r="R161" i="4"/>
  <c r="R1355" i="4"/>
  <c r="R299" i="4"/>
  <c r="R205" i="4"/>
  <c r="R155" i="4"/>
  <c r="R697" i="4"/>
  <c r="R293" i="4"/>
  <c r="R225" i="4"/>
  <c r="R202" i="4"/>
  <c r="R1029" i="4"/>
  <c r="R1174" i="4"/>
  <c r="R46" i="4"/>
  <c r="R1137" i="4"/>
  <c r="R1017" i="4"/>
  <c r="R110" i="4"/>
  <c r="R1288" i="4"/>
  <c r="R597" i="4"/>
  <c r="R241" i="4"/>
  <c r="R559" i="4"/>
  <c r="R200" i="4"/>
  <c r="R313" i="4"/>
  <c r="R969" i="4"/>
  <c r="R1563" i="4"/>
  <c r="R17" i="4"/>
  <c r="R271" i="4"/>
  <c r="R566" i="4"/>
  <c r="R801" i="4"/>
  <c r="R595" i="4"/>
  <c r="R628" i="4"/>
  <c r="R672" i="4"/>
  <c r="R488" i="4"/>
  <c r="R1089" i="4"/>
  <c r="R766" i="4"/>
  <c r="R1144" i="4"/>
  <c r="R608" i="4"/>
  <c r="R1166" i="4"/>
  <c r="R1458" i="4"/>
  <c r="R1513" i="4"/>
  <c r="R163" i="4"/>
  <c r="R310" i="4"/>
  <c r="R556" i="4"/>
  <c r="R1495" i="4"/>
  <c r="R939" i="4"/>
  <c r="R599" i="4"/>
  <c r="R997" i="4"/>
  <c r="R477" i="4"/>
  <c r="R36" i="4"/>
  <c r="R687" i="4"/>
  <c r="R302" i="4"/>
  <c r="R853" i="4"/>
  <c r="R820" i="4"/>
  <c r="R925" i="4"/>
  <c r="R1404" i="4"/>
  <c r="R234" i="4"/>
  <c r="R720" i="4"/>
  <c r="R1188" i="4"/>
  <c r="R204" i="4"/>
  <c r="R1323" i="4"/>
  <c r="R147" i="4"/>
  <c r="R1413" i="4"/>
  <c r="R242" i="4"/>
  <c r="R875" i="4"/>
  <c r="R62" i="4"/>
  <c r="R1525" i="4"/>
  <c r="R832" i="4"/>
  <c r="R575" i="4"/>
  <c r="R632" i="4"/>
  <c r="R1392" i="4"/>
  <c r="R516" i="4"/>
  <c r="R1540" i="4"/>
  <c r="R1035" i="4"/>
  <c r="R1493" i="4"/>
  <c r="R203" i="4"/>
  <c r="R1471" i="4"/>
  <c r="R367" i="4"/>
  <c r="R431" i="4"/>
  <c r="R1608" i="4"/>
  <c r="R509" i="4"/>
  <c r="R790" i="4"/>
  <c r="R1283" i="4"/>
  <c r="R127" i="4"/>
  <c r="R1398" i="4"/>
  <c r="R177" i="4"/>
  <c r="R1219" i="4"/>
  <c r="R92" i="4"/>
  <c r="R1247" i="4"/>
  <c r="R210" i="4"/>
  <c r="R330" i="4"/>
  <c r="R644" i="4"/>
  <c r="R1254" i="4"/>
  <c r="R536" i="4"/>
  <c r="R429" i="4"/>
  <c r="R1287" i="4"/>
  <c r="R166" i="4"/>
  <c r="R1447" i="4"/>
  <c r="R133" i="4"/>
  <c r="R524" i="4"/>
  <c r="R55" i="4"/>
  <c r="R1158" i="4"/>
  <c r="R1416" i="4"/>
  <c r="R521" i="4"/>
  <c r="R1451" i="4"/>
  <c r="R1186" i="4"/>
  <c r="R47" i="4"/>
  <c r="R513" i="4"/>
  <c r="R803" i="4"/>
  <c r="R365" i="4"/>
  <c r="R1286" i="4"/>
  <c r="R235" i="4"/>
  <c r="R775" i="4"/>
  <c r="R1209" i="4"/>
  <c r="R170" i="4"/>
  <c r="R1399" i="4"/>
  <c r="R666" i="4"/>
  <c r="R1027" i="4"/>
  <c r="R600" i="4"/>
  <c r="R1122" i="4"/>
  <c r="R623" i="4"/>
  <c r="R1403" i="4"/>
  <c r="R464" i="4"/>
  <c r="R612" i="4"/>
  <c r="R952" i="4"/>
  <c r="R866" i="4"/>
  <c r="Q4" i="4"/>
  <c r="Q6" i="4" s="1"/>
  <c r="S1" i="4"/>
  <c r="R691" i="4"/>
  <c r="R1345" i="4"/>
  <c r="R773" i="4"/>
  <c r="R791" i="4"/>
  <c r="R245" i="4"/>
  <c r="R1163" i="4"/>
  <c r="R1335" i="4"/>
  <c r="R1200" i="4"/>
  <c r="R760" i="4"/>
  <c r="R581" i="4"/>
  <c r="R120" i="4"/>
  <c r="R529" i="4"/>
  <c r="R991" i="4"/>
  <c r="R1307" i="4"/>
  <c r="R35" i="4"/>
  <c r="R452" i="4"/>
  <c r="R1572" i="4"/>
  <c r="R965" i="4"/>
  <c r="R1213" i="4"/>
  <c r="R1548" i="4"/>
  <c r="R812" i="4"/>
  <c r="R337" i="4"/>
  <c r="R38" i="4"/>
  <c r="R364" i="4"/>
  <c r="R956" i="4"/>
  <c r="R1136" i="4"/>
  <c r="R1375" i="4"/>
  <c r="R818" i="4"/>
  <c r="R654" i="4"/>
  <c r="R675" i="4"/>
  <c r="R89" i="4"/>
  <c r="R403" i="4"/>
  <c r="R1008" i="4"/>
  <c r="R1090" i="4"/>
  <c r="R1389" i="4"/>
  <c r="R1448" i="4"/>
  <c r="R852" i="4"/>
  <c r="R432" i="4"/>
  <c r="R104" i="4"/>
  <c r="R465" i="4"/>
  <c r="R917" i="4"/>
  <c r="R1095" i="4"/>
  <c r="R1518" i="4"/>
  <c r="R701" i="4"/>
  <c r="R1500" i="4"/>
  <c r="R357" i="4"/>
  <c r="R185" i="4"/>
  <c r="R540" i="4"/>
  <c r="R976" i="4"/>
  <c r="R1171" i="4"/>
  <c r="R1534" i="4"/>
  <c r="R1485" i="4"/>
  <c r="R819" i="4"/>
  <c r="R413" i="4"/>
  <c r="R79" i="4"/>
  <c r="R537" i="4"/>
  <c r="R1025" i="4"/>
  <c r="R1267" i="4"/>
  <c r="R1585" i="4"/>
  <c r="R292" i="4"/>
  <c r="R908" i="4"/>
  <c r="R1315" i="4"/>
  <c r="R1364" i="4"/>
  <c r="R615" i="4"/>
  <c r="R288" i="4"/>
  <c r="R1001" i="4"/>
  <c r="R1336" i="4"/>
  <c r="R807" i="4"/>
  <c r="R826" i="4"/>
  <c r="R137" i="4"/>
  <c r="R344" i="4"/>
  <c r="R900" i="4"/>
  <c r="R1146" i="4"/>
  <c r="R1595" i="4"/>
  <c r="R1390" i="4"/>
  <c r="R437" i="4"/>
  <c r="R171" i="4"/>
  <c r="R494" i="4"/>
  <c r="R1032" i="4"/>
  <c r="R1332" i="4"/>
  <c r="R1353" i="4"/>
  <c r="R1360" i="4"/>
  <c r="R309" i="4"/>
  <c r="R674" i="4"/>
  <c r="R758" i="4"/>
  <c r="R416" i="4"/>
  <c r="R1488" i="4"/>
  <c r="R564" i="4"/>
  <c r="R1138" i="4"/>
  <c r="R1431" i="4"/>
  <c r="R861" i="4"/>
  <c r="R1368" i="4"/>
  <c r="R113" i="4"/>
  <c r="R240" i="4"/>
  <c r="R565" i="4"/>
  <c r="R1036" i="4"/>
  <c r="R1296" i="4"/>
  <c r="R78" i="4"/>
  <c r="R1582" i="4"/>
  <c r="R762" i="4"/>
  <c r="R990" i="4"/>
  <c r="R1305" i="4"/>
  <c r="R1577" i="4"/>
  <c r="R1358" i="4"/>
  <c r="R744" i="4"/>
  <c r="R129" i="4"/>
  <c r="R372" i="4"/>
  <c r="R933" i="4"/>
  <c r="R1179" i="4"/>
  <c r="R1437" i="4"/>
  <c r="R1430" i="4"/>
  <c r="R834" i="4"/>
  <c r="R453" i="4"/>
  <c r="R66" i="4"/>
  <c r="R461" i="4"/>
  <c r="R1022" i="4"/>
  <c r="R1184" i="4"/>
  <c r="R1484" i="4"/>
  <c r="R849" i="4"/>
  <c r="R1347" i="4"/>
  <c r="R283" i="4"/>
  <c r="R207" i="4"/>
  <c r="R499" i="4"/>
  <c r="R1203" i="4"/>
  <c r="R1229" i="4"/>
  <c r="R1570" i="4"/>
  <c r="R1248" i="4"/>
  <c r="R814" i="4"/>
  <c r="R696" i="4"/>
  <c r="R145" i="4"/>
  <c r="R497" i="4"/>
  <c r="R937" i="4"/>
  <c r="R1289" i="4"/>
  <c r="R1607" i="4"/>
  <c r="R792" i="4"/>
  <c r="R611" i="4"/>
  <c r="R315" i="4"/>
  <c r="R220" i="4"/>
  <c r="R539" i="4"/>
  <c r="R1023" i="4"/>
  <c r="R1256" i="4"/>
  <c r="R1376" i="4"/>
  <c r="R1075" i="4"/>
  <c r="R1112" i="4"/>
  <c r="R1492" i="4"/>
  <c r="R887" i="4"/>
  <c r="R206" i="4"/>
  <c r="R457" i="4"/>
  <c r="R1030" i="4"/>
  <c r="R1478" i="4"/>
  <c r="R1356" i="4"/>
  <c r="R1233" i="4"/>
  <c r="R160" i="4"/>
  <c r="R458" i="4"/>
  <c r="R928" i="4"/>
  <c r="R1285" i="4"/>
  <c r="R239" i="4"/>
  <c r="R1460" i="4"/>
  <c r="R378" i="4"/>
  <c r="R139" i="4"/>
  <c r="R561" i="4"/>
  <c r="R1154" i="4"/>
  <c r="R1476" i="4"/>
  <c r="R359" i="4"/>
  <c r="R634" i="4"/>
  <c r="R27" i="4"/>
  <c r="R439" i="4"/>
  <c r="R1346" i="4"/>
  <c r="R591" i="4"/>
  <c r="R1408" i="4"/>
  <c r="R912" i="4"/>
  <c r="R1232" i="4"/>
  <c r="R1420" i="4"/>
  <c r="R438" i="4"/>
  <c r="R276" i="4"/>
  <c r="R911" i="4"/>
  <c r="R1401" i="4"/>
  <c r="R1499" i="4"/>
  <c r="R441" i="4"/>
  <c r="R1102" i="4"/>
  <c r="R874" i="4"/>
  <c r="R1584" i="4"/>
  <c r="R179" i="4"/>
  <c r="R553" i="4"/>
  <c r="R1161" i="4"/>
  <c r="R114" i="4"/>
  <c r="R1496" i="4"/>
  <c r="R59" i="4"/>
  <c r="R478" i="4"/>
  <c r="R1031" i="4"/>
  <c r="R1547" i="4"/>
  <c r="R1410" i="4"/>
  <c r="R419" i="4"/>
  <c r="R278" i="4"/>
  <c r="R1006" i="4"/>
  <c r="R1438" i="4"/>
  <c r="R799" i="4"/>
  <c r="R699" i="4"/>
  <c r="R231" i="4"/>
  <c r="R995" i="4"/>
  <c r="R1278" i="4"/>
  <c r="R998" i="4"/>
  <c r="R871" i="4"/>
  <c r="R112" i="4"/>
  <c r="R722" i="4"/>
  <c r="R1153" i="4"/>
  <c r="R804" i="4"/>
  <c r="R117" i="4"/>
  <c r="R1522" i="4"/>
  <c r="R443" i="4"/>
  <c r="R538" i="4"/>
  <c r="R1259" i="4"/>
  <c r="R704" i="4"/>
  <c r="R381" i="4"/>
  <c r="R501" i="4"/>
  <c r="R1151" i="4"/>
  <c r="R953" i="4"/>
  <c r="R1427" i="4"/>
  <c r="R236" i="4"/>
  <c r="R934" i="4"/>
  <c r="R1510" i="4"/>
  <c r="R642" i="4"/>
  <c r="R107" i="4"/>
  <c r="R423" i="4"/>
  <c r="R1569" i="4"/>
  <c r="R317" i="4"/>
  <c r="R913" i="4"/>
  <c r="R1524" i="4"/>
  <c r="R865" i="4"/>
  <c r="R119" i="4"/>
  <c r="R442" i="4"/>
  <c r="R1072" i="4"/>
  <c r="R1535" i="4"/>
  <c r="R680" i="4"/>
  <c r="R485" i="4"/>
  <c r="R1294" i="4"/>
  <c r="R817" i="4"/>
  <c r="R425" i="4"/>
  <c r="R228" i="4"/>
  <c r="R958" i="4"/>
  <c r="R1272" i="4"/>
  <c r="R662" i="4"/>
  <c r="R1411" i="4"/>
  <c r="R193" i="4"/>
  <c r="R560" i="4"/>
  <c r="R1189" i="4"/>
  <c r="R150" i="4"/>
  <c r="R748" i="4"/>
  <c r="R366" i="4"/>
  <c r="R544" i="4"/>
  <c r="R1074" i="4"/>
  <c r="R71" i="4"/>
  <c r="R689" i="4"/>
  <c r="R188" i="4"/>
  <c r="R290" i="4"/>
  <c r="R1118" i="4"/>
  <c r="R1381" i="4"/>
  <c r="R373" i="4"/>
  <c r="R446" i="4"/>
  <c r="R256" i="4"/>
  <c r="R909" i="4"/>
  <c r="R1231" i="4"/>
  <c r="R392" i="4"/>
  <c r="R1059" i="4"/>
  <c r="R1580" i="4"/>
  <c r="R190" i="4"/>
  <c r="R742" i="4"/>
  <c r="R1556" i="4"/>
  <c r="R1464" i="4"/>
  <c r="R94" i="4"/>
  <c r="R570" i="4"/>
  <c r="R1298" i="4"/>
  <c r="R1400" i="4"/>
  <c r="R702" i="4"/>
  <c r="R463" i="4"/>
  <c r="R1147" i="4"/>
  <c r="R121" i="4"/>
  <c r="R794" i="4"/>
  <c r="R37" i="4"/>
  <c r="R588" i="4"/>
  <c r="R1096" i="4"/>
  <c r="R1520" i="4"/>
  <c r="R869" i="4"/>
  <c r="R822" i="4"/>
  <c r="R32" i="4"/>
  <c r="R427" i="4"/>
  <c r="R1015" i="4"/>
  <c r="R1226" i="4"/>
  <c r="R64" i="4"/>
  <c r="R388" i="4"/>
  <c r="R323" i="4"/>
  <c r="R848" i="4"/>
  <c r="R802" i="4"/>
  <c r="R949" i="4"/>
  <c r="R1441" i="4"/>
  <c r="R745" i="4"/>
  <c r="R81" i="4"/>
  <c r="R535" i="4"/>
  <c r="R1042" i="4"/>
  <c r="R1506" i="4"/>
  <c r="R879" i="4"/>
  <c r="R1077" i="4"/>
  <c r="R196" i="4"/>
  <c r="R430" i="4"/>
  <c r="R964" i="4"/>
  <c r="R1309" i="4"/>
  <c r="R275" i="4"/>
  <c r="R1421" i="4"/>
  <c r="R303" i="4"/>
  <c r="R1245" i="4"/>
  <c r="R1076" i="4"/>
  <c r="R1047" i="4"/>
  <c r="R1553" i="4"/>
  <c r="R1424" i="4"/>
  <c r="R16" i="4"/>
  <c r="R493" i="4"/>
  <c r="R1105" i="4"/>
  <c r="R1566" i="4"/>
  <c r="R33" i="4"/>
  <c r="R894" i="4"/>
  <c r="R1397" i="4"/>
  <c r="R1586" i="4"/>
  <c r="R286" i="4"/>
  <c r="R264" i="4"/>
  <c r="R919" i="4"/>
  <c r="R1317" i="4"/>
  <c r="R1242" i="4"/>
  <c r="R645" i="4"/>
  <c r="R90" i="4"/>
  <c r="R971" i="4"/>
  <c r="R1297" i="4"/>
  <c r="R528" i="4"/>
  <c r="R1210" i="4"/>
  <c r="R28" i="4"/>
  <c r="R582" i="4"/>
  <c r="R1111" i="4"/>
  <c r="R221" i="4"/>
  <c r="R1081" i="4"/>
  <c r="R45" i="4"/>
  <c r="R409" i="4"/>
  <c r="R1063" i="4"/>
  <c r="R1446" i="4"/>
  <c r="R795" i="4"/>
  <c r="R390" i="4"/>
  <c r="R304" i="4"/>
  <c r="R910" i="4"/>
  <c r="R1340" i="4"/>
  <c r="R761" i="4"/>
  <c r="R1120" i="4"/>
  <c r="R781" i="4"/>
  <c r="R60" i="4"/>
  <c r="R1004" i="4"/>
  <c r="R227" i="4"/>
  <c r="R605" i="4"/>
  <c r="R169" i="4"/>
  <c r="R770" i="4"/>
  <c r="R1331" i="4"/>
  <c r="R769" i="4"/>
  <c r="R77" i="4"/>
  <c r="R504" i="4"/>
  <c r="R1149" i="4"/>
  <c r="R547" i="4"/>
  <c r="R631" i="4"/>
  <c r="R219" i="4"/>
  <c r="R891" i="4"/>
  <c r="R1098" i="4"/>
  <c r="R1588" i="4"/>
  <c r="R661" i="4"/>
  <c r="R289" i="4"/>
  <c r="R301" i="4"/>
  <c r="R487" i="4"/>
  <c r="R1018" i="4"/>
  <c r="R1244" i="4"/>
  <c r="R1068" i="4"/>
  <c r="R942" i="4"/>
  <c r="R187" i="4"/>
  <c r="R375" i="4"/>
  <c r="R50" i="4"/>
  <c r="R1065" i="4"/>
  <c r="R1515" i="4"/>
  <c r="R783" i="4"/>
  <c r="R20" i="4"/>
  <c r="R470" i="4"/>
  <c r="R1097" i="4"/>
  <c r="R1600" i="4"/>
  <c r="R719" i="4"/>
  <c r="R371" i="4"/>
  <c r="R130" i="4"/>
  <c r="R519" i="4"/>
  <c r="R1000" i="4"/>
  <c r="R1310" i="4"/>
  <c r="R992" i="4"/>
  <c r="R1560" i="4"/>
  <c r="R858" i="4"/>
  <c r="R248" i="4"/>
  <c r="R975" i="4"/>
  <c r="R1165" i="4"/>
  <c r="R1531" i="4"/>
  <c r="R835" i="4"/>
  <c r="R633" i="4"/>
  <c r="R34" i="4"/>
  <c r="R471" i="4"/>
  <c r="R1019" i="4"/>
  <c r="R1266" i="4"/>
  <c r="R533" i="4"/>
  <c r="R780" i="4"/>
  <c r="Q5" i="4"/>
  <c r="Q7" i="4" s="1"/>
  <c r="Q9" i="4"/>
  <c r="Q8" i="4"/>
  <c r="T1604" i="3"/>
  <c r="T692" i="3"/>
  <c r="T1050" i="3"/>
  <c r="T1166" i="3"/>
  <c r="T1159" i="3"/>
  <c r="T1105" i="3"/>
  <c r="T1356" i="3"/>
  <c r="T1307" i="3"/>
  <c r="T1283" i="3"/>
  <c r="T433" i="3"/>
  <c r="T622" i="3"/>
  <c r="T700" i="3"/>
  <c r="T1112" i="3"/>
  <c r="T1248" i="3"/>
  <c r="T503" i="3"/>
  <c r="T911" i="3"/>
  <c r="T541" i="3"/>
  <c r="T636" i="3"/>
  <c r="T1119" i="3"/>
  <c r="T717" i="3"/>
  <c r="T1270" i="3"/>
  <c r="T1607" i="3"/>
  <c r="T1175" i="3"/>
  <c r="T1444" i="3"/>
  <c r="T1263" i="3"/>
  <c r="T1028" i="3"/>
  <c r="T167" i="3"/>
  <c r="T822" i="3"/>
  <c r="T808" i="3"/>
  <c r="T1366" i="3"/>
  <c r="T762" i="3"/>
  <c r="T1360" i="3"/>
  <c r="T824" i="3"/>
  <c r="T905" i="3"/>
  <c r="T675" i="3"/>
  <c r="T1084" i="3"/>
  <c r="T729" i="3"/>
  <c r="T1346" i="3"/>
  <c r="T621" i="3"/>
  <c r="T1251" i="3"/>
  <c r="T1391" i="3"/>
  <c r="T1375" i="3"/>
  <c r="T1098" i="3"/>
  <c r="T1605" i="3"/>
  <c r="T374" i="3"/>
  <c r="T1168" i="3"/>
  <c r="T1275" i="3"/>
  <c r="T1178" i="3"/>
  <c r="T1419" i="3"/>
  <c r="T110" i="3"/>
  <c r="T846" i="3"/>
  <c r="T1094" i="3"/>
  <c r="T1126" i="3"/>
  <c r="T1222" i="3"/>
  <c r="T1414" i="3"/>
  <c r="T1238" i="3"/>
  <c r="T1296" i="3"/>
  <c r="T1200" i="3"/>
  <c r="T1426" i="3"/>
  <c r="T1236" i="3"/>
  <c r="T526" i="3"/>
  <c r="T1457" i="3"/>
  <c r="T1154" i="3"/>
  <c r="T1371" i="3"/>
  <c r="T1329" i="3"/>
  <c r="T1276" i="3"/>
  <c r="T45" i="3"/>
  <c r="T1225" i="3"/>
  <c r="T1252" i="3"/>
  <c r="T104" i="3"/>
  <c r="T160" i="3"/>
  <c r="T1003" i="3"/>
  <c r="T1509" i="3"/>
  <c r="T265" i="3"/>
  <c r="T170" i="3"/>
  <c r="T309" i="3"/>
  <c r="T412" i="3"/>
  <c r="T114" i="3"/>
  <c r="T933" i="3"/>
  <c r="T960" i="3"/>
  <c r="T28" i="3"/>
  <c r="T258" i="3"/>
  <c r="T210" i="3"/>
  <c r="T815" i="3"/>
  <c r="T1102" i="3"/>
  <c r="T705" i="3"/>
  <c r="T784" i="3"/>
  <c r="T1219" i="3"/>
  <c r="T1359" i="3"/>
  <c r="T1231" i="3"/>
  <c r="T1317" i="3"/>
  <c r="T666" i="3"/>
  <c r="T535" i="3"/>
  <c r="T358" i="3"/>
  <c r="T413" i="3"/>
  <c r="T948" i="3"/>
  <c r="T463" i="3"/>
  <c r="T836" i="3"/>
  <c r="T572" i="3"/>
  <c r="T929" i="3"/>
  <c r="T1500" i="3"/>
  <c r="T1483" i="3"/>
  <c r="T1470" i="3"/>
  <c r="T246" i="3"/>
  <c r="T225" i="3"/>
  <c r="T39" i="3"/>
  <c r="T399" i="3"/>
  <c r="T1096" i="3"/>
  <c r="T707" i="3"/>
  <c r="T789" i="3"/>
  <c r="S4" i="3"/>
  <c r="S6" i="3" s="1"/>
  <c r="T1413" i="3"/>
  <c r="T1336" i="3"/>
  <c r="T763" i="3"/>
  <c r="T274" i="3"/>
  <c r="T1421" i="3"/>
  <c r="T1441" i="3"/>
  <c r="T1342" i="3"/>
  <c r="T1199" i="3"/>
  <c r="T794" i="3"/>
  <c r="T635" i="3"/>
  <c r="T1433" i="3"/>
  <c r="T1407" i="3"/>
  <c r="T1410" i="3"/>
  <c r="T1235" i="3"/>
  <c r="T718" i="3"/>
  <c r="T1169" i="3"/>
  <c r="T1082" i="3"/>
  <c r="T720" i="3"/>
  <c r="T730" i="3"/>
  <c r="T713" i="3"/>
  <c r="T532" i="3"/>
  <c r="T1151" i="3"/>
  <c r="T832" i="3"/>
  <c r="T723" i="3"/>
  <c r="T627" i="3"/>
  <c r="T1107" i="3"/>
  <c r="T810" i="3"/>
  <c r="T767" i="3"/>
  <c r="T783" i="3"/>
  <c r="T1136" i="3"/>
  <c r="T826" i="3"/>
  <c r="T777" i="3"/>
  <c r="T690" i="3"/>
  <c r="T1131" i="3"/>
  <c r="T732" i="3"/>
  <c r="T759" i="3"/>
  <c r="T397" i="3"/>
  <c r="T256" i="3"/>
  <c r="T441" i="3"/>
  <c r="T233" i="3"/>
  <c r="T405" i="3"/>
  <c r="T211" i="3"/>
  <c r="T61" i="3"/>
  <c r="T278" i="3"/>
  <c r="T247" i="3"/>
  <c r="T51" i="3"/>
  <c r="T288" i="3"/>
  <c r="T201" i="3"/>
  <c r="T53" i="3"/>
  <c r="T21" i="3"/>
  <c r="T1541" i="3"/>
  <c r="T953" i="3"/>
  <c r="T1471" i="3"/>
  <c r="T856" i="3"/>
  <c r="T663" i="3"/>
  <c r="T1059" i="3"/>
  <c r="T1021" i="3"/>
  <c r="T402" i="3"/>
  <c r="T900" i="3"/>
  <c r="T507" i="3"/>
  <c r="T388" i="3"/>
  <c r="T920" i="3"/>
  <c r="T611" i="3"/>
  <c r="T271" i="3"/>
  <c r="T1019" i="3"/>
  <c r="T1038" i="3"/>
  <c r="T389" i="3"/>
  <c r="T480" i="3"/>
  <c r="T928" i="3"/>
  <c r="T598" i="3"/>
  <c r="T516" i="3"/>
  <c r="T371" i="3"/>
  <c r="T477" i="3"/>
  <c r="T853" i="3"/>
  <c r="T384" i="3"/>
  <c r="T401" i="3"/>
  <c r="T660" i="3"/>
  <c r="T327" i="3"/>
  <c r="T88" i="3"/>
  <c r="T392" i="3"/>
  <c r="T613" i="3"/>
  <c r="T183" i="3"/>
  <c r="T1578" i="3"/>
  <c r="T179" i="3"/>
  <c r="T135" i="3"/>
  <c r="T552" i="3"/>
  <c r="T113" i="3"/>
  <c r="T689" i="3"/>
  <c r="T178" i="3"/>
  <c r="T560" i="3"/>
  <c r="T157" i="3"/>
  <c r="T147" i="3"/>
  <c r="T390" i="3"/>
  <c r="T162" i="3"/>
  <c r="T142" i="3"/>
  <c r="T359" i="3"/>
  <c r="T101" i="3"/>
  <c r="T863" i="3"/>
  <c r="T408" i="3"/>
  <c r="T325" i="3"/>
  <c r="T378" i="3"/>
  <c r="T520" i="3"/>
  <c r="T1091" i="3"/>
  <c r="T573" i="3"/>
  <c r="T482" i="3"/>
  <c r="T958" i="3"/>
  <c r="T931" i="3"/>
  <c r="T1490" i="3"/>
  <c r="T1001" i="3"/>
  <c r="T1011" i="3"/>
  <c r="T1045" i="3"/>
  <c r="T1543" i="3"/>
  <c r="T1508" i="3"/>
  <c r="T1293" i="3"/>
  <c r="T812" i="3"/>
  <c r="T811" i="3"/>
  <c r="T798" i="3"/>
  <c r="T731" i="3"/>
  <c r="T699" i="3"/>
  <c r="T1120" i="3"/>
  <c r="T698" i="3"/>
  <c r="T804" i="3"/>
  <c r="T711" i="3"/>
  <c r="T637" i="3"/>
  <c r="T704" i="3"/>
  <c r="T697" i="3"/>
  <c r="T773" i="3"/>
  <c r="T741" i="3"/>
  <c r="T379" i="3"/>
  <c r="T257" i="3"/>
  <c r="T375" i="3"/>
  <c r="T429" i="3"/>
  <c r="T286" i="3"/>
  <c r="T381" i="3"/>
  <c r="T27" i="3"/>
  <c r="T245" i="3"/>
  <c r="T58" i="3"/>
  <c r="T272" i="3"/>
  <c r="T241" i="3"/>
  <c r="T15" i="3"/>
  <c r="T207" i="3"/>
  <c r="T282" i="3"/>
  <c r="T189" i="3"/>
  <c r="T50" i="3"/>
  <c r="T18" i="3"/>
  <c r="T1552" i="3"/>
  <c r="T950" i="3"/>
  <c r="T1517" i="3"/>
  <c r="T500" i="3"/>
  <c r="T1544" i="3"/>
  <c r="T1502" i="3"/>
  <c r="T1510" i="3"/>
  <c r="T1035" i="3"/>
  <c r="T376" i="3"/>
  <c r="T1014" i="3"/>
  <c r="T1041" i="3"/>
  <c r="T1525" i="3"/>
  <c r="T1093" i="3"/>
  <c r="T1095" i="3"/>
  <c r="T874" i="3"/>
  <c r="T468" i="3"/>
  <c r="T344" i="3"/>
  <c r="T912" i="3"/>
  <c r="T1044" i="3"/>
  <c r="T454" i="3"/>
  <c r="T865" i="3"/>
  <c r="T292" i="3"/>
  <c r="T987" i="3"/>
  <c r="T891" i="3"/>
  <c r="T901" i="3"/>
  <c r="T894" i="3"/>
  <c r="T576" i="3"/>
  <c r="T302" i="3"/>
  <c r="T554" i="3"/>
  <c r="T449" i="3"/>
  <c r="T585" i="3"/>
  <c r="T843" i="3"/>
  <c r="T475" i="3"/>
  <c r="T524" i="3"/>
  <c r="T596" i="3"/>
  <c r="T605" i="3"/>
  <c r="T263" i="3"/>
  <c r="T269" i="3"/>
  <c r="T335" i="3"/>
  <c r="T555" i="3"/>
  <c r="T304" i="3"/>
  <c r="T74" i="3"/>
  <c r="T418" i="3"/>
  <c r="T551" i="3"/>
  <c r="T680" i="3"/>
  <c r="T499" i="3"/>
  <c r="T1392" i="3"/>
  <c r="T1290" i="3"/>
  <c r="T174" i="3"/>
  <c r="T1058" i="3"/>
  <c r="T653" i="3"/>
  <c r="T667" i="3"/>
  <c r="T656" i="3"/>
  <c r="T152" i="3"/>
  <c r="T158" i="3"/>
  <c r="T674" i="3"/>
  <c r="T115" i="3"/>
  <c r="T1452" i="3"/>
  <c r="T583" i="3"/>
  <c r="T281" i="3"/>
  <c r="T71" i="3"/>
  <c r="T291" i="3"/>
  <c r="T446" i="3"/>
  <c r="T128" i="3"/>
  <c r="T938" i="3"/>
  <c r="T430" i="3"/>
  <c r="T440" i="3"/>
  <c r="T326" i="3"/>
  <c r="T400" i="3"/>
  <c r="T539" i="3"/>
  <c r="T1557" i="3"/>
  <c r="T608" i="3"/>
  <c r="T607" i="3"/>
  <c r="T486" i="3"/>
  <c r="T966" i="3"/>
  <c r="T935" i="3"/>
  <c r="T672" i="3"/>
  <c r="T1006" i="3"/>
  <c r="T921" i="3"/>
  <c r="T1499" i="3"/>
  <c r="T1065" i="3"/>
  <c r="T1556" i="3"/>
  <c r="T1527" i="3"/>
  <c r="T1297" i="3"/>
  <c r="T1572" i="3"/>
  <c r="T1099" i="3"/>
  <c r="T1566" i="3"/>
  <c r="T1482" i="3"/>
  <c r="T1497" i="3"/>
  <c r="T1574" i="3"/>
  <c r="T1398" i="3"/>
  <c r="T1562" i="3"/>
  <c r="T1487" i="3"/>
  <c r="T1087" i="3"/>
  <c r="T1031" i="3"/>
  <c r="T688" i="3"/>
  <c r="T981" i="3"/>
  <c r="T942" i="3"/>
  <c r="T889" i="3"/>
  <c r="T1079" i="3"/>
  <c r="T980" i="3"/>
  <c r="T858" i="3"/>
  <c r="T1000" i="3"/>
  <c r="T937" i="3"/>
  <c r="T682" i="3"/>
  <c r="T1002" i="3"/>
  <c r="T602" i="3"/>
  <c r="T489" i="3"/>
  <c r="T969" i="3"/>
  <c r="T657" i="3"/>
  <c r="T485" i="3"/>
  <c r="T664" i="3"/>
  <c r="T504" i="3"/>
  <c r="T386" i="3"/>
  <c r="T646" i="3"/>
  <c r="T542" i="3"/>
  <c r="T474" i="3"/>
  <c r="T406" i="3"/>
  <c r="T651" i="3"/>
  <c r="T337" i="3"/>
  <c r="T80" i="3"/>
  <c r="T523" i="3"/>
  <c r="T144" i="3"/>
  <c r="T564" i="3"/>
  <c r="T287" i="3"/>
  <c r="T1004" i="3"/>
  <c r="T436" i="3"/>
  <c r="T261" i="3"/>
  <c r="T536" i="3"/>
  <c r="T934" i="3"/>
  <c r="T1506" i="3"/>
  <c r="T1046" i="3"/>
  <c r="T1522" i="3"/>
  <c r="T1089" i="3"/>
  <c r="T1378" i="3"/>
  <c r="T1496" i="3"/>
  <c r="T1033" i="3"/>
  <c r="T1533" i="3"/>
  <c r="T1462" i="3"/>
  <c r="T1042" i="3"/>
  <c r="T913" i="3"/>
  <c r="T1009" i="3"/>
  <c r="T946" i="3"/>
  <c r="T899" i="3"/>
  <c r="T869" i="3"/>
  <c r="T996" i="3"/>
  <c r="T923" i="3"/>
  <c r="T1029" i="3"/>
  <c r="T974" i="3"/>
  <c r="T916" i="3"/>
  <c r="T1039" i="3"/>
  <c r="T940" i="3"/>
  <c r="T578" i="3"/>
  <c r="T469" i="3"/>
  <c r="T893" i="3"/>
  <c r="T545" i="3"/>
  <c r="T420" i="3"/>
  <c r="T569" i="3"/>
  <c r="T444" i="3"/>
  <c r="T978" i="3"/>
  <c r="T580" i="3"/>
  <c r="T509" i="3"/>
  <c r="T428" i="3"/>
  <c r="T939" i="3"/>
  <c r="T574" i="3"/>
  <c r="T97" i="3"/>
  <c r="T584" i="3"/>
  <c r="T313" i="3"/>
  <c r="T973" i="3"/>
  <c r="T361" i="3"/>
  <c r="T91" i="3"/>
  <c r="T648" i="3"/>
  <c r="T301" i="3"/>
  <c r="T89" i="3"/>
  <c r="T340" i="3"/>
  <c r="T345" i="3"/>
  <c r="T645" i="3"/>
  <c r="T419" i="3"/>
  <c r="T404" i="3"/>
  <c r="T529" i="3"/>
  <c r="T150" i="3"/>
  <c r="T659" i="3"/>
  <c r="T1450" i="3"/>
  <c r="T153" i="3"/>
  <c r="T166" i="3"/>
  <c r="T353" i="3"/>
  <c r="T842" i="3"/>
  <c r="T155" i="3"/>
  <c r="T168" i="3"/>
  <c r="T599" i="3"/>
  <c r="T1294" i="3"/>
  <c r="T141" i="3"/>
  <c r="T111" i="3"/>
  <c r="T603" i="3"/>
  <c r="T1390" i="3"/>
  <c r="T668" i="3"/>
  <c r="T527" i="3"/>
  <c r="T1282" i="3"/>
  <c r="T109" i="3"/>
  <c r="T173" i="3"/>
  <c r="T149" i="3"/>
  <c r="T458" i="3"/>
  <c r="T685" i="3"/>
  <c r="T331" i="3"/>
  <c r="T102" i="3"/>
  <c r="T661" i="3"/>
  <c r="T456" i="3"/>
  <c r="T590" i="3"/>
  <c r="T407" i="3"/>
  <c r="T116" i="3"/>
  <c r="T300" i="3"/>
  <c r="T606" i="3"/>
  <c r="T106" i="3"/>
  <c r="T522" i="3"/>
  <c r="T355" i="3"/>
  <c r="T601" i="3"/>
  <c r="T493" i="3"/>
  <c r="T511" i="3"/>
  <c r="T154" i="3"/>
  <c r="T491" i="3"/>
  <c r="T553" i="3"/>
  <c r="T847" i="3"/>
  <c r="T877" i="3"/>
  <c r="T126" i="3"/>
  <c r="T383" i="3"/>
  <c r="T589" i="3"/>
  <c r="T465" i="3"/>
  <c r="T425" i="3"/>
  <c r="T120" i="3"/>
  <c r="T470" i="3"/>
  <c r="T924" i="3"/>
  <c r="T372" i="3"/>
  <c r="T965" i="3"/>
  <c r="T879" i="3"/>
  <c r="T1017" i="3"/>
  <c r="T1025" i="3"/>
  <c r="T549" i="3"/>
  <c r="T320" i="3"/>
  <c r="T835" i="3"/>
  <c r="T619" i="3"/>
  <c r="T855" i="3"/>
  <c r="T1018" i="3"/>
  <c r="T1040" i="3"/>
  <c r="T1049" i="3"/>
  <c r="T676" i="3"/>
  <c r="T615" i="3"/>
  <c r="T1036" i="3"/>
  <c r="T1015" i="3"/>
  <c r="T930" i="3"/>
  <c r="T1085" i="3"/>
  <c r="T947" i="3"/>
  <c r="T1289" i="3"/>
  <c r="T840" i="3"/>
  <c r="T1022" i="3"/>
  <c r="T883" i="3"/>
  <c r="T952" i="3"/>
  <c r="T837" i="3"/>
  <c r="T964" i="3"/>
  <c r="T1459" i="3"/>
  <c r="T1063" i="3"/>
  <c r="T1469" i="3"/>
  <c r="T1281" i="3"/>
  <c r="T1546" i="3"/>
  <c r="T1561" i="3"/>
  <c r="T1291" i="3"/>
  <c r="T1507" i="3"/>
  <c r="T352" i="3"/>
  <c r="T1486" i="3"/>
  <c r="T1580" i="3"/>
  <c r="T250" i="3"/>
  <c r="T34" i="3"/>
  <c r="T56" i="3"/>
  <c r="T259" i="3"/>
  <c r="T244" i="3"/>
  <c r="T185" i="3"/>
  <c r="T1558" i="3"/>
  <c r="T238" i="3"/>
  <c r="T22" i="3"/>
  <c r="T41" i="3"/>
  <c r="T64" i="3"/>
  <c r="T1468" i="3"/>
  <c r="T260" i="3"/>
  <c r="T215" i="3"/>
  <c r="T223" i="3"/>
  <c r="T226" i="3"/>
  <c r="T234" i="3"/>
  <c r="T33" i="3"/>
  <c r="T55" i="3"/>
  <c r="T24" i="3"/>
  <c r="T373" i="3"/>
  <c r="T220" i="3"/>
  <c r="T205" i="3"/>
  <c r="T453" i="3"/>
  <c r="T194" i="3"/>
  <c r="T1576" i="3"/>
  <c r="T224" i="3"/>
  <c r="T445" i="3"/>
  <c r="T369" i="3"/>
  <c r="T421" i="3"/>
  <c r="T623" i="3"/>
  <c r="T1481" i="3"/>
  <c r="T1043" i="3"/>
  <c r="T1514" i="3"/>
  <c r="T1551" i="3"/>
  <c r="T1068" i="3"/>
  <c r="T1478" i="3"/>
  <c r="T1032" i="3"/>
  <c r="T1529" i="3"/>
  <c r="T1388" i="3"/>
  <c r="T1030" i="3"/>
  <c r="T902" i="3"/>
  <c r="T992" i="3"/>
  <c r="T945" i="3"/>
  <c r="T896" i="3"/>
  <c r="T678" i="3"/>
  <c r="T995" i="3"/>
  <c r="T908" i="3"/>
  <c r="T1005" i="3"/>
  <c r="T968" i="3"/>
  <c r="T910" i="3"/>
  <c r="T1013" i="3"/>
  <c r="T898" i="3"/>
  <c r="T557" i="3"/>
  <c r="T443" i="3"/>
  <c r="T872" i="3"/>
  <c r="T530" i="3"/>
  <c r="T380" i="3"/>
  <c r="T568" i="3"/>
  <c r="T426" i="3"/>
  <c r="T977" i="3"/>
  <c r="T563" i="3"/>
  <c r="T498" i="3"/>
  <c r="T422" i="3"/>
  <c r="T860" i="3"/>
  <c r="T506" i="3"/>
  <c r="T94" i="3"/>
  <c r="T571" i="3"/>
  <c r="T299" i="3"/>
  <c r="T687" i="3"/>
  <c r="T321" i="3"/>
  <c r="T81" i="3"/>
  <c r="T518" i="3"/>
  <c r="T285" i="3"/>
  <c r="T857" i="3"/>
  <c r="T140" i="3"/>
  <c r="T315" i="3"/>
  <c r="T310" i="3"/>
  <c r="T307" i="3"/>
  <c r="T349" i="3"/>
  <c r="T139" i="3"/>
  <c r="T164" i="3"/>
  <c r="T609" i="3"/>
  <c r="T1062" i="3"/>
  <c r="T123" i="3"/>
  <c r="T133" i="3"/>
  <c r="T892" i="3"/>
  <c r="T887" i="3"/>
  <c r="T546" i="3"/>
  <c r="T508" i="3"/>
  <c r="T650" i="3"/>
  <c r="T1539" i="3"/>
  <c r="T181" i="3"/>
  <c r="T156" i="3"/>
  <c r="T679" i="3"/>
  <c r="T1284" i="3"/>
  <c r="T649" i="3"/>
  <c r="T180" i="3"/>
  <c r="T1530" i="3"/>
  <c r="T295" i="3"/>
  <c r="T107" i="3"/>
  <c r="T655" i="3"/>
  <c r="T184" i="3"/>
  <c r="T125" i="3"/>
  <c r="T395" i="3"/>
  <c r="T303" i="3"/>
  <c r="T79" i="3"/>
  <c r="T517" i="3"/>
  <c r="T581" i="3"/>
  <c r="T77" i="3"/>
  <c r="T364" i="3"/>
  <c r="T305" i="3"/>
  <c r="T93" i="3"/>
  <c r="T122" i="3"/>
  <c r="T1070" i="3"/>
  <c r="T312" i="3"/>
  <c r="T882" i="3"/>
  <c r="T528" i="3"/>
  <c r="T669" i="3"/>
  <c r="T1553" i="3"/>
  <c r="T944" i="3"/>
  <c r="T614" i="3"/>
  <c r="T866" i="3"/>
  <c r="T941" i="3"/>
  <c r="T317" i="3"/>
  <c r="T394" i="3"/>
  <c r="T597" i="3"/>
  <c r="T108" i="3"/>
  <c r="T501" i="3"/>
  <c r="T136" i="3"/>
  <c r="T547" i="3"/>
  <c r="T1007" i="3"/>
  <c r="T592" i="3"/>
  <c r="T1060" i="3"/>
  <c r="T886" i="3"/>
  <c r="T927" i="3"/>
  <c r="T1034" i="3"/>
  <c r="T85" i="3"/>
  <c r="T396" i="3"/>
  <c r="T76" i="3"/>
  <c r="T917" i="3"/>
  <c r="T873" i="3"/>
  <c r="T851" i="3"/>
  <c r="T903" i="3"/>
  <c r="T1287" i="3"/>
  <c r="T438" i="3"/>
  <c r="T365" i="3"/>
  <c r="T876" i="3"/>
  <c r="T1055" i="3"/>
  <c r="T986" i="3"/>
  <c r="T83" i="3"/>
  <c r="T951" i="3"/>
  <c r="T1472" i="3"/>
  <c r="T1027" i="3"/>
  <c r="T1406" i="3"/>
  <c r="T962" i="3"/>
  <c r="T1056" i="3"/>
  <c r="T92" i="3"/>
  <c r="T989" i="3"/>
  <c r="T1504" i="3"/>
  <c r="T959" i="3"/>
  <c r="T1542" i="3"/>
  <c r="T1465" i="3"/>
  <c r="T1518" i="3"/>
  <c r="T1577" i="3"/>
  <c r="T1454" i="3"/>
  <c r="T1511" i="3"/>
  <c r="T1026" i="3"/>
  <c r="T1534" i="3"/>
  <c r="T997" i="3"/>
  <c r="T198" i="3"/>
  <c r="T37" i="3"/>
  <c r="T63" i="3"/>
  <c r="T1473" i="3"/>
  <c r="T264" i="3"/>
  <c r="T192" i="3"/>
  <c r="T1573" i="3"/>
  <c r="T191" i="3"/>
  <c r="T26" i="3"/>
  <c r="T44" i="3"/>
  <c r="T67" i="3"/>
  <c r="T1559" i="3"/>
  <c r="T266" i="3"/>
  <c r="T186" i="3"/>
  <c r="T610" i="3"/>
  <c r="T221" i="3"/>
  <c r="T17" i="3"/>
  <c r="T36" i="3"/>
  <c r="T65" i="3"/>
  <c r="T62" i="3"/>
  <c r="T391" i="3"/>
  <c r="T268" i="3"/>
  <c r="T212" i="3"/>
  <c r="T409" i="3"/>
  <c r="T242" i="3"/>
  <c r="T262" i="3"/>
  <c r="T387" i="3"/>
  <c r="T357" i="3"/>
  <c r="T423" i="3"/>
  <c r="T227" i="3"/>
  <c r="T696" i="3"/>
  <c r="T712" i="3"/>
  <c r="T774" i="3"/>
  <c r="T775" i="3"/>
  <c r="T1106" i="3"/>
  <c r="T1123" i="3"/>
  <c r="T631" i="3"/>
  <c r="T634" i="3"/>
  <c r="T791" i="3"/>
  <c r="T1501" i="3"/>
  <c r="T1400" i="3"/>
  <c r="T788" i="3"/>
  <c r="T757" i="3"/>
  <c r="T726" i="3"/>
  <c r="T828" i="3"/>
  <c r="T356" i="3"/>
  <c r="T1141" i="3"/>
  <c r="T1052" i="3"/>
  <c r="T787" i="3"/>
  <c r="T750" i="3"/>
  <c r="T628" i="3"/>
  <c r="T538" i="3"/>
  <c r="T1092" i="3"/>
  <c r="T817" i="3"/>
  <c r="T780" i="3"/>
  <c r="T694" i="3"/>
  <c r="T362" i="3"/>
  <c r="T435" i="3"/>
  <c r="T447" i="3"/>
  <c r="T280" i="3"/>
  <c r="T190" i="3"/>
  <c r="T230" i="3"/>
  <c r="T1463" i="3"/>
  <c r="T200" i="3"/>
  <c r="T49" i="3"/>
  <c r="T20" i="3"/>
  <c r="T1579" i="3"/>
  <c r="T240" i="3"/>
  <c r="T196" i="3"/>
  <c r="T229" i="3"/>
  <c r="T35" i="3"/>
  <c r="T203" i="3"/>
  <c r="T60" i="3"/>
  <c r="T270" i="3"/>
  <c r="T193" i="3"/>
  <c r="T40" i="3"/>
  <c r="T249" i="3"/>
  <c r="T1532" i="3"/>
  <c r="T1564" i="3"/>
  <c r="T1488" i="3"/>
  <c r="T1563" i="3"/>
  <c r="T1555" i="3"/>
  <c r="T1464" i="3"/>
  <c r="T1489" i="3"/>
  <c r="T838" i="3"/>
  <c r="T1097" i="3"/>
  <c r="T1467" i="3"/>
  <c r="T859" i="3"/>
  <c r="T1080" i="3"/>
  <c r="T1047" i="3"/>
  <c r="T915" i="3"/>
  <c r="T839" i="3"/>
  <c r="T577" i="3"/>
  <c r="T1303" i="3"/>
  <c r="T975" i="3"/>
  <c r="T983" i="3"/>
  <c r="T850" i="3"/>
  <c r="T448" i="3"/>
  <c r="T1493" i="3"/>
  <c r="T909" i="3"/>
  <c r="T854" i="3"/>
  <c r="T604" i="3"/>
  <c r="T834" i="3"/>
  <c r="T298" i="3"/>
  <c r="T70" i="3"/>
  <c r="T844" i="3"/>
  <c r="T332" i="3"/>
  <c r="T510" i="3"/>
  <c r="T495" i="3"/>
  <c r="T864" i="3"/>
  <c r="T918" i="3"/>
  <c r="T561" i="3"/>
  <c r="T496" i="3"/>
  <c r="T293" i="3"/>
  <c r="T488" i="3"/>
  <c r="T318" i="3"/>
  <c r="T616" i="3"/>
  <c r="T277" i="3"/>
  <c r="T342" i="3"/>
  <c r="T338" i="3"/>
  <c r="T118" i="3"/>
  <c r="T1286" i="3"/>
  <c r="T990" i="3"/>
  <c r="T662" i="3"/>
  <c r="T570" i="3"/>
  <c r="T673" i="3"/>
  <c r="T683" i="3"/>
  <c r="T182" i="3"/>
  <c r="T1520" i="3"/>
  <c r="T540" i="3"/>
  <c r="T117" i="3"/>
  <c r="T1456" i="3"/>
  <c r="T483" i="3"/>
  <c r="T283" i="3"/>
  <c r="T1451" i="3"/>
  <c r="T131" i="3"/>
  <c r="T322" i="3"/>
  <c r="T296" i="3"/>
  <c r="T99" i="3"/>
  <c r="T350" i="3"/>
  <c r="T333" i="3"/>
  <c r="T105" i="3"/>
  <c r="T75" i="3"/>
  <c r="T620" i="3"/>
  <c r="T595" i="3"/>
  <c r="T434" i="3"/>
  <c r="T591" i="3"/>
  <c r="T467" i="3"/>
  <c r="T452" i="3"/>
  <c r="T926" i="3"/>
  <c r="T582" i="3"/>
  <c r="T1384" i="3"/>
  <c r="T998" i="3"/>
  <c r="T970" i="3"/>
  <c r="T875" i="3"/>
  <c r="T954" i="3"/>
  <c r="T991" i="3"/>
  <c r="T1466" i="3"/>
  <c r="T1057" i="3"/>
  <c r="T1386" i="3"/>
  <c r="T1549" i="3"/>
  <c r="T1512" i="3"/>
  <c r="S5" i="3"/>
  <c r="S7" i="3" s="1"/>
  <c r="T368" i="3"/>
  <c r="T579" i="3"/>
  <c r="T914" i="3"/>
  <c r="T129" i="3"/>
  <c r="T1521" i="3"/>
  <c r="T534" i="3"/>
  <c r="T163" i="3"/>
  <c r="T686" i="3"/>
  <c r="T328" i="3"/>
  <c r="T172" i="3"/>
  <c r="T677" i="3"/>
  <c r="T121" i="3"/>
  <c r="T329" i="3"/>
  <c r="T473" i="3"/>
  <c r="T146" i="3"/>
  <c r="T492" i="3"/>
  <c r="T334" i="3"/>
  <c r="T267" i="3"/>
  <c r="T95" i="3"/>
  <c r="T658" i="3"/>
  <c r="T617" i="3"/>
  <c r="T472" i="3"/>
  <c r="T612" i="3"/>
  <c r="T497" i="3"/>
  <c r="T476" i="3"/>
  <c r="T936" i="3"/>
  <c r="T586" i="3"/>
  <c r="T1565" i="3"/>
  <c r="T999" i="3"/>
  <c r="T979" i="3"/>
  <c r="T884" i="3"/>
  <c r="T961" i="3"/>
  <c r="T1010" i="3"/>
  <c r="T1480" i="3"/>
  <c r="T1061" i="3"/>
  <c r="T1394" i="3"/>
  <c r="T1560" i="3"/>
  <c r="T1545" i="3"/>
  <c r="S9" i="3"/>
  <c r="T1503" i="3"/>
  <c r="T1404" i="3"/>
  <c r="T1550" i="3"/>
  <c r="T1066" i="3"/>
  <c r="T1491" i="3"/>
  <c r="S8" i="3"/>
  <c r="U1131" i="3"/>
  <c r="U1334" i="3"/>
  <c r="T1476" i="3"/>
  <c r="T1076" i="3"/>
  <c r="T1475" i="3"/>
  <c r="T1524" i="3"/>
  <c r="T1567" i="3"/>
  <c r="T1067" i="3"/>
  <c r="T1461" i="3"/>
  <c r="T1513" i="3"/>
  <c r="T1051" i="3"/>
  <c r="T1479" i="3"/>
  <c r="T1053" i="3"/>
  <c r="T1485" i="3"/>
  <c r="T1083" i="3"/>
  <c r="T1477" i="3"/>
  <c r="T1535" i="3"/>
  <c r="T1571" i="3"/>
  <c r="T1069" i="3"/>
  <c r="T1474" i="3"/>
  <c r="T1531" i="3"/>
  <c r="R1230" i="4" l="1"/>
  <c r="R1268" i="4"/>
  <c r="R237" i="4"/>
  <c r="R637" i="4"/>
  <c r="R989" i="4"/>
  <c r="R213" i="4"/>
  <c r="R1169" i="4"/>
  <c r="R779" i="4"/>
  <c r="R726" i="4"/>
  <c r="R624" i="4"/>
  <c r="R1526" i="4"/>
  <c r="R331" i="4"/>
  <c r="R354" i="4"/>
  <c r="R72" i="4"/>
  <c r="R1176" i="4"/>
  <c r="R1271" i="4"/>
  <c r="R352" i="4"/>
  <c r="R1218" i="4"/>
  <c r="R1178" i="4"/>
  <c r="R630" i="4"/>
  <c r="R82" i="4"/>
  <c r="R395" i="4"/>
  <c r="R512" i="4"/>
  <c r="R938" i="4"/>
  <c r="R948" i="4"/>
  <c r="R51" i="4"/>
  <c r="R981" i="4"/>
  <c r="R703" i="4"/>
  <c r="R1257" i="4"/>
  <c r="R1414" i="4"/>
  <c r="R1568" i="4"/>
  <c r="R777" i="4"/>
  <c r="R1085" i="4"/>
  <c r="R183" i="4"/>
  <c r="R418" i="4"/>
  <c r="R505" i="4"/>
  <c r="R1170" i="4"/>
  <c r="R252" i="4"/>
  <c r="R253" i="4"/>
  <c r="R141" i="4"/>
  <c r="R329" i="4"/>
  <c r="R663" i="4"/>
  <c r="R198" i="4"/>
  <c r="R963" i="4"/>
  <c r="R1246" i="4"/>
  <c r="R469" i="4"/>
  <c r="R257" i="4"/>
  <c r="R338" i="4"/>
  <c r="R146" i="4"/>
  <c r="R214" i="4"/>
  <c r="R178" i="4"/>
  <c r="R180" i="4"/>
  <c r="R23" i="4"/>
  <c r="R1067" i="4"/>
  <c r="R574" i="4"/>
  <c r="R764" i="4"/>
  <c r="R1519" i="4"/>
  <c r="R916" i="4"/>
  <c r="R1220" i="4"/>
  <c r="R763" i="4"/>
  <c r="R1354" i="4"/>
  <c r="R1378" i="4"/>
  <c r="R384" i="4"/>
  <c r="R389" i="4"/>
  <c r="R705" i="4"/>
  <c r="R321" i="4"/>
  <c r="R400" i="4"/>
  <c r="R788" i="4"/>
  <c r="R1130" i="4"/>
  <c r="R361" i="4"/>
  <c r="R1175" i="4"/>
  <c r="R1591" i="4"/>
  <c r="R688" i="4"/>
  <c r="R340" i="4"/>
  <c r="R1320" i="4"/>
  <c r="R552" i="4"/>
  <c r="R1440" i="4"/>
  <c r="R961" i="4"/>
  <c r="R1505" i="4"/>
  <c r="R580" i="4"/>
  <c r="R1343" i="4"/>
  <c r="R530" i="4"/>
  <c r="R1168" i="4"/>
  <c r="R1450" i="4"/>
  <c r="R1313" i="4"/>
  <c r="R749" i="4"/>
  <c r="R1312" i="4"/>
  <c r="R1185" i="4"/>
  <c r="R974" i="4"/>
  <c r="R821" i="4"/>
  <c r="R532" i="4"/>
  <c r="R1060" i="4"/>
  <c r="R567" i="4"/>
  <c r="R199" i="4"/>
  <c r="R1156" i="4"/>
  <c r="R181" i="4"/>
  <c r="R970" i="4"/>
  <c r="R1114" i="4"/>
  <c r="R1192" i="4"/>
  <c r="R1475" i="4"/>
  <c r="R1048" i="4"/>
  <c r="R1182" i="4"/>
  <c r="R1235" i="4"/>
  <c r="R387" i="4"/>
  <c r="R96" i="4"/>
  <c r="R716" i="4"/>
  <c r="R385" i="4"/>
  <c r="R339" i="4"/>
  <c r="R109" i="4"/>
  <c r="R523" i="4"/>
  <c r="R1571" i="4"/>
  <c r="R922" i="4"/>
  <c r="R957" i="4"/>
  <c r="R517" i="4"/>
  <c r="R243" i="4"/>
  <c r="R40" i="4"/>
  <c r="R492" i="4"/>
  <c r="R1494" i="4"/>
  <c r="R318" i="4"/>
  <c r="R211" i="4"/>
  <c r="R678" i="4"/>
  <c r="R809" i="4"/>
  <c r="R53" i="4"/>
  <c r="R226" i="4"/>
  <c r="R1449" i="4"/>
  <c r="R1491" i="4"/>
  <c r="R1546" i="4"/>
  <c r="R947" i="4"/>
  <c r="R593" i="4"/>
  <c r="R1239" i="4"/>
  <c r="R1523" i="4"/>
  <c r="R1550" i="4"/>
  <c r="R1384" i="4"/>
  <c r="R1459" i="4"/>
  <c r="R1196" i="4"/>
  <c r="R1462" i="4"/>
  <c r="R723" i="4"/>
  <c r="R721" i="4"/>
  <c r="R872" i="4"/>
  <c r="R558" i="4"/>
  <c r="R1516" i="4"/>
  <c r="R222" i="4"/>
  <c r="R473" i="4"/>
  <c r="R555" i="4"/>
  <c r="R1575" i="4"/>
  <c r="R1528" i="4"/>
  <c r="R670" i="4"/>
  <c r="R656" i="4"/>
  <c r="R1134" i="4"/>
  <c r="R1361" i="4"/>
  <c r="R459" i="4"/>
  <c r="S147" i="4"/>
  <c r="S928" i="4"/>
  <c r="S1508" i="4"/>
  <c r="S848" i="4"/>
  <c r="S736" i="4"/>
  <c r="R610" i="4"/>
  <c r="R350" i="4"/>
  <c r="R1043" i="4"/>
  <c r="R157" i="4"/>
  <c r="R1369" i="4"/>
  <c r="R901" i="4"/>
  <c r="R718" i="4"/>
  <c r="R1532" i="4"/>
  <c r="R445" i="4"/>
  <c r="R827" i="4"/>
  <c r="R850" i="4"/>
  <c r="R980" i="4"/>
  <c r="R1479" i="4"/>
  <c r="R1558" i="4"/>
  <c r="R1261" i="4"/>
  <c r="R1013" i="4"/>
  <c r="R162" i="4"/>
  <c r="R757" i="4"/>
  <c r="R1142" i="4"/>
  <c r="R1080" i="4"/>
  <c r="R1545" i="4"/>
  <c r="R281" i="4"/>
  <c r="R1549" i="4"/>
  <c r="R571" i="4"/>
  <c r="R877" i="4"/>
  <c r="R167" i="4"/>
  <c r="R737" i="4"/>
  <c r="R1056" i="4"/>
  <c r="R1301" i="4"/>
  <c r="R1564" i="4"/>
  <c r="R1021" i="4"/>
  <c r="R1434" i="4"/>
  <c r="R67" i="4"/>
  <c r="R1362" i="4"/>
  <c r="R1201" i="4"/>
  <c r="R510" i="4"/>
  <c r="R111" i="4"/>
  <c r="R132" i="4"/>
  <c r="R1046" i="4"/>
  <c r="R1477" i="4"/>
  <c r="R1173" i="4"/>
  <c r="R714" i="4"/>
  <c r="R1099" i="4"/>
  <c r="R1452" i="4"/>
  <c r="R711" i="4"/>
  <c r="R24" i="4"/>
  <c r="R102" i="4"/>
  <c r="R482" i="4"/>
  <c r="R731" i="4"/>
  <c r="R451" i="4"/>
  <c r="R382" i="4"/>
  <c r="R648" i="4"/>
  <c r="R1391" i="4"/>
  <c r="R546" i="4"/>
  <c r="R440" i="4"/>
  <c r="R658" i="4"/>
  <c r="R73" i="4"/>
  <c r="R1324" i="4"/>
  <c r="R285" i="4"/>
  <c r="R816" i="4"/>
  <c r="R194" i="4"/>
  <c r="R311" i="4"/>
  <c r="R673" i="4"/>
  <c r="R924" i="4"/>
  <c r="R327" i="4"/>
  <c r="R511" i="4"/>
  <c r="R399" i="4"/>
  <c r="R1412" i="4"/>
  <c r="R996" i="4"/>
  <c r="R215" i="4"/>
  <c r="R1292" i="4"/>
  <c r="R1276" i="4"/>
  <c r="R1052" i="4"/>
  <c r="R262" i="4"/>
  <c r="R70" i="4"/>
  <c r="R619" i="4"/>
  <c r="R287" i="4"/>
  <c r="R1028" i="4"/>
  <c r="R994" i="4"/>
  <c r="R468" i="4"/>
  <c r="R1483" i="4"/>
  <c r="R1053" i="4"/>
  <c r="R752" i="4"/>
  <c r="R58" i="4"/>
  <c r="R647" i="4"/>
  <c r="R108" i="4"/>
  <c r="R603" i="4"/>
  <c r="R876" i="4"/>
  <c r="R1139" i="4"/>
  <c r="R138" i="4"/>
  <c r="R1587" i="4"/>
  <c r="R1393" i="4"/>
  <c r="R362" i="4"/>
  <c r="R1599" i="4"/>
  <c r="R730" i="4"/>
  <c r="R1379" i="4"/>
  <c r="R1422" i="4"/>
  <c r="R1396" i="4"/>
  <c r="R1062" i="4"/>
  <c r="R1497" i="4"/>
  <c r="R1517" i="4"/>
  <c r="R1214" i="4"/>
  <c r="R1181" i="4"/>
  <c r="R182" i="4"/>
  <c r="R982" i="4"/>
  <c r="R87" i="4"/>
  <c r="R268" i="4"/>
  <c r="R614" i="4"/>
  <c r="R585" i="4"/>
  <c r="R772" i="4"/>
  <c r="R63" i="4"/>
  <c r="R433" i="4"/>
  <c r="R76" i="4"/>
  <c r="R1551" i="4"/>
  <c r="R892" i="4"/>
  <c r="R379" i="4"/>
  <c r="R1306" i="4"/>
  <c r="R1578" i="4"/>
  <c r="R592" i="4"/>
  <c r="R135" i="4"/>
  <c r="R1598" i="4"/>
  <c r="R98" i="4"/>
  <c r="R679" i="4"/>
  <c r="R343" i="4"/>
  <c r="R897" i="4"/>
  <c r="R797" i="4"/>
  <c r="R563" i="4"/>
  <c r="R579" i="4"/>
  <c r="R811" i="4"/>
  <c r="R1274" i="4"/>
  <c r="R1109" i="4"/>
  <c r="R156" i="4"/>
  <c r="R244" i="4"/>
  <c r="R1559" i="4"/>
  <c r="R154" i="4"/>
  <c r="S1177" i="4"/>
  <c r="S1588" i="4"/>
  <c r="S176" i="4"/>
  <c r="S652" i="4"/>
  <c r="S446" i="4"/>
  <c r="S565" i="4"/>
  <c r="S779" i="4"/>
  <c r="S376" i="4"/>
  <c r="S59" i="4"/>
  <c r="S530" i="4"/>
  <c r="S1411" i="4"/>
  <c r="S1575" i="4"/>
  <c r="S373" i="4"/>
  <c r="S358" i="4"/>
  <c r="S1037" i="4"/>
  <c r="S28" i="4"/>
  <c r="S866" i="4"/>
  <c r="S504" i="4"/>
  <c r="S764" i="4"/>
  <c r="S1558" i="4"/>
  <c r="S841" i="4"/>
  <c r="S487" i="4"/>
  <c r="S789" i="4"/>
  <c r="S1482" i="4"/>
  <c r="S200" i="4"/>
  <c r="S748" i="4"/>
  <c r="S699" i="4"/>
  <c r="S730" i="4"/>
  <c r="S231" i="4"/>
  <c r="S1446" i="4"/>
  <c r="S734" i="4"/>
  <c r="S110" i="4"/>
  <c r="S794" i="4"/>
  <c r="S1347" i="4"/>
  <c r="S1371" i="4"/>
  <c r="S385" i="4"/>
  <c r="S187" i="4"/>
  <c r="S916" i="4"/>
  <c r="S1525" i="4"/>
  <c r="S718" i="4"/>
  <c r="S1124" i="4"/>
  <c r="S1097" i="4"/>
  <c r="S660" i="4"/>
  <c r="S347" i="4"/>
  <c r="S1361" i="4"/>
  <c r="S270" i="4"/>
  <c r="S982" i="4"/>
  <c r="S581" i="4"/>
  <c r="S197" i="4"/>
  <c r="S1305" i="4"/>
  <c r="S758" i="4"/>
  <c r="S1487" i="4"/>
  <c r="S236" i="4"/>
  <c r="S464" i="4"/>
  <c r="S1050" i="4"/>
  <c r="S636" i="4"/>
  <c r="S338" i="4"/>
  <c r="S920" i="4"/>
  <c r="S1500" i="4"/>
  <c r="S1093" i="4"/>
  <c r="S490" i="4"/>
  <c r="S1339" i="4"/>
  <c r="S975" i="4"/>
  <c r="S1579" i="4"/>
  <c r="S1160" i="4"/>
  <c r="S834" i="4"/>
  <c r="S447" i="4"/>
  <c r="S551" i="4"/>
  <c r="S1135" i="4"/>
  <c r="S709" i="4"/>
  <c r="S1092" i="4"/>
  <c r="S389" i="4"/>
  <c r="S431" i="4"/>
  <c r="S276" i="4"/>
  <c r="S895" i="4"/>
  <c r="S1455" i="4"/>
  <c r="S1485" i="4"/>
  <c r="S27" i="4"/>
  <c r="S223" i="4"/>
  <c r="S640" i="4"/>
  <c r="S1524" i="4"/>
  <c r="S310" i="4"/>
  <c r="S569" i="4"/>
  <c r="S1408" i="4"/>
  <c r="S805" i="4"/>
  <c r="S531" i="4"/>
  <c r="S638" i="4"/>
  <c r="S1369" i="4"/>
  <c r="S1250" i="4"/>
  <c r="S467" i="4"/>
  <c r="S308" i="4"/>
  <c r="S634" i="4"/>
  <c r="S249" i="4"/>
  <c r="S707" i="4"/>
  <c r="S56" i="4"/>
  <c r="S186" i="4"/>
  <c r="S1116" i="4"/>
  <c r="S1407" i="4"/>
  <c r="S414" i="4"/>
  <c r="S372" i="4"/>
  <c r="S1123" i="4"/>
  <c r="S1211" i="4"/>
  <c r="S836" i="4"/>
  <c r="S206" i="4"/>
  <c r="S1599" i="4"/>
  <c r="S549" i="4"/>
  <c r="S419" i="4"/>
  <c r="S1319" i="4"/>
  <c r="S65" i="4"/>
  <c r="S719" i="4"/>
  <c r="S175" i="4"/>
  <c r="S656" i="4"/>
  <c r="S1276" i="4"/>
  <c r="S1486" i="4"/>
  <c r="S1190" i="4"/>
  <c r="S1224" i="4"/>
  <c r="S96" i="4"/>
  <c r="S1415" i="4"/>
  <c r="S1136" i="4"/>
  <c r="S1546" i="4"/>
  <c r="S43" i="4"/>
  <c r="S990" i="4"/>
  <c r="S1506" i="4"/>
  <c r="S957" i="4"/>
  <c r="S246" i="4"/>
  <c r="S1372" i="4"/>
  <c r="S668" i="4"/>
  <c r="S714" i="4"/>
  <c r="S992" i="4"/>
  <c r="S403" i="4"/>
  <c r="S1173" i="4"/>
  <c r="S1069" i="4"/>
  <c r="S1301" i="4"/>
  <c r="S1545" i="4"/>
  <c r="S601" i="4"/>
  <c r="S793" i="4"/>
  <c r="S1066" i="4"/>
  <c r="S425" i="4"/>
  <c r="S677" i="4"/>
  <c r="S288" i="4"/>
  <c r="S109" i="4"/>
  <c r="S503" i="4"/>
  <c r="S289" i="4"/>
  <c r="S1286" i="4"/>
  <c r="S651" i="4"/>
  <c r="S1532" i="4"/>
  <c r="S1342" i="4"/>
  <c r="S1078" i="4"/>
  <c r="S1510" i="4"/>
  <c r="S177" i="4"/>
  <c r="S1448" i="4"/>
  <c r="S1605" i="4"/>
  <c r="S87" i="4"/>
  <c r="S749" i="4"/>
  <c r="S1261" i="4"/>
  <c r="S189" i="4"/>
  <c r="S1374" i="4"/>
  <c r="S961" i="4"/>
  <c r="S1235" i="4"/>
  <c r="S1399" i="4"/>
  <c r="S429" i="4"/>
  <c r="S661" i="4"/>
  <c r="S1198" i="4"/>
  <c r="S1191" i="4"/>
  <c r="S1578" i="4"/>
  <c r="S194" i="4"/>
  <c r="S275" i="4"/>
  <c r="S856" i="4"/>
  <c r="S1263" i="4"/>
  <c r="S227" i="4"/>
  <c r="S893" i="4"/>
  <c r="S724" i="4"/>
  <c r="S902" i="4"/>
  <c r="S61" i="4"/>
  <c r="S572" i="4"/>
  <c r="S1227" i="4"/>
  <c r="S543" i="4"/>
  <c r="S517" i="4"/>
  <c r="S1138" i="4"/>
  <c r="S169" i="4"/>
  <c r="S242" i="4"/>
  <c r="S1059" i="4"/>
  <c r="S1454" i="4"/>
  <c r="S442" i="4"/>
  <c r="S800" i="4"/>
  <c r="S218" i="4"/>
  <c r="S283" i="4"/>
  <c r="S981" i="4"/>
  <c r="S561" i="4"/>
  <c r="S1241" i="4"/>
  <c r="S332" i="4"/>
  <c r="S609" i="4"/>
  <c r="S1158" i="4"/>
  <c r="S1450" i="4"/>
  <c r="S1154" i="4"/>
  <c r="S1537" i="4"/>
  <c r="S472" i="4"/>
  <c r="S46" i="4"/>
  <c r="S1321" i="4"/>
  <c r="S1026" i="4"/>
  <c r="S1512" i="4"/>
  <c r="S993" i="4"/>
  <c r="S230" i="4"/>
  <c r="S1068" i="4"/>
  <c r="S1022" i="4"/>
  <c r="S765" i="4"/>
  <c r="S780" i="4"/>
  <c r="S73" i="4"/>
  <c r="S407" i="4"/>
  <c r="S323" i="4"/>
  <c r="S1080" i="4"/>
  <c r="S784" i="4"/>
  <c r="S626" i="4"/>
  <c r="S1091" i="4"/>
  <c r="S1065" i="4"/>
  <c r="S617" i="4"/>
  <c r="S1316" i="4"/>
  <c r="S1571" i="4"/>
  <c r="S762" i="4"/>
  <c r="S744" i="4"/>
  <c r="S22" i="4"/>
  <c r="S1297" i="4"/>
  <c r="S1045" i="4"/>
  <c r="S1474" i="4"/>
  <c r="S936" i="4"/>
  <c r="S810" i="4"/>
  <c r="S95" i="4"/>
  <c r="S225" i="4"/>
  <c r="S715" i="4"/>
  <c r="S1156" i="4"/>
  <c r="S647" i="4"/>
  <c r="S1332" i="4"/>
  <c r="S1381" i="4"/>
  <c r="S417" i="4"/>
  <c r="S688" i="4"/>
  <c r="S172" i="4"/>
  <c r="S538" i="4"/>
  <c r="S1259" i="4"/>
  <c r="S766" i="4"/>
  <c r="S1521" i="4"/>
  <c r="S610" i="4"/>
  <c r="S510" i="4"/>
  <c r="S1035" i="4"/>
  <c r="S1538" i="4"/>
  <c r="S774" i="4"/>
  <c r="S615" i="4"/>
  <c r="S1396" i="4"/>
  <c r="S281" i="4"/>
  <c r="S872" i="4"/>
  <c r="S1453" i="4"/>
  <c r="S237" i="4"/>
  <c r="S956" i="4"/>
  <c r="S1391" i="4"/>
  <c r="S271" i="4"/>
  <c r="S1187" i="4"/>
  <c r="S379" i="4"/>
  <c r="S722" i="4"/>
  <c r="S254" i="4"/>
  <c r="S366" i="4"/>
  <c r="S1088" i="4"/>
  <c r="S518" i="4"/>
  <c r="S1171" i="4"/>
  <c r="S654" i="4"/>
  <c r="S887" i="4"/>
  <c r="S318" i="4"/>
  <c r="S135" i="4"/>
  <c r="S462" i="4"/>
  <c r="S1020" i="4"/>
  <c r="S1503" i="4"/>
  <c r="S1216" i="4"/>
  <c r="S1458" i="4"/>
  <c r="S451" i="4"/>
  <c r="S508" i="4"/>
  <c r="S82" i="4"/>
  <c r="S1420" i="4"/>
  <c r="S1048" i="4"/>
  <c r="S1600" i="4"/>
  <c r="S1095" i="4"/>
  <c r="S322" i="4"/>
  <c r="S1255" i="4"/>
  <c r="S1370" i="4"/>
  <c r="S592" i="4"/>
  <c r="S380" i="4"/>
  <c r="S163" i="4"/>
  <c r="S653" i="4"/>
  <c r="S32" i="4"/>
  <c r="S1273" i="4"/>
  <c r="S1023" i="4"/>
  <c r="S21" i="4"/>
  <c r="S1495" i="4"/>
  <c r="S1103" i="4"/>
  <c r="S55" i="4"/>
  <c r="S1507" i="4"/>
  <c r="S395" i="4"/>
  <c r="S786" i="4"/>
  <c r="S164" i="4"/>
  <c r="S361" i="4"/>
  <c r="S1101" i="4"/>
  <c r="S1513" i="4"/>
  <c r="S1033" i="4"/>
  <c r="S1572" i="4"/>
  <c r="S1246" i="4"/>
  <c r="S333" i="4"/>
  <c r="S45" i="4"/>
  <c r="S241" i="4"/>
  <c r="S658" i="4"/>
  <c r="S1328" i="4"/>
  <c r="S1006" i="4"/>
  <c r="S1559" i="4"/>
  <c r="S574" i="4"/>
  <c r="S440" i="4"/>
  <c r="S989" i="4"/>
  <c r="S1267" i="4"/>
  <c r="S832" i="4"/>
  <c r="S1394" i="4"/>
  <c r="S955" i="4"/>
  <c r="S122" i="4"/>
  <c r="S754" i="4"/>
  <c r="S864" i="4"/>
  <c r="S698" i="4"/>
  <c r="S1231" i="4"/>
  <c r="S614" i="4"/>
  <c r="S1298" i="4"/>
  <c r="S728" i="4"/>
  <c r="S745" i="4"/>
  <c r="S1535" i="4"/>
  <c r="S589" i="4"/>
  <c r="S757" i="4"/>
  <c r="S540" i="4"/>
  <c r="S336" i="4"/>
  <c r="S1208" i="4"/>
  <c r="S870" i="4"/>
  <c r="S689" i="4"/>
  <c r="S74" i="4"/>
  <c r="S204" i="4"/>
  <c r="S494" i="4"/>
  <c r="S1127" i="4"/>
  <c r="S708" i="4"/>
  <c r="S1311" i="4"/>
  <c r="S1395" i="4"/>
  <c r="S378" i="4"/>
  <c r="S577" i="4"/>
  <c r="S151" i="4"/>
  <c r="S593" i="4"/>
  <c r="S1215" i="4"/>
  <c r="S723" i="4"/>
  <c r="S1424" i="4"/>
  <c r="S782" i="4"/>
  <c r="S224" i="4"/>
  <c r="S285" i="4"/>
  <c r="S1044" i="4"/>
  <c r="S620" i="4"/>
  <c r="S1161" i="4"/>
  <c r="S678" i="4"/>
  <c r="S297" i="4"/>
  <c r="S268" i="4"/>
  <c r="S1461" i="4"/>
  <c r="S1416" i="4"/>
  <c r="S101" i="4"/>
  <c r="S183" i="4"/>
  <c r="S910" i="4"/>
  <c r="S1565" i="4"/>
  <c r="S214" i="4"/>
  <c r="S817" i="4"/>
  <c r="S89" i="4"/>
  <c r="S1324" i="4"/>
  <c r="S1204" i="4"/>
  <c r="S75" i="4"/>
  <c r="S1602" i="4"/>
  <c r="S1386" i="4"/>
  <c r="S558" i="4"/>
  <c r="S1334" i="4"/>
  <c r="S1252" i="4"/>
  <c r="S129" i="4"/>
  <c r="S1326" i="4"/>
  <c r="S1598" i="4"/>
  <c r="S945" i="4"/>
  <c r="S664" i="4"/>
  <c r="S612" i="4"/>
  <c r="S313" i="4"/>
  <c r="S193" i="4"/>
  <c r="S1165" i="4"/>
  <c r="S1011" i="4"/>
  <c r="S681" i="4"/>
  <c r="S367" i="4"/>
  <c r="S1466" i="4"/>
  <c r="S1492" i="4"/>
  <c r="S1280" i="4"/>
  <c r="S970" i="4"/>
  <c r="S51" i="4"/>
  <c r="S1115" i="4"/>
  <c r="S1469" i="4"/>
  <c r="S1366" i="4"/>
  <c r="S1039" i="4"/>
  <c r="S39" i="4"/>
  <c r="S900" i="4"/>
  <c r="S909" i="4"/>
  <c r="S1189" i="4"/>
  <c r="S314" i="4"/>
  <c r="S587" i="4"/>
  <c r="S418" i="4"/>
  <c r="S364" i="4"/>
  <c r="S130" i="4"/>
  <c r="S1516" i="4"/>
  <c r="S1105" i="4"/>
  <c r="S512" i="4"/>
  <c r="S1205" i="4"/>
  <c r="S837" i="4"/>
  <c r="S203" i="4"/>
  <c r="S1075" i="4"/>
  <c r="S927" i="4"/>
  <c r="S1596" i="4"/>
  <c r="S962" i="4"/>
  <c r="S546" i="4"/>
  <c r="S1226" i="4"/>
  <c r="S325" i="4"/>
  <c r="S84" i="4"/>
  <c r="S280" i="4"/>
  <c r="S907" i="4"/>
  <c r="S1433" i="4"/>
  <c r="S1180" i="4"/>
  <c r="S1431" i="4"/>
  <c r="S180" i="4"/>
  <c r="S1082" i="4"/>
  <c r="S1287" i="4"/>
  <c r="S751" i="4"/>
  <c r="S17" i="4"/>
  <c r="S1270" i="4"/>
  <c r="S987" i="4"/>
  <c r="S18" i="4"/>
  <c r="S1412" i="4"/>
  <c r="S1104" i="4"/>
  <c r="S49" i="4"/>
  <c r="S1483" i="4"/>
  <c r="S453" i="4"/>
  <c r="S999" i="4"/>
  <c r="S693" i="4"/>
  <c r="S1547" i="4"/>
  <c r="S427" i="4"/>
  <c r="S466" i="4"/>
  <c r="S40" i="4"/>
  <c r="S1315" i="4"/>
  <c r="S954" i="4"/>
  <c r="S1530" i="4"/>
  <c r="S921" i="4"/>
  <c r="S877" i="4"/>
  <c r="S113" i="4"/>
  <c r="S243" i="4"/>
  <c r="S860" i="4"/>
  <c r="S1364" i="4"/>
  <c r="S665" i="4"/>
  <c r="S1353" i="4"/>
  <c r="S1413" i="4"/>
  <c r="S381" i="4"/>
  <c r="S631" i="4"/>
  <c r="S190" i="4"/>
  <c r="S556" i="4"/>
  <c r="S1277" i="4"/>
  <c r="S934" i="4"/>
  <c r="S1585" i="4"/>
  <c r="S1031" i="4"/>
  <c r="S562" i="4"/>
  <c r="S953" i="4"/>
  <c r="S1556" i="4"/>
  <c r="S819" i="4"/>
  <c r="S727" i="4"/>
  <c r="S1504" i="4"/>
  <c r="S752" i="4"/>
  <c r="S670" i="4"/>
  <c r="S534" i="4"/>
  <c r="S302" i="4"/>
  <c r="S1084" i="4"/>
  <c r="S1243" i="4"/>
  <c r="S849" i="4"/>
  <c r="S1128" i="4"/>
  <c r="S311" i="4"/>
  <c r="S861" i="4"/>
  <c r="S272" i="4"/>
  <c r="S788" i="4"/>
  <c r="S1183" i="4"/>
  <c r="S725" i="4"/>
  <c r="S1178" i="4"/>
  <c r="S791" i="4"/>
  <c r="S865" i="4"/>
  <c r="S23" i="4"/>
  <c r="S153" i="4"/>
  <c r="S480" i="4"/>
  <c r="S969" i="4"/>
  <c r="S1067" i="4"/>
  <c r="S1260" i="4"/>
  <c r="S1437" i="4"/>
  <c r="S415" i="4"/>
  <c r="S526" i="4"/>
  <c r="S100" i="4"/>
  <c r="S1472" i="4"/>
  <c r="S1168" i="4"/>
  <c r="S368" i="4"/>
  <c r="S1157" i="4"/>
  <c r="S857" i="4"/>
  <c r="S1291" i="4"/>
  <c r="S1417" i="4"/>
  <c r="S426" i="4"/>
  <c r="S1577" i="4"/>
  <c r="S211" i="4"/>
  <c r="S799" i="4"/>
  <c r="S83" i="4"/>
  <c r="S1312" i="4"/>
  <c r="S1175" i="4"/>
  <c r="S69" i="4"/>
  <c r="S1590" i="4"/>
  <c r="S1380" i="4"/>
  <c r="S103" i="4"/>
  <c r="S522" i="4"/>
  <c r="S387" i="4"/>
  <c r="S741" i="4"/>
  <c r="S182" i="4"/>
  <c r="S597" i="4"/>
  <c r="S942" i="4"/>
  <c r="S1531" i="4"/>
  <c r="S926" i="4"/>
  <c r="S509" i="4"/>
  <c r="S1220" i="4"/>
  <c r="S299" i="4"/>
  <c r="S63" i="4"/>
  <c r="S259" i="4"/>
  <c r="S894" i="4"/>
  <c r="S1346" i="4"/>
  <c r="S1028" i="4"/>
  <c r="S1553" i="4"/>
  <c r="S594" i="4"/>
  <c r="S755" i="4"/>
  <c r="S294" i="4"/>
  <c r="S1285" i="4"/>
  <c r="S1013" i="4"/>
  <c r="S1430" i="4"/>
  <c r="S914" i="4"/>
  <c r="S158" i="4"/>
  <c r="S1081" i="4"/>
  <c r="S888" i="4"/>
  <c r="S859" i="4"/>
  <c r="S680" i="4"/>
  <c r="S371" i="4"/>
  <c r="S1337" i="4"/>
  <c r="S566" i="4"/>
  <c r="S952" i="4"/>
  <c r="S1603" i="4"/>
  <c r="S475" i="4"/>
  <c r="S1164" i="4"/>
  <c r="S645" i="4"/>
  <c r="S875" i="4"/>
  <c r="S1194" i="4"/>
  <c r="S624" i="4"/>
  <c r="S1284" i="4"/>
  <c r="S1094" i="4"/>
  <c r="S904" i="4"/>
  <c r="S770" i="4"/>
  <c r="S1015" i="4"/>
  <c r="S974" i="4"/>
  <c r="S545" i="4"/>
  <c r="S1468" i="4"/>
  <c r="S267" i="4"/>
  <c r="S1232" i="4"/>
  <c r="S165" i="4"/>
  <c r="S891" i="4"/>
  <c r="S1608" i="4"/>
  <c r="S247" i="4"/>
  <c r="S316" i="4"/>
  <c r="S912" i="4"/>
  <c r="S1147" i="4"/>
  <c r="S979" i="4"/>
  <c r="S374" i="4"/>
  <c r="S532" i="4"/>
  <c r="S1464" i="4"/>
  <c r="S1100" i="4"/>
  <c r="S778" i="4"/>
  <c r="S492" i="4"/>
  <c r="S496" i="4"/>
  <c r="S555" i="4"/>
  <c r="S635" i="4"/>
  <c r="S925" i="4"/>
  <c r="S145" i="4"/>
  <c r="S738" i="4"/>
  <c r="S679" i="4"/>
  <c r="S273" i="4"/>
  <c r="S1060" i="4"/>
  <c r="S1237" i="4"/>
  <c r="S618" i="4"/>
  <c r="S1110" i="4"/>
  <c r="S209" i="4"/>
  <c r="S363" i="4"/>
  <c r="S1308" i="4"/>
  <c r="S1397" i="4"/>
  <c r="S382" i="4"/>
  <c r="S627" i="4"/>
  <c r="S148" i="4"/>
  <c r="S706" i="4"/>
  <c r="S1212" i="4"/>
  <c r="S717" i="4"/>
  <c r="S1445" i="4"/>
  <c r="S783" i="4"/>
  <c r="S221" i="4"/>
  <c r="S286" i="4"/>
  <c r="S1032" i="4"/>
  <c r="S356" i="4"/>
  <c r="S1017" i="4"/>
  <c r="S564" i="4"/>
  <c r="S1244" i="4"/>
  <c r="S324" i="4"/>
  <c r="S102" i="4"/>
  <c r="S691" i="4"/>
  <c r="S946" i="4"/>
  <c r="S1471" i="4"/>
  <c r="S1184" i="4"/>
  <c r="S1389" i="4"/>
  <c r="S216" i="4"/>
  <c r="S1102" i="4"/>
  <c r="S1323" i="4"/>
  <c r="S695" i="4"/>
  <c r="S71" i="4"/>
  <c r="S1309" i="4"/>
  <c r="S1118" i="4"/>
  <c r="S57" i="4"/>
  <c r="S1583" i="4"/>
  <c r="S1199" i="4"/>
  <c r="S91" i="4"/>
  <c r="S515" i="4"/>
  <c r="S329" i="4"/>
  <c r="S1113" i="4"/>
  <c r="S820" i="4"/>
  <c r="S1540" i="4"/>
  <c r="S448" i="4"/>
  <c r="S484" i="4"/>
  <c r="S58" i="4"/>
  <c r="S1333" i="4"/>
  <c r="S903" i="4"/>
  <c r="S1568" i="4"/>
  <c r="S1030" i="4"/>
  <c r="S807" i="4"/>
  <c r="S131" i="4"/>
  <c r="S261" i="4"/>
  <c r="S808" i="4"/>
  <c r="S1410" i="4"/>
  <c r="S1146" i="4"/>
  <c r="S1497" i="4"/>
  <c r="S1462" i="4"/>
  <c r="S424" i="4"/>
  <c r="S343" i="4"/>
  <c r="S208" i="4"/>
  <c r="S733" i="4"/>
  <c r="S1295" i="4"/>
  <c r="S959" i="4"/>
  <c r="S1476" i="4"/>
  <c r="S36" i="4"/>
  <c r="S649" i="4"/>
  <c r="S1002" i="4"/>
  <c r="S1460" i="4"/>
  <c r="S584" i="4"/>
  <c r="S922" i="4"/>
  <c r="S1591" i="4"/>
  <c r="S463" i="4"/>
  <c r="S1027" i="4"/>
  <c r="S633" i="4"/>
  <c r="S606" i="4"/>
  <c r="S1159" i="4"/>
  <c r="S742" i="4"/>
  <c r="S489" i="4"/>
  <c r="S1144" i="4"/>
  <c r="S435" i="4"/>
  <c r="S815" i="4"/>
  <c r="S298" i="4"/>
  <c r="S623" i="4"/>
  <c r="S1214" i="4"/>
  <c r="S812" i="4"/>
  <c r="S1162" i="4"/>
  <c r="S769" i="4"/>
  <c r="S777" i="4"/>
  <c r="S41" i="4"/>
  <c r="S171" i="4"/>
  <c r="S498" i="4"/>
  <c r="S1046" i="4"/>
  <c r="S539" i="4"/>
  <c r="S1278" i="4"/>
  <c r="S1419" i="4"/>
  <c r="S449" i="4"/>
  <c r="S351" i="4"/>
  <c r="S118" i="4"/>
  <c r="S1484" i="4"/>
  <c r="S1166" i="4"/>
  <c r="S479" i="4"/>
  <c r="S1150" i="4"/>
  <c r="S478" i="4"/>
  <c r="S1327" i="4"/>
  <c r="S1562" i="4"/>
  <c r="S436" i="4"/>
  <c r="S1434" i="4"/>
  <c r="S250" i="4"/>
  <c r="S908" i="4"/>
  <c r="S140" i="4"/>
  <c r="S1426" i="4"/>
  <c r="S1254" i="4"/>
  <c r="S111" i="4"/>
  <c r="S491" i="4"/>
  <c r="S1595" i="4"/>
  <c r="S142" i="4"/>
  <c r="S690" i="4"/>
  <c r="S1258" i="4"/>
  <c r="S1140" i="4"/>
  <c r="S705" i="4"/>
  <c r="S876" i="4"/>
  <c r="S457" i="4"/>
  <c r="S1073" i="4"/>
  <c r="S602" i="4"/>
  <c r="S1322" i="4"/>
  <c r="S1142" i="4"/>
  <c r="S126" i="4"/>
  <c r="S1607" i="4"/>
  <c r="S862" i="4"/>
  <c r="S1514" i="4"/>
  <c r="S1070" i="4"/>
  <c r="S106" i="4"/>
  <c r="S119" i="4"/>
  <c r="S31" i="4"/>
  <c r="S1083" i="4"/>
  <c r="S1522" i="4"/>
  <c r="S235" i="4"/>
  <c r="S263" i="4"/>
  <c r="S456" i="4"/>
  <c r="S607" i="4"/>
  <c r="S1529" i="4"/>
  <c r="S199" i="4"/>
  <c r="S251" i="4"/>
  <c r="S1320" i="4"/>
  <c r="S1467" i="4"/>
  <c r="S350" i="4"/>
  <c r="S19" i="4"/>
  <c r="S212" i="4"/>
  <c r="S493" i="4"/>
  <c r="S1376" i="4"/>
  <c r="S1010" i="4"/>
  <c r="S70" i="4"/>
  <c r="S107" i="4"/>
  <c r="S743" i="4"/>
  <c r="S1209" i="4"/>
  <c r="S948" i="4"/>
  <c r="S67" i="4"/>
  <c r="S68" i="4"/>
  <c r="S1174" i="4"/>
  <c r="S1236" i="4"/>
  <c r="S1294" i="4"/>
  <c r="S365" i="4"/>
  <c r="S53" i="4"/>
  <c r="U859" i="3"/>
  <c r="U1168" i="3"/>
  <c r="U1430" i="3"/>
  <c r="U1377" i="3"/>
  <c r="U556" i="3"/>
  <c r="T42" i="3"/>
  <c r="T1299" i="3"/>
  <c r="T1184" i="3"/>
  <c r="T1339" i="3"/>
  <c r="T119" i="3"/>
  <c r="T202" i="3"/>
  <c r="T809" i="3"/>
  <c r="T1194" i="3"/>
  <c r="T1254" i="3"/>
  <c r="T243" i="3"/>
  <c r="T751" i="3"/>
  <c r="T1269" i="3"/>
  <c r="T1352" i="3"/>
  <c r="T1547" i="3"/>
  <c r="T57" i="3"/>
  <c r="T1137" i="3"/>
  <c r="T1171" i="3"/>
  <c r="T1357" i="3"/>
  <c r="T1568" i="3"/>
  <c r="T1594" i="3"/>
  <c r="T1434" i="3"/>
  <c r="T1160" i="3"/>
  <c r="T1422" i="3"/>
  <c r="T744" i="3"/>
  <c r="T1244" i="3"/>
  <c r="T25" i="3"/>
  <c r="T199" i="3"/>
  <c r="T1393" i="3"/>
  <c r="T1432" i="3"/>
  <c r="T1182" i="3"/>
  <c r="T1338" i="3"/>
  <c r="T533" i="3"/>
  <c r="T1208" i="3"/>
  <c r="T1325" i="3"/>
  <c r="T521" i="3"/>
  <c r="T1528" i="3"/>
  <c r="T103" i="3"/>
  <c r="T559" i="3"/>
  <c r="T127" i="3"/>
  <c r="T308" i="3"/>
  <c r="T1071" i="3"/>
  <c r="T284" i="3"/>
  <c r="T829" i="3"/>
  <c r="T1118" i="3"/>
  <c r="T1205" i="3"/>
  <c r="T813" i="3"/>
  <c r="T1016" i="3"/>
  <c r="T1453" i="3"/>
  <c r="T98" i="3"/>
  <c r="T1198" i="3"/>
  <c r="T820" i="3"/>
  <c r="T1161" i="3"/>
  <c r="T1164" i="3"/>
  <c r="T575" i="3"/>
  <c r="T228" i="3"/>
  <c r="T1142" i="3"/>
  <c r="T906" i="3"/>
  <c r="T1315" i="3"/>
  <c r="T725" i="3"/>
  <c r="T1442" i="3"/>
  <c r="T1592" i="3"/>
  <c r="T1588" i="3"/>
  <c r="T96" i="3"/>
  <c r="T709" i="3"/>
  <c r="T1179" i="3"/>
  <c r="T1298" i="3"/>
  <c r="T919" i="3"/>
  <c r="T745" i="3"/>
  <c r="T1253" i="3"/>
  <c r="T1201" i="3"/>
  <c r="T1279" i="3"/>
  <c r="T1265" i="3"/>
  <c r="T754" i="3"/>
  <c r="T1438" i="3"/>
  <c r="T861" i="3"/>
  <c r="T550" i="3"/>
  <c r="T747" i="3"/>
  <c r="T1266" i="3"/>
  <c r="T1274" i="3"/>
  <c r="T1423" i="3"/>
  <c r="T1024" i="3"/>
  <c r="T1157" i="3"/>
  <c r="T1385" i="3"/>
  <c r="T1341" i="3"/>
  <c r="T354" i="3"/>
  <c r="T681" i="3"/>
  <c r="T294" i="3"/>
  <c r="T132" i="3"/>
  <c r="T955" i="3"/>
  <c r="T1380" i="3"/>
  <c r="T217" i="3"/>
  <c r="T1145" i="3"/>
  <c r="T457" i="3"/>
  <c r="T1202" i="3"/>
  <c r="T1109" i="3"/>
  <c r="T967" i="3"/>
  <c r="T1455" i="3"/>
  <c r="T324" i="3"/>
  <c r="T1305" i="3"/>
  <c r="T348" i="3"/>
  <c r="T29" i="3"/>
  <c r="T218" i="3"/>
  <c r="T665" i="3"/>
  <c r="T1181" i="3"/>
  <c r="T1247" i="3"/>
  <c r="T904" i="3"/>
  <c r="T1494" i="3"/>
  <c r="T752" i="3"/>
  <c r="T1115" i="3"/>
  <c r="T1216" i="3"/>
  <c r="T1288" i="3"/>
  <c r="T1214" i="3"/>
  <c r="T638" i="3"/>
  <c r="T1221" i="3"/>
  <c r="T1583" i="3"/>
  <c r="T963" i="3"/>
  <c r="T629" i="3"/>
  <c r="T1255" i="3"/>
  <c r="T1261" i="3"/>
  <c r="T985" i="3"/>
  <c r="T781" i="3"/>
  <c r="T1054" i="3"/>
  <c r="T1436" i="3"/>
  <c r="T1399" i="3"/>
  <c r="T432" i="3"/>
  <c r="T632" i="3"/>
  <c r="T1447" i="3"/>
  <c r="T871" i="3"/>
  <c r="T724" i="3"/>
  <c r="T643" i="3"/>
  <c r="T1395" i="3"/>
  <c r="T1241" i="3"/>
  <c r="T490" i="3"/>
  <c r="T1153" i="3"/>
  <c r="T1597" i="3"/>
  <c r="T176" i="3"/>
  <c r="T1150" i="3"/>
  <c r="T159" i="3"/>
  <c r="T1492" i="3"/>
  <c r="T531" i="3"/>
  <c r="T514" i="3"/>
  <c r="T600" i="3"/>
  <c r="T255" i="3"/>
  <c r="T765" i="3"/>
  <c r="T556" i="3"/>
  <c r="T779" i="3"/>
  <c r="T1345" i="3"/>
  <c r="T1358" i="3"/>
  <c r="T279" i="3"/>
  <c r="T460" i="3"/>
  <c r="T341" i="3"/>
  <c r="T471" i="3"/>
  <c r="T1537" i="3"/>
  <c r="T415" i="3"/>
  <c r="T703" i="3"/>
  <c r="T1258" i="3"/>
  <c r="T1397" i="3"/>
  <c r="T1376" i="3"/>
  <c r="T1246" i="3"/>
  <c r="T802" i="3"/>
  <c r="T1129" i="3"/>
  <c r="T1090" i="3"/>
  <c r="T1140" i="3"/>
  <c r="T710" i="3"/>
  <c r="T206" i="3"/>
  <c r="T30" i="3"/>
  <c r="T19" i="3"/>
  <c r="T1554" i="3"/>
  <c r="T588" i="3"/>
  <c r="T988" i="3"/>
  <c r="T870" i="3"/>
  <c r="T956" i="3"/>
  <c r="T346" i="3"/>
  <c r="T316" i="3"/>
  <c r="T1519" i="3"/>
  <c r="T644" i="3"/>
  <c r="T177" i="3"/>
  <c r="T112" i="3"/>
  <c r="T360" i="3"/>
  <c r="T558" i="3"/>
  <c r="T907" i="3"/>
  <c r="T1072" i="3"/>
  <c r="T1127" i="3"/>
  <c r="T1158" i="3"/>
  <c r="T1569" i="3"/>
  <c r="T68" i="3"/>
  <c r="T48" i="3"/>
  <c r="T513" i="3"/>
  <c r="T1227" i="3"/>
  <c r="T1324" i="3"/>
  <c r="T339" i="3"/>
  <c r="T187" i="3"/>
  <c r="T1113" i="3"/>
  <c r="T1204" i="3"/>
  <c r="T1322" i="3"/>
  <c r="T1570" i="3"/>
  <c r="T1599" i="3"/>
  <c r="T1250" i="3"/>
  <c r="T1331" i="3"/>
  <c r="T1186" i="3"/>
  <c r="T505" i="3"/>
  <c r="T1409" i="3"/>
  <c r="T770" i="3"/>
  <c r="T1312" i="3"/>
  <c r="T31" i="3"/>
  <c r="T1350" i="3"/>
  <c r="T1363" i="3"/>
  <c r="T1207" i="3"/>
  <c r="T1320" i="3"/>
  <c r="T47" i="3"/>
  <c r="T708" i="3"/>
  <c r="T888" i="3"/>
  <c r="T1536" i="3"/>
  <c r="T1183" i="3"/>
  <c r="T1233" i="3"/>
  <c r="T1381" i="3"/>
  <c r="T1349" i="3"/>
  <c r="T410" i="3"/>
  <c r="T1373" i="3"/>
  <c r="T1348" i="3"/>
  <c r="T236" i="3"/>
  <c r="T72" i="3"/>
  <c r="T670" i="3"/>
  <c r="T881" i="3"/>
  <c r="T169" i="3"/>
  <c r="T567" i="3"/>
  <c r="T562" i="3"/>
  <c r="T54" i="3"/>
  <c r="T1103" i="3"/>
  <c r="T739" i="3"/>
  <c r="T1152" i="3"/>
  <c r="T1606" i="3"/>
  <c r="T1100" i="3"/>
  <c r="T86" i="3"/>
  <c r="T84" i="3"/>
  <c r="T124" i="3"/>
  <c r="T976" i="3"/>
  <c r="T66" i="3"/>
  <c r="T451" i="3"/>
  <c r="T1104" i="3"/>
  <c r="T1213" i="3"/>
  <c r="T1278" i="3"/>
  <c r="T1608" i="3"/>
  <c r="T1124" i="3"/>
  <c r="T766" i="3"/>
  <c r="T776" i="3"/>
  <c r="T831" i="3"/>
  <c r="T728" i="3"/>
  <c r="T721" i="3"/>
  <c r="T385" i="3"/>
  <c r="T251" i="3"/>
  <c r="T213" i="3"/>
  <c r="T1505" i="3"/>
  <c r="T1023" i="3"/>
  <c r="T1285" i="3"/>
  <c r="T548" i="3"/>
  <c r="T273" i="3"/>
  <c r="T885" i="3"/>
  <c r="U1441" i="3"/>
  <c r="U324" i="3"/>
  <c r="U1169" i="3"/>
  <c r="U452" i="3"/>
  <c r="U1378" i="3"/>
  <c r="U1560" i="3"/>
  <c r="U467" i="3"/>
  <c r="U1075" i="3"/>
  <c r="U594" i="3"/>
  <c r="U101" i="3"/>
  <c r="U1034" i="3"/>
  <c r="U1367" i="3"/>
  <c r="U1359" i="3"/>
  <c r="U1076" i="3"/>
  <c r="U1194" i="3"/>
  <c r="U1353" i="3"/>
  <c r="U654" i="3"/>
  <c r="U1297" i="3"/>
  <c r="U1581" i="3"/>
  <c r="U991" i="3"/>
  <c r="U1108" i="3"/>
  <c r="U172" i="3"/>
  <c r="U1121" i="3"/>
  <c r="U1095" i="3"/>
  <c r="U499" i="3"/>
  <c r="U399" i="3"/>
  <c r="U128" i="3"/>
  <c r="U355" i="3"/>
  <c r="T1374" i="3"/>
  <c r="T525" i="3"/>
  <c r="T487" i="3"/>
  <c r="T231" i="3"/>
  <c r="T722" i="3"/>
  <c r="T1224" i="3"/>
  <c r="T1211" i="3"/>
  <c r="T1196" i="3"/>
  <c r="T671" i="3"/>
  <c r="T478" i="3"/>
  <c r="T290" i="3"/>
  <c r="T706" i="3"/>
  <c r="T772" i="3"/>
  <c r="T1389" i="3"/>
  <c r="T1367" i="3"/>
  <c r="T431" i="3"/>
  <c r="T819" i="3"/>
  <c r="T1439" i="3"/>
  <c r="T1193" i="3"/>
  <c r="T1347" i="3"/>
  <c r="T1311" i="3"/>
  <c r="T1340" i="3"/>
  <c r="T993" i="3"/>
  <c r="T336" i="3"/>
  <c r="T188" i="3"/>
  <c r="T1114" i="3"/>
  <c r="T1448" i="3"/>
  <c r="T1589" i="3"/>
  <c r="T890" i="3"/>
  <c r="T442" i="3"/>
  <c r="T746" i="3"/>
  <c r="T363" i="3"/>
  <c r="T1262" i="3"/>
  <c r="T1430" i="3"/>
  <c r="T1232" i="3"/>
  <c r="T1372" i="3"/>
  <c r="T827" i="3"/>
  <c r="T633" i="3"/>
  <c r="T1206" i="3"/>
  <c r="T1243" i="3"/>
  <c r="T1189" i="3"/>
  <c r="T519" i="3"/>
  <c r="T1121" i="3"/>
  <c r="T1587" i="3"/>
  <c r="T1147" i="3"/>
  <c r="T1259" i="3"/>
  <c r="T1148" i="3"/>
  <c r="T1332" i="3"/>
  <c r="T90" i="3"/>
  <c r="T464" i="3"/>
  <c r="T1138" i="3"/>
  <c r="T1177" i="3"/>
  <c r="T1173" i="3"/>
  <c r="T1495" i="3"/>
  <c r="T1304" i="3"/>
  <c r="T880" i="3"/>
  <c r="T171" i="3"/>
  <c r="T1073" i="3"/>
  <c r="T684" i="3"/>
  <c r="T647" i="3"/>
  <c r="T455" i="3"/>
  <c r="T343" i="3"/>
  <c r="T1077" i="3"/>
  <c r="T1460" i="3"/>
  <c r="T222" i="3"/>
  <c r="T733" i="3"/>
  <c r="T716" i="3"/>
  <c r="T1133" i="3"/>
  <c r="T1088" i="3"/>
  <c r="T1188" i="3"/>
  <c r="T693" i="3"/>
  <c r="T1600" i="3"/>
  <c r="T543" i="3"/>
  <c r="T1075" i="3"/>
  <c r="T275" i="3"/>
  <c r="T618" i="3"/>
  <c r="T1020" i="3"/>
  <c r="T1458" i="3"/>
  <c r="T1396" i="3"/>
  <c r="T738" i="3"/>
  <c r="T816" i="3"/>
  <c r="T1130" i="3"/>
  <c r="T1308" i="3"/>
  <c r="T702" i="3"/>
  <c r="T1271" i="3"/>
  <c r="T1149" i="3"/>
  <c r="T1313" i="3"/>
  <c r="T852" i="3"/>
  <c r="T785" i="3"/>
  <c r="T1368" i="3"/>
  <c r="T1443" i="3"/>
  <c r="T1602" i="3"/>
  <c r="T1402" i="3"/>
  <c r="T957" i="3"/>
  <c r="T1292" i="3"/>
  <c r="T805" i="3"/>
  <c r="T1122" i="3"/>
  <c r="T1139" i="3"/>
  <c r="T1435" i="3"/>
  <c r="T1314" i="3"/>
  <c r="T862" i="3"/>
  <c r="T1162" i="3"/>
  <c r="T1335" i="3"/>
  <c r="T1260" i="3"/>
  <c r="T768" i="3"/>
  <c r="T1185" i="3"/>
  <c r="T1309" i="3"/>
  <c r="T398" i="3"/>
  <c r="T237" i="3"/>
  <c r="T1191" i="3"/>
  <c r="T1603" i="3"/>
  <c r="T1167" i="3"/>
  <c r="T1343" i="3"/>
  <c r="T841" i="3"/>
  <c r="T254" i="3"/>
  <c r="T818" i="3"/>
  <c r="T1370" i="3"/>
  <c r="T1128" i="3"/>
  <c r="T1365" i="3"/>
  <c r="T1377" i="3"/>
  <c r="T1344" i="3"/>
  <c r="T479" i="3"/>
  <c r="T823" i="3"/>
  <c r="T1327" i="3"/>
  <c r="T1445" i="3"/>
  <c r="T1081" i="3"/>
  <c r="T23" i="3"/>
  <c r="T1116" i="3"/>
  <c r="T1242" i="3"/>
  <c r="T1280" i="3"/>
  <c r="T1590" i="3"/>
  <c r="T1319" i="3"/>
  <c r="T1300" i="3"/>
  <c r="T143" i="3"/>
  <c r="T216" i="3"/>
  <c r="T1596" i="3"/>
  <c r="T797" i="3"/>
  <c r="T1264" i="3"/>
  <c r="T1582" i="3"/>
  <c r="T727" i="3"/>
  <c r="T377" i="3"/>
  <c r="T87" i="3"/>
  <c r="T994" i="3"/>
  <c r="T151" i="3"/>
  <c r="T437" i="3"/>
  <c r="T932" i="3"/>
  <c r="T566" i="3"/>
  <c r="T1078" i="3"/>
  <c r="T219" i="3"/>
  <c r="T427" i="3"/>
  <c r="T740" i="3"/>
  <c r="T795" i="3"/>
  <c r="T742" i="3"/>
  <c r="T793" i="3"/>
  <c r="T1437" i="3"/>
  <c r="T1245" i="3"/>
  <c r="T943" i="3"/>
  <c r="U1393" i="3"/>
  <c r="U576" i="3"/>
  <c r="U643" i="3"/>
  <c r="U1054" i="3"/>
  <c r="U496" i="3"/>
  <c r="U1559" i="3"/>
  <c r="U1547" i="3"/>
  <c r="U391" i="3"/>
  <c r="U1249" i="3"/>
  <c r="U1242" i="3"/>
  <c r="U1220" i="3"/>
  <c r="U1405" i="3"/>
  <c r="U1239" i="3"/>
  <c r="U1364" i="3"/>
  <c r="U677" i="3"/>
  <c r="U1083" i="3"/>
  <c r="U625" i="3"/>
  <c r="U296" i="3"/>
  <c r="U627" i="3"/>
  <c r="U1328" i="3"/>
  <c r="U1179" i="3"/>
  <c r="U1389" i="3"/>
  <c r="U1165" i="3"/>
  <c r="U1284" i="3"/>
  <c r="U1608" i="3"/>
  <c r="U1234" i="3"/>
  <c r="U1259" i="3"/>
  <c r="U639" i="3"/>
  <c r="U652" i="3"/>
  <c r="U630" i="3"/>
  <c r="U819" i="3"/>
  <c r="U661" i="3"/>
  <c r="U405" i="3"/>
  <c r="U442" i="3"/>
  <c r="U971" i="3"/>
  <c r="U44" i="3"/>
  <c r="U117" i="3"/>
  <c r="U1008" i="3"/>
  <c r="U1530" i="3"/>
  <c r="U1270" i="3"/>
  <c r="U1231" i="3"/>
  <c r="U1380" i="3"/>
  <c r="U1246" i="3"/>
  <c r="U1306" i="3"/>
  <c r="U1412" i="3"/>
  <c r="U1196" i="3"/>
  <c r="U1193" i="3"/>
  <c r="U620" i="3"/>
  <c r="U617" i="3"/>
  <c r="U584" i="3"/>
  <c r="U636" i="3"/>
  <c r="U606" i="3"/>
  <c r="U304" i="3"/>
  <c r="U325" i="3"/>
  <c r="U950" i="3"/>
  <c r="U1341" i="3"/>
  <c r="T314" i="3"/>
  <c r="T1411" i="3"/>
  <c r="T806" i="3"/>
  <c r="T1172" i="3"/>
  <c r="T971" i="3"/>
  <c r="T792" i="3"/>
  <c r="U1322" i="3"/>
  <c r="U1262" i="3"/>
  <c r="U1222" i="3"/>
  <c r="U1428" i="3"/>
  <c r="U1058" i="3"/>
  <c r="U1207" i="3"/>
  <c r="U1391" i="3"/>
  <c r="U348" i="3"/>
  <c r="U1187" i="3"/>
  <c r="U616" i="3"/>
  <c r="U573" i="3"/>
  <c r="U583" i="3"/>
  <c r="U559" i="3"/>
  <c r="U417" i="3"/>
  <c r="U404" i="3"/>
  <c r="U94" i="3"/>
  <c r="U1041" i="3"/>
  <c r="T248" i="3"/>
  <c r="T925" i="3"/>
  <c r="T587" i="3"/>
  <c r="T1408" i="3"/>
  <c r="T252" i="3"/>
  <c r="T319" i="3"/>
  <c r="T1484" i="3"/>
  <c r="T416" i="3"/>
  <c r="T949" i="3"/>
  <c r="U647" i="3"/>
  <c r="U1258" i="3"/>
  <c r="U1197" i="3"/>
  <c r="U1094" i="3"/>
  <c r="U1218" i="3"/>
  <c r="U803" i="3"/>
  <c r="U1182" i="3"/>
  <c r="U1421" i="3"/>
  <c r="U1221" i="3"/>
  <c r="U1387" i="3"/>
  <c r="U592" i="3"/>
  <c r="U388" i="3"/>
  <c r="U585" i="3"/>
  <c r="U695" i="3"/>
  <c r="U818" i="3"/>
  <c r="U1156" i="3"/>
  <c r="U314" i="3"/>
  <c r="U277" i="3"/>
  <c r="U281" i="3"/>
  <c r="U1512" i="3"/>
  <c r="U45" i="3"/>
  <c r="T1134" i="3"/>
  <c r="T624" i="3"/>
  <c r="T253" i="3"/>
  <c r="T382" i="3"/>
  <c r="T1575" i="3"/>
  <c r="T1229" i="3"/>
  <c r="T417" i="3"/>
  <c r="T1321" i="3"/>
  <c r="T1074" i="3"/>
  <c r="T1277" i="3"/>
  <c r="T52" i="3"/>
  <c r="T833" i="3"/>
  <c r="T878" i="3"/>
  <c r="T761" i="3"/>
  <c r="T630" i="3"/>
  <c r="T393" i="3"/>
  <c r="T1516" i="3"/>
  <c r="T366" i="3"/>
  <c r="T654" i="3"/>
  <c r="T1256" i="3"/>
  <c r="T1353" i="3"/>
  <c r="T1209" i="3"/>
  <c r="T626" i="3"/>
  <c r="T760" i="3"/>
  <c r="T625" i="3"/>
  <c r="T897" i="3"/>
  <c r="T134" i="3"/>
  <c r="T1239" i="3"/>
  <c r="T1446" i="3"/>
  <c r="T1526" i="3"/>
  <c r="T1117" i="3"/>
  <c r="T1420" i="3"/>
  <c r="T799" i="3"/>
  <c r="T845" i="3"/>
  <c r="T239" i="3"/>
  <c r="T1249" i="3"/>
  <c r="T1146" i="3"/>
  <c r="T1498" i="3"/>
  <c r="T537" i="3"/>
  <c r="T1111" i="3"/>
  <c r="T78" i="3"/>
  <c r="T714" i="3"/>
  <c r="T1361" i="3"/>
  <c r="T825" i="3"/>
  <c r="T1425" i="3"/>
  <c r="T755" i="3"/>
  <c r="T639" i="3"/>
  <c r="T235" i="3"/>
  <c r="T922" i="3"/>
  <c r="T450" i="3"/>
  <c r="T1237" i="3"/>
  <c r="T1354" i="3"/>
  <c r="T1101" i="3"/>
  <c r="T512" i="3"/>
  <c r="T1110" i="3"/>
  <c r="T197" i="3"/>
  <c r="T1012" i="3"/>
  <c r="T1203" i="3"/>
  <c r="T1210" i="3"/>
  <c r="T1333" i="3"/>
  <c r="T1155" i="3"/>
  <c r="T868" i="3"/>
  <c r="T1316" i="3"/>
  <c r="T737" i="3"/>
  <c r="T82" i="3"/>
  <c r="T1328" i="3"/>
  <c r="U278" i="3"/>
  <c r="U1275" i="3"/>
  <c r="U1178" i="3"/>
  <c r="U1388" i="3"/>
  <c r="U1268" i="3"/>
  <c r="U312" i="3"/>
  <c r="U1261" i="3"/>
  <c r="U519" i="3"/>
  <c r="U1303" i="3"/>
  <c r="U554" i="3"/>
  <c r="U1340" i="3"/>
  <c r="U1106" i="3"/>
  <c r="U410" i="3"/>
  <c r="U619" i="3"/>
  <c r="U1112" i="3"/>
  <c r="U470" i="3"/>
  <c r="U651" i="3"/>
  <c r="U755" i="3"/>
  <c r="U389" i="3"/>
  <c r="U506" i="3"/>
  <c r="U473" i="3"/>
  <c r="U71" i="3"/>
  <c r="U883" i="3"/>
  <c r="U1579" i="3"/>
  <c r="U266" i="3"/>
  <c r="U1206" i="3"/>
  <c r="U1371" i="3"/>
  <c r="U1216" i="3"/>
  <c r="U1277" i="3"/>
  <c r="U549" i="3"/>
  <c r="U1350" i="3"/>
  <c r="U1271" i="3"/>
  <c r="U1157" i="3"/>
  <c r="U1381" i="3"/>
  <c r="U1280" i="3"/>
  <c r="U1252" i="3"/>
  <c r="U1283" i="3"/>
  <c r="U1093" i="3"/>
  <c r="U1394" i="3"/>
  <c r="U1250" i="3"/>
  <c r="U821" i="3"/>
  <c r="U575" i="3"/>
  <c r="U1064" i="3"/>
  <c r="U614" i="3"/>
  <c r="U551" i="3"/>
  <c r="U779" i="3"/>
  <c r="U561" i="3"/>
  <c r="U1110" i="3"/>
  <c r="U767" i="3"/>
  <c r="U336" i="3"/>
  <c r="U1053" i="3"/>
  <c r="U595" i="3"/>
  <c r="U454" i="3"/>
  <c r="U480" i="3"/>
  <c r="U98" i="3"/>
  <c r="U471" i="3"/>
  <c r="U134" i="3"/>
  <c r="U860" i="3"/>
  <c r="U1519" i="3"/>
  <c r="U494" i="3"/>
  <c r="U1599" i="3"/>
  <c r="U1596" i="3"/>
  <c r="U1407" i="3"/>
  <c r="U1379" i="3"/>
  <c r="U989" i="3"/>
  <c r="U1289" i="3"/>
  <c r="U1278" i="3"/>
  <c r="U1313" i="3"/>
  <c r="U1199" i="3"/>
  <c r="U509" i="3"/>
  <c r="U1403" i="3"/>
  <c r="U1409" i="3"/>
  <c r="U1385" i="3"/>
  <c r="U1294" i="3"/>
  <c r="U1300" i="3"/>
  <c r="U1204" i="3"/>
  <c r="U1130" i="3"/>
  <c r="U602" i="3"/>
  <c r="U1390" i="3"/>
  <c r="U1410" i="3"/>
  <c r="U1236" i="3"/>
  <c r="U1226" i="3"/>
  <c r="U671" i="3"/>
  <c r="U1081" i="3"/>
  <c r="U1584" i="3"/>
  <c r="U1382" i="3"/>
  <c r="U1281" i="3"/>
  <c r="U1279" i="3"/>
  <c r="U1237" i="3"/>
  <c r="U663" i="3"/>
  <c r="U1438" i="3"/>
  <c r="U1384" i="3"/>
  <c r="U1248" i="3"/>
  <c r="U1244" i="3"/>
  <c r="U731" i="3"/>
  <c r="U1127" i="3"/>
  <c r="U725" i="3"/>
  <c r="U707" i="3"/>
  <c r="U567" i="3"/>
  <c r="U74" i="3"/>
  <c r="U791" i="3"/>
  <c r="U679" i="3"/>
  <c r="U590" i="3"/>
  <c r="U541" i="3"/>
  <c r="U1096" i="3"/>
  <c r="U683" i="3"/>
  <c r="U588" i="3"/>
  <c r="U560" i="3"/>
  <c r="U1205" i="3"/>
  <c r="U1070" i="3"/>
  <c r="U637" i="3"/>
  <c r="U607" i="3"/>
  <c r="U1174" i="3"/>
  <c r="U988" i="3"/>
  <c r="U656" i="3"/>
  <c r="U536" i="3"/>
  <c r="U390" i="3"/>
  <c r="U112" i="3"/>
  <c r="U414" i="3"/>
  <c r="U501" i="3"/>
  <c r="U306" i="3"/>
  <c r="U440" i="3"/>
  <c r="U1516" i="3"/>
  <c r="U343" i="3"/>
  <c r="U91" i="3"/>
  <c r="U80" i="3"/>
  <c r="U126" i="3"/>
  <c r="U1499" i="3"/>
  <c r="U1043" i="3"/>
  <c r="U895" i="3"/>
  <c r="U199" i="3"/>
  <c r="U51" i="3"/>
  <c r="U1032" i="3"/>
  <c r="U848" i="3"/>
  <c r="U31" i="3"/>
  <c r="U423" i="3"/>
  <c r="U1290" i="3"/>
  <c r="U1396" i="3"/>
  <c r="U1370" i="3"/>
  <c r="U1348" i="3"/>
  <c r="U1386" i="3"/>
  <c r="U1418" i="3"/>
  <c r="U1315" i="3"/>
  <c r="U1235" i="3"/>
  <c r="U634" i="3"/>
  <c r="U1264" i="3"/>
  <c r="U1192" i="3"/>
  <c r="U1587" i="3"/>
  <c r="U1404" i="3"/>
  <c r="U1274" i="3"/>
  <c r="U1233" i="3"/>
  <c r="U1288" i="3"/>
  <c r="U1136" i="3"/>
  <c r="U675" i="3"/>
  <c r="U719" i="3"/>
  <c r="U690" i="3"/>
  <c r="U892" i="3"/>
  <c r="U409" i="3"/>
  <c r="U445" i="3"/>
  <c r="U775" i="3"/>
  <c r="U1291" i="3"/>
  <c r="U1406" i="3"/>
  <c r="U1383" i="3"/>
  <c r="U1316" i="3"/>
  <c r="U1420" i="3"/>
  <c r="U1292" i="3"/>
  <c r="U1245" i="3"/>
  <c r="U1208" i="3"/>
  <c r="U1190" i="3"/>
  <c r="U1148" i="3"/>
  <c r="U1397" i="3"/>
  <c r="U1400" i="3"/>
  <c r="U1411" i="3"/>
  <c r="U1282" i="3"/>
  <c r="U1191" i="3"/>
  <c r="U1228" i="3"/>
  <c r="U1126" i="3"/>
  <c r="U593" i="3"/>
  <c r="U1414" i="3"/>
  <c r="U1285" i="3"/>
  <c r="U1265" i="3"/>
  <c r="U1223" i="3"/>
  <c r="U631" i="3"/>
  <c r="U1104" i="3"/>
  <c r="U1602" i="3"/>
  <c r="U1395" i="3"/>
  <c r="U1286" i="3"/>
  <c r="U1273" i="3"/>
  <c r="U1225" i="3"/>
  <c r="U680" i="3"/>
  <c r="U1398" i="3"/>
  <c r="U1368" i="3"/>
  <c r="U1230" i="3"/>
  <c r="U1238" i="3"/>
  <c r="U669" i="3"/>
  <c r="U1099" i="3"/>
  <c r="U653" i="3"/>
  <c r="U667" i="3"/>
  <c r="U465" i="3"/>
  <c r="U1189" i="3"/>
  <c r="U785" i="3"/>
  <c r="U673" i="3"/>
  <c r="U586" i="3"/>
  <c r="U533" i="3"/>
  <c r="U1049" i="3"/>
  <c r="U659" i="3"/>
  <c r="U587" i="3"/>
  <c r="U543" i="3"/>
  <c r="U1143" i="3"/>
  <c r="U1132" i="3"/>
  <c r="U633" i="3"/>
  <c r="U582" i="3"/>
  <c r="U1151" i="3"/>
  <c r="U830" i="3"/>
  <c r="U650" i="3"/>
  <c r="U475" i="3"/>
  <c r="U378" i="3"/>
  <c r="U86" i="3"/>
  <c r="U402" i="3"/>
  <c r="U481" i="3"/>
  <c r="U294" i="3"/>
  <c r="U418" i="3"/>
  <c r="U548" i="3"/>
  <c r="U341" i="3"/>
  <c r="U79" i="3"/>
  <c r="U68" i="3"/>
  <c r="U88" i="3"/>
  <c r="U1109" i="3"/>
  <c r="U961" i="3"/>
  <c r="U774" i="3"/>
  <c r="U1082" i="3"/>
  <c r="U980" i="3"/>
  <c r="U1463" i="3"/>
  <c r="U1002" i="3"/>
  <c r="U1357" i="3"/>
  <c r="U926" i="3"/>
  <c r="U1461" i="3"/>
  <c r="U28" i="3"/>
  <c r="U18" i="3"/>
  <c r="U1323" i="3"/>
  <c r="U766" i="3"/>
  <c r="U976" i="3"/>
  <c r="U804" i="3"/>
  <c r="U248" i="3"/>
  <c r="U931" i="3"/>
  <c r="U1166" i="3"/>
  <c r="U1517" i="3"/>
  <c r="U851" i="3"/>
  <c r="U1035" i="3"/>
  <c r="U1520" i="3"/>
  <c r="U359" i="3"/>
  <c r="U260" i="3"/>
  <c r="U796" i="3"/>
  <c r="U1532" i="3"/>
  <c r="U1489" i="3"/>
  <c r="U1458" i="3"/>
  <c r="U1466" i="3"/>
  <c r="U915" i="3"/>
  <c r="U752" i="3"/>
  <c r="U1001" i="3"/>
  <c r="U1343" i="3"/>
  <c r="U985" i="3"/>
  <c r="U231" i="3"/>
  <c r="U734" i="3"/>
  <c r="U206" i="3"/>
  <c r="U948" i="3"/>
  <c r="U776" i="3"/>
  <c r="U873" i="3"/>
  <c r="U540" i="3"/>
  <c r="U250" i="3"/>
  <c r="U918" i="3"/>
  <c r="U902" i="3"/>
  <c r="U1171" i="3"/>
  <c r="U706" i="3"/>
  <c r="U924" i="3"/>
  <c r="U959" i="3"/>
  <c r="U739" i="3"/>
  <c r="U1152" i="3"/>
  <c r="U935" i="3"/>
  <c r="U958" i="3"/>
  <c r="U1321" i="3"/>
  <c r="U358" i="3"/>
  <c r="U1040" i="3"/>
  <c r="U1500" i="3"/>
  <c r="U1515" i="3"/>
  <c r="U1546" i="3"/>
  <c r="U1453" i="3"/>
  <c r="U1561" i="3"/>
  <c r="U1422" i="3"/>
  <c r="U1494" i="3"/>
  <c r="U121" i="3"/>
  <c r="U162" i="3"/>
  <c r="U192" i="3"/>
  <c r="U165" i="3"/>
  <c r="U152" i="3"/>
  <c r="U252" i="3"/>
  <c r="U157" i="3"/>
  <c r="U1567" i="3"/>
  <c r="U923" i="3"/>
  <c r="U968" i="3"/>
  <c r="U241" i="3"/>
  <c r="U1183" i="3"/>
  <c r="U1105" i="3"/>
  <c r="U200" i="3"/>
  <c r="U843" i="3"/>
  <c r="U1150" i="3"/>
  <c r="U1509" i="3"/>
  <c r="U852" i="3"/>
  <c r="U949" i="3"/>
  <c r="U236" i="3"/>
  <c r="U1573" i="3"/>
  <c r="U970" i="3"/>
  <c r="U1074" i="3"/>
  <c r="U855" i="3"/>
  <c r="U1529" i="3"/>
  <c r="U1479" i="3"/>
  <c r="U1600" i="3"/>
  <c r="U1011" i="3"/>
  <c r="U63" i="3"/>
  <c r="U999" i="3"/>
  <c r="U1314" i="3"/>
  <c r="U1501" i="3"/>
  <c r="U762" i="3"/>
  <c r="U1009" i="3"/>
  <c r="U698" i="3"/>
  <c r="U1470" i="3"/>
  <c r="U225" i="3"/>
  <c r="U256" i="3"/>
  <c r="U746" i="3"/>
  <c r="U1159" i="3"/>
  <c r="U727" i="3"/>
  <c r="U1363" i="3"/>
  <c r="U781" i="3"/>
  <c r="U550" i="3"/>
  <c r="U770" i="3"/>
  <c r="U1014" i="3"/>
  <c r="U284" i="3"/>
  <c r="U782" i="3"/>
  <c r="U900" i="3"/>
  <c r="U847" i="3"/>
  <c r="U890" i="3"/>
  <c r="U1005" i="3"/>
  <c r="U1101" i="3"/>
  <c r="U946" i="3"/>
  <c r="U904" i="3"/>
  <c r="U784" i="3"/>
  <c r="U1318" i="3"/>
  <c r="U201" i="3"/>
  <c r="U1090" i="3"/>
  <c r="U1372" i="3"/>
  <c r="U942" i="3"/>
  <c r="U951" i="3"/>
  <c r="U61" i="3"/>
  <c r="U235" i="3"/>
  <c r="U812" i="3"/>
  <c r="U1563" i="3"/>
  <c r="U1582" i="3"/>
  <c r="U732" i="3"/>
  <c r="U691" i="3"/>
  <c r="U224" i="3"/>
  <c r="U715" i="3"/>
  <c r="U268" i="3"/>
  <c r="U901" i="3"/>
  <c r="U202" i="3"/>
  <c r="U741" i="3"/>
  <c r="U1115" i="3"/>
  <c r="U790" i="3"/>
  <c r="U993" i="3"/>
  <c r="U1024" i="3"/>
  <c r="U1307" i="3"/>
  <c r="U1445" i="3"/>
  <c r="U1460" i="3"/>
  <c r="U552" i="3"/>
  <c r="U1301" i="3"/>
  <c r="U1544" i="3"/>
  <c r="U1037" i="3"/>
  <c r="U1527" i="3"/>
  <c r="U1540" i="3"/>
  <c r="U1478" i="3"/>
  <c r="U233" i="3"/>
  <c r="U100" i="3"/>
  <c r="U245" i="3"/>
  <c r="U181" i="3"/>
  <c r="U1474" i="3"/>
  <c r="U95" i="3"/>
  <c r="U92" i="3"/>
  <c r="U1597" i="3"/>
  <c r="U69" i="3"/>
  <c r="U177" i="3"/>
  <c r="U209" i="3"/>
  <c r="U169" i="3"/>
  <c r="U146" i="3"/>
  <c r="U269" i="3"/>
  <c r="U317" i="3"/>
  <c r="U337" i="3"/>
  <c r="U334" i="3"/>
  <c r="U386" i="3"/>
  <c r="U450" i="3"/>
  <c r="U463" i="3"/>
  <c r="U530" i="3"/>
  <c r="U182" i="3"/>
  <c r="U299" i="3"/>
  <c r="U320" i="3"/>
  <c r="U453" i="3"/>
  <c r="U430" i="3"/>
  <c r="U518" i="3"/>
  <c r="U515" i="3"/>
  <c r="U144" i="3"/>
  <c r="U367" i="3"/>
  <c r="U318" i="3"/>
  <c r="U419" i="3"/>
  <c r="U382" i="3"/>
  <c r="U458" i="3"/>
  <c r="U512" i="3"/>
  <c r="U525" i="3"/>
  <c r="U124" i="3"/>
  <c r="U292" i="3"/>
  <c r="U455" i="3"/>
  <c r="U392" i="3"/>
  <c r="U456" i="3"/>
  <c r="U498" i="3"/>
  <c r="U511" i="3"/>
  <c r="U168" i="3"/>
  <c r="U415" i="3"/>
  <c r="U350" i="3"/>
  <c r="U912" i="3"/>
  <c r="U1537" i="3"/>
  <c r="U1588" i="3"/>
  <c r="U849" i="3"/>
  <c r="U1419" i="3"/>
  <c r="U1492" i="3"/>
  <c r="U807" i="3"/>
  <c r="U771" i="3"/>
  <c r="U795" i="3"/>
  <c r="U1317" i="3"/>
  <c r="U29" i="3"/>
  <c r="U760" i="3"/>
  <c r="U995" i="3"/>
  <c r="U910" i="3"/>
  <c r="U814" i="3"/>
  <c r="U1553" i="3"/>
  <c r="U1586" i="3"/>
  <c r="U817" i="3"/>
  <c r="U838" i="3"/>
  <c r="U789" i="3"/>
  <c r="U834" i="3"/>
  <c r="U249" i="3"/>
  <c r="U876" i="3"/>
  <c r="U965" i="3"/>
  <c r="U1162" i="3"/>
  <c r="U1436" i="3"/>
  <c r="U864" i="3"/>
  <c r="U905" i="3"/>
  <c r="U1555" i="3"/>
  <c r="U1119" i="3"/>
  <c r="U1469" i="3"/>
  <c r="U1571" i="3"/>
  <c r="U1564" i="3"/>
  <c r="U76" i="3"/>
  <c r="U1574" i="3"/>
  <c r="U78" i="3"/>
  <c r="U197" i="3"/>
  <c r="U163" i="3"/>
  <c r="U166" i="3"/>
  <c r="U246" i="3"/>
  <c r="U70" i="3"/>
  <c r="U240" i="3"/>
  <c r="U84" i="3"/>
  <c r="U115" i="3"/>
  <c r="U315" i="3"/>
  <c r="U339" i="3"/>
  <c r="U401" i="3"/>
  <c r="U420" i="3"/>
  <c r="U522" i="3"/>
  <c r="U529" i="3"/>
  <c r="U279" i="3"/>
  <c r="U303" i="3"/>
  <c r="U443" i="3"/>
  <c r="U406" i="3"/>
  <c r="U516" i="3"/>
  <c r="U527" i="3"/>
  <c r="U290" i="3"/>
  <c r="U457" i="3"/>
  <c r="U377" i="3"/>
  <c r="U370" i="3"/>
  <c r="U486" i="3"/>
  <c r="U469" i="3"/>
  <c r="U127" i="3"/>
  <c r="U287" i="3"/>
  <c r="U413" i="3"/>
  <c r="U1510" i="3"/>
  <c r="U748" i="3"/>
  <c r="U16" i="3"/>
  <c r="U922" i="3"/>
  <c r="U538" i="3"/>
  <c r="U1045" i="3"/>
  <c r="U896" i="3"/>
  <c r="U1531" i="3"/>
  <c r="U1508" i="3"/>
  <c r="U1352" i="3"/>
  <c r="U940" i="3"/>
  <c r="U863" i="3"/>
  <c r="U1103" i="3"/>
  <c r="U736" i="3"/>
  <c r="U1521" i="3"/>
  <c r="U1572" i="3"/>
  <c r="U247" i="3"/>
  <c r="U844" i="3"/>
  <c r="U835" i="3"/>
  <c r="U546" i="3"/>
  <c r="U753" i="3"/>
  <c r="U984" i="3"/>
  <c r="U941" i="3"/>
  <c r="U259" i="3"/>
  <c r="U973" i="3"/>
  <c r="U1355" i="3"/>
  <c r="U1465" i="3"/>
  <c r="U705" i="3"/>
  <c r="U1429" i="3"/>
  <c r="U1556" i="3"/>
  <c r="U1507" i="3"/>
  <c r="U1525" i="3"/>
  <c r="U1488" i="3"/>
  <c r="U99" i="3"/>
  <c r="U1349" i="3"/>
  <c r="U113" i="3"/>
  <c r="U164" i="3"/>
  <c r="U137" i="3"/>
  <c r="U142" i="3"/>
  <c r="U191" i="3"/>
  <c r="U135" i="3"/>
  <c r="U1464" i="3"/>
  <c r="U175" i="3"/>
  <c r="U227" i="3"/>
  <c r="U307" i="3"/>
  <c r="U329" i="3"/>
  <c r="U322" i="3"/>
  <c r="U398" i="3"/>
  <c r="U464" i="3"/>
  <c r="U505" i="3"/>
  <c r="U160" i="3"/>
  <c r="U297" i="3"/>
  <c r="U332" i="3"/>
  <c r="U384" i="3"/>
  <c r="U460" i="3"/>
  <c r="U491" i="3"/>
  <c r="U136" i="3"/>
  <c r="U421" i="3"/>
  <c r="U342" i="3"/>
  <c r="U429" i="3"/>
  <c r="U428" i="3"/>
  <c r="U510" i="3"/>
  <c r="U542" i="3"/>
  <c r="U265" i="3"/>
  <c r="U328" i="3"/>
  <c r="U368" i="3"/>
  <c r="U446" i="3"/>
  <c r="U500" i="3"/>
  <c r="U89" i="3"/>
  <c r="U285" i="3"/>
  <c r="U326" i="3"/>
  <c r="U411" i="3"/>
  <c r="U424" i="3"/>
  <c r="U477" i="3"/>
  <c r="U434" i="3"/>
  <c r="U557" i="3"/>
  <c r="U609" i="3"/>
  <c r="U632" i="3"/>
  <c r="U674" i="3"/>
  <c r="U689" i="3"/>
  <c r="U815" i="3"/>
  <c r="U1050" i="3"/>
  <c r="U1102" i="3"/>
  <c r="U1133" i="3"/>
  <c r="U439" i="3"/>
  <c r="U535" i="3"/>
  <c r="U596" i="3"/>
  <c r="U655" i="3"/>
  <c r="U664" i="3"/>
  <c r="U761" i="3"/>
  <c r="U1092" i="3"/>
  <c r="U1134" i="3"/>
  <c r="U1198" i="3"/>
  <c r="U422" i="3"/>
  <c r="U553" i="3"/>
  <c r="U565" i="3"/>
  <c r="U597" i="3"/>
  <c r="U642" i="3"/>
  <c r="U820" i="3"/>
  <c r="U1084" i="3"/>
  <c r="U1057" i="3"/>
  <c r="U507" i="3"/>
  <c r="U571" i="3"/>
  <c r="U598" i="3"/>
  <c r="U618" i="3"/>
  <c r="U701" i="3"/>
  <c r="U623" i="3"/>
  <c r="U1100" i="3"/>
  <c r="U1079" i="3"/>
  <c r="U427" i="3"/>
  <c r="U539" i="3"/>
  <c r="U601" i="3"/>
  <c r="U686" i="3"/>
  <c r="U635" i="3"/>
  <c r="U831" i="3"/>
  <c r="U1065" i="3"/>
  <c r="U1145" i="3"/>
  <c r="U603" i="3"/>
  <c r="U1195" i="3"/>
  <c r="U1211" i="3"/>
  <c r="U1209" i="3"/>
  <c r="U1557" i="3"/>
  <c r="U532" i="3"/>
  <c r="U34" i="3"/>
  <c r="U1332" i="3"/>
  <c r="U792" i="3"/>
  <c r="U1486" i="3"/>
  <c r="U877" i="3"/>
  <c r="U1475" i="3"/>
  <c r="U997" i="3"/>
  <c r="U59" i="3"/>
  <c r="U1140" i="3"/>
  <c r="U704" i="3"/>
  <c r="U188" i="3"/>
  <c r="U1029" i="3"/>
  <c r="U806" i="3"/>
  <c r="U196" i="3"/>
  <c r="U964" i="3"/>
  <c r="U729" i="3"/>
  <c r="U798" i="3"/>
  <c r="U718" i="3"/>
  <c r="U1175" i="3"/>
  <c r="U1327" i="3"/>
  <c r="U1027" i="3"/>
  <c r="U898" i="3"/>
  <c r="U1118" i="3"/>
  <c r="U1333" i="3"/>
  <c r="U1442" i="3"/>
  <c r="U721" i="3"/>
  <c r="U1434" i="3"/>
  <c r="U885" i="3"/>
  <c r="U1534" i="3"/>
  <c r="U1606" i="3"/>
  <c r="U1506" i="3"/>
  <c r="U139" i="3"/>
  <c r="U1526" i="3"/>
  <c r="U119" i="3"/>
  <c r="U1585" i="3"/>
  <c r="U143" i="3"/>
  <c r="U154" i="3"/>
  <c r="U210" i="3"/>
  <c r="U141" i="3"/>
  <c r="U215" i="3"/>
  <c r="U72" i="3"/>
  <c r="U77" i="3"/>
  <c r="U313" i="3"/>
  <c r="U331" i="3"/>
  <c r="U346" i="3"/>
  <c r="U408" i="3"/>
  <c r="U466" i="3"/>
  <c r="U517" i="3"/>
  <c r="U180" i="3"/>
  <c r="U301" i="3"/>
  <c r="U344" i="3"/>
  <c r="U396" i="3"/>
  <c r="U488" i="3"/>
  <c r="U503" i="3"/>
  <c r="U176" i="3"/>
  <c r="U433" i="3"/>
  <c r="U366" i="3"/>
  <c r="U459" i="3"/>
  <c r="U438" i="3"/>
  <c r="U514" i="3"/>
  <c r="U531" i="3"/>
  <c r="U275" i="3"/>
  <c r="U340" i="3"/>
  <c r="U380" i="3"/>
  <c r="U478" i="3"/>
  <c r="U502" i="3"/>
  <c r="U153" i="3"/>
  <c r="U363" i="3"/>
  <c r="U338" i="3"/>
  <c r="U441" i="3"/>
  <c r="U444" i="3"/>
  <c r="U487" i="3"/>
  <c r="U526" i="3"/>
  <c r="U580" i="3"/>
  <c r="U610" i="3"/>
  <c r="U638" i="3"/>
  <c r="U657" i="3"/>
  <c r="U737" i="3"/>
  <c r="U824" i="3"/>
  <c r="U1088" i="3"/>
  <c r="U1061" i="3"/>
  <c r="U1142" i="3"/>
  <c r="U300" i="3"/>
  <c r="U840" i="3"/>
  <c r="U1042" i="3"/>
  <c r="U1433" i="3"/>
  <c r="U43" i="3"/>
  <c r="U56" i="3"/>
  <c r="U1462" i="3"/>
  <c r="U945" i="3"/>
  <c r="U962" i="3"/>
  <c r="U244" i="3"/>
  <c r="U709" i="3"/>
  <c r="U1107" i="3"/>
  <c r="U1309" i="3"/>
  <c r="U1439" i="3"/>
  <c r="U1124" i="3"/>
  <c r="U1455" i="3"/>
  <c r="U1467" i="3"/>
  <c r="U87" i="3"/>
  <c r="U107" i="3"/>
  <c r="U83" i="3"/>
  <c r="U185" i="3"/>
  <c r="U132" i="3"/>
  <c r="U158" i="3"/>
  <c r="U327" i="3"/>
  <c r="U393" i="3"/>
  <c r="U493" i="3"/>
  <c r="U295" i="3"/>
  <c r="U372" i="3"/>
  <c r="U483" i="3"/>
  <c r="U289" i="3"/>
  <c r="U375" i="3"/>
  <c r="U508" i="3"/>
  <c r="U148" i="3"/>
  <c r="U435" i="3"/>
  <c r="U482" i="3"/>
  <c r="U523" i="3"/>
  <c r="U451" i="3"/>
  <c r="U431" i="3"/>
  <c r="U474" i="3"/>
  <c r="U376" i="3"/>
  <c r="U604" i="3"/>
  <c r="U708" i="3"/>
  <c r="U688" i="3"/>
  <c r="U809" i="3"/>
  <c r="U1055" i="3"/>
  <c r="U1160" i="3"/>
  <c r="U495" i="3"/>
  <c r="U581" i="3"/>
  <c r="U649" i="3"/>
  <c r="U629" i="3"/>
  <c r="U1468" i="3"/>
  <c r="U270" i="3"/>
  <c r="U1477" i="3"/>
  <c r="U1010" i="3"/>
  <c r="U981" i="3"/>
  <c r="U272" i="3"/>
  <c r="U1003" i="3"/>
  <c r="U780" i="3"/>
  <c r="U1117" i="3"/>
  <c r="U717" i="3"/>
  <c r="U365" i="3"/>
  <c r="U716" i="3"/>
  <c r="U1181" i="3"/>
  <c r="U1111" i="3"/>
  <c r="U1423" i="3"/>
  <c r="U1548" i="3"/>
  <c r="U1490" i="3"/>
  <c r="U174" i="3"/>
  <c r="U140" i="3"/>
  <c r="U106" i="3"/>
  <c r="U129" i="3"/>
  <c r="U103" i="3"/>
  <c r="U305" i="3"/>
  <c r="U310" i="3"/>
  <c r="U462" i="3"/>
  <c r="U133" i="3"/>
  <c r="U308" i="3"/>
  <c r="U448" i="3"/>
  <c r="U109" i="3"/>
  <c r="U330" i="3"/>
  <c r="U416" i="3"/>
  <c r="U513" i="3"/>
  <c r="U316" i="3"/>
  <c r="U426" i="3"/>
  <c r="U479" i="3"/>
  <c r="U263" i="3"/>
  <c r="U360" i="3"/>
  <c r="U400" i="3"/>
  <c r="U234" i="3"/>
  <c r="U537" i="3"/>
  <c r="U611" i="3"/>
  <c r="U662" i="3"/>
  <c r="U743" i="3"/>
  <c r="U990" i="3"/>
  <c r="U1073" i="3"/>
  <c r="U1186" i="3"/>
  <c r="U545" i="3"/>
  <c r="U608" i="3"/>
  <c r="U644" i="3"/>
  <c r="U641" i="3"/>
  <c r="U827" i="3"/>
  <c r="U1059" i="3"/>
  <c r="U283" i="3"/>
  <c r="U490" i="3"/>
  <c r="U563" i="3"/>
  <c r="U589" i="3"/>
  <c r="U646" i="3"/>
  <c r="U832" i="3"/>
  <c r="U1116" i="3"/>
  <c r="U528" i="3"/>
  <c r="U570" i="3"/>
  <c r="U599" i="3"/>
  <c r="U672" i="3"/>
  <c r="U628" i="3"/>
  <c r="U825" i="3"/>
  <c r="U1067" i="3"/>
  <c r="U407" i="3"/>
  <c r="U569" i="3"/>
  <c r="U666" i="3"/>
  <c r="U687" i="3"/>
  <c r="U797" i="3"/>
  <c r="U1077" i="3"/>
  <c r="U349" i="3"/>
  <c r="U1063" i="3"/>
  <c r="U1210" i="3"/>
  <c r="U1176" i="3"/>
  <c r="U1257" i="3"/>
  <c r="U1401" i="3"/>
  <c r="U1444" i="3"/>
  <c r="U626" i="3"/>
  <c r="U568" i="3"/>
  <c r="U1139" i="3"/>
  <c r="U1232" i="3"/>
  <c r="U1251" i="3"/>
  <c r="U1212" i="3"/>
  <c r="U955" i="3"/>
  <c r="U1562" i="3"/>
  <c r="U65" i="3"/>
  <c r="U64" i="3"/>
  <c r="U986" i="3"/>
  <c r="U1137" i="3"/>
  <c r="U1066" i="3"/>
  <c r="U756" i="3"/>
  <c r="U189" i="3"/>
  <c r="U897" i="3"/>
  <c r="U1044" i="3"/>
  <c r="U1060" i="3"/>
  <c r="U880" i="3"/>
  <c r="U805" i="3"/>
  <c r="U1484" i="3"/>
  <c r="U1601" i="3"/>
  <c r="U1498" i="3"/>
  <c r="U222" i="3"/>
  <c r="U251" i="3"/>
  <c r="U178" i="3"/>
  <c r="U82" i="3"/>
  <c r="U122" i="3"/>
  <c r="U319" i="3"/>
  <c r="U425" i="3"/>
  <c r="U524" i="3"/>
  <c r="U291" i="3"/>
  <c r="U461" i="3"/>
  <c r="U520" i="3"/>
  <c r="U267" i="3"/>
  <c r="U395" i="3"/>
  <c r="U504" i="3"/>
  <c r="U159" i="3"/>
  <c r="U381" i="3"/>
  <c r="U436" i="3"/>
  <c r="U489" i="3"/>
  <c r="U273" i="3"/>
  <c r="U371" i="3"/>
  <c r="U412" i="3"/>
  <c r="U357" i="3"/>
  <c r="U547" i="3"/>
  <c r="U702" i="3"/>
  <c r="U668" i="3"/>
  <c r="U749" i="3"/>
  <c r="U992" i="3"/>
  <c r="U1085" i="3"/>
  <c r="U261" i="3"/>
  <c r="U555" i="3"/>
  <c r="U612" i="3"/>
  <c r="U645" i="3"/>
  <c r="U665" i="3"/>
  <c r="U1051" i="3"/>
  <c r="U1071" i="3"/>
  <c r="U347" i="3"/>
  <c r="U485" i="3"/>
  <c r="U564" i="3"/>
  <c r="U613" i="3"/>
  <c r="U670" i="3"/>
  <c r="U1048" i="3"/>
  <c r="U1146" i="3"/>
  <c r="U497" i="3"/>
  <c r="U572" i="3"/>
  <c r="U600" i="3"/>
  <c r="U678" i="3"/>
  <c r="U713" i="3"/>
  <c r="U1098" i="3"/>
  <c r="U1091" i="3"/>
  <c r="U387" i="3"/>
  <c r="U574" i="3"/>
  <c r="U684" i="3"/>
  <c r="U676" i="3"/>
  <c r="U833" i="3"/>
  <c r="U1089" i="3"/>
  <c r="U468" i="3"/>
  <c r="U1087" i="3"/>
  <c r="U1201" i="3"/>
  <c r="U1215" i="3"/>
  <c r="U1269" i="3"/>
  <c r="U1356" i="3"/>
  <c r="U1416" i="3"/>
  <c r="U1229" i="3"/>
  <c r="U660" i="3"/>
  <c r="U1247" i="3"/>
  <c r="U1256" i="3"/>
  <c r="U1267" i="3"/>
  <c r="U1243" i="3"/>
  <c r="U1295" i="3"/>
  <c r="U1392" i="3"/>
  <c r="U1590" i="3"/>
  <c r="U579" i="3"/>
  <c r="U578" i="3"/>
  <c r="U1240" i="3"/>
  <c r="U1164" i="3"/>
  <c r="U1254" i="3"/>
  <c r="U1376" i="3"/>
  <c r="U1365" i="3"/>
  <c r="U1457" i="3"/>
  <c r="U658" i="3"/>
  <c r="U1202" i="3"/>
  <c r="U1219" i="3"/>
  <c r="U1227" i="3"/>
  <c r="U1276" i="3"/>
  <c r="U1373" i="3"/>
  <c r="U1374" i="3"/>
  <c r="U1425" i="3"/>
  <c r="U1426" i="3"/>
  <c r="U1203" i="3"/>
  <c r="U1172" i="3"/>
  <c r="U1217" i="3"/>
  <c r="U1170" i="3"/>
  <c r="U41" i="3"/>
  <c r="U1310" i="3"/>
  <c r="U1415" i="3"/>
  <c r="U1432" i="3"/>
  <c r="U1184" i="3"/>
  <c r="U577" i="3"/>
  <c r="U1287" i="3"/>
  <c r="U1272" i="3"/>
  <c r="U1427" i="3"/>
  <c r="U1173" i="3"/>
  <c r="U492" i="3"/>
  <c r="U1361" i="3"/>
  <c r="U1266" i="3"/>
  <c r="U1293" i="3"/>
  <c r="U1154" i="3"/>
  <c r="U681" i="3"/>
  <c r="U373" i="3"/>
  <c r="U622" i="3"/>
  <c r="U1069" i="3"/>
  <c r="U685" i="3"/>
  <c r="U1158" i="3"/>
  <c r="U624" i="3"/>
  <c r="U621" i="3"/>
  <c r="U476" i="3"/>
  <c r="U379" i="3"/>
  <c r="U385" i="3"/>
  <c r="U147" i="3"/>
  <c r="U90" i="3"/>
  <c r="U1020" i="3"/>
  <c r="U262" i="3"/>
  <c r="U21" i="3"/>
  <c r="U361" i="3"/>
  <c r="U1482" i="3"/>
  <c r="U730" i="3"/>
  <c r="U1185" i="3"/>
  <c r="U1255" i="3"/>
  <c r="U1593" i="3"/>
  <c r="U1213" i="3"/>
  <c r="U1224" i="3"/>
  <c r="U1161" i="3"/>
  <c r="U648" i="3"/>
  <c r="U1483" i="3"/>
  <c r="U1362" i="3"/>
  <c r="U1188" i="3"/>
  <c r="U1214" i="3"/>
  <c r="U640" i="3"/>
  <c r="U1399" i="3"/>
  <c r="U1263" i="3"/>
  <c r="U1241" i="3"/>
  <c r="U1605" i="3"/>
  <c r="U1435" i="3"/>
  <c r="U1200" i="3"/>
  <c r="U1342" i="3"/>
  <c r="U345" i="3"/>
  <c r="U1447" i="3"/>
  <c r="U1167" i="3"/>
  <c r="U1260" i="3"/>
  <c r="U1052" i="3"/>
  <c r="U591" i="3"/>
  <c r="U1114" i="3"/>
  <c r="U615" i="3"/>
  <c r="U566" i="3"/>
  <c r="U826" i="3"/>
  <c r="U562" i="3"/>
  <c r="U449" i="3"/>
  <c r="U773" i="3"/>
  <c r="U521" i="3"/>
  <c r="U1135" i="3"/>
  <c r="U605" i="3"/>
  <c r="U302" i="3"/>
  <c r="U484" i="3"/>
  <c r="U394" i="3"/>
  <c r="U198" i="3"/>
  <c r="U432" i="3"/>
  <c r="U81" i="3"/>
  <c r="U944" i="3"/>
  <c r="U879" i="3"/>
  <c r="U212" i="3"/>
  <c r="U217" i="3"/>
  <c r="U472" i="3"/>
  <c r="U1253" i="3"/>
  <c r="U1402" i="3"/>
  <c r="U1346" i="3"/>
  <c r="U1097" i="3"/>
  <c r="U271" i="3"/>
  <c r="U1144" i="3"/>
  <c r="U351" i="3"/>
  <c r="U696" i="3"/>
  <c r="U682" i="3"/>
  <c r="U403" i="3"/>
  <c r="U437" i="3"/>
  <c r="U293" i="3"/>
  <c r="U369" i="3"/>
  <c r="U1575" i="3"/>
  <c r="U97" i="3"/>
  <c r="U1155" i="3"/>
  <c r="U1038" i="3"/>
  <c r="U211" i="3"/>
  <c r="U1535" i="3"/>
  <c r="U213" i="3"/>
  <c r="U994" i="3"/>
  <c r="T1355" i="3"/>
  <c r="T1417" i="3"/>
  <c r="T1170" i="3"/>
  <c r="T778" i="3"/>
  <c r="T209" i="3"/>
  <c r="T145" i="3"/>
  <c r="T1234" i="3"/>
  <c r="T1440" i="3"/>
  <c r="T807" i="3"/>
  <c r="T641" i="3"/>
  <c r="T764" i="3"/>
  <c r="T1523" i="3"/>
  <c r="T1515" i="3"/>
  <c r="T849" i="3"/>
  <c r="T330" i="3"/>
  <c r="T652" i="3"/>
  <c r="T1306" i="3"/>
  <c r="T1412" i="3"/>
  <c r="T1257" i="3"/>
  <c r="T1383" i="3"/>
  <c r="T1586" i="3"/>
  <c r="T1593" i="3"/>
  <c r="T1125" i="3"/>
  <c r="T801" i="3"/>
  <c r="T1144" i="3"/>
  <c r="T459" i="3"/>
  <c r="T43" i="3"/>
  <c r="T138" i="3"/>
  <c r="T461" i="3"/>
  <c r="T69" i="3"/>
  <c r="T1330" i="3"/>
  <c r="T1240" i="3"/>
  <c r="T1318" i="3"/>
  <c r="T1424" i="3"/>
  <c r="T1591" i="3"/>
  <c r="T1223" i="3"/>
  <c r="T1228" i="3"/>
  <c r="T748" i="3"/>
  <c r="T439" i="3"/>
  <c r="T743" i="3"/>
  <c r="T276" i="3"/>
  <c r="T848" i="3"/>
  <c r="T424" i="3"/>
  <c r="T175" i="3"/>
  <c r="T1416" i="3"/>
  <c r="T756" i="3"/>
  <c r="T701" i="3"/>
  <c r="T1156" i="3"/>
  <c r="T411" i="3"/>
  <c r="T195" i="3"/>
  <c r="T1008" i="3"/>
  <c r="T466" i="3"/>
  <c r="T502" i="3"/>
  <c r="T1197" i="3"/>
  <c r="T462" i="3"/>
  <c r="T1601" i="3"/>
  <c r="T351" i="3"/>
  <c r="T414" i="3"/>
  <c r="T1267" i="3"/>
  <c r="T1595" i="3"/>
  <c r="T1176" i="3"/>
  <c r="T1302" i="3"/>
  <c r="T1379" i="3"/>
  <c r="T1598" i="3"/>
  <c r="T753" i="3"/>
  <c r="T544" i="3"/>
  <c r="T769" i="3"/>
  <c r="T204" i="3"/>
  <c r="T1540" i="3"/>
  <c r="T895" i="3"/>
  <c r="T323" i="3"/>
  <c r="T148" i="3"/>
  <c r="T1212" i="3"/>
  <c r="T1364" i="3"/>
  <c r="T1230" i="3"/>
  <c r="T1362" i="3"/>
  <c r="T1427" i="3"/>
  <c r="T1431" i="3"/>
  <c r="T758" i="3"/>
  <c r="T719" i="3"/>
  <c r="T1086" i="3"/>
  <c r="T403" i="3"/>
  <c r="T214" i="3"/>
  <c r="T984" i="3"/>
  <c r="T494" i="3"/>
  <c r="T594" i="3"/>
  <c r="T1418" i="3"/>
  <c r="T1165" i="3"/>
  <c r="T1180" i="3"/>
  <c r="T821" i="3"/>
  <c r="T46" i="3"/>
  <c r="T1037" i="3"/>
  <c r="T130" i="3"/>
  <c r="T297" i="3"/>
  <c r="T481" i="3"/>
  <c r="T1415" i="3"/>
  <c r="T100" i="3"/>
  <c r="T1295" i="3"/>
  <c r="T1387" i="3"/>
  <c r="T972" i="3"/>
  <c r="T1143" i="3"/>
  <c r="T1538" i="3"/>
  <c r="T1273" i="3"/>
  <c r="T1334" i="3"/>
  <c r="T640" i="3"/>
  <c r="T1449" i="3"/>
  <c r="T1174" i="3"/>
  <c r="T1326" i="3"/>
  <c r="T289" i="3"/>
  <c r="T1585" i="3"/>
  <c r="T1215" i="3"/>
  <c r="T1584" i="3"/>
  <c r="T73" i="3"/>
  <c r="T1190" i="3"/>
  <c r="T1310" i="3"/>
  <c r="T1226" i="3"/>
  <c r="T367" i="3"/>
  <c r="T1218" i="3"/>
  <c r="T1187" i="3"/>
  <c r="T1429" i="3"/>
  <c r="T593" i="3"/>
  <c r="T800" i="3"/>
  <c r="T830" i="3"/>
  <c r="T782" i="3"/>
  <c r="T1064" i="3"/>
  <c r="T695" i="3"/>
  <c r="T1323" i="3"/>
  <c r="T1192" i="3"/>
  <c r="T1401" i="3"/>
  <c r="T1163" i="3"/>
  <c r="T1195" i="3"/>
  <c r="T1217" i="3"/>
  <c r="T1369" i="3"/>
  <c r="T715" i="3"/>
  <c r="T734" i="3"/>
  <c r="T786" i="3"/>
  <c r="T16" i="3"/>
  <c r="T311" i="3"/>
  <c r="T515" i="3"/>
  <c r="T165" i="3"/>
  <c r="T982" i="3"/>
  <c r="T1220" i="3"/>
  <c r="T790" i="3"/>
  <c r="T642" i="3"/>
  <c r="T1135" i="3"/>
  <c r="T32" i="3"/>
  <c r="T1301" i="3"/>
  <c r="T306" i="3"/>
  <c r="T484" i="3"/>
  <c r="T232" i="3"/>
  <c r="T1428" i="3"/>
  <c r="T1403" i="3"/>
  <c r="T137" i="3"/>
  <c r="T1337" i="3"/>
  <c r="T691" i="3"/>
  <c r="T1351" i="3"/>
  <c r="T735" i="3"/>
  <c r="T749" i="3"/>
  <c r="T1132" i="3"/>
  <c r="T1268" i="3"/>
  <c r="T796" i="3"/>
  <c r="T814" i="3"/>
  <c r="T1108" i="3"/>
  <c r="T38" i="3"/>
  <c r="T1382" i="3"/>
  <c r="T370" i="3"/>
  <c r="T1548" i="3"/>
  <c r="T1581" i="3"/>
  <c r="T1272" i="3"/>
  <c r="T736" i="3"/>
  <c r="T59" i="3"/>
  <c r="T771" i="3"/>
  <c r="T208" i="3"/>
  <c r="T867" i="3"/>
  <c r="T347" i="3"/>
  <c r="T161" i="3"/>
  <c r="T803" i="3"/>
  <c r="T1405" i="3"/>
  <c r="T1048" i="3"/>
  <c r="T565" i="3"/>
  <c r="U374" i="3"/>
  <c r="U383" i="3"/>
  <c r="U298" i="3"/>
  <c r="U335" i="3"/>
  <c r="U323" i="3"/>
  <c r="U311" i="3"/>
  <c r="U184" i="3"/>
  <c r="U1502" i="3"/>
  <c r="U110" i="3"/>
  <c r="U161" i="3"/>
  <c r="U204" i="3"/>
  <c r="U120" i="3"/>
  <c r="U155" i="3"/>
  <c r="U111" i="3"/>
  <c r="U257" i="3"/>
  <c r="U1598" i="3"/>
  <c r="U130" i="3"/>
  <c r="U179" i="3"/>
  <c r="U125" i="3"/>
  <c r="U216" i="3"/>
  <c r="U1013" i="3"/>
  <c r="U116" i="3"/>
  <c r="U151" i="3"/>
  <c r="U73" i="3"/>
  <c r="U1533" i="3"/>
  <c r="U150" i="3"/>
  <c r="U183" i="3"/>
  <c r="U75" i="3"/>
  <c r="U1577" i="3"/>
  <c r="U1450" i="3"/>
  <c r="U1147" i="3"/>
  <c r="U1456" i="3"/>
  <c r="U1552" i="3"/>
  <c r="U1495" i="3"/>
  <c r="U1312" i="3"/>
  <c r="U1578" i="3"/>
  <c r="U1491" i="3"/>
  <c r="U1493" i="3"/>
  <c r="U975" i="3"/>
  <c r="U1007" i="3"/>
  <c r="U750" i="3"/>
  <c r="U764" i="3"/>
  <c r="U1338" i="3"/>
  <c r="U932" i="3"/>
  <c r="U1446" i="3"/>
  <c r="U983" i="3"/>
  <c r="U960" i="3"/>
  <c r="U1004" i="3"/>
  <c r="U956" i="3"/>
  <c r="U927" i="3"/>
  <c r="U1018" i="3"/>
  <c r="U1036" i="3"/>
  <c r="U759" i="3"/>
  <c r="U1505" i="3"/>
  <c r="U974" i="3"/>
  <c r="U1047" i="3"/>
  <c r="U238" i="3"/>
  <c r="U853" i="3"/>
  <c r="U220" i="3"/>
  <c r="U794" i="3"/>
  <c r="U274" i="3"/>
  <c r="U867" i="3"/>
  <c r="U788" i="3"/>
  <c r="U214" i="3"/>
  <c r="U765" i="3"/>
  <c r="U694" i="3"/>
  <c r="U218" i="3"/>
  <c r="U286" i="3"/>
  <c r="U1122" i="3"/>
  <c r="U49" i="3"/>
  <c r="U253" i="3"/>
  <c r="U1138" i="3"/>
  <c r="U1524" i="3"/>
  <c r="U916" i="3"/>
  <c r="U735" i="3"/>
  <c r="U190" i="3"/>
  <c r="U1000" i="3"/>
  <c r="U54" i="3"/>
  <c r="U264" i="3"/>
  <c r="U777" i="3"/>
  <c r="U48" i="3"/>
  <c r="U978" i="3"/>
  <c r="U802" i="3"/>
  <c r="U1583" i="3"/>
  <c r="U871" i="3"/>
  <c r="U872" i="3"/>
  <c r="U47" i="3"/>
  <c r="U1329" i="3"/>
  <c r="U1604" i="3"/>
  <c r="U254" i="3"/>
  <c r="U772" i="3"/>
  <c r="U933" i="3"/>
  <c r="U67" i="3"/>
  <c r="U52" i="3"/>
  <c r="U1472" i="3"/>
  <c r="U1141" i="3"/>
  <c r="U1576" i="3"/>
  <c r="U778" i="3"/>
  <c r="U32" i="3"/>
  <c r="U816" i="3"/>
  <c r="U1019" i="3"/>
  <c r="U969" i="3"/>
  <c r="U1443" i="3"/>
  <c r="U1522" i="3"/>
  <c r="U1589" i="3"/>
  <c r="U23" i="3"/>
  <c r="U19" i="3"/>
  <c r="U229" i="3"/>
  <c r="U793" i="3"/>
  <c r="U1558" i="3"/>
  <c r="U930" i="3"/>
  <c r="U1497" i="3"/>
  <c r="U447" i="3"/>
  <c r="U354" i="3"/>
  <c r="U397" i="3"/>
  <c r="U333" i="3"/>
  <c r="U321" i="3"/>
  <c r="U309" i="3"/>
  <c r="U156" i="3"/>
  <c r="U170" i="3"/>
  <c r="U96" i="3"/>
  <c r="U123" i="3"/>
  <c r="U221" i="3"/>
  <c r="U108" i="3"/>
  <c r="U149" i="3"/>
  <c r="U93" i="3"/>
  <c r="U203" i="3"/>
  <c r="U1305" i="3"/>
  <c r="U118" i="3"/>
  <c r="U171" i="3"/>
  <c r="U105" i="3"/>
  <c r="U186" i="3"/>
  <c r="U954" i="3"/>
  <c r="U104" i="3"/>
  <c r="U131" i="3"/>
  <c r="U258" i="3"/>
  <c r="U1542" i="3"/>
  <c r="U138" i="3"/>
  <c r="U173" i="3"/>
  <c r="U239" i="3"/>
  <c r="U1592" i="3"/>
  <c r="U1452" i="3"/>
  <c r="U1591" i="3"/>
  <c r="U1504" i="3"/>
  <c r="U1487" i="3"/>
  <c r="U1511" i="3"/>
  <c r="U1339" i="3"/>
  <c r="U1539" i="3"/>
  <c r="U1476" i="3"/>
  <c r="U1331" i="3"/>
  <c r="U953" i="3"/>
  <c r="U866" i="3"/>
  <c r="U219" i="3"/>
  <c r="U1471" i="3"/>
  <c r="U1129" i="3"/>
  <c r="U957" i="3"/>
  <c r="U1304" i="3"/>
  <c r="U740" i="3"/>
  <c r="U1039" i="3"/>
  <c r="U891" i="3"/>
  <c r="U888" i="3"/>
  <c r="U1017" i="3"/>
  <c r="U889" i="3"/>
  <c r="U929" i="3"/>
  <c r="U728" i="3"/>
  <c r="U1345" i="3"/>
  <c r="U1163" i="3"/>
  <c r="U870" i="3"/>
  <c r="U226" i="3"/>
  <c r="U841" i="3"/>
  <c r="U243" i="3"/>
  <c r="U757" i="3"/>
  <c r="U242" i="3"/>
  <c r="U856" i="3"/>
  <c r="U723" i="3"/>
  <c r="U1538" i="3"/>
  <c r="U928" i="3"/>
  <c r="U865" i="3"/>
  <c r="U187" i="3"/>
  <c r="U205" i="3"/>
  <c r="U881" i="3"/>
  <c r="U763" i="3"/>
  <c r="U967" i="3"/>
  <c r="U1551" i="3"/>
  <c r="U1335" i="3"/>
  <c r="U1369" i="3"/>
  <c r="U829" i="3"/>
  <c r="U1336" i="3"/>
  <c r="U1454" i="3"/>
  <c r="U858" i="3"/>
  <c r="U842" i="3"/>
  <c r="U1503" i="3"/>
  <c r="U1149" i="3"/>
  <c r="U861" i="3"/>
  <c r="U947" i="3"/>
  <c r="U46" i="3"/>
  <c r="U996" i="3"/>
  <c r="U811" i="3"/>
  <c r="U1417" i="3"/>
  <c r="U799" i="3"/>
  <c r="U362" i="3"/>
  <c r="U913" i="3"/>
  <c r="U874" i="3"/>
  <c r="U1360" i="3"/>
  <c r="U55" i="3"/>
  <c r="U1072" i="3"/>
  <c r="U1543" i="3"/>
  <c r="U745" i="3"/>
  <c r="U711" i="3"/>
  <c r="U982" i="3"/>
  <c r="U786" i="3"/>
  <c r="U38" i="3"/>
  <c r="U1180" i="3"/>
  <c r="U1541" i="3"/>
  <c r="U1496" i="3"/>
  <c r="U909" i="3"/>
  <c r="U22" i="3"/>
  <c r="U1330" i="3"/>
  <c r="U17" i="3"/>
  <c r="U353" i="3"/>
  <c r="U846" i="3"/>
  <c r="U893" i="3"/>
  <c r="U1031" i="3"/>
  <c r="U1514" i="3"/>
  <c r="U102" i="3"/>
  <c r="U145" i="3"/>
  <c r="U85" i="3"/>
  <c r="U1595" i="3"/>
  <c r="U1302" i="3"/>
  <c r="U114" i="3"/>
  <c r="U167" i="3"/>
  <c r="U228" i="3"/>
  <c r="U1566" i="3"/>
  <c r="U1481" i="3"/>
  <c r="U1046" i="3"/>
  <c r="U1550" i="3"/>
  <c r="U1459" i="3"/>
  <c r="U1565" i="3"/>
  <c r="U1570" i="3"/>
  <c r="U1473" i="3"/>
  <c r="U1015" i="3"/>
  <c r="U1449" i="3"/>
  <c r="U1448" i="3"/>
  <c r="U1308" i="3"/>
  <c r="U1086" i="3"/>
  <c r="U813" i="3"/>
  <c r="U972" i="3"/>
  <c r="U1023" i="3"/>
  <c r="U1485" i="3"/>
  <c r="U1440" i="3"/>
  <c r="U937" i="3"/>
  <c r="U1320" i="3"/>
  <c r="U911" i="3"/>
  <c r="U1351" i="3"/>
  <c r="U1016" i="3"/>
  <c r="U977" i="3"/>
  <c r="U801" i="3"/>
  <c r="U1078" i="3"/>
  <c r="U998" i="3"/>
  <c r="U823" i="3"/>
  <c r="U908" i="3"/>
  <c r="U208" i="3"/>
  <c r="U1344" i="3"/>
  <c r="U1120" i="3"/>
  <c r="U1021" i="3"/>
  <c r="U894" i="3"/>
  <c r="U193" i="3"/>
  <c r="U882" i="3"/>
  <c r="U232" i="3"/>
  <c r="U733" i="3"/>
  <c r="U822" i="3"/>
  <c r="U914" i="3"/>
  <c r="U758" i="3"/>
  <c r="U710" i="3"/>
  <c r="U783" i="3"/>
  <c r="U280" i="3"/>
  <c r="U857" i="3"/>
  <c r="U720" i="3"/>
  <c r="U810" i="3"/>
  <c r="U921" i="3"/>
  <c r="U223" i="3"/>
  <c r="U255" i="3"/>
  <c r="U963" i="3"/>
  <c r="U979" i="3"/>
  <c r="U854" i="3"/>
  <c r="U1177" i="3"/>
  <c r="U1347" i="3"/>
  <c r="U899" i="3"/>
  <c r="U1366" i="3"/>
  <c r="U57" i="3"/>
  <c r="U288" i="3"/>
  <c r="U1358" i="3"/>
  <c r="U1354" i="3"/>
  <c r="U769" i="3"/>
  <c r="U1326" i="3"/>
  <c r="U36" i="3"/>
  <c r="U1324" i="3"/>
  <c r="U836" i="3"/>
  <c r="U1408" i="3"/>
  <c r="U938" i="3"/>
  <c r="U37" i="3"/>
  <c r="U907" i="3"/>
  <c r="U1437" i="3"/>
  <c r="U869" i="3"/>
  <c r="U1523" i="3"/>
  <c r="U744" i="3"/>
  <c r="U1056" i="3"/>
  <c r="U700" i="3"/>
  <c r="U1128" i="3"/>
  <c r="U1337" i="3"/>
  <c r="U1594" i="3"/>
  <c r="U1125" i="3"/>
  <c r="U1123" i="3"/>
  <c r="U878" i="3"/>
  <c r="U703" i="3"/>
  <c r="U1480" i="3"/>
  <c r="U1153" i="3"/>
  <c r="U952" i="3"/>
  <c r="U26" i="3"/>
  <c r="U1325" i="3"/>
  <c r="U40" i="3"/>
  <c r="U966" i="3"/>
  <c r="U699" i="3"/>
  <c r="U1536" i="3"/>
  <c r="U1299" i="3"/>
  <c r="U906" i="3"/>
  <c r="U903" i="3"/>
  <c r="U1554" i="3"/>
  <c r="U53" i="3"/>
  <c r="U62" i="3"/>
  <c r="U808" i="3"/>
  <c r="U1545" i="3"/>
  <c r="U1025" i="3"/>
  <c r="U936" i="3"/>
  <c r="U724" i="3"/>
  <c r="U282" i="3"/>
  <c r="U1451" i="3"/>
  <c r="U1319" i="3"/>
  <c r="U35" i="3"/>
  <c r="U20" i="3"/>
  <c r="U27" i="3"/>
  <c r="U845" i="3"/>
  <c r="U987" i="3"/>
  <c r="U747" i="3"/>
  <c r="U722" i="3"/>
  <c r="U800" i="3"/>
  <c r="U1311" i="3"/>
  <c r="U1568" i="3"/>
  <c r="U919" i="3"/>
  <c r="U751" i="3"/>
  <c r="U917" i="3"/>
  <c r="U850" i="3"/>
  <c r="U692" i="3"/>
  <c r="U754" i="3"/>
  <c r="U712" i="3"/>
  <c r="U742" i="3"/>
  <c r="U693" i="3"/>
  <c r="U58" i="3"/>
  <c r="U237" i="3"/>
  <c r="U738" i="3"/>
  <c r="U356" i="3"/>
  <c r="U1062" i="3"/>
  <c r="U726" i="3"/>
  <c r="U42" i="3"/>
  <c r="U886" i="3"/>
  <c r="U920" i="3"/>
  <c r="U66" i="3"/>
  <c r="U230" i="3"/>
  <c r="U60" i="3"/>
  <c r="U1569" i="3"/>
  <c r="U943" i="3"/>
  <c r="U534" i="3"/>
  <c r="U352" i="3"/>
  <c r="U195" i="3"/>
  <c r="U934" i="3"/>
  <c r="U1549" i="3"/>
  <c r="U1033" i="3"/>
  <c r="U768" i="3"/>
  <c r="U1026" i="3"/>
  <c r="U697" i="3"/>
  <c r="U1068" i="3"/>
  <c r="U1607" i="3"/>
  <c r="U714" i="3"/>
  <c r="U1518" i="3"/>
  <c r="U875" i="3"/>
  <c r="U194" i="3"/>
  <c r="U558" i="3"/>
  <c r="U1113" i="3"/>
  <c r="U364" i="3"/>
  <c r="U1413" i="3"/>
  <c r="U925" i="3"/>
  <c r="U828" i="3"/>
  <c r="U1528" i="3"/>
  <c r="U1424" i="3"/>
  <c r="U1030" i="3"/>
  <c r="U15" i="3"/>
  <c r="U1080" i="3"/>
  <c r="U1298" i="3"/>
  <c r="U1012" i="3"/>
  <c r="U837" i="3"/>
  <c r="U276" i="3"/>
  <c r="U1431" i="3"/>
  <c r="U1022" i="3"/>
  <c r="U939" i="3"/>
  <c r="U1580" i="3"/>
  <c r="U39" i="3"/>
  <c r="U50" i="3"/>
  <c r="U887" i="3"/>
  <c r="U207" i="3"/>
  <c r="U1375" i="3"/>
  <c r="U1006" i="3"/>
  <c r="U862" i="3"/>
  <c r="U787" i="3"/>
  <c r="U1513" i="3"/>
  <c r="U24" i="3"/>
  <c r="U30" i="3"/>
  <c r="U33" i="3"/>
  <c r="U25" i="3"/>
  <c r="U1028" i="3"/>
  <c r="U544" i="3"/>
  <c r="U839" i="3"/>
  <c r="U868" i="3"/>
  <c r="U884" i="3"/>
  <c r="U1603" i="3"/>
  <c r="U1296" i="3"/>
  <c r="V609" i="3"/>
  <c r="S1365" i="4" l="1"/>
  <c r="S1108" i="4"/>
  <c r="S621" i="4"/>
  <c r="S104" i="4"/>
  <c r="S1436" i="4"/>
  <c r="S410" i="4"/>
  <c r="S1313" i="4"/>
  <c r="S637" i="4"/>
  <c r="S858" i="4"/>
  <c r="S473" i="4"/>
  <c r="S760" i="4"/>
  <c r="S327" i="4"/>
  <c r="S1181" i="4"/>
  <c r="S798" i="4"/>
  <c r="S238" i="4"/>
  <c r="S1493" i="4"/>
  <c r="S439" i="4"/>
  <c r="S409" i="4"/>
  <c r="S99" i="4"/>
  <c r="S303" i="4"/>
  <c r="S300" i="4"/>
  <c r="S337" i="4"/>
  <c r="S400" i="4"/>
  <c r="S202" i="4"/>
  <c r="S1121" i="4"/>
  <c r="S413" i="4"/>
  <c r="S524" i="4"/>
  <c r="S663" i="4"/>
  <c r="S90" i="4"/>
  <c r="S1581" i="4"/>
  <c r="S552" i="4"/>
  <c r="S605" i="4"/>
  <c r="S52" i="4"/>
  <c r="S116" i="4"/>
  <c r="S423" i="4"/>
  <c r="S301" i="4"/>
  <c r="S35" i="4"/>
  <c r="S1543" i="4"/>
  <c r="S963" i="4"/>
  <c r="S133" i="4"/>
  <c r="S703" i="4"/>
  <c r="S1533" i="4"/>
  <c r="S321" i="4"/>
  <c r="S1203" i="4"/>
  <c r="S1310" i="4"/>
  <c r="S835" i="4"/>
  <c r="S1398" i="4"/>
  <c r="S290" i="4"/>
  <c r="S266" i="4"/>
  <c r="S1552" i="4"/>
  <c r="S1233" i="4"/>
  <c r="S746" i="4"/>
  <c r="S1038" i="4"/>
  <c r="S362" i="4"/>
  <c r="S260" i="4"/>
  <c r="S571" i="4"/>
  <c r="S240" i="4"/>
  <c r="S642" i="4"/>
  <c r="S1025" i="4"/>
  <c r="S1428" i="4"/>
  <c r="S1240" i="4"/>
  <c r="S1443" i="4"/>
  <c r="S711" i="4"/>
  <c r="S559" i="4"/>
  <c r="S1016" i="4"/>
  <c r="S630" i="4"/>
  <c r="S198" i="4"/>
  <c r="S1403" i="4"/>
  <c r="S514" i="4"/>
  <c r="S899" i="4"/>
  <c r="S1441" i="4"/>
  <c r="S1114" i="4"/>
  <c r="S560" i="4"/>
  <c r="S248" i="4"/>
  <c r="S1057" i="4"/>
  <c r="S1473" i="4"/>
  <c r="S1176" i="4"/>
  <c r="S1491" i="4"/>
  <c r="S1012" i="4"/>
  <c r="S184" i="4"/>
  <c r="S619" i="4"/>
  <c r="S450" i="4"/>
  <c r="S383" i="4"/>
  <c r="S674" i="4"/>
  <c r="S802" i="4"/>
  <c r="S1056" i="4"/>
  <c r="S898" i="4"/>
  <c r="S892" i="4"/>
  <c r="S1230" i="4"/>
  <c r="S816" i="4"/>
  <c r="S583" i="4"/>
  <c r="S97" i="4"/>
  <c r="S210" i="4"/>
  <c r="S139" i="4"/>
  <c r="S949" i="4"/>
  <c r="S1063" i="4"/>
  <c r="S838" i="4"/>
  <c r="S611" i="4"/>
  <c r="S500" i="4"/>
  <c r="S1251" i="4"/>
  <c r="S1117" i="4"/>
  <c r="S940" i="4"/>
  <c r="S1463" i="4"/>
  <c r="S667" i="4"/>
  <c r="S1131" i="4"/>
  <c r="S853" i="4"/>
  <c r="S833" i="4"/>
  <c r="S1047" i="4"/>
  <c r="S831" i="4"/>
  <c r="S279" i="4"/>
  <c r="S1289" i="4"/>
  <c r="S62" i="4"/>
  <c r="S1053" i="4"/>
  <c r="S537" i="4"/>
  <c r="S1527" i="4"/>
  <c r="S396" i="4"/>
  <c r="S1169" i="4"/>
  <c r="S1134" i="4"/>
  <c r="S1239" i="4"/>
  <c r="S1357" i="4"/>
  <c r="S1586" i="4"/>
  <c r="S801" i="4"/>
  <c r="S284" i="4"/>
  <c r="S402" i="4"/>
  <c r="S1058" i="4"/>
  <c r="S1269" i="4"/>
  <c r="S596" i="4"/>
  <c r="S513" i="4"/>
  <c r="S326" i="4"/>
  <c r="S1518" i="4"/>
  <c r="S924" i="4"/>
  <c r="S1594" i="4"/>
  <c r="S1402" i="4"/>
  <c r="S747" i="4"/>
  <c r="S582" i="4"/>
  <c r="S867" i="4"/>
  <c r="S978" i="4"/>
  <c r="S985" i="4"/>
  <c r="S406" i="4"/>
  <c r="S207" i="4"/>
  <c r="S943" i="4"/>
  <c r="S932" i="4"/>
  <c r="S886" i="4"/>
  <c r="S896" i="4"/>
  <c r="S459" i="4"/>
  <c r="S563" i="4"/>
  <c r="S191" i="4"/>
  <c r="S1041" i="4"/>
  <c r="S335" i="4"/>
  <c r="S1465" i="4"/>
  <c r="S1501" i="4"/>
  <c r="S499" i="4"/>
  <c r="S349" i="4"/>
  <c r="S144" i="4"/>
  <c r="S465" i="4"/>
  <c r="S1414" i="4"/>
  <c r="S92" i="4"/>
  <c r="S629" i="4"/>
  <c r="S845" i="4"/>
  <c r="S1264" i="4"/>
  <c r="S1228" i="4"/>
  <c r="S547" i="4"/>
  <c r="S672" i="4"/>
  <c r="S830" i="4"/>
  <c r="S213" i="4"/>
  <c r="S1152" i="4"/>
  <c r="S772" i="4"/>
  <c r="S710" i="4"/>
  <c r="S159" i="4"/>
  <c r="S244" i="4"/>
  <c r="S804" i="4"/>
  <c r="S66" i="4"/>
  <c r="S671" i="4"/>
  <c r="S923" i="4"/>
  <c r="S174" i="4"/>
  <c r="S428" i="4"/>
  <c r="S1079" i="4"/>
  <c r="S105" i="4"/>
  <c r="S1061" i="4"/>
  <c r="S1195" i="4"/>
  <c r="S340" i="4"/>
  <c r="S108" i="4"/>
  <c r="S137" i="4"/>
  <c r="S124" i="4"/>
  <c r="S278" i="4"/>
  <c r="S29" i="4"/>
  <c r="S550" i="4"/>
  <c r="S181" i="4"/>
  <c r="S1085" i="4"/>
  <c r="S557" i="4"/>
  <c r="S483" i="4"/>
  <c r="S482" i="4"/>
  <c r="S1197" i="4"/>
  <c r="S918" i="4"/>
  <c r="S701" i="4"/>
  <c r="S994" i="4"/>
  <c r="S528" i="4"/>
  <c r="S502" i="4"/>
  <c r="S1601" i="4"/>
  <c r="S947" i="4"/>
  <c r="S951" i="4"/>
  <c r="S573" i="4"/>
  <c r="S697" i="4"/>
  <c r="S625" i="4"/>
  <c r="S1043" i="4"/>
  <c r="S852" i="4"/>
  <c r="S960" i="4"/>
  <c r="S616" i="4"/>
  <c r="S628" i="4"/>
  <c r="S433" i="4"/>
  <c r="S662" i="4"/>
  <c r="S553" i="4"/>
  <c r="S422" i="4"/>
  <c r="S471" i="4"/>
  <c r="S1238" i="4"/>
  <c r="S162" i="4"/>
  <c r="S1089" i="4"/>
  <c r="S117" i="4"/>
  <c r="S430" i="4"/>
  <c r="S1054" i="4"/>
  <c r="S121" i="4"/>
  <c r="S1207" i="4"/>
  <c r="S146" i="4"/>
  <c r="S1350" i="4"/>
  <c r="S1155" i="4"/>
  <c r="S869" i="4"/>
  <c r="S879" i="4"/>
  <c r="S1423" i="4"/>
  <c r="S441" i="4"/>
  <c r="S554" i="4"/>
  <c r="S1528" i="4"/>
  <c r="S737" i="4"/>
  <c r="S232" i="4"/>
  <c r="S1351" i="4"/>
  <c r="S33" i="4"/>
  <c r="S806" i="4"/>
  <c r="S469" i="4"/>
  <c r="S868" i="4"/>
  <c r="S1368" i="4"/>
  <c r="S346" i="4"/>
  <c r="S827" i="4"/>
  <c r="S641" i="4"/>
  <c r="S1120" i="4"/>
  <c r="S1185" i="4"/>
  <c r="S219" i="4"/>
  <c r="S1392" i="4"/>
  <c r="S944" i="4"/>
  <c r="S375" i="4"/>
  <c r="S977" i="4"/>
  <c r="S740" i="4"/>
  <c r="S217" i="4"/>
  <c r="S134" i="4"/>
  <c r="S881" i="4"/>
  <c r="S1266" i="4"/>
  <c r="S1004" i="4"/>
  <c r="S296" i="4"/>
  <c r="S1418" i="4"/>
  <c r="S192" i="4"/>
  <c r="S1393" i="4"/>
  <c r="S521" i="4"/>
  <c r="S458" i="4"/>
  <c r="S1544" i="4"/>
  <c r="S1404" i="4"/>
  <c r="S1141" i="4"/>
  <c r="S906" i="4"/>
  <c r="S155" i="4"/>
  <c r="S1281" i="4"/>
  <c r="S1449" i="4"/>
  <c r="S1306" i="4"/>
  <c r="S823" i="4"/>
  <c r="S161" i="4"/>
  <c r="S1498" i="4"/>
  <c r="S726" i="4"/>
  <c r="S964" i="4"/>
  <c r="S1003" i="4"/>
  <c r="S1318" i="4"/>
  <c r="S995" i="4"/>
  <c r="S1052" i="4"/>
  <c r="S141" i="4"/>
  <c r="S1000" i="4"/>
  <c r="S519" i="4"/>
  <c r="S1293" i="4"/>
  <c r="S1137" i="4"/>
  <c r="S771" i="4"/>
  <c r="S86" i="4"/>
  <c r="S797" i="4"/>
  <c r="S401" i="4"/>
  <c r="S840" i="4"/>
  <c r="S911" i="4"/>
  <c r="S1133" i="4"/>
  <c r="S64" i="4"/>
  <c r="S1167" i="4"/>
  <c r="S330" i="4"/>
  <c r="S1574" i="4"/>
  <c r="S173" i="4"/>
  <c r="S687" i="4"/>
  <c r="S1274" i="4"/>
  <c r="S1249" i="4"/>
  <c r="S1421" i="4"/>
  <c r="S1475" i="4"/>
  <c r="S613" i="4"/>
  <c r="S846" i="4"/>
  <c r="S1505" i="4"/>
  <c r="S1405" i="4"/>
  <c r="S935" i="4"/>
  <c r="S1119" i="4"/>
  <c r="S72" i="4"/>
  <c r="S460" i="4"/>
  <c r="S1325" i="4"/>
  <c r="S1435" i="4"/>
  <c r="S1355" i="4"/>
  <c r="S1071" i="4"/>
  <c r="S1029" i="4"/>
  <c r="S1360" i="4"/>
  <c r="S919" i="4"/>
  <c r="S913" i="4"/>
  <c r="S468" i="4"/>
  <c r="R5" i="4"/>
  <c r="R7" i="4" s="1"/>
  <c r="R9" i="4"/>
  <c r="S16" i="4"/>
  <c r="S34" i="4"/>
  <c r="S599" i="4"/>
  <c r="S408" i="4"/>
  <c r="S937" i="4"/>
  <c r="S1576" i="4"/>
  <c r="S842" i="4"/>
  <c r="S128" i="4"/>
  <c r="S855" i="4"/>
  <c r="S1499" i="4"/>
  <c r="S1288" i="4"/>
  <c r="S1329" i="4"/>
  <c r="S42" i="4"/>
  <c r="S1541" i="4"/>
  <c r="S257" i="4"/>
  <c r="S967" i="4"/>
  <c r="S1563" i="4"/>
  <c r="S1587" i="4"/>
  <c r="S1179" i="4"/>
  <c r="S1379" i="4"/>
  <c r="S1307" i="4"/>
  <c r="S787" i="4"/>
  <c r="S331" i="4"/>
  <c r="S1401" i="4"/>
  <c r="S933" i="4"/>
  <c r="S170" i="4"/>
  <c r="S1580" i="4"/>
  <c r="S570" i="4"/>
  <c r="S412" i="4"/>
  <c r="S851" i="4"/>
  <c r="S1384" i="4"/>
  <c r="S1354" i="4"/>
  <c r="S1589" i="4"/>
  <c r="S157" i="4"/>
  <c r="S94" i="4"/>
  <c r="S1569" i="4"/>
  <c r="S822" i="4"/>
  <c r="S968" i="4"/>
  <c r="S1034" i="4"/>
  <c r="S228" i="4"/>
  <c r="S179" i="4"/>
  <c r="S357" i="4"/>
  <c r="S1125" i="4"/>
  <c r="S1444" i="4"/>
  <c r="S444" i="4"/>
  <c r="S421" i="4"/>
  <c r="S132" i="4"/>
  <c r="S1362" i="4"/>
  <c r="S931" i="4"/>
  <c r="S1186" i="4"/>
  <c r="S825" i="4"/>
  <c r="S1292" i="4"/>
  <c r="S548" i="4"/>
  <c r="S168" i="4"/>
  <c r="S1077" i="4"/>
  <c r="S1221" i="4"/>
  <c r="S721" i="4"/>
  <c r="S646" i="4"/>
  <c r="S291" i="4"/>
  <c r="S659" i="4"/>
  <c r="S1303" i="4"/>
  <c r="S1086" i="4"/>
  <c r="S505" i="4"/>
  <c r="S976" i="4"/>
  <c r="S38" i="4"/>
  <c r="S650" i="4"/>
  <c r="S1456" i="4"/>
  <c r="S1606" i="4"/>
  <c r="S1340" i="4"/>
  <c r="S759" i="4"/>
  <c r="S897" i="4"/>
  <c r="S353" i="4"/>
  <c r="S850" i="4"/>
  <c r="S1272" i="4"/>
  <c r="S369" i="4"/>
  <c r="S586" i="4"/>
  <c r="S929" i="4"/>
  <c r="S883" i="4"/>
  <c r="S988" i="4"/>
  <c r="S1009" i="4"/>
  <c r="S1149" i="4"/>
  <c r="S481" i="4"/>
  <c r="S123" i="4"/>
  <c r="S973" i="4"/>
  <c r="S377" i="4"/>
  <c r="S497" i="4"/>
  <c r="S1051" i="4"/>
  <c r="S1257" i="4"/>
  <c r="S917" i="4"/>
  <c r="S700" i="4"/>
  <c r="S1282" i="4"/>
  <c r="S696" i="4"/>
  <c r="S239" i="4"/>
  <c r="S125" i="4"/>
  <c r="S1098" i="4"/>
  <c r="S1064" i="4"/>
  <c r="S507" i="4"/>
  <c r="S776" i="4"/>
  <c r="S1515" i="4"/>
  <c r="S1349" i="4"/>
  <c r="S814" i="4"/>
  <c r="S470" i="4"/>
  <c r="S432" i="4"/>
  <c r="S1470" i="4"/>
  <c r="S1193" i="4"/>
  <c r="S1247" i="4"/>
  <c r="S156" i="4"/>
  <c r="S826" i="4"/>
  <c r="S1192" i="4"/>
  <c r="S1496" i="4"/>
  <c r="S1001" i="4"/>
  <c r="S1550" i="4"/>
  <c r="S1201" i="4"/>
  <c r="S258" i="4"/>
  <c r="S1502" i="4"/>
  <c r="S1452" i="4"/>
  <c r="S536" i="4"/>
  <c r="S196" i="4"/>
  <c r="S274" i="4"/>
  <c r="S1335" i="4"/>
  <c r="S398" i="4"/>
  <c r="S950" i="4"/>
  <c r="S215" i="4"/>
  <c r="S136" i="4"/>
  <c r="S1042" i="4"/>
  <c r="S516" i="4"/>
  <c r="S655" i="4"/>
  <c r="S115" i="4"/>
  <c r="S753" i="4"/>
  <c r="S796" i="4"/>
  <c r="S785" i="4"/>
  <c r="S603" i="4"/>
  <c r="S1336" i="4"/>
  <c r="S535" i="4"/>
  <c r="S295" i="4"/>
  <c r="S1145" i="4"/>
  <c r="S729" i="4"/>
  <c r="S233" i="4"/>
  <c r="S339" i="4"/>
  <c r="S1388" i="4"/>
  <c r="S666" i="4"/>
  <c r="S256" i="4"/>
  <c r="S1317" i="4"/>
  <c r="S434" i="4"/>
  <c r="S938" i="4"/>
  <c r="S966" i="4"/>
  <c r="S30" i="4"/>
  <c r="S821" i="4"/>
  <c r="S485" i="4"/>
  <c r="S1096" i="4"/>
  <c r="S1549" i="4"/>
  <c r="S767" i="4"/>
  <c r="S731" i="4"/>
  <c r="S220" i="4"/>
  <c r="S234" i="4"/>
  <c r="S1234" i="4"/>
  <c r="S622" i="4"/>
  <c r="S226" i="4"/>
  <c r="S1387" i="4"/>
  <c r="S1511" i="4"/>
  <c r="S1422" i="4"/>
  <c r="S669" i="4"/>
  <c r="S354" i="4"/>
  <c r="S1442" i="4"/>
  <c r="S1007" i="4"/>
  <c r="S1539" i="4"/>
  <c r="S1383" i="4"/>
  <c r="S24" i="4"/>
  <c r="S1217" i="4"/>
  <c r="S542" i="4"/>
  <c r="S1489" i="4"/>
  <c r="S874" i="4"/>
  <c r="S1200" i="4"/>
  <c r="S1400" i="4"/>
  <c r="S60" i="4"/>
  <c r="S632" i="4"/>
  <c r="S1385" i="4"/>
  <c r="S997" i="4"/>
  <c r="S1182" i="4"/>
  <c r="S388" i="4"/>
  <c r="S1265" i="4"/>
  <c r="S1567" i="4"/>
  <c r="S1210" i="4"/>
  <c r="S735" i="4"/>
  <c r="S1018" i="4"/>
  <c r="S580" i="4"/>
  <c r="S78" i="4"/>
  <c r="S525" i="4"/>
  <c r="S1363" i="4"/>
  <c r="S1356" i="4"/>
  <c r="S829" i="4"/>
  <c r="S1523" i="4"/>
  <c r="S980" i="4"/>
  <c r="S588" i="4"/>
  <c r="S390" i="4"/>
  <c r="S282" i="4"/>
  <c r="S319" i="4"/>
  <c r="S529" i="4"/>
  <c r="S437" i="4"/>
  <c r="S1090" i="4"/>
  <c r="S1344" i="4"/>
  <c r="S1132" i="4"/>
  <c r="S293" i="4"/>
  <c r="S905" i="4"/>
  <c r="S359" i="4"/>
  <c r="S370" i="4"/>
  <c r="S1509" i="4"/>
  <c r="S533" i="4"/>
  <c r="S844" i="4"/>
  <c r="S878" i="4"/>
  <c r="S15" i="4"/>
  <c r="S713" i="4"/>
  <c r="S998" i="4"/>
  <c r="S178" i="4"/>
  <c r="S1526" i="4"/>
  <c r="S1304" i="4"/>
  <c r="S1330" i="4"/>
  <c r="S648" i="4"/>
  <c r="S1478" i="4"/>
  <c r="S1604" i="4"/>
  <c r="S44" i="4"/>
  <c r="S863" i="4"/>
  <c r="S996" i="4"/>
  <c r="S1561" i="4"/>
  <c r="S1122" i="4"/>
  <c r="S317" i="4"/>
  <c r="S941" i="4"/>
  <c r="S579" i="4"/>
  <c r="S355" i="4"/>
  <c r="S1348" i="4"/>
  <c r="S839" i="4"/>
  <c r="S1377" i="4"/>
  <c r="S604" i="4"/>
  <c r="S195" i="4"/>
  <c r="S1019" i="4"/>
  <c r="S265" i="4"/>
  <c r="S85" i="4"/>
  <c r="S732" i="4"/>
  <c r="S775" i="4"/>
  <c r="S880" i="4"/>
  <c r="S37" i="4"/>
  <c r="S188" i="4"/>
  <c r="S1373" i="4"/>
  <c r="S576" i="4"/>
  <c r="S1584" i="4"/>
  <c r="S26" i="4"/>
  <c r="S264" i="4"/>
  <c r="S342" i="4"/>
  <c r="S1279" i="4"/>
  <c r="S854" i="4"/>
  <c r="S1488" i="4"/>
  <c r="S541" i="4"/>
  <c r="S150" i="4"/>
  <c r="S1139" i="4"/>
  <c r="S306" i="4"/>
  <c r="S1343" i="4"/>
  <c r="S676" i="4"/>
  <c r="S166" i="4"/>
  <c r="S1111" i="4"/>
  <c r="S394" i="4"/>
  <c r="S643" i="4"/>
  <c r="S1076" i="4"/>
  <c r="S416" i="4"/>
  <c r="S1072" i="4"/>
  <c r="S1036" i="4"/>
  <c r="S1248" i="4"/>
  <c r="S544" i="4"/>
  <c r="S1300" i="4"/>
  <c r="S1219" i="4"/>
  <c r="S1560" i="4"/>
  <c r="S692" i="4"/>
  <c r="S399" i="4"/>
  <c r="S1223" i="4"/>
  <c r="S828" i="4"/>
  <c r="S454" i="4"/>
  <c r="S685" i="4"/>
  <c r="S1055" i="4"/>
  <c r="S1196" i="4"/>
  <c r="S824" i="4"/>
  <c r="S205" i="4"/>
  <c r="S50" i="4"/>
  <c r="S568" i="4"/>
  <c r="S567" i="4"/>
  <c r="S600" i="4"/>
  <c r="S792" i="4"/>
  <c r="S476" i="4"/>
  <c r="S1202" i="4"/>
  <c r="S809" i="4"/>
  <c r="S360" i="4"/>
  <c r="S1172" i="4"/>
  <c r="S1130" i="4"/>
  <c r="S890" i="4"/>
  <c r="S474" i="4"/>
  <c r="S590" i="4"/>
  <c r="S761" i="4"/>
  <c r="S277" i="4"/>
  <c r="S871" i="4"/>
  <c r="S1143" i="4"/>
  <c r="S889" i="4"/>
  <c r="S1557" i="4"/>
  <c r="S77" i="4"/>
  <c r="S154" i="4"/>
  <c r="S884" i="4"/>
  <c r="S229" i="4"/>
  <c r="S404" i="4"/>
  <c r="S1299" i="4"/>
  <c r="S575" i="4"/>
  <c r="S683" i="4"/>
  <c r="S486" i="4"/>
  <c r="S1062" i="4"/>
  <c r="S455" i="4"/>
  <c r="S971" i="4"/>
  <c r="S488" i="4"/>
  <c r="S1345" i="4"/>
  <c r="S1049" i="4"/>
  <c r="S345" i="4"/>
  <c r="R4" i="4"/>
  <c r="R6" i="4" s="1"/>
  <c r="S756" i="4"/>
  <c r="S1225" i="4"/>
  <c r="S143" i="4"/>
  <c r="S915" i="4"/>
  <c r="S1390" i="4"/>
  <c r="S930" i="4"/>
  <c r="S76" i="4"/>
  <c r="S252" i="4"/>
  <c r="S1253" i="4"/>
  <c r="S901" i="4"/>
  <c r="S1555" i="4"/>
  <c r="S682" i="4"/>
  <c r="S843" i="4"/>
  <c r="S790" i="4"/>
  <c r="S1341" i="4"/>
  <c r="S352" i="4"/>
  <c r="S1314" i="4"/>
  <c r="S991" i="4"/>
  <c r="S595" i="4"/>
  <c r="S88" i="4"/>
  <c r="S882" i="4"/>
  <c r="S1331" i="4"/>
  <c r="S608" i="4"/>
  <c r="S445" i="4"/>
  <c r="S704" i="4"/>
  <c r="S348" i="4"/>
  <c r="S1367" i="4"/>
  <c r="S312" i="4"/>
  <c r="S120" i="4"/>
  <c r="S1427" i="4"/>
  <c r="S1163" i="4"/>
  <c r="S305" i="4"/>
  <c r="S386" i="4"/>
  <c r="S702" i="4"/>
  <c r="S1409" i="4"/>
  <c r="S1151" i="4"/>
  <c r="S1218" i="4"/>
  <c r="S506" i="4"/>
  <c r="S773" i="4"/>
  <c r="S644" i="4"/>
  <c r="S1519" i="4"/>
  <c r="S684" i="4"/>
  <c r="S520" i="4"/>
  <c r="R8" i="4"/>
  <c r="T1" i="4"/>
  <c r="S328" i="4"/>
  <c r="S1459" i="4"/>
  <c r="S138" i="4"/>
  <c r="S694" i="4"/>
  <c r="S986" i="4"/>
  <c r="S98" i="4"/>
  <c r="S393" i="4"/>
  <c r="S527" i="4"/>
  <c r="S334" i="4"/>
  <c r="S201" i="4"/>
  <c r="S1592" i="4"/>
  <c r="S585" i="4"/>
  <c r="S1290" i="4"/>
  <c r="S1534" i="4"/>
  <c r="S720" i="4"/>
  <c r="S1429" i="4"/>
  <c r="S818" i="4"/>
  <c r="S1551" i="4"/>
  <c r="S1153" i="4"/>
  <c r="S1283" i="4"/>
  <c r="S1148" i="4"/>
  <c r="S795" i="4"/>
  <c r="S54" i="4"/>
  <c r="S341" i="4"/>
  <c r="S1206" i="4"/>
  <c r="S750" i="4"/>
  <c r="S657" i="4"/>
  <c r="S1271" i="4"/>
  <c r="S1262" i="4"/>
  <c r="S1188" i="4"/>
  <c r="S25" i="4"/>
  <c r="S1378" i="4"/>
  <c r="S93" i="4"/>
  <c r="S885" i="4"/>
  <c r="S495" i="4"/>
  <c r="S847" i="4"/>
  <c r="S1570" i="4"/>
  <c r="S255" i="4"/>
  <c r="S47" i="4"/>
  <c r="S320" i="4"/>
  <c r="S1106" i="4"/>
  <c r="S1520" i="4"/>
  <c r="S1021" i="4"/>
  <c r="S1479" i="4"/>
  <c r="S811" i="4"/>
  <c r="S127" i="4"/>
  <c r="S1014" i="4"/>
  <c r="S1275" i="4"/>
  <c r="S245" i="4"/>
  <c r="S160" i="4"/>
  <c r="S452" i="4"/>
  <c r="S712" i="4"/>
  <c r="S309" i="4"/>
  <c r="S1024" i="4"/>
  <c r="S1245" i="4"/>
  <c r="S461" i="4"/>
  <c r="S253" i="4"/>
  <c r="S315" i="4"/>
  <c r="S1338" i="4"/>
  <c r="S420" i="4"/>
  <c r="S1432" i="4"/>
  <c r="S20" i="4"/>
  <c r="S112" i="4"/>
  <c r="S939" i="4"/>
  <c r="S167" i="4"/>
  <c r="S768" i="4"/>
  <c r="S477" i="4"/>
  <c r="S1480" i="4"/>
  <c r="S391" i="4"/>
  <c r="S1597" i="4"/>
  <c r="S984" i="4"/>
  <c r="S1074" i="4"/>
  <c r="S763" i="4"/>
  <c r="S1005" i="4"/>
  <c r="S48" i="4"/>
  <c r="S1296" i="4"/>
  <c r="S443" i="4"/>
  <c r="S673" i="4"/>
  <c r="S1040" i="4"/>
  <c r="S1566" i="4"/>
  <c r="S1256" i="4"/>
  <c r="S1099" i="4"/>
  <c r="S1382" i="4"/>
  <c r="S1439" i="4"/>
  <c r="S965" i="4"/>
  <c r="S1438" i="4"/>
  <c r="S1517" i="4"/>
  <c r="S79" i="4"/>
  <c r="S287" i="4"/>
  <c r="S222" i="4"/>
  <c r="S114" i="4"/>
  <c r="S438" i="4"/>
  <c r="S397" i="4"/>
  <c r="S1229" i="4"/>
  <c r="S523" i="4"/>
  <c r="S983" i="4"/>
  <c r="S307" i="4"/>
  <c r="S262" i="4"/>
  <c r="S185" i="4"/>
  <c r="S1425" i="4"/>
  <c r="S1268" i="4"/>
  <c r="S1548" i="4"/>
  <c r="S501" i="4"/>
  <c r="S578" i="4"/>
  <c r="S1593" i="4"/>
  <c r="S1494" i="4"/>
  <c r="S1440" i="4"/>
  <c r="S675" i="4"/>
  <c r="S1242" i="4"/>
  <c r="S152" i="4"/>
  <c r="S1457" i="4"/>
  <c r="S1573" i="4"/>
  <c r="S813" i="4"/>
  <c r="S1129" i="4"/>
  <c r="S716" i="4"/>
  <c r="S1302" i="4"/>
  <c r="S511" i="4"/>
  <c r="S1481" i="4"/>
  <c r="S1564" i="4"/>
  <c r="S639" i="4"/>
  <c r="S1126" i="4"/>
  <c r="S80" i="4"/>
  <c r="S1109" i="4"/>
  <c r="S873" i="4"/>
  <c r="S292" i="4"/>
  <c r="S1451" i="4"/>
  <c r="S269" i="4"/>
  <c r="S344" i="4"/>
  <c r="S304" i="4"/>
  <c r="S1352" i="4"/>
  <c r="S1542" i="4"/>
  <c r="S1375" i="4"/>
  <c r="S1554" i="4"/>
  <c r="S1008" i="4"/>
  <c r="S1406" i="4"/>
  <c r="S1582" i="4"/>
  <c r="S1477" i="4"/>
  <c r="S972" i="4"/>
  <c r="S958" i="4"/>
  <c r="S405" i="4"/>
  <c r="S1213" i="4"/>
  <c r="S591" i="4"/>
  <c r="S1112" i="4"/>
  <c r="S411" i="4"/>
  <c r="S149" i="4"/>
  <c r="S1358" i="4"/>
  <c r="S1107" i="4"/>
  <c r="S1087" i="4"/>
  <c r="S1447" i="4"/>
  <c r="S1170" i="4"/>
  <c r="S739" i="4"/>
  <c r="S1359" i="4"/>
  <c r="S1536" i="4"/>
  <c r="S384" i="4"/>
  <c r="S598" i="4"/>
  <c r="S686" i="4"/>
  <c r="S1222" i="4"/>
  <c r="S81" i="4"/>
  <c r="S392" i="4"/>
  <c r="S803" i="4"/>
  <c r="S1490" i="4"/>
  <c r="S781" i="4"/>
  <c r="V666" i="3"/>
  <c r="T8" i="3"/>
  <c r="V488" i="3"/>
  <c r="V308" i="3"/>
  <c r="V1381" i="3"/>
  <c r="V219" i="3"/>
  <c r="V1448" i="3"/>
  <c r="V727" i="3"/>
  <c r="V657" i="3"/>
  <c r="T4" i="3"/>
  <c r="T6" i="3" s="1"/>
  <c r="V1382" i="3"/>
  <c r="V1295" i="3"/>
  <c r="V1428" i="3"/>
  <c r="V993" i="3"/>
  <c r="V620" i="3"/>
  <c r="V1050" i="3"/>
  <c r="V434" i="3"/>
  <c r="V73" i="3"/>
  <c r="V1564" i="3"/>
  <c r="V1533" i="3"/>
  <c r="V1013" i="3"/>
  <c r="T5" i="3"/>
  <c r="T7" i="3" s="1"/>
  <c r="T9" i="3"/>
  <c r="V1344" i="3"/>
  <c r="V578" i="3"/>
  <c r="V1213" i="3"/>
  <c r="V816" i="3"/>
  <c r="V778" i="3"/>
  <c r="V842" i="3"/>
  <c r="V1274" i="3"/>
  <c r="V1277" i="3"/>
  <c r="V1114" i="3"/>
  <c r="V206" i="3"/>
  <c r="V372" i="3"/>
  <c r="V741" i="3"/>
  <c r="V679" i="3"/>
  <c r="V364" i="3"/>
  <c r="V25" i="3"/>
  <c r="V1200" i="3"/>
  <c r="V555" i="3"/>
  <c r="V909" i="3"/>
  <c r="V1192" i="3"/>
  <c r="V743" i="3"/>
  <c r="V174" i="3"/>
  <c r="V1410" i="3"/>
  <c r="V267" i="3"/>
  <c r="V1165" i="3"/>
  <c r="V1273" i="3"/>
  <c r="V1318" i="3"/>
  <c r="V260" i="3"/>
  <c r="V892" i="3"/>
  <c r="V1252" i="3"/>
  <c r="V1351" i="3"/>
  <c r="V1266" i="3"/>
  <c r="V991" i="3"/>
  <c r="V484" i="3"/>
  <c r="V89" i="3"/>
  <c r="V1034" i="3"/>
  <c r="V1548" i="3"/>
  <c r="V1594" i="3"/>
  <c r="V1207" i="3"/>
  <c r="V1324" i="3"/>
  <c r="V711" i="3"/>
  <c r="V735" i="3"/>
  <c r="V475" i="3"/>
  <c r="V254" i="3"/>
  <c r="V135" i="3"/>
  <c r="V887" i="3"/>
  <c r="V846" i="3"/>
  <c r="V1000" i="3"/>
  <c r="V1294" i="3"/>
  <c r="V1440" i="3"/>
  <c r="V1348" i="3"/>
  <c r="V1449" i="3"/>
  <c r="V731" i="3"/>
  <c r="V805" i="3"/>
  <c r="V639" i="3"/>
  <c r="V418" i="3"/>
  <c r="V354" i="3"/>
  <c r="V106" i="3"/>
  <c r="V216" i="3"/>
  <c r="V1517" i="3"/>
  <c r="V870" i="3"/>
  <c r="V1003" i="3"/>
  <c r="V1170" i="3"/>
  <c r="V943" i="3"/>
  <c r="V1147" i="3"/>
  <c r="V828" i="3"/>
  <c r="V427" i="3"/>
  <c r="V362" i="3"/>
  <c r="V66" i="3"/>
  <c r="V226" i="3"/>
  <c r="V1463" i="3"/>
  <c r="V836" i="3"/>
  <c r="V1481" i="3"/>
  <c r="V435" i="3"/>
  <c r="V1357" i="3"/>
  <c r="V1423" i="3"/>
  <c r="V683" i="3"/>
  <c r="V1377" i="3"/>
  <c r="V1582" i="3"/>
  <c r="V819" i="3"/>
  <c r="V830" i="3"/>
  <c r="V750" i="3"/>
  <c r="V758" i="3"/>
  <c r="V827" i="3"/>
  <c r="V522" i="3"/>
  <c r="V359" i="3"/>
  <c r="V323" i="3"/>
  <c r="V512" i="3"/>
  <c r="V235" i="3"/>
  <c r="V21" i="3"/>
  <c r="V227" i="3"/>
  <c r="V1546" i="3"/>
  <c r="V1047" i="3"/>
  <c r="V1338" i="3"/>
  <c r="V611" i="3"/>
  <c r="V383" i="3"/>
  <c r="V1577" i="3"/>
  <c r="V1009" i="3"/>
  <c r="V858" i="3"/>
  <c r="V441" i="3"/>
  <c r="V1058" i="3"/>
  <c r="V156" i="3"/>
  <c r="V46" i="3"/>
  <c r="V223" i="3"/>
  <c r="V394" i="3"/>
  <c r="V55" i="3"/>
  <c r="V147" i="3"/>
  <c r="V72" i="3"/>
  <c r="V1501" i="3"/>
  <c r="V973" i="3"/>
  <c r="V1072" i="3"/>
  <c r="V957" i="3"/>
  <c r="V419" i="3"/>
  <c r="V863" i="3"/>
  <c r="V1571" i="3"/>
  <c r="V1159" i="3"/>
  <c r="V1095" i="3"/>
  <c r="V1346" i="3"/>
  <c r="V799" i="3"/>
  <c r="V1238" i="3"/>
  <c r="V1247" i="3"/>
  <c r="V776" i="3"/>
  <c r="V1204" i="3"/>
  <c r="V491" i="3"/>
  <c r="V650" i="3"/>
  <c r="V270" i="3"/>
  <c r="V628" i="3"/>
  <c r="V642" i="3"/>
  <c r="V225" i="3"/>
  <c r="V492" i="3"/>
  <c r="V426" i="3"/>
  <c r="V433" i="3"/>
  <c r="V26" i="3"/>
  <c r="V63" i="3"/>
  <c r="V251" i="3"/>
  <c r="V1504" i="3"/>
  <c r="V1107" i="3"/>
  <c r="V1063" i="3"/>
  <c r="V844" i="3"/>
  <c r="V585" i="3"/>
  <c r="V1409" i="3"/>
  <c r="V1332" i="3"/>
  <c r="V985" i="3"/>
  <c r="V969" i="3"/>
  <c r="V947" i="3"/>
  <c r="V1421" i="3"/>
  <c r="V586" i="3"/>
  <c r="V1064" i="3"/>
  <c r="V561" i="3"/>
  <c r="V608" i="3"/>
  <c r="V1323" i="3"/>
  <c r="V1177" i="3"/>
  <c r="V924" i="3"/>
  <c r="V1109" i="3"/>
  <c r="V1089" i="3"/>
  <c r="V1276" i="3"/>
  <c r="V1337" i="3"/>
  <c r="V1042" i="3"/>
  <c r="V1556" i="3"/>
  <c r="V17" i="3"/>
  <c r="V146" i="3"/>
  <c r="V98" i="3"/>
  <c r="V187" i="3"/>
  <c r="V145" i="3"/>
  <c r="V113" i="3"/>
  <c r="V285" i="3"/>
  <c r="V525" i="3"/>
  <c r="V494" i="3"/>
  <c r="V335" i="3"/>
  <c r="V184" i="3"/>
  <c r="V410" i="3"/>
  <c r="V330" i="3"/>
  <c r="V729" i="3"/>
  <c r="V1158" i="3"/>
  <c r="V822" i="3"/>
  <c r="V648" i="3"/>
  <c r="V1084" i="3"/>
  <c r="V804" i="3"/>
  <c r="V664" i="3"/>
  <c r="V1156" i="3"/>
  <c r="V1380" i="3"/>
  <c r="V1240" i="3"/>
  <c r="V1455" i="3"/>
  <c r="V1355" i="3"/>
  <c r="V1310" i="3"/>
  <c r="V1596" i="3"/>
  <c r="V1282" i="3"/>
  <c r="V849" i="3"/>
  <c r="V997" i="3"/>
  <c r="V389" i="3"/>
  <c r="V1427" i="3"/>
  <c r="V1559" i="3"/>
  <c r="V941" i="3"/>
  <c r="V461" i="3"/>
  <c r="V617" i="3"/>
  <c r="V399" i="3"/>
  <c r="V944" i="3"/>
  <c r="V961" i="3"/>
  <c r="V413" i="3"/>
  <c r="V955" i="3"/>
  <c r="V1485" i="3"/>
  <c r="V1470" i="3"/>
  <c r="V1494" i="3"/>
  <c r="V53" i="3"/>
  <c r="V1573" i="3"/>
  <c r="V172" i="3"/>
  <c r="V100" i="3"/>
  <c r="V192" i="3"/>
  <c r="V157" i="3"/>
  <c r="V350" i="3"/>
  <c r="V132" i="3"/>
  <c r="V499" i="3"/>
  <c r="V361" i="3"/>
  <c r="V269" i="3"/>
  <c r="V470" i="3"/>
  <c r="V420" i="3"/>
  <c r="V742" i="3"/>
  <c r="V176" i="3"/>
  <c r="V768" i="3"/>
  <c r="V680" i="3"/>
  <c r="V278" i="3"/>
  <c r="V698" i="3"/>
  <c r="V665" i="3"/>
  <c r="V630" i="3"/>
  <c r="V1604" i="3"/>
  <c r="V1250" i="3"/>
  <c r="V1450" i="3"/>
  <c r="V1436" i="3"/>
  <c r="V299" i="3"/>
  <c r="V311" i="3"/>
  <c r="V261" i="3"/>
  <c r="V1569" i="3"/>
  <c r="V128" i="3"/>
  <c r="V87" i="3"/>
  <c r="V237" i="3"/>
  <c r="V1507" i="3"/>
  <c r="V1101" i="3"/>
  <c r="V922" i="3"/>
  <c r="V880" i="3"/>
  <c r="V1175" i="3"/>
  <c r="V387" i="3"/>
  <c r="V1542" i="3"/>
  <c r="V906" i="3"/>
  <c r="V910" i="3"/>
  <c r="V1575" i="3"/>
  <c r="V968" i="3"/>
  <c r="V1433" i="3"/>
  <c r="V1235" i="3"/>
  <c r="V1140" i="3"/>
  <c r="V712" i="3"/>
  <c r="V808" i="3"/>
  <c r="V468" i="3"/>
  <c r="V476" i="3"/>
  <c r="V309" i="3"/>
  <c r="V414" i="3"/>
  <c r="V513" i="3"/>
  <c r="V382" i="3"/>
  <c r="V273" i="3"/>
  <c r="V104" i="3"/>
  <c r="V95" i="3"/>
  <c r="V16" i="3"/>
  <c r="V139" i="3"/>
  <c r="V52" i="3"/>
  <c r="V88" i="3"/>
  <c r="V133" i="3"/>
  <c r="V60" i="3"/>
  <c r="V23" i="3"/>
  <c r="V160" i="3"/>
  <c r="V86" i="3"/>
  <c r="V210" i="3"/>
  <c r="V175" i="3"/>
  <c r="V49" i="3"/>
  <c r="V1425" i="3"/>
  <c r="V134" i="3"/>
  <c r="V217" i="3"/>
  <c r="V245" i="3"/>
  <c r="V129" i="3"/>
  <c r="V51" i="3"/>
  <c r="V1182" i="3"/>
  <c r="V1163" i="3"/>
  <c r="V1516" i="3"/>
  <c r="V954" i="3"/>
  <c r="V1561" i="3"/>
  <c r="V1512" i="3"/>
  <c r="V1498" i="3"/>
  <c r="V1491" i="3"/>
  <c r="V1568" i="3"/>
  <c r="V1236" i="3"/>
  <c r="V884" i="3"/>
  <c r="V956" i="3"/>
  <c r="V605" i="3"/>
  <c r="V1045" i="3"/>
  <c r="V986" i="3"/>
  <c r="V1499" i="3"/>
  <c r="V1555" i="3"/>
  <c r="V1166" i="3"/>
  <c r="V1119" i="3"/>
  <c r="V1333" i="3"/>
  <c r="V1331" i="3"/>
  <c r="V896" i="3"/>
  <c r="V1505" i="3"/>
  <c r="V1077" i="3"/>
  <c r="V1040" i="3"/>
  <c r="V1046" i="3"/>
  <c r="V905" i="3"/>
  <c r="V1243" i="3"/>
  <c r="V1020" i="3"/>
  <c r="V881" i="3"/>
  <c r="V965" i="3"/>
  <c r="V562" i="3"/>
  <c r="V1245" i="3"/>
  <c r="V958" i="3"/>
  <c r="V848" i="3"/>
  <c r="V888" i="3"/>
  <c r="V601" i="3"/>
  <c r="V597" i="3"/>
  <c r="V534" i="3"/>
  <c r="V894" i="3"/>
  <c r="V393" i="3"/>
  <c r="V541" i="3"/>
  <c r="V1007" i="3"/>
  <c r="V540" i="3"/>
  <c r="V411" i="3"/>
  <c r="V377" i="3"/>
  <c r="V606" i="3"/>
  <c r="V407" i="3"/>
  <c r="V431" i="3"/>
  <c r="V1121" i="3"/>
  <c r="V1074" i="3"/>
  <c r="V1039" i="3"/>
  <c r="V1566" i="3"/>
  <c r="V1143" i="3"/>
  <c r="V1460" i="3"/>
  <c r="V1011" i="3"/>
  <c r="V1172" i="3"/>
  <c r="V959" i="3"/>
  <c r="V559" i="3"/>
  <c r="V1317" i="3"/>
  <c r="V560" i="3"/>
  <c r="V1061" i="3"/>
  <c r="V1321" i="3"/>
  <c r="V614" i="3"/>
  <c r="V1203" i="3"/>
  <c r="V967" i="3"/>
  <c r="V1267" i="3"/>
  <c r="V604" i="3"/>
  <c r="V570" i="3"/>
  <c r="V1221" i="3"/>
  <c r="V1083" i="3"/>
  <c r="V976" i="3"/>
  <c r="V1488" i="3"/>
  <c r="V1532" i="3"/>
  <c r="V600" i="3"/>
  <c r="V612" i="3"/>
  <c r="V1480" i="3"/>
  <c r="V1417" i="3"/>
  <c r="V1113" i="3"/>
  <c r="V875" i="3"/>
  <c r="V588" i="3"/>
  <c r="V1478" i="3"/>
  <c r="V970" i="3"/>
  <c r="V901" i="3"/>
  <c r="V564" i="3"/>
  <c r="V915" i="3"/>
  <c r="V1506" i="3"/>
  <c r="V984" i="3"/>
  <c r="V1212" i="3"/>
  <c r="V999" i="3"/>
  <c r="V927" i="3"/>
  <c r="V613" i="3"/>
  <c r="V1062" i="3"/>
  <c r="V867" i="3"/>
  <c r="V945" i="3"/>
  <c r="V1218" i="3"/>
  <c r="V1373" i="3"/>
  <c r="V1285" i="3"/>
  <c r="V1404" i="3"/>
  <c r="V1407" i="3"/>
  <c r="V1234" i="3"/>
  <c r="V1314" i="3"/>
  <c r="V1453" i="3"/>
  <c r="V1311" i="3"/>
  <c r="V1445" i="3"/>
  <c r="V1366" i="3"/>
  <c r="V649" i="3"/>
  <c r="V810" i="3"/>
  <c r="V471" i="3"/>
  <c r="V786" i="3"/>
  <c r="V527" i="3"/>
  <c r="V744" i="3"/>
  <c r="V171" i="3"/>
  <c r="V718" i="3"/>
  <c r="V516" i="3"/>
  <c r="V821" i="3"/>
  <c r="V622" i="3"/>
  <c r="V408" i="3"/>
  <c r="V465" i="3"/>
  <c r="V353" i="3"/>
  <c r="V290" i="3"/>
  <c r="V424" i="3"/>
  <c r="V345" i="3"/>
  <c r="V321" i="3"/>
  <c r="V248" i="3"/>
  <c r="V240" i="3"/>
  <c r="V479" i="3"/>
  <c r="V348" i="3"/>
  <c r="V215" i="3"/>
  <c r="V510" i="3"/>
  <c r="V458" i="3"/>
  <c r="V421" i="3"/>
  <c r="V338" i="3"/>
  <c r="V144" i="3"/>
  <c r="V166" i="3"/>
  <c r="V229" i="3"/>
  <c r="V151" i="3"/>
  <c r="V213" i="3"/>
  <c r="V48" i="3"/>
  <c r="V116" i="3"/>
  <c r="V185" i="3"/>
  <c r="V244" i="3"/>
  <c r="V1579" i="3"/>
  <c r="V162" i="3"/>
  <c r="V246" i="3"/>
  <c r="V75" i="3"/>
  <c r="V77" i="3"/>
  <c r="V1043" i="3"/>
  <c r="V57" i="3"/>
  <c r="V40" i="3"/>
  <c r="V1441" i="3"/>
  <c r="V1397" i="3"/>
  <c r="V1359" i="3"/>
  <c r="V1446" i="3"/>
  <c r="V1600" i="3"/>
  <c r="V1304" i="3"/>
  <c r="V1340" i="3"/>
  <c r="V1272" i="3"/>
  <c r="V645" i="3"/>
  <c r="V1394" i="3"/>
  <c r="V1585" i="3"/>
  <c r="V1447" i="3"/>
  <c r="V1364" i="3"/>
  <c r="V1374" i="3"/>
  <c r="V1281" i="3"/>
  <c r="V1286" i="3"/>
  <c r="V1300" i="3"/>
  <c r="V1210" i="3"/>
  <c r="V1048" i="3"/>
  <c r="V486" i="3"/>
  <c r="V1398" i="3"/>
  <c r="V1403" i="3"/>
  <c r="V1293" i="3"/>
  <c r="V1231" i="3"/>
  <c r="V1148" i="3"/>
  <c r="V1154" i="3"/>
  <c r="V1591" i="3"/>
  <c r="V1451" i="3"/>
  <c r="V1400" i="3"/>
  <c r="V1362" i="3"/>
  <c r="V1334" i="3"/>
  <c r="V1308" i="3"/>
  <c r="V1313" i="3"/>
  <c r="V1198" i="3"/>
  <c r="V785" i="3"/>
  <c r="V1280" i="3"/>
  <c r="V1444" i="3"/>
  <c r="V1601" i="3"/>
  <c r="V1587" i="3"/>
  <c r="V1370" i="3"/>
  <c r="V1354" i="3"/>
  <c r="V1292" i="3"/>
  <c r="V1180" i="3"/>
  <c r="V829" i="3"/>
  <c r="V1139" i="3"/>
  <c r="V1096" i="3"/>
  <c r="V800" i="3"/>
  <c r="V769" i="3"/>
  <c r="V798" i="3"/>
  <c r="V706" i="3"/>
  <c r="V633" i="3"/>
  <c r="V644" i="3"/>
  <c r="V518" i="3"/>
  <c r="V224" i="3"/>
  <c r="V1141" i="3"/>
  <c r="V818" i="3"/>
  <c r="V825" i="3"/>
  <c r="V767" i="3"/>
  <c r="V671" i="3"/>
  <c r="V674" i="3"/>
  <c r="V626" i="3"/>
  <c r="V340" i="3"/>
  <c r="V1110" i="3"/>
  <c r="V1054" i="3"/>
  <c r="V733" i="3"/>
  <c r="V738" i="3"/>
  <c r="V694" i="3"/>
  <c r="V631" i="3"/>
  <c r="V634" i="3"/>
  <c r="V515" i="3"/>
  <c r="V1184" i="3"/>
  <c r="V1132" i="3"/>
  <c r="V806" i="3"/>
  <c r="V763" i="3"/>
  <c r="V756" i="3"/>
  <c r="V813" i="3"/>
  <c r="V693" i="3"/>
  <c r="V676" i="3"/>
  <c r="V702" i="3"/>
  <c r="V352" i="3"/>
  <c r="V1142" i="3"/>
  <c r="V1104" i="3"/>
  <c r="V833" i="3"/>
  <c r="V803" i="3"/>
  <c r="V802" i="3"/>
  <c r="V766" i="3"/>
  <c r="V730" i="3"/>
  <c r="V623" i="3"/>
  <c r="V719" i="3"/>
  <c r="V503" i="3"/>
  <c r="V275" i="3"/>
  <c r="V464" i="3"/>
  <c r="V386" i="3"/>
  <c r="V306" i="3"/>
  <c r="V276" i="3"/>
  <c r="V186" i="3"/>
  <c r="V519" i="3"/>
  <c r="V528" i="3"/>
  <c r="V466" i="3"/>
  <c r="V388" i="3"/>
  <c r="V403" i="3"/>
  <c r="V358" i="3"/>
  <c r="V355" i="3"/>
  <c r="V295" i="3"/>
  <c r="V282" i="3"/>
  <c r="V108" i="3"/>
  <c r="V509" i="3"/>
  <c r="V474" i="3"/>
  <c r="V412" i="3"/>
  <c r="V334" i="3"/>
  <c r="V343" i="3"/>
  <c r="V331" i="3"/>
  <c r="V319" i="3"/>
  <c r="V307" i="3"/>
  <c r="V200" i="3"/>
  <c r="V197" i="3"/>
  <c r="V467" i="3"/>
  <c r="V480" i="3"/>
  <c r="V402" i="3"/>
  <c r="V336" i="3"/>
  <c r="V349" i="3"/>
  <c r="V266" i="3"/>
  <c r="V39" i="3"/>
  <c r="V501" i="3"/>
  <c r="V508" i="3"/>
  <c r="V438" i="3"/>
  <c r="V370" i="3"/>
  <c r="V409" i="3"/>
  <c r="V326" i="3"/>
  <c r="V263" i="3"/>
  <c r="V125" i="3"/>
  <c r="V154" i="3"/>
  <c r="V92" i="3"/>
  <c r="V209" i="3"/>
  <c r="V143" i="3"/>
  <c r="V83" i="3"/>
  <c r="V207" i="3"/>
  <c r="V43" i="3"/>
  <c r="V1560" i="3"/>
  <c r="V102" i="3"/>
  <c r="V181" i="3"/>
  <c r="V127" i="3"/>
  <c r="V208" i="3"/>
  <c r="V50" i="3"/>
  <c r="V1552" i="3"/>
  <c r="V150" i="3"/>
  <c r="V76" i="3"/>
  <c r="V198" i="3"/>
  <c r="V121" i="3"/>
  <c r="V250" i="3"/>
  <c r="V54" i="3"/>
  <c r="V18" i="3"/>
  <c r="V148" i="3"/>
  <c r="V74" i="3"/>
  <c r="V204" i="3"/>
  <c r="V169" i="3"/>
  <c r="V256" i="3"/>
  <c r="V42" i="3"/>
  <c r="V188" i="3"/>
  <c r="V122" i="3"/>
  <c r="V211" i="3"/>
  <c r="V221" i="3"/>
  <c r="V111" i="3"/>
  <c r="V65" i="3"/>
  <c r="V44" i="3"/>
  <c r="V1576" i="3"/>
  <c r="V1230" i="3"/>
  <c r="V1270" i="3"/>
  <c r="V1131" i="3"/>
  <c r="V1466" i="3"/>
  <c r="V919" i="3"/>
  <c r="V1497" i="3"/>
  <c r="V1467" i="3"/>
  <c r="V1541" i="3"/>
  <c r="V1476" i="3"/>
  <c r="V1574" i="3"/>
  <c r="V1176" i="3"/>
  <c r="V1075" i="3"/>
  <c r="V1538" i="3"/>
  <c r="V593" i="3"/>
  <c r="V1035" i="3"/>
  <c r="V900" i="3"/>
  <c r="V1544" i="3"/>
  <c r="V1325" i="3"/>
  <c r="V1130" i="3"/>
  <c r="V1044" i="3"/>
  <c r="V1261" i="3"/>
  <c r="V1262" i="3"/>
  <c r="V878" i="3"/>
  <c r="V1239" i="3"/>
  <c r="V1125" i="3"/>
  <c r="V1025" i="3"/>
  <c r="V939" i="3"/>
  <c r="V1082" i="3"/>
  <c r="V1097" i="3"/>
  <c r="V934" i="3"/>
  <c r="V937" i="3"/>
  <c r="V898" i="3"/>
  <c r="V550" i="3"/>
  <c r="V1339" i="3"/>
  <c r="V938" i="3"/>
  <c r="V876" i="3"/>
  <c r="V615" i="3"/>
  <c r="V845" i="3"/>
  <c r="V865" i="3"/>
  <c r="V584" i="3"/>
  <c r="V841" i="3"/>
  <c r="V857" i="3"/>
  <c r="V589" i="3"/>
  <c r="V371" i="3"/>
  <c r="V929" i="3"/>
  <c r="V864" i="3"/>
  <c r="V556" i="3"/>
  <c r="V1526" i="3"/>
  <c r="V1522" i="3"/>
  <c r="V1553" i="3"/>
  <c r="V616" i="3"/>
  <c r="V536" i="3"/>
  <c r="V544" i="3"/>
  <c r="V582" i="3"/>
  <c r="V1524" i="3"/>
  <c r="V1249" i="3"/>
  <c r="V539" i="3"/>
  <c r="V417" i="3"/>
  <c r="V1168" i="3"/>
  <c r="V1068" i="3"/>
  <c r="V913" i="3"/>
  <c r="V1326" i="3"/>
  <c r="V843" i="3"/>
  <c r="V1496" i="3"/>
  <c r="V942" i="3"/>
  <c r="V547" i="3"/>
  <c r="V1525" i="3"/>
  <c r="V1422" i="3"/>
  <c r="V542" i="3"/>
  <c r="V1085" i="3"/>
  <c r="V607" i="3"/>
  <c r="V1477" i="3"/>
  <c r="V1341" i="3"/>
  <c r="V1065" i="3"/>
  <c r="V591" i="3"/>
  <c r="V429" i="3"/>
  <c r="V1580" i="3"/>
  <c r="V904" i="3"/>
  <c r="V369" i="3"/>
  <c r="V381" i="3"/>
  <c r="V1540" i="3"/>
  <c r="V994" i="3"/>
  <c r="V1551" i="3"/>
  <c r="V1523" i="3"/>
  <c r="V1032" i="3"/>
  <c r="V1001" i="3"/>
  <c r="V860" i="3"/>
  <c r="V1081" i="3"/>
  <c r="V1343" i="3"/>
  <c r="V1105" i="3"/>
  <c r="V1508" i="3"/>
  <c r="V1227" i="3"/>
  <c r="V975" i="3"/>
  <c r="V855" i="3"/>
  <c r="V862" i="3"/>
  <c r="V879" i="3"/>
  <c r="V946" i="3"/>
  <c r="V1056" i="3"/>
  <c r="U9" i="3"/>
  <c r="U8" i="3"/>
  <c r="U4" i="3"/>
  <c r="U6" i="3" s="1"/>
  <c r="U5" i="3"/>
  <c r="U7" i="3" s="1"/>
  <c r="V117" i="3"/>
  <c r="V1226" i="3"/>
  <c r="V1199" i="3"/>
  <c r="V1431" i="3"/>
  <c r="V1309" i="3"/>
  <c r="V659" i="3"/>
  <c r="V1592" i="3"/>
  <c r="V1363" i="3"/>
  <c r="V1157" i="3"/>
  <c r="V1581" i="3"/>
  <c r="V1187" i="3"/>
  <c r="V811" i="3"/>
  <c r="V651" i="3"/>
  <c r="V824" i="3"/>
  <c r="V707" i="3"/>
  <c r="V163" i="3"/>
  <c r="V635" i="3"/>
  <c r="V1137" i="3"/>
  <c r="V717" i="3"/>
  <c r="V1151" i="3"/>
  <c r="V772" i="3"/>
  <c r="V529" i="3"/>
  <c r="V284" i="3"/>
  <c r="V398" i="3"/>
  <c r="V152" i="3"/>
  <c r="V482" i="3"/>
  <c r="V231" i="3"/>
  <c r="V774" i="3"/>
  <c r="V1608" i="3"/>
  <c r="V1241" i="3"/>
  <c r="V1584" i="3"/>
  <c r="V1365" i="3"/>
  <c r="V1328" i="3"/>
  <c r="V1275" i="3"/>
  <c r="V1190" i="3"/>
  <c r="V1088" i="3"/>
  <c r="V1229" i="3"/>
  <c r="V1386" i="3"/>
  <c r="V1391" i="3"/>
  <c r="V1430" i="3"/>
  <c r="V1223" i="3"/>
  <c r="V720" i="3"/>
  <c r="V624" i="3"/>
  <c r="V1599" i="3"/>
  <c r="V1443" i="3"/>
  <c r="V1388" i="3"/>
  <c r="V1353" i="3"/>
  <c r="V1299" i="3"/>
  <c r="V1290" i="3"/>
  <c r="V1219" i="3"/>
  <c r="V1153" i="3"/>
  <c r="V814" i="3"/>
  <c r="V1586" i="3"/>
  <c r="V1435" i="3"/>
  <c r="V1595" i="3"/>
  <c r="V1602" i="3"/>
  <c r="V1358" i="3"/>
  <c r="V1305" i="3"/>
  <c r="V1259" i="3"/>
  <c r="V1253" i="3"/>
  <c r="V723" i="3"/>
  <c r="V1160" i="3"/>
  <c r="V1055" i="3"/>
  <c r="V788" i="3"/>
  <c r="V757" i="3"/>
  <c r="V792" i="3"/>
  <c r="V789" i="3"/>
  <c r="V629" i="3"/>
  <c r="V632" i="3"/>
  <c r="V514" i="3"/>
  <c r="V178" i="3"/>
  <c r="V1098" i="3"/>
  <c r="V752" i="3"/>
  <c r="V787" i="3"/>
  <c r="V737" i="3"/>
  <c r="V621" i="3"/>
  <c r="V668" i="3"/>
  <c r="V661" i="3"/>
  <c r="V304" i="3"/>
  <c r="V1102" i="3"/>
  <c r="V710" i="3"/>
  <c r="V721" i="3"/>
  <c r="V732" i="3"/>
  <c r="V771" i="3"/>
  <c r="V658" i="3"/>
  <c r="V667" i="3"/>
  <c r="V505" i="3"/>
  <c r="V1205" i="3"/>
  <c r="V1128" i="3"/>
  <c r="V794" i="3"/>
  <c r="V751" i="3"/>
  <c r="V714" i="3"/>
  <c r="V807" i="3"/>
  <c r="V677" i="3"/>
  <c r="V687" i="3"/>
  <c r="V684" i="3"/>
  <c r="V316" i="3"/>
  <c r="V1201" i="3"/>
  <c r="V1090" i="3"/>
  <c r="V831" i="3"/>
  <c r="V779" i="3"/>
  <c r="V796" i="3"/>
  <c r="V760" i="3"/>
  <c r="V724" i="3"/>
  <c r="V652" i="3"/>
  <c r="V708" i="3"/>
  <c r="V493" i="3"/>
  <c r="V483" i="3"/>
  <c r="V462" i="3"/>
  <c r="V374" i="3"/>
  <c r="V294" i="3"/>
  <c r="V262" i="3"/>
  <c r="V177" i="3"/>
  <c r="V507" i="3"/>
  <c r="V526" i="3"/>
  <c r="V452" i="3"/>
  <c r="V376" i="3"/>
  <c r="V391" i="3"/>
  <c r="V344" i="3"/>
  <c r="V305" i="3"/>
  <c r="V293" i="3"/>
  <c r="V268" i="3"/>
  <c r="V82" i="3"/>
  <c r="V497" i="3"/>
  <c r="V472" i="3"/>
  <c r="V400" i="3"/>
  <c r="V322" i="3"/>
  <c r="V341" i="3"/>
  <c r="V329" i="3"/>
  <c r="V317" i="3"/>
  <c r="V281" i="3"/>
  <c r="V168" i="3"/>
  <c r="V81" i="3"/>
  <c r="V500" i="3"/>
  <c r="V478" i="3"/>
  <c r="V392" i="3"/>
  <c r="V324" i="3"/>
  <c r="V347" i="3"/>
  <c r="V236" i="3"/>
  <c r="V29" i="3"/>
  <c r="V489" i="3"/>
  <c r="V506" i="3"/>
  <c r="V428" i="3"/>
  <c r="V366" i="3"/>
  <c r="V397" i="3"/>
  <c r="V314" i="3"/>
  <c r="V286" i="3"/>
  <c r="V93" i="3"/>
  <c r="V142" i="3"/>
  <c r="V80" i="3"/>
  <c r="V203" i="3"/>
  <c r="V137" i="3"/>
  <c r="V71" i="3"/>
  <c r="V64" i="3"/>
  <c r="V41" i="3"/>
  <c r="V1530" i="3"/>
  <c r="V90" i="3"/>
  <c r="V173" i="3"/>
  <c r="V107" i="3"/>
  <c r="V255" i="3"/>
  <c r="V45" i="3"/>
  <c r="V1503" i="3"/>
  <c r="V138" i="3"/>
  <c r="V259" i="3"/>
  <c r="V183" i="3"/>
  <c r="V115" i="3"/>
  <c r="V214" i="3"/>
  <c r="V47" i="3"/>
  <c r="V15" i="3"/>
  <c r="V136" i="3"/>
  <c r="V205" i="3"/>
  <c r="V257" i="3"/>
  <c r="V141" i="3"/>
  <c r="V220" i="3"/>
  <c r="V32" i="3"/>
  <c r="V182" i="3"/>
  <c r="V110" i="3"/>
  <c r="V234" i="3"/>
  <c r="V161" i="3"/>
  <c r="V103" i="3"/>
  <c r="V62" i="3"/>
  <c r="V34" i="3"/>
  <c r="V1545" i="3"/>
  <c r="V964" i="3"/>
  <c r="V1264" i="3"/>
  <c r="V911" i="3"/>
  <c r="V1468" i="3"/>
  <c r="V401" i="3"/>
  <c r="V1536" i="3"/>
  <c r="V1188" i="3"/>
  <c r="V1518" i="3"/>
  <c r="V1534" i="3"/>
  <c r="V1563" i="3"/>
  <c r="V974" i="3"/>
  <c r="V949" i="3"/>
  <c r="V987" i="3"/>
  <c r="V577" i="3"/>
  <c r="V1006" i="3"/>
  <c r="V1060" i="3"/>
  <c r="V1465" i="3"/>
  <c r="V1319" i="3"/>
  <c r="V1071" i="3"/>
  <c r="V908" i="3"/>
  <c r="V1255" i="3"/>
  <c r="V1224" i="3"/>
  <c r="V998" i="3"/>
  <c r="V1206" i="3"/>
  <c r="V1067" i="3"/>
  <c r="V1019" i="3"/>
  <c r="V1038" i="3"/>
  <c r="V851" i="3"/>
  <c r="V1191" i="3"/>
  <c r="V921" i="3"/>
  <c r="V1015" i="3"/>
  <c r="V877" i="3"/>
  <c r="V437" i="3"/>
  <c r="V1174" i="3"/>
  <c r="V1079" i="3"/>
  <c r="V1018" i="3"/>
  <c r="V917" i="3"/>
  <c r="V948" i="3"/>
  <c r="V405" i="3"/>
  <c r="V576" i="3"/>
  <c r="V590" i="3"/>
  <c r="V1036" i="3"/>
  <c r="V882" i="3"/>
  <c r="V1099" i="3"/>
  <c r="V897" i="3"/>
  <c r="V567" i="3"/>
  <c r="V425" i="3"/>
  <c r="V916" i="3"/>
  <c r="V1242" i="3"/>
  <c r="V1254" i="3"/>
  <c r="V963" i="3"/>
  <c r="V1502" i="3"/>
  <c r="V1134" i="3"/>
  <c r="V530" i="3"/>
  <c r="V979" i="3"/>
  <c r="V1550" i="3"/>
  <c r="V1002" i="3"/>
  <c r="V1115" i="3"/>
  <c r="V610" i="3"/>
  <c r="V1479" i="3"/>
  <c r="V1070" i="3"/>
  <c r="V566" i="3"/>
  <c r="V981" i="3"/>
  <c r="V569" i="3"/>
  <c r="V1539" i="3"/>
  <c r="V1486" i="3"/>
  <c r="V925" i="3"/>
  <c r="V1030" i="3"/>
  <c r="V548" i="3"/>
  <c r="V538" i="3"/>
  <c r="V873" i="3"/>
  <c r="V1572" i="3"/>
  <c r="V1531" i="3"/>
  <c r="V1462" i="3"/>
  <c r="V953" i="3"/>
  <c r="V1076" i="3"/>
  <c r="V1474" i="3"/>
  <c r="V966" i="3"/>
  <c r="V883" i="3"/>
  <c r="V563" i="3"/>
  <c r="V907" i="3"/>
  <c r="V1412" i="3"/>
  <c r="V988" i="3"/>
  <c r="V545" i="3"/>
  <c r="V1087" i="3"/>
  <c r="V1037" i="3"/>
  <c r="V933" i="3"/>
  <c r="V1256" i="3"/>
  <c r="V1567" i="3"/>
  <c r="V1335" i="3"/>
  <c r="V531" i="3"/>
  <c r="V1513" i="3"/>
  <c r="V1024" i="3"/>
  <c r="V930" i="3"/>
  <c r="V940" i="3"/>
  <c r="V980" i="3"/>
  <c r="V992" i="3"/>
  <c r="V1215" i="3"/>
  <c r="V1385" i="3"/>
  <c r="V1278" i="3"/>
  <c r="V1598" i="3"/>
  <c r="V1283" i="3"/>
  <c r="V1094" i="3"/>
  <c r="V1438" i="3"/>
  <c r="V1202" i="3"/>
  <c r="V1442" i="3"/>
  <c r="V1232" i="3"/>
  <c r="V1342" i="3"/>
  <c r="V1597" i="3"/>
  <c r="V1302" i="3"/>
  <c r="V812" i="3"/>
  <c r="V647" i="3"/>
  <c r="V287" i="3"/>
  <c r="V692" i="3"/>
  <c r="V638" i="3"/>
  <c r="V775" i="3"/>
  <c r="V640" i="3"/>
  <c r="V1052" i="3"/>
  <c r="V762" i="3"/>
  <c r="V627" i="3"/>
  <c r="V1146" i="3"/>
  <c r="V736" i="3"/>
  <c r="V396" i="3"/>
  <c r="V318" i="3"/>
  <c r="V1133" i="3"/>
  <c r="V415" i="3"/>
  <c r="V297" i="3"/>
  <c r="V521" i="3"/>
  <c r="V333" i="3"/>
  <c r="V280" i="3"/>
  <c r="V1558" i="3"/>
  <c r="V1603" i="3"/>
  <c r="V1287" i="3"/>
  <c r="V1426" i="3"/>
  <c r="V1257" i="3"/>
  <c r="V1237" i="3"/>
  <c r="V1395" i="3"/>
  <c r="V1406" i="3"/>
  <c r="V1352" i="3"/>
  <c r="V1316" i="3"/>
  <c r="V446" i="3"/>
  <c r="V1439" i="3"/>
  <c r="V1369" i="3"/>
  <c r="V1307" i="3"/>
  <c r="V1336" i="3"/>
  <c r="V1368" i="3"/>
  <c r="V1361" i="3"/>
  <c r="V1296" i="3"/>
  <c r="V1225" i="3"/>
  <c r="V1129" i="3"/>
  <c r="V1483" i="3"/>
  <c r="V1383" i="3"/>
  <c r="V1583" i="3"/>
  <c r="V1396" i="3"/>
  <c r="V1405" i="3"/>
  <c r="V1356" i="3"/>
  <c r="V1298" i="3"/>
  <c r="V1312" i="3"/>
  <c r="V1269" i="3"/>
  <c r="V1186" i="3"/>
  <c r="V734" i="3"/>
  <c r="V1118" i="3"/>
  <c r="V1378" i="3"/>
  <c r="V1379" i="3"/>
  <c r="V1288" i="3"/>
  <c r="V1216" i="3"/>
  <c r="V809" i="3"/>
  <c r="V328" i="3"/>
  <c r="V1593" i="3"/>
  <c r="V1434" i="3"/>
  <c r="V1401" i="3"/>
  <c r="V1432" i="3"/>
  <c r="V1291" i="3"/>
  <c r="V1306" i="3"/>
  <c r="V1222" i="3"/>
  <c r="V1126" i="3"/>
  <c r="V685" i="3"/>
  <c r="V1456" i="3"/>
  <c r="V1607" i="3"/>
  <c r="V1589" i="3"/>
  <c r="V1402" i="3"/>
  <c r="V1399" i="3"/>
  <c r="V1289" i="3"/>
  <c r="V1208" i="3"/>
  <c r="V1196" i="3"/>
  <c r="V670" i="3"/>
  <c r="V1144" i="3"/>
  <c r="V1053" i="3"/>
  <c r="V764" i="3"/>
  <c r="V709" i="3"/>
  <c r="V726" i="3"/>
  <c r="V783" i="3"/>
  <c r="V625" i="3"/>
  <c r="V655" i="3"/>
  <c r="V460" i="3"/>
  <c r="V1195" i="3"/>
  <c r="V1116" i="3"/>
  <c r="V740" i="3"/>
  <c r="V745" i="3"/>
  <c r="V823" i="3"/>
  <c r="V682" i="3"/>
  <c r="V662" i="3"/>
  <c r="V690" i="3"/>
  <c r="V363" i="3"/>
  <c r="V1135" i="3"/>
  <c r="V704" i="3"/>
  <c r="V697" i="3"/>
  <c r="V791" i="3"/>
  <c r="V765" i="3"/>
  <c r="V675" i="3"/>
  <c r="V696" i="3"/>
  <c r="V406" i="3"/>
  <c r="V1152" i="3"/>
  <c r="V1124" i="3"/>
  <c r="V782" i="3"/>
  <c r="V691" i="3"/>
  <c r="V797" i="3"/>
  <c r="V753" i="3"/>
  <c r="V653" i="3"/>
  <c r="V681" i="3"/>
  <c r="V678" i="3"/>
  <c r="V357" i="3"/>
  <c r="V1149" i="3"/>
  <c r="V1049" i="3"/>
  <c r="V781" i="3"/>
  <c r="V761" i="3"/>
  <c r="V790" i="3"/>
  <c r="V754" i="3"/>
  <c r="V700" i="3"/>
  <c r="V646" i="3"/>
  <c r="V701" i="3"/>
  <c r="V448" i="3"/>
  <c r="V473" i="3"/>
  <c r="V450" i="3"/>
  <c r="V360" i="3"/>
  <c r="V289" i="3"/>
  <c r="V242" i="3"/>
  <c r="V105" i="3"/>
  <c r="V495" i="3"/>
  <c r="V524" i="3"/>
  <c r="V442" i="3"/>
  <c r="V451" i="3"/>
  <c r="V379" i="3"/>
  <c r="V332" i="3"/>
  <c r="V303" i="3"/>
  <c r="V291" i="3"/>
  <c r="V230" i="3"/>
  <c r="V232" i="3"/>
  <c r="V487" i="3"/>
  <c r="V454" i="3"/>
  <c r="V390" i="3"/>
  <c r="V310" i="3"/>
  <c r="V339" i="3"/>
  <c r="V327" i="3"/>
  <c r="V315" i="3"/>
  <c r="V288" i="3"/>
  <c r="V120" i="3"/>
  <c r="V523" i="3"/>
  <c r="V498" i="3"/>
  <c r="V456" i="3"/>
  <c r="V380" i="3"/>
  <c r="V312" i="3"/>
  <c r="V283" i="3"/>
  <c r="V218" i="3"/>
  <c r="V24" i="3"/>
  <c r="V481" i="3"/>
  <c r="V504" i="3"/>
  <c r="V416" i="3"/>
  <c r="V457" i="3"/>
  <c r="V385" i="3"/>
  <c r="V302" i="3"/>
  <c r="V272" i="3"/>
  <c r="V196" i="3"/>
  <c r="V130" i="3"/>
  <c r="V247" i="3"/>
  <c r="V191" i="3"/>
  <c r="V131" i="3"/>
  <c r="V238" i="3"/>
  <c r="V61" i="3"/>
  <c r="V36" i="3"/>
  <c r="V1171" i="3"/>
  <c r="V78" i="3"/>
  <c r="V165" i="3"/>
  <c r="V97" i="3"/>
  <c r="V201" i="3"/>
  <c r="V33" i="3"/>
  <c r="V1511" i="3"/>
  <c r="V126" i="3"/>
  <c r="V199" i="3"/>
  <c r="V167" i="3"/>
  <c r="V109" i="3"/>
  <c r="V249" i="3"/>
  <c r="V38" i="3"/>
  <c r="V1565" i="3"/>
  <c r="V124" i="3"/>
  <c r="V258" i="3"/>
  <c r="V239" i="3"/>
  <c r="V123" i="3"/>
  <c r="V190" i="3"/>
  <c r="V30" i="3"/>
  <c r="V170" i="3"/>
  <c r="V96" i="3"/>
  <c r="V228" i="3"/>
  <c r="V155" i="3"/>
  <c r="V91" i="3"/>
  <c r="V59" i="3"/>
  <c r="V27" i="3"/>
  <c r="V1490" i="3"/>
  <c r="V1509" i="3"/>
  <c r="V1500" i="3"/>
  <c r="V1543" i="3"/>
  <c r="V1458" i="3"/>
  <c r="V1554" i="3"/>
  <c r="V1527" i="3"/>
  <c r="V1194" i="3"/>
  <c r="V1464" i="3"/>
  <c r="V1472" i="3"/>
  <c r="V1473" i="3"/>
  <c r="V1179" i="3"/>
  <c r="V971" i="3"/>
  <c r="V886" i="3"/>
  <c r="V423" i="3"/>
  <c r="V962" i="3"/>
  <c r="V972" i="3"/>
  <c r="V1484" i="3"/>
  <c r="V1429" i="3"/>
  <c r="V1004" i="3"/>
  <c r="V580" i="3"/>
  <c r="V1279" i="3"/>
  <c r="V1127" i="3"/>
  <c r="V1041" i="3"/>
  <c r="V1345" i="3"/>
  <c r="V1167" i="3"/>
  <c r="V926" i="3"/>
  <c r="V1008" i="3"/>
  <c r="V866" i="3"/>
  <c r="V1123" i="3"/>
  <c r="V899" i="3"/>
  <c r="V952" i="3"/>
  <c r="V914" i="3"/>
  <c r="V850" i="3"/>
  <c r="V1103" i="3"/>
  <c r="V1026" i="3"/>
  <c r="V889" i="3"/>
  <c r="V835" i="3"/>
  <c r="V928" i="3"/>
  <c r="V572" i="3"/>
  <c r="V853" i="3"/>
  <c r="V455" i="3"/>
  <c r="V983" i="3"/>
  <c r="V895" i="3"/>
  <c r="V834" i="3"/>
  <c r="V839" i="3"/>
  <c r="V598" i="3"/>
  <c r="V885" i="3"/>
  <c r="V543" i="3"/>
  <c r="V978" i="3"/>
  <c r="V568" i="3"/>
  <c r="V581" i="3"/>
  <c r="V1022" i="3"/>
  <c r="V602" i="3"/>
  <c r="V532" i="3"/>
  <c r="V553" i="3"/>
  <c r="V594" i="3"/>
  <c r="V1268" i="3"/>
  <c r="V573" i="3"/>
  <c r="V1347" i="3"/>
  <c r="V872" i="3"/>
  <c r="V869" i="3"/>
  <c r="V935" i="3"/>
  <c r="V1091" i="3"/>
  <c r="V951" i="3"/>
  <c r="V1469" i="3"/>
  <c r="V565" i="3"/>
  <c r="V1066" i="3"/>
  <c r="V1413" i="3"/>
  <c r="V1320" i="3"/>
  <c r="V1329" i="3"/>
  <c r="V923" i="3"/>
  <c r="V595" i="3"/>
  <c r="V552" i="3"/>
  <c r="V856" i="3"/>
  <c r="V1183" i="3"/>
  <c r="V453" i="3"/>
  <c r="V1514" i="3"/>
  <c r="V1028" i="3"/>
  <c r="V990" i="3"/>
  <c r="V837" i="3"/>
  <c r="V1078" i="3"/>
  <c r="V618" i="3"/>
  <c r="V1420" i="3"/>
  <c r="V587" i="3"/>
  <c r="V1408" i="3"/>
  <c r="V1169" i="3"/>
  <c r="V1010" i="3"/>
  <c r="V447" i="3"/>
  <c r="V574" i="3"/>
  <c r="V1549" i="3"/>
  <c r="V599" i="3"/>
  <c r="V1521" i="3"/>
  <c r="V1258" i="3"/>
  <c r="V960" i="3"/>
  <c r="V1012" i="3"/>
  <c r="V995" i="3"/>
  <c r="V1016" i="3"/>
  <c r="V1233" i="3"/>
  <c r="V1181" i="3"/>
  <c r="V641" i="3"/>
  <c r="V1376" i="3"/>
  <c r="V1220" i="3"/>
  <c r="V1419" i="3"/>
  <c r="V1228" i="3"/>
  <c r="V1371" i="3"/>
  <c r="V739" i="3"/>
  <c r="V1414" i="3"/>
  <c r="V826" i="3"/>
  <c r="V725" i="3"/>
  <c r="V1155" i="3"/>
  <c r="V689" i="3"/>
  <c r="V1106" i="3"/>
  <c r="V558" i="3"/>
  <c r="V793" i="3"/>
  <c r="V673" i="3"/>
  <c r="V722" i="3"/>
  <c r="V705" i="3"/>
  <c r="V520" i="3"/>
  <c r="V70" i="3"/>
  <c r="V296" i="3"/>
  <c r="V346" i="3"/>
  <c r="V351" i="3"/>
  <c r="V1475" i="3"/>
  <c r="V1392" i="3"/>
  <c r="V1244" i="3"/>
  <c r="V1303" i="3"/>
  <c r="V37" i="3"/>
  <c r="V1350" i="3"/>
  <c r="V1301" i="3"/>
  <c r="V1437" i="3"/>
  <c r="V1297" i="3"/>
  <c r="V1193" i="3"/>
  <c r="V1349" i="3"/>
  <c r="V1284" i="3"/>
  <c r="V1217" i="3"/>
  <c r="V1051" i="3"/>
  <c r="V1605" i="3"/>
  <c r="V1372" i="3"/>
  <c r="V1457" i="3"/>
  <c r="V1384" i="3"/>
  <c r="V1393" i="3"/>
  <c r="V1375" i="3"/>
  <c r="V1322" i="3"/>
  <c r="V1265" i="3"/>
  <c r="V1263" i="3"/>
  <c r="V1136" i="3"/>
  <c r="V795" i="3"/>
  <c r="V746" i="3"/>
  <c r="V1367" i="3"/>
  <c r="V1360" i="3"/>
  <c r="V1214" i="3"/>
  <c r="V1246" i="3"/>
  <c r="V637" i="3"/>
  <c r="V1454" i="3"/>
  <c r="V1590" i="3"/>
  <c r="V1424" i="3"/>
  <c r="V1389" i="3"/>
  <c r="V1411" i="3"/>
  <c r="V1330" i="3"/>
  <c r="V1271" i="3"/>
  <c r="V1260" i="3"/>
  <c r="V1108" i="3"/>
  <c r="V292" i="3"/>
  <c r="V1452" i="3"/>
  <c r="V1588" i="3"/>
  <c r="V1606" i="3"/>
  <c r="V1390" i="3"/>
  <c r="V1387" i="3"/>
  <c r="V1315" i="3"/>
  <c r="V1211" i="3"/>
  <c r="V1145" i="3"/>
  <c r="V636" i="3"/>
  <c r="V1092" i="3"/>
  <c r="V1120" i="3"/>
  <c r="V716" i="3"/>
  <c r="V820" i="3"/>
  <c r="V815" i="3"/>
  <c r="V699" i="3"/>
  <c r="V688" i="3"/>
  <c r="V517" i="3"/>
  <c r="V430" i="3"/>
  <c r="V1189" i="3"/>
  <c r="V989" i="3"/>
  <c r="V728" i="3"/>
  <c r="V703" i="3"/>
  <c r="V777" i="3"/>
  <c r="V663" i="3"/>
  <c r="V656" i="3"/>
  <c r="V660" i="3"/>
  <c r="V265" i="3"/>
  <c r="V1122" i="3"/>
  <c r="V817" i="3"/>
  <c r="V780" i="3"/>
  <c r="V773" i="3"/>
  <c r="V759" i="3"/>
  <c r="V669" i="3"/>
  <c r="V654" i="3"/>
  <c r="V384" i="3"/>
  <c r="V1150" i="3"/>
  <c r="V1100" i="3"/>
  <c r="V770" i="3"/>
  <c r="V832" i="3"/>
  <c r="V749" i="3"/>
  <c r="V747" i="3"/>
  <c r="V643" i="3"/>
  <c r="V686" i="3"/>
  <c r="V672" i="3"/>
  <c r="V180" i="3"/>
  <c r="V1138" i="3"/>
  <c r="V1112" i="3"/>
  <c r="V715" i="3"/>
  <c r="V755" i="3"/>
  <c r="V784" i="3"/>
  <c r="V748" i="3"/>
  <c r="V801" i="3"/>
  <c r="V713" i="3"/>
  <c r="V695" i="3"/>
  <c r="V440" i="3"/>
  <c r="V463" i="3"/>
  <c r="V432" i="3"/>
  <c r="V342" i="3"/>
  <c r="V277" i="3"/>
  <c r="V194" i="3"/>
  <c r="V69" i="3"/>
  <c r="V485" i="3"/>
  <c r="V490" i="3"/>
  <c r="V422" i="3"/>
  <c r="V439" i="3"/>
  <c r="V365" i="3"/>
  <c r="V320" i="3"/>
  <c r="V301" i="3"/>
  <c r="V279" i="3"/>
  <c r="V212" i="3"/>
  <c r="V67" i="3"/>
  <c r="V477" i="3"/>
  <c r="V444" i="3"/>
  <c r="V378" i="3"/>
  <c r="V298" i="3"/>
  <c r="V337" i="3"/>
  <c r="V325" i="3"/>
  <c r="V313" i="3"/>
  <c r="V274" i="3"/>
  <c r="V94" i="3"/>
  <c r="V511" i="3"/>
  <c r="V496" i="3"/>
  <c r="V436" i="3"/>
  <c r="V368" i="3"/>
  <c r="V300" i="3"/>
  <c r="V271" i="3"/>
  <c r="V164" i="3"/>
  <c r="V1562" i="3"/>
  <c r="V469" i="3"/>
  <c r="V502" i="3"/>
  <c r="V404" i="3"/>
  <c r="V445" i="3"/>
  <c r="V373" i="3"/>
  <c r="V356" i="3"/>
  <c r="V264" i="3"/>
  <c r="V19" i="3"/>
  <c r="V118" i="3"/>
  <c r="V241" i="3"/>
  <c r="V179" i="3"/>
  <c r="V119" i="3"/>
  <c r="V202" i="3"/>
  <c r="V58" i="3"/>
  <c r="V31" i="3"/>
  <c r="V140" i="3"/>
  <c r="V253" i="3"/>
  <c r="V159" i="3"/>
  <c r="V85" i="3"/>
  <c r="V189" i="3"/>
  <c r="V28" i="3"/>
  <c r="V1547" i="3"/>
  <c r="V114" i="3"/>
  <c r="V193" i="3"/>
  <c r="V153" i="3"/>
  <c r="V99" i="3"/>
  <c r="V195" i="3"/>
  <c r="V35" i="3"/>
  <c r="V1570" i="3"/>
  <c r="V112" i="3"/>
  <c r="V252" i="3"/>
  <c r="V233" i="3"/>
  <c r="V101" i="3"/>
  <c r="V243" i="3"/>
  <c r="V20" i="3"/>
  <c r="V158" i="3"/>
  <c r="V84" i="3"/>
  <c r="V222" i="3"/>
  <c r="V149" i="3"/>
  <c r="V79" i="3"/>
  <c r="V56" i="3"/>
  <c r="V22" i="3"/>
  <c r="V1471" i="3"/>
  <c r="V1492" i="3"/>
  <c r="V1251" i="3"/>
  <c r="V1535" i="3"/>
  <c r="V1248" i="3"/>
  <c r="V1520" i="3"/>
  <c r="V1482" i="3"/>
  <c r="V1093" i="3"/>
  <c r="V1459" i="3"/>
  <c r="V1416" i="3"/>
  <c r="V1515" i="3"/>
  <c r="V1164" i="3"/>
  <c r="V861" i="3"/>
  <c r="V859" i="3"/>
  <c r="V1111" i="3"/>
  <c r="V890" i="3"/>
  <c r="V847" i="3"/>
  <c r="V1418" i="3"/>
  <c r="V1493" i="3"/>
  <c r="V977" i="3"/>
  <c r="V1537" i="3"/>
  <c r="V1415" i="3"/>
  <c r="V1059" i="3"/>
  <c r="V932" i="3"/>
  <c r="V1327" i="3"/>
  <c r="V1178" i="3"/>
  <c r="V1017" i="3"/>
  <c r="V902" i="3"/>
  <c r="V838" i="3"/>
  <c r="V1173" i="3"/>
  <c r="V893" i="3"/>
  <c r="V891" i="3"/>
  <c r="V546" i="3"/>
  <c r="V395" i="3"/>
  <c r="V1014" i="3"/>
  <c r="V936" i="3"/>
  <c r="V871" i="3"/>
  <c r="V579" i="3"/>
  <c r="V571" i="3"/>
  <c r="V549" i="3"/>
  <c r="V619" i="3"/>
  <c r="V1057" i="3"/>
  <c r="V854" i="3"/>
  <c r="V449" i="3"/>
  <c r="V1027" i="3"/>
  <c r="V459" i="3"/>
  <c r="V443" i="3"/>
  <c r="V551" i="3"/>
  <c r="V1161" i="3"/>
  <c r="V367" i="3"/>
  <c r="V557" i="3"/>
  <c r="V1557" i="3"/>
  <c r="V982" i="3"/>
  <c r="V1461" i="3"/>
  <c r="V874" i="3"/>
  <c r="V68" i="3"/>
  <c r="V912" i="3"/>
  <c r="V533" i="3"/>
  <c r="V1031" i="3"/>
  <c r="V375" i="3"/>
  <c r="V1029" i="3"/>
  <c r="V1185" i="3"/>
  <c r="V575" i="3"/>
  <c r="V1510" i="3"/>
  <c r="V1209" i="3"/>
  <c r="V596" i="3"/>
  <c r="V868" i="3"/>
  <c r="V1528" i="3"/>
  <c r="V950" i="3"/>
  <c r="V554" i="3"/>
  <c r="V1487" i="3"/>
  <c r="V1021" i="3"/>
  <c r="V931" i="3"/>
  <c r="V583" i="3"/>
  <c r="V1069" i="3"/>
  <c r="V1578" i="3"/>
  <c r="V1162" i="3"/>
  <c r="V535" i="3"/>
  <c r="V1086" i="3"/>
  <c r="V1033" i="3"/>
  <c r="V918" i="3"/>
  <c r="V1197" i="3"/>
  <c r="V1529" i="3"/>
  <c r="V592" i="3"/>
  <c r="V840" i="3"/>
  <c r="V1495" i="3"/>
  <c r="V1489" i="3"/>
  <c r="V1117" i="3"/>
  <c r="V903" i="3"/>
  <c r="V852" i="3"/>
  <c r="V1005" i="3"/>
  <c r="V920" i="3"/>
  <c r="V537" i="3"/>
  <c r="V1519" i="3"/>
  <c r="V603" i="3"/>
  <c r="V1073" i="3"/>
  <c r="V996" i="3"/>
  <c r="V1023" i="3"/>
  <c r="V1080" i="3"/>
  <c r="S5" i="4" l="1"/>
  <c r="S7" i="4" s="1"/>
  <c r="S9" i="4"/>
  <c r="S4" i="4"/>
  <c r="S6" i="4" s="1"/>
  <c r="S8" i="4"/>
  <c r="T1129" i="4"/>
  <c r="T1112" i="4"/>
  <c r="T256" i="4"/>
  <c r="T596" i="4"/>
  <c r="T1592" i="4"/>
  <c r="T1001" i="4"/>
  <c r="T1193" i="4"/>
  <c r="T1154" i="4"/>
  <c r="W469" i="3"/>
  <c r="W1012" i="3"/>
  <c r="W1352" i="3"/>
  <c r="W176" i="3"/>
  <c r="W327" i="3"/>
  <c r="W348" i="3"/>
  <c r="W849" i="3"/>
  <c r="W104" i="3"/>
  <c r="W37" i="3"/>
  <c r="W1136" i="3"/>
  <c r="W450" i="3"/>
  <c r="W1453" i="3"/>
  <c r="W644" i="3"/>
  <c r="W1588" i="3"/>
  <c r="W321" i="3"/>
  <c r="W1324" i="3"/>
  <c r="W647" i="3"/>
  <c r="W909" i="3"/>
  <c r="W139" i="3"/>
  <c r="W251" i="3"/>
  <c r="W554" i="3"/>
  <c r="W328" i="3"/>
  <c r="W1557" i="3"/>
  <c r="W253" i="3"/>
  <c r="W1584" i="3"/>
  <c r="W1395" i="3"/>
  <c r="W1349" i="3"/>
  <c r="W1419" i="3"/>
  <c r="W1162" i="3"/>
  <c r="W690" i="3"/>
  <c r="W1536" i="3"/>
  <c r="W1140" i="3"/>
  <c r="W481" i="3"/>
  <c r="W332" i="3"/>
  <c r="W61" i="3"/>
  <c r="W1524" i="3"/>
  <c r="W1477" i="3"/>
  <c r="W1486" i="3"/>
  <c r="W1502" i="3"/>
  <c r="W878" i="3"/>
  <c r="W893" i="3"/>
  <c r="W1001" i="3"/>
  <c r="W374" i="3"/>
  <c r="W482" i="3"/>
  <c r="W1009" i="3"/>
  <c r="W123" i="3"/>
  <c r="W490" i="3"/>
  <c r="W1605" i="3"/>
  <c r="W179" i="3"/>
  <c r="W1585" i="3"/>
  <c r="W986" i="3"/>
  <c r="W1412" i="3"/>
  <c r="W520" i="3"/>
  <c r="W432" i="3"/>
  <c r="W404" i="3"/>
  <c r="W1318" i="3"/>
  <c r="W1452" i="3"/>
  <c r="W630" i="3"/>
  <c r="W1345" i="3"/>
  <c r="W1440" i="3"/>
  <c r="W1390" i="3"/>
  <c r="W1235" i="3"/>
  <c r="W1071" i="3"/>
  <c r="W681" i="3"/>
  <c r="W684" i="3"/>
  <c r="W1100" i="3"/>
  <c r="W591" i="3"/>
  <c r="W1186" i="3"/>
  <c r="W552" i="3"/>
  <c r="W272" i="3"/>
  <c r="W431" i="3"/>
  <c r="W150" i="3"/>
  <c r="W59" i="3"/>
  <c r="W1570" i="3"/>
  <c r="W1014" i="3"/>
  <c r="W816" i="3"/>
  <c r="W859" i="3"/>
  <c r="W828" i="3"/>
  <c r="W884" i="3"/>
  <c r="W922" i="3"/>
  <c r="W205" i="3"/>
  <c r="W895" i="3"/>
  <c r="W430" i="3"/>
  <c r="W1049" i="3"/>
  <c r="W92" i="3"/>
  <c r="W287" i="3"/>
  <c r="W245" i="3"/>
  <c r="W814" i="3"/>
  <c r="W446" i="3"/>
  <c r="W456" i="3"/>
  <c r="W1499" i="3"/>
  <c r="W1002" i="3"/>
  <c r="W726" i="3"/>
  <c r="W953" i="3"/>
  <c r="W994" i="3"/>
  <c r="W120" i="3"/>
  <c r="W782" i="3"/>
  <c r="W388" i="3"/>
  <c r="W115" i="3"/>
  <c r="W1590" i="3"/>
  <c r="W1362" i="3"/>
  <c r="W1317" i="3"/>
  <c r="W1446" i="3"/>
  <c r="W1333" i="3"/>
  <c r="W1210" i="3"/>
  <c r="W614" i="3"/>
  <c r="W1385" i="3"/>
  <c r="W827" i="3"/>
  <c r="W581" i="3"/>
  <c r="W525" i="3"/>
  <c r="W608" i="3"/>
  <c r="W1073" i="3"/>
  <c r="W833" i="3"/>
  <c r="W1117" i="3"/>
  <c r="W635" i="3"/>
  <c r="W523" i="3"/>
  <c r="W664" i="3"/>
  <c r="W574" i="3"/>
  <c r="W551" i="3"/>
  <c r="W535" i="3"/>
  <c r="W532" i="3"/>
  <c r="W164" i="3"/>
  <c r="W268" i="3"/>
  <c r="W170" i="3"/>
  <c r="W1291" i="3"/>
  <c r="W40" i="3"/>
  <c r="W1594" i="3"/>
  <c r="W1471" i="3"/>
  <c r="W1517" i="3"/>
  <c r="W1575" i="3"/>
  <c r="W1505" i="3"/>
  <c r="W1026" i="3"/>
  <c r="W1494" i="3"/>
  <c r="W1200" i="3"/>
  <c r="W1197" i="3"/>
  <c r="W1040" i="3"/>
  <c r="W902" i="3"/>
  <c r="W948" i="3"/>
  <c r="W875" i="3"/>
  <c r="W1196" i="3"/>
  <c r="W881" i="3"/>
  <c r="W1020" i="3"/>
  <c r="W368" i="3"/>
  <c r="W712" i="3"/>
  <c r="W89" i="3"/>
  <c r="W839" i="3"/>
  <c r="W512" i="3"/>
  <c r="W193" i="3"/>
  <c r="W510" i="3"/>
  <c r="W462" i="3"/>
  <c r="W394" i="3"/>
  <c r="W93" i="3"/>
  <c r="W94" i="3"/>
  <c r="W1006" i="3"/>
  <c r="W464" i="3"/>
  <c r="W1000" i="3"/>
  <c r="W398" i="3"/>
  <c r="W80" i="3"/>
  <c r="W758" i="3"/>
  <c r="W402" i="3"/>
  <c r="W926" i="3"/>
  <c r="W714" i="3"/>
  <c r="W197" i="3"/>
  <c r="W484" i="3"/>
  <c r="W1003" i="3"/>
  <c r="W797" i="3"/>
  <c r="W825" i="3"/>
  <c r="W784" i="3"/>
  <c r="W506" i="3"/>
  <c r="W138" i="3"/>
  <c r="W291" i="3"/>
  <c r="W960" i="3"/>
  <c r="W1130" i="3"/>
  <c r="W1145" i="3"/>
  <c r="W1182" i="3"/>
  <c r="W819" i="3"/>
  <c r="W364" i="3"/>
  <c r="W230" i="3"/>
  <c r="W382" i="3"/>
  <c r="W1148" i="3"/>
  <c r="W1209" i="3"/>
  <c r="W777" i="3"/>
  <c r="W75" i="3"/>
  <c r="W945" i="3"/>
  <c r="W263" i="3"/>
  <c r="W731" i="3"/>
  <c r="W1415" i="3"/>
  <c r="W783" i="3"/>
  <c r="W74" i="3"/>
  <c r="W244" i="3"/>
  <c r="W1381" i="3"/>
  <c r="W1405" i="3"/>
  <c r="W1213" i="3"/>
  <c r="W1082" i="3"/>
  <c r="W1448" i="3"/>
  <c r="W1593" i="3"/>
  <c r="W1401" i="3"/>
  <c r="W564" i="3"/>
  <c r="W1386" i="3"/>
  <c r="W1321" i="3"/>
  <c r="W1168" i="3"/>
  <c r="W1583" i="3"/>
  <c r="W1447" i="3"/>
  <c r="W1397" i="3"/>
  <c r="W1357" i="3"/>
  <c r="W1174" i="3"/>
  <c r="W1429" i="3"/>
  <c r="W1376" i="3"/>
  <c r="W1325" i="3"/>
  <c r="W1306" i="3"/>
  <c r="W682" i="3"/>
  <c r="W1152" i="3"/>
  <c r="W1135" i="3"/>
  <c r="W669" i="3"/>
  <c r="W654" i="3"/>
  <c r="W521" i="3"/>
  <c r="W1150" i="3"/>
  <c r="W1104" i="3"/>
  <c r="W625" i="3"/>
  <c r="W686" i="3"/>
  <c r="W606" i="3"/>
  <c r="W1058" i="3"/>
  <c r="W708" i="3"/>
  <c r="W672" i="3"/>
  <c r="W579" i="3"/>
  <c r="W501" i="3"/>
  <c r="W1105" i="3"/>
  <c r="W1050" i="3"/>
  <c r="W620" i="3"/>
  <c r="W569" i="3"/>
  <c r="W324" i="3"/>
  <c r="W1116" i="3"/>
  <c r="W832" i="3"/>
  <c r="W655" i="3"/>
  <c r="W600" i="3"/>
  <c r="W533" i="3"/>
  <c r="W266" i="3"/>
  <c r="W538" i="3"/>
  <c r="W304" i="3"/>
  <c r="W409" i="3"/>
  <c r="W417" i="3"/>
  <c r="W350" i="3"/>
  <c r="W314" i="3"/>
  <c r="W270" i="3"/>
  <c r="W495" i="3"/>
  <c r="W58" i="3"/>
  <c r="W67" i="3"/>
  <c r="W22" i="3"/>
  <c r="W24" i="3"/>
  <c r="W66" i="3"/>
  <c r="W21" i="3"/>
  <c r="W1577" i="3"/>
  <c r="W1531" i="3"/>
  <c r="W1301" i="3"/>
  <c r="W1559" i="3"/>
  <c r="W1418" i="3"/>
  <c r="W1250" i="3"/>
  <c r="W1008" i="3"/>
  <c r="W1496" i="3"/>
  <c r="W1527" i="3"/>
  <c r="W1257" i="3"/>
  <c r="W811" i="3"/>
  <c r="W420" i="3"/>
  <c r="W718" i="3"/>
  <c r="W1468" i="3"/>
  <c r="W1308" i="3"/>
  <c r="W1212" i="3"/>
  <c r="W957" i="3"/>
  <c r="W921" i="3"/>
  <c r="W1042" i="3"/>
  <c r="W871" i="3"/>
  <c r="W127" i="3"/>
  <c r="W1144" i="3"/>
  <c r="W903" i="3"/>
  <c r="W1044" i="3"/>
  <c r="W1258" i="3"/>
  <c r="W935" i="3"/>
  <c r="W1160" i="3"/>
  <c r="W748" i="3"/>
  <c r="W697" i="3"/>
  <c r="W414" i="3"/>
  <c r="W1036" i="3"/>
  <c r="W400" i="3"/>
  <c r="W87" i="3"/>
  <c r="W709" i="3"/>
  <c r="W147" i="3"/>
  <c r="W345" i="3"/>
  <c r="W157" i="3"/>
  <c r="W77" i="3"/>
  <c r="W1005" i="3"/>
  <c r="W1607" i="3"/>
  <c r="W257" i="3"/>
  <c r="W1551" i="3"/>
  <c r="W996" i="3"/>
  <c r="W1469" i="3"/>
  <c r="W790" i="3"/>
  <c r="W114" i="3"/>
  <c r="W976" i="3"/>
  <c r="W313" i="3"/>
  <c r="W1221" i="3"/>
  <c r="W210" i="3"/>
  <c r="W756" i="3"/>
  <c r="W959" i="3"/>
  <c r="W844" i="3"/>
  <c r="W410" i="3"/>
  <c r="W974" i="3"/>
  <c r="W500" i="3"/>
  <c r="W763" i="3"/>
  <c r="W1199" i="3"/>
  <c r="W880" i="3"/>
  <c r="W757" i="3"/>
  <c r="W108" i="3"/>
  <c r="W434" i="3"/>
  <c r="W206" i="3"/>
  <c r="W220" i="3"/>
  <c r="W1409" i="3"/>
  <c r="W1280" i="3"/>
  <c r="W858" i="3"/>
  <c r="W725" i="3"/>
  <c r="W780" i="3"/>
  <c r="W734" i="3"/>
  <c r="W194" i="3"/>
  <c r="W246" i="3"/>
  <c r="W1497" i="3"/>
  <c r="W1512" i="3"/>
  <c r="W861" i="3"/>
  <c r="W779" i="3"/>
  <c r="W169" i="3"/>
  <c r="W215" i="3"/>
  <c r="W199" i="3"/>
  <c r="W234" i="3"/>
  <c r="W1545" i="3"/>
  <c r="W1294" i="3"/>
  <c r="W118" i="3"/>
  <c r="W486" i="3"/>
  <c r="W119" i="3"/>
  <c r="W472" i="3"/>
  <c r="W1347" i="3"/>
  <c r="W1353" i="3"/>
  <c r="W1367" i="3"/>
  <c r="W1363" i="3"/>
  <c r="W597" i="3"/>
  <c r="W1442" i="3"/>
  <c r="W1427" i="3"/>
  <c r="W1387" i="3"/>
  <c r="W1175" i="3"/>
  <c r="W1439" i="3"/>
  <c r="W1378" i="3"/>
  <c r="W1410" i="3"/>
  <c r="W1252" i="3"/>
  <c r="W517" i="3"/>
  <c r="W1338" i="3"/>
  <c r="W1393" i="3"/>
  <c r="W1300" i="3"/>
  <c r="W1143" i="3"/>
  <c r="W1455" i="3"/>
  <c r="W1365" i="3"/>
  <c r="W1319" i="3"/>
  <c r="W1216" i="3"/>
  <c r="W668" i="3"/>
  <c r="W1069" i="3"/>
  <c r="W671" i="3"/>
  <c r="W663" i="3"/>
  <c r="W553" i="3"/>
  <c r="W507" i="3"/>
  <c r="W1169" i="3"/>
  <c r="W1084" i="3"/>
  <c r="W1048" i="3"/>
  <c r="W621" i="3"/>
  <c r="W648" i="3"/>
  <c r="W605" i="3"/>
  <c r="W1108" i="3"/>
  <c r="W1054" i="3"/>
  <c r="W634" i="3"/>
  <c r="W604" i="3"/>
  <c r="W578" i="3"/>
  <c r="W473" i="3"/>
  <c r="W1097" i="3"/>
  <c r="W1118" i="3"/>
  <c r="W683" i="3"/>
  <c r="W646" i="3"/>
  <c r="W491" i="3"/>
  <c r="W421" i="3"/>
  <c r="W1125" i="3"/>
  <c r="W1155" i="3"/>
  <c r="W1068" i="3"/>
  <c r="W649" i="3"/>
  <c r="W599" i="3"/>
  <c r="W572" i="3"/>
  <c r="W542" i="3"/>
  <c r="W443" i="3"/>
  <c r="W447" i="3"/>
  <c r="W334" i="3"/>
  <c r="W298" i="3"/>
  <c r="W493" i="3"/>
  <c r="W387" i="3"/>
  <c r="W540" i="3"/>
  <c r="W344" i="3"/>
  <c r="W451" i="3"/>
  <c r="W262" i="3"/>
  <c r="W489" i="3"/>
  <c r="W56" i="3"/>
  <c r="W154" i="3"/>
  <c r="W60" i="3"/>
  <c r="W182" i="3"/>
  <c r="W64" i="3"/>
  <c r="W57" i="3"/>
  <c r="W45" i="3"/>
  <c r="W19" i="3"/>
  <c r="W1578" i="3"/>
  <c r="W23" i="3"/>
  <c r="W1539" i="3"/>
  <c r="W1548" i="3"/>
  <c r="W1142" i="3"/>
  <c r="W1563" i="3"/>
  <c r="W1547" i="3"/>
  <c r="W1561" i="3"/>
  <c r="W1500" i="3"/>
  <c r="W1465" i="3"/>
  <c r="W787" i="3"/>
  <c r="W1567" i="3"/>
  <c r="W1476" i="3"/>
  <c r="W1286" i="3"/>
  <c r="W1275" i="3"/>
  <c r="W855" i="3"/>
  <c r="W735" i="3"/>
  <c r="W155" i="3"/>
  <c r="W1047" i="3"/>
  <c r="W716" i="3"/>
  <c r="W1458" i="3"/>
  <c r="W1555" i="3"/>
  <c r="W1232" i="3"/>
  <c r="W751" i="3"/>
  <c r="W1157" i="3"/>
  <c r="W448" i="3"/>
  <c r="W1218" i="3"/>
  <c r="W1037" i="3"/>
  <c r="W933" i="3"/>
  <c r="W894" i="3"/>
  <c r="W901" i="3"/>
  <c r="W694" i="3"/>
  <c r="W1285" i="3"/>
  <c r="W910" i="3"/>
  <c r="W1041" i="3"/>
  <c r="W857" i="3"/>
  <c r="W524" i="3"/>
  <c r="W1287" i="3"/>
  <c r="W1023" i="3"/>
  <c r="W920" i="3"/>
  <c r="W914" i="3"/>
  <c r="W269" i="3"/>
  <c r="W508" i="3"/>
  <c r="W223" i="3"/>
  <c r="W944" i="3"/>
  <c r="W109" i="3"/>
  <c r="W79" i="3"/>
  <c r="W917" i="3"/>
  <c r="W376" i="3"/>
  <c r="W786" i="3"/>
  <c r="W794" i="3"/>
  <c r="W704" i="3"/>
  <c r="W213" i="3"/>
  <c r="W693" i="3"/>
  <c r="W279" i="3"/>
  <c r="W488" i="3"/>
  <c r="W698" i="3"/>
  <c r="W293" i="3"/>
  <c r="W301" i="3"/>
  <c r="W1576" i="3"/>
  <c r="W248" i="3"/>
  <c r="W730" i="3"/>
  <c r="W129" i="3"/>
  <c r="W96" i="3"/>
  <c r="W229" i="3"/>
  <c r="W773" i="3"/>
  <c r="W806" i="3"/>
  <c r="W975" i="3"/>
  <c r="W860" i="3"/>
  <c r="W440" i="3"/>
  <c r="W238" i="3"/>
  <c r="W939" i="3"/>
  <c r="W1164" i="3"/>
  <c r="W70" i="3"/>
  <c r="W969" i="3"/>
  <c r="W964" i="3"/>
  <c r="W492" i="3"/>
  <c r="W358" i="3"/>
  <c r="W353" i="3"/>
  <c r="W442" i="3"/>
  <c r="W190" i="3"/>
  <c r="W1519" i="3"/>
  <c r="W868" i="3"/>
  <c r="W736" i="3"/>
  <c r="W803" i="3"/>
  <c r="W362" i="3"/>
  <c r="W222" i="3"/>
  <c r="W256" i="3"/>
  <c r="W363" i="3"/>
  <c r="W1298" i="3"/>
  <c r="W1475" i="3"/>
  <c r="W1248" i="3"/>
  <c r="W1274" i="3"/>
  <c r="W789" i="3"/>
  <c r="W452" i="3"/>
  <c r="W900" i="3"/>
  <c r="W1521" i="3"/>
  <c r="W203" i="3"/>
  <c r="W1604" i="3"/>
  <c r="W142" i="3"/>
  <c r="W1595" i="3"/>
  <c r="W208" i="3"/>
  <c r="W1603" i="3"/>
  <c r="W1568" i="3"/>
  <c r="W137" i="3"/>
  <c r="W1503" i="3"/>
  <c r="W886" i="3"/>
  <c r="W86" i="3"/>
  <c r="W128" i="3"/>
  <c r="W106" i="3"/>
  <c r="W88" i="3"/>
  <c r="W360" i="3"/>
  <c r="W1491" i="3"/>
  <c r="W136" i="3"/>
  <c r="W1540" i="3"/>
  <c r="W202" i="3"/>
  <c r="W133" i="3"/>
  <c r="W1573" i="3"/>
  <c r="W181" i="3"/>
  <c r="W1543" i="3"/>
  <c r="W897" i="3"/>
  <c r="W83" i="3"/>
  <c r="W121" i="3"/>
  <c r="W98" i="3"/>
  <c r="W73" i="3"/>
  <c r="W357" i="3"/>
  <c r="W1488" i="3"/>
  <c r="W132" i="3"/>
  <c r="W1296" i="3"/>
  <c r="W186" i="3"/>
  <c r="W151" i="3"/>
  <c r="W125" i="3"/>
  <c r="W241" i="3"/>
  <c r="W1562" i="3"/>
  <c r="W929" i="3"/>
  <c r="W1586" i="3"/>
  <c r="W117" i="3"/>
  <c r="W95" i="3"/>
  <c r="W72" i="3"/>
  <c r="V4" i="3"/>
  <c r="V6" i="3" s="1"/>
  <c r="V9" i="3"/>
  <c r="V5" i="3"/>
  <c r="V7" i="3" s="1"/>
  <c r="V8" i="3"/>
  <c r="T1027" i="4" l="1"/>
  <c r="T1127" i="4"/>
  <c r="T312" i="4"/>
  <c r="T178" i="4"/>
  <c r="T572" i="4"/>
  <c r="T877" i="4"/>
  <c r="T1354" i="4"/>
  <c r="T674" i="4"/>
  <c r="T945" i="4"/>
  <c r="T209" i="4"/>
  <c r="T681" i="4"/>
  <c r="T754" i="4"/>
  <c r="T1500" i="4"/>
  <c r="T183" i="4"/>
  <c r="T1062" i="4"/>
  <c r="T405" i="4"/>
  <c r="T1070" i="4"/>
  <c r="T1188" i="4"/>
  <c r="T563" i="4"/>
  <c r="T510" i="4"/>
  <c r="T444" i="4"/>
  <c r="T882" i="4"/>
  <c r="T546" i="4"/>
  <c r="T1063" i="4"/>
  <c r="T264" i="4"/>
  <c r="T503" i="4"/>
  <c r="T775" i="4"/>
  <c r="T1357" i="4"/>
  <c r="T1277" i="4"/>
  <c r="T1511" i="4"/>
  <c r="T265" i="4"/>
  <c r="T117" i="4"/>
  <c r="T1177" i="4"/>
  <c r="T75" i="4"/>
  <c r="T683" i="4"/>
  <c r="T1228" i="4"/>
  <c r="T180" i="4"/>
  <c r="T92" i="4"/>
  <c r="T912" i="4"/>
  <c r="T649" i="4"/>
  <c r="T430" i="4"/>
  <c r="T854" i="4"/>
  <c r="T1153" i="4"/>
  <c r="T1061" i="4"/>
  <c r="T1081" i="4"/>
  <c r="T820" i="4"/>
  <c r="T1563" i="4"/>
  <c r="T235" i="4"/>
  <c r="T893" i="4"/>
  <c r="T988" i="4"/>
  <c r="T160" i="4"/>
  <c r="T376" i="4"/>
  <c r="T236" i="4"/>
  <c r="T941" i="4"/>
  <c r="T956" i="4"/>
  <c r="T1377" i="4"/>
  <c r="T386" i="4"/>
  <c r="T522" i="4"/>
  <c r="T974" i="4"/>
  <c r="T938" i="4"/>
  <c r="T144" i="4"/>
  <c r="T118" i="4"/>
  <c r="T1605" i="4"/>
  <c r="T128" i="4"/>
  <c r="T253" i="4"/>
  <c r="T928" i="4"/>
  <c r="T896" i="4"/>
  <c r="T869" i="4"/>
  <c r="T119" i="4"/>
  <c r="T1397" i="4"/>
  <c r="T494" i="4"/>
  <c r="T88" i="4"/>
  <c r="T1150" i="4"/>
  <c r="T476" i="4"/>
  <c r="T1165" i="4"/>
  <c r="T1119" i="4"/>
  <c r="T931" i="4"/>
  <c r="T195" i="4"/>
  <c r="T746" i="4"/>
  <c r="T523" i="4"/>
  <c r="T1166" i="4"/>
  <c r="T947" i="4"/>
  <c r="T897" i="4"/>
  <c r="T1034" i="4"/>
  <c r="T31" i="4"/>
  <c r="T1189" i="4"/>
  <c r="T238" i="4"/>
  <c r="T1031" i="4"/>
  <c r="T145" i="4"/>
  <c r="T1510" i="4"/>
  <c r="T978" i="4"/>
  <c r="T1110" i="4"/>
  <c r="T556" i="4"/>
  <c r="T832" i="4"/>
  <c r="T525" i="4"/>
  <c r="T841" i="4"/>
  <c r="T878" i="4"/>
  <c r="T1149" i="4"/>
  <c r="T1529" i="4"/>
  <c r="T1076" i="4"/>
  <c r="T30" i="4"/>
  <c r="T1533" i="4"/>
  <c r="T1556" i="4"/>
  <c r="T1524" i="4"/>
  <c r="T25" i="4"/>
  <c r="T1180" i="4"/>
  <c r="T1276" i="4"/>
  <c r="T1542" i="4"/>
  <c r="T1572" i="4"/>
  <c r="T68" i="4"/>
  <c r="T968" i="4"/>
  <c r="T89" i="4"/>
  <c r="T824" i="4"/>
  <c r="T440" i="4"/>
  <c r="T1281" i="4"/>
  <c r="T1160" i="4"/>
  <c r="T571" i="4"/>
  <c r="T401" i="4"/>
  <c r="T526" i="4"/>
  <c r="T643" i="4"/>
  <c r="T1489" i="4"/>
  <c r="T288" i="4"/>
  <c r="T1340" i="4"/>
  <c r="T1450" i="4"/>
  <c r="T755" i="4"/>
  <c r="T1405" i="4"/>
  <c r="T1445" i="4"/>
  <c r="T857" i="4"/>
  <c r="T560" i="4"/>
  <c r="T1233" i="4"/>
  <c r="T812" i="4"/>
  <c r="T648" i="4"/>
  <c r="T646" i="4"/>
  <c r="T1497" i="4"/>
  <c r="T687" i="4"/>
  <c r="T1249" i="4"/>
  <c r="T34" i="4"/>
  <c r="T705" i="4"/>
  <c r="T267" i="4"/>
  <c r="T1065" i="4"/>
  <c r="T454" i="4"/>
  <c r="T413" i="4"/>
  <c r="T1240" i="4"/>
  <c r="T1280" i="4"/>
  <c r="T582" i="4"/>
  <c r="T1332" i="4"/>
  <c r="T530" i="4"/>
  <c r="T817" i="4"/>
  <c r="T700" i="4"/>
  <c r="T1434" i="4"/>
  <c r="T879" i="4"/>
  <c r="T1004" i="4"/>
  <c r="T86" i="4"/>
  <c r="T384" i="4"/>
  <c r="T942" i="4"/>
  <c r="T313" i="4"/>
  <c r="T1505" i="4"/>
  <c r="T184" i="4"/>
  <c r="T1501" i="4"/>
  <c r="T35" i="4"/>
  <c r="T507" i="4"/>
  <c r="T1468" i="4"/>
  <c r="T206" i="4"/>
  <c r="T1121" i="4"/>
  <c r="T1079" i="4"/>
  <c r="T388" i="4"/>
  <c r="T1303" i="4"/>
  <c r="T716" i="4"/>
  <c r="T250" i="4"/>
  <c r="T1223" i="4"/>
  <c r="T967" i="4"/>
  <c r="T575" i="4"/>
  <c r="T1183" i="4"/>
  <c r="T364" i="4"/>
  <c r="T181" i="4"/>
  <c r="T211" i="4"/>
  <c r="T1599" i="4"/>
  <c r="T948" i="4"/>
  <c r="T252" i="4"/>
  <c r="T1460" i="4"/>
  <c r="T1293" i="4"/>
  <c r="T1093" i="4"/>
  <c r="T50" i="4"/>
  <c r="T1033" i="4"/>
  <c r="T1495" i="4"/>
  <c r="T574" i="4"/>
  <c r="T651" i="4"/>
  <c r="T275" i="4"/>
  <c r="T147" i="4"/>
  <c r="T245" i="4"/>
  <c r="T1474" i="4"/>
  <c r="T1440" i="4"/>
  <c r="T894" i="4"/>
  <c r="T402" i="4"/>
  <c r="T220" i="4"/>
  <c r="T1409" i="4"/>
  <c r="T152" i="4"/>
  <c r="T1504" i="4"/>
  <c r="T1000" i="4"/>
  <c r="T161" i="4"/>
  <c r="T1043" i="4"/>
  <c r="T1282" i="4"/>
  <c r="T661" i="4"/>
  <c r="T1005" i="4"/>
  <c r="T1438" i="4"/>
  <c r="T441" i="4"/>
  <c r="T536" i="4"/>
  <c r="T1030" i="4"/>
  <c r="T1407" i="4"/>
  <c r="T1389" i="4"/>
  <c r="T1023" i="4"/>
  <c r="T497" i="4"/>
  <c r="T464" i="4"/>
  <c r="T1515" i="4"/>
  <c r="T1102" i="4"/>
  <c r="T146" i="4"/>
  <c r="T1174" i="4"/>
  <c r="T1012" i="4"/>
  <c r="T881" i="4"/>
  <c r="T1296" i="4"/>
  <c r="T737" i="4"/>
  <c r="T1205" i="4"/>
  <c r="T281" i="4"/>
  <c r="T926" i="4"/>
  <c r="T78" i="4"/>
  <c r="T254" i="4"/>
  <c r="T304" i="4"/>
  <c r="T1602" i="4"/>
  <c r="T301" i="4"/>
  <c r="T387" i="4"/>
  <c r="T1088" i="4"/>
  <c r="T949" i="4"/>
  <c r="T1158" i="4"/>
  <c r="T920" i="4"/>
  <c r="T1143" i="4"/>
  <c r="T1318" i="4"/>
  <c r="T925" i="4"/>
  <c r="T1132" i="4"/>
  <c r="T198" i="4"/>
  <c r="T1116" i="4"/>
  <c r="T208" i="4"/>
  <c r="T1412" i="4"/>
  <c r="T350" i="4"/>
  <c r="T1321" i="4"/>
  <c r="T1593" i="4"/>
  <c r="T55" i="4"/>
  <c r="T1506" i="4"/>
  <c r="T142" i="4"/>
  <c r="T1289" i="4"/>
  <c r="T1466" i="4"/>
  <c r="T518" i="4"/>
  <c r="T959" i="4"/>
  <c r="T1416" i="4"/>
  <c r="T1021" i="4"/>
  <c r="T242" i="4"/>
  <c r="T49" i="4"/>
  <c r="T103" i="4"/>
  <c r="T1109" i="4"/>
  <c r="T1526" i="4"/>
  <c r="T194" i="4"/>
  <c r="T409" i="4"/>
  <c r="T607" i="4"/>
  <c r="T1037" i="4"/>
  <c r="T811" i="4"/>
  <c r="T485" i="4"/>
  <c r="T80" i="4"/>
  <c r="T1126" i="4"/>
  <c r="T1170" i="4"/>
  <c r="T1044" i="4"/>
  <c r="T1195" i="4"/>
  <c r="T349" i="4"/>
  <c r="T332" i="4"/>
  <c r="T1006" i="4"/>
  <c r="T82" i="4"/>
  <c r="T960" i="4"/>
  <c r="T107" i="4"/>
  <c r="T1496" i="4"/>
  <c r="T952" i="4"/>
  <c r="T1373" i="4"/>
  <c r="T226" i="4"/>
  <c r="T873" i="4"/>
  <c r="T169" i="4"/>
  <c r="T1210" i="4"/>
  <c r="T172" i="4"/>
  <c r="T368" i="4"/>
  <c r="T624" i="4"/>
  <c r="T722" i="4"/>
  <c r="T964" i="4"/>
  <c r="T1191" i="4"/>
  <c r="T1578" i="4"/>
  <c r="T1095" i="4"/>
  <c r="T100" i="4"/>
  <c r="T1009" i="4"/>
  <c r="T1085" i="4"/>
  <c r="T846" i="4"/>
  <c r="T348" i="4"/>
  <c r="T28" i="4"/>
  <c r="T1571" i="4"/>
  <c r="T805" i="4"/>
  <c r="T850" i="4"/>
  <c r="T844" i="4"/>
  <c r="T961" i="4"/>
  <c r="T1179" i="4"/>
  <c r="T1327" i="4"/>
  <c r="T20" i="4"/>
  <c r="T1379" i="4"/>
  <c r="T1071" i="4"/>
  <c r="T686" i="4"/>
  <c r="T93" i="4"/>
  <c r="T783" i="4"/>
  <c r="T866" i="4"/>
  <c r="T105" i="4"/>
  <c r="T303" i="4"/>
  <c r="T1113" i="4"/>
  <c r="T266" i="4"/>
  <c r="T1427" i="4"/>
  <c r="T470" i="4"/>
  <c r="T1465" i="4"/>
  <c r="U1" i="4"/>
  <c r="T425" i="4"/>
  <c r="T314" i="4"/>
  <c r="T704" i="4"/>
  <c r="T40" i="4"/>
  <c r="T803" i="4"/>
  <c r="T407" i="4"/>
  <c r="T1247" i="4"/>
  <c r="T1221" i="4"/>
  <c r="T636" i="4"/>
  <c r="T1494" i="4"/>
  <c r="T990" i="4"/>
  <c r="T614" i="4"/>
  <c r="T871" i="4"/>
  <c r="T468" i="4"/>
  <c r="T1330" i="4"/>
  <c r="T749" i="4"/>
  <c r="T61" i="4"/>
  <c r="T861" i="4"/>
  <c r="T743" i="4"/>
  <c r="T761" i="4"/>
  <c r="T1491" i="4"/>
  <c r="T234" i="4"/>
  <c r="T541" i="4"/>
  <c r="T954" i="4"/>
  <c r="T79" i="4"/>
  <c r="T478" i="4"/>
  <c r="T1336" i="4"/>
  <c r="T45" i="4"/>
  <c r="T1045" i="4"/>
  <c r="T1075" i="4"/>
  <c r="T903" i="4"/>
  <c r="T1520" i="4"/>
  <c r="T966" i="4"/>
  <c r="T714" i="4"/>
  <c r="T1148" i="4"/>
  <c r="T930" i="4"/>
  <c r="T1202" i="4"/>
  <c r="T535" i="4"/>
  <c r="T1162" i="4"/>
  <c r="T272" i="4"/>
  <c r="T808" i="4"/>
  <c r="T1297" i="4"/>
  <c r="T918" i="4"/>
  <c r="T1486" i="4"/>
  <c r="T496" i="4"/>
  <c r="T477" i="4"/>
  <c r="T901" i="4"/>
  <c r="T1098" i="4"/>
  <c r="T950" i="4"/>
  <c r="T957" i="4"/>
  <c r="T365" i="4"/>
  <c r="T412" i="4"/>
  <c r="T955" i="4"/>
  <c r="T971" i="4"/>
  <c r="T443" i="4"/>
  <c r="T927" i="4"/>
  <c r="T166" i="4"/>
  <c r="T1523" i="4"/>
  <c r="T73" i="4"/>
  <c r="T1344" i="4"/>
  <c r="T1161" i="4"/>
  <c r="T632" i="4"/>
  <c r="T1026" i="4"/>
  <c r="T390" i="4"/>
  <c r="T924" i="4"/>
  <c r="T839" i="4"/>
  <c r="T1211" i="4"/>
  <c r="T124" i="4"/>
  <c r="T1219" i="4"/>
  <c r="T111" i="4"/>
  <c r="T633" i="4"/>
  <c r="T965" i="4"/>
  <c r="T1141" i="4"/>
  <c r="T570" i="4"/>
  <c r="T446" i="4"/>
  <c r="T919" i="4"/>
  <c r="T1544" i="4"/>
  <c r="T1190" i="4"/>
  <c r="T883" i="4"/>
  <c r="T67" i="4"/>
  <c r="T1217" i="4"/>
  <c r="T1099" i="4"/>
  <c r="T154" i="4"/>
  <c r="T1064" i="4"/>
  <c r="T1107" i="4"/>
  <c r="T512" i="4"/>
  <c r="T42" i="4"/>
  <c r="T319" i="4"/>
  <c r="T1028" i="4"/>
  <c r="T62" i="4"/>
  <c r="T1268" i="4"/>
  <c r="T330" i="4"/>
  <c r="T76" i="4"/>
  <c r="T217" i="4"/>
  <c r="T1512" i="4"/>
  <c r="T74" i="4"/>
  <c r="T1568" i="4"/>
  <c r="T895" i="4"/>
  <c r="T247" i="4"/>
  <c r="T713" i="4"/>
  <c r="T258" i="4"/>
  <c r="T171" i="4"/>
  <c r="T1565" i="4"/>
  <c r="T437" i="4"/>
  <c r="T1198" i="4"/>
  <c r="T890" i="4"/>
  <c r="T59" i="4"/>
  <c r="T1068" i="4"/>
  <c r="T1069" i="4"/>
  <c r="T1600" i="4"/>
  <c r="T550" i="4"/>
  <c r="T1130" i="4"/>
  <c r="T200" i="4"/>
  <c r="T1047" i="4"/>
  <c r="T1380" i="4"/>
  <c r="T213" i="4"/>
  <c r="T297" i="4"/>
  <c r="T1185" i="4"/>
  <c r="T1156" i="4"/>
  <c r="T1152" i="4"/>
  <c r="T578" i="4"/>
  <c r="T1425" i="4"/>
  <c r="T702" i="4"/>
  <c r="T1111" i="4"/>
  <c r="T1046" i="4"/>
  <c r="T782" i="4"/>
  <c r="T993" i="4"/>
  <c r="T1322" i="4"/>
  <c r="T460" i="4"/>
  <c r="T33" i="4"/>
  <c r="T1396" i="4"/>
  <c r="T1213" i="4"/>
  <c r="T1532" i="4"/>
  <c r="T138" i="4"/>
  <c r="T569" i="4"/>
  <c r="T170" i="4"/>
  <c r="T218" i="4"/>
  <c r="T1365" i="4"/>
  <c r="T1374" i="4"/>
  <c r="T1574" i="4"/>
  <c r="T739" i="4"/>
  <c r="T404" i="4"/>
  <c r="T229" i="4"/>
  <c r="T1597" i="4"/>
  <c r="T723" i="4"/>
  <c r="T1059" i="4"/>
  <c r="T1326" i="4"/>
  <c r="T587" i="4"/>
  <c r="T488" i="4"/>
  <c r="T189" i="4"/>
  <c r="T542" i="4"/>
  <c r="T1337" i="4"/>
  <c r="T516" i="4"/>
  <c r="T121" i="4"/>
  <c r="T473" i="4"/>
  <c r="T271" i="4"/>
  <c r="T280" i="4"/>
  <c r="T1499" i="4"/>
  <c r="T486" i="4"/>
  <c r="T697" i="4"/>
  <c r="T204" i="4"/>
  <c r="T603" i="4"/>
  <c r="T807" i="4"/>
  <c r="T1199" i="4"/>
  <c r="T1042" i="4"/>
  <c r="T1140" i="4"/>
  <c r="T219" i="4"/>
  <c r="T1463" i="4"/>
  <c r="T638" i="4"/>
  <c r="T1549" i="4"/>
  <c r="T27" i="4"/>
  <c r="T1235" i="4"/>
  <c r="T1313" i="4"/>
  <c r="T1430" i="4"/>
  <c r="T483" i="4"/>
  <c r="T1105" i="4"/>
  <c r="T531" i="4"/>
  <c r="T1398" i="4"/>
  <c r="T1591" i="4"/>
  <c r="T1401" i="4"/>
  <c r="T372" i="4"/>
  <c r="T54" i="4"/>
  <c r="T1163" i="4"/>
  <c r="T1178" i="4"/>
  <c r="T798" i="4"/>
  <c r="T355" i="4"/>
  <c r="T77" i="4"/>
  <c r="T1485" i="4"/>
  <c r="T539" i="4"/>
  <c r="T424" i="4"/>
  <c r="T773" i="4"/>
  <c r="T995" i="4"/>
  <c r="T196" i="4"/>
  <c r="T246" i="4"/>
  <c r="T91" i="4"/>
  <c r="T1385" i="4"/>
  <c r="T1097" i="4"/>
  <c r="T1197" i="4"/>
  <c r="T706" i="4"/>
  <c r="T818" i="4"/>
  <c r="T389" i="4"/>
  <c r="T1562" i="4"/>
  <c r="T676" i="4"/>
  <c r="T135" i="4"/>
  <c r="T1182" i="4"/>
  <c r="T1208" i="4"/>
  <c r="T1382" i="4"/>
  <c r="T475" i="4"/>
  <c r="T779" i="4"/>
  <c r="T529" i="4"/>
  <c r="T347" i="4"/>
  <c r="T1376" i="4"/>
  <c r="T809" i="4"/>
  <c r="T1250" i="4"/>
  <c r="T498" i="4"/>
  <c r="T600" i="4"/>
  <c r="T395" i="4"/>
  <c r="T862" i="4"/>
  <c r="T1066" i="4"/>
  <c r="T489" i="4"/>
  <c r="T634" i="4"/>
  <c r="T173" i="4"/>
  <c r="T1577" i="4"/>
  <c r="T493" i="4"/>
  <c r="T1325" i="4"/>
  <c r="T827" i="4"/>
  <c r="T1286" i="4"/>
  <c r="T305" i="4"/>
  <c r="T84" i="4"/>
  <c r="T900" i="4"/>
  <c r="T277" i="4"/>
  <c r="T997" i="4"/>
  <c r="T143" i="4"/>
  <c r="T1535" i="4"/>
  <c r="T1408" i="4"/>
  <c r="T1302" i="4"/>
  <c r="T403" i="4"/>
  <c r="T1442" i="4"/>
  <c r="T501" i="4"/>
  <c r="T1324" i="4"/>
  <c r="T1329" i="4"/>
  <c r="T432" i="4"/>
  <c r="T814" i="4"/>
  <c r="T484" i="4"/>
  <c r="T243" i="4"/>
  <c r="T1540" i="4"/>
  <c r="T1104" i="4"/>
  <c r="T1020" i="4"/>
  <c r="T1243" i="4"/>
  <c r="T1192" i="4"/>
  <c r="T153" i="4"/>
  <c r="T794" i="4"/>
  <c r="T1441" i="4"/>
  <c r="T830" i="4"/>
  <c r="T1464" i="4"/>
  <c r="T592" i="4"/>
  <c r="T1168" i="4"/>
  <c r="T175" i="4"/>
  <c r="T1432" i="4"/>
  <c r="T1589" i="4"/>
  <c r="T786" i="4"/>
  <c r="T341" i="4"/>
  <c r="T1209" i="4"/>
  <c r="T176" i="4"/>
  <c r="T165" i="4"/>
  <c r="T433" i="4"/>
  <c r="T450" i="4"/>
  <c r="T1422" i="4"/>
  <c r="T972" i="4"/>
  <c r="T419" i="4"/>
  <c r="T1415" i="4"/>
  <c r="T626" i="4"/>
  <c r="T675" i="4"/>
  <c r="T583" i="4"/>
  <c r="T162" i="4"/>
  <c r="T1314" i="4"/>
  <c r="T677" i="4"/>
  <c r="T1558" i="4"/>
  <c r="T1257" i="4"/>
  <c r="T543" i="4"/>
  <c r="T1366" i="4"/>
  <c r="T1077" i="4"/>
  <c r="T620" i="4"/>
  <c r="T640" i="4"/>
  <c r="T612" i="4"/>
  <c r="T915" i="4"/>
  <c r="T1388" i="4"/>
  <c r="T141" i="4"/>
  <c r="T917" i="4"/>
  <c r="T776" i="4"/>
  <c r="T132" i="4"/>
  <c r="T1115" i="4"/>
  <c r="T1433" i="4"/>
  <c r="T1181" i="4"/>
  <c r="T1226" i="4"/>
  <c r="T167" i="4"/>
  <c r="T224" i="4"/>
  <c r="T1018" i="4"/>
  <c r="T1403" i="4"/>
  <c r="T36" i="4"/>
  <c r="T1058" i="4"/>
  <c r="T1230" i="4"/>
  <c r="T703" i="4"/>
  <c r="T1218" i="4"/>
  <c r="T899" i="4"/>
  <c r="T532" i="4"/>
  <c r="T876" i="4"/>
  <c r="T1449" i="4"/>
  <c r="T1348" i="4"/>
  <c r="T1229" i="4"/>
  <c r="T1414" i="4"/>
  <c r="T215" i="4"/>
  <c r="T1390" i="4"/>
  <c r="T1481" i="4"/>
  <c r="T420" i="4"/>
  <c r="T1429" i="4"/>
  <c r="T1196" i="4"/>
  <c r="T324" i="4"/>
  <c r="T186" i="4"/>
  <c r="T933" i="4"/>
  <c r="T342" i="4"/>
  <c r="T1521" i="4"/>
  <c r="T361" i="4"/>
  <c r="T880" i="4"/>
  <c r="T750" i="4"/>
  <c r="T225" i="4"/>
  <c r="T56" i="4"/>
  <c r="T1186" i="4"/>
  <c r="T1606" i="4"/>
  <c r="T163" i="4"/>
  <c r="T1131" i="4"/>
  <c r="T996" i="4"/>
  <c r="T515" i="4"/>
  <c r="T1594" i="4"/>
  <c r="T321" i="4"/>
  <c r="T1557" i="4"/>
  <c r="T39" i="4"/>
  <c r="T1049" i="4"/>
  <c r="T336" i="4"/>
  <c r="T373" i="4"/>
  <c r="T717" i="4"/>
  <c r="T248" i="4"/>
  <c r="T1074" i="4"/>
  <c r="T1036" i="4"/>
  <c r="T114" i="4"/>
  <c r="T909" i="4"/>
  <c r="T1595" i="4"/>
  <c r="T1078" i="4"/>
  <c r="T721" i="4"/>
  <c r="T1424" i="4"/>
  <c r="T471" i="4"/>
  <c r="T1575" i="4"/>
  <c r="T1253" i="4"/>
  <c r="T1258" i="4"/>
  <c r="T619" i="4"/>
  <c r="T1477" i="4"/>
  <c r="T1402" i="4"/>
  <c r="T709" i="4"/>
  <c r="T627" i="4"/>
  <c r="T284" i="4"/>
  <c r="T431" i="4"/>
  <c r="T663" i="4"/>
  <c r="T777" i="4"/>
  <c r="T474" i="4"/>
  <c r="T1222" i="4"/>
  <c r="T1448" i="4"/>
  <c r="T506" i="4"/>
  <c r="T1299" i="4"/>
  <c r="T629" i="4"/>
  <c r="T1421" i="4"/>
  <c r="T1456" i="4"/>
  <c r="T514" i="4"/>
  <c r="T1564" i="4"/>
  <c r="T665" i="4"/>
  <c r="T306" i="4"/>
  <c r="T177" i="4"/>
  <c r="T1347" i="4"/>
  <c r="T658" i="4"/>
  <c r="T29" i="4"/>
  <c r="T1007" i="4"/>
  <c r="T157" i="4"/>
  <c r="T44" i="4"/>
  <c r="T631" i="4"/>
  <c r="T179" i="4"/>
  <c r="T1032" i="4"/>
  <c r="T164" i="4"/>
  <c r="T1048" i="4"/>
  <c r="T940" i="4"/>
  <c r="T929" i="4"/>
  <c r="T1184" i="4"/>
  <c r="T257" i="4"/>
  <c r="T889" i="4"/>
  <c r="T131" i="4"/>
  <c r="T1537" i="4"/>
  <c r="T90" i="4"/>
  <c r="T168" i="4"/>
  <c r="T695" i="4"/>
  <c r="T545" i="4"/>
  <c r="T1392" i="4"/>
  <c r="T1475" i="4"/>
  <c r="T1566" i="4"/>
  <c r="T459" i="4"/>
  <c r="T604" i="4"/>
  <c r="T335" i="4"/>
  <c r="T482" i="4"/>
  <c r="T666" i="4"/>
  <c r="T795" i="4"/>
  <c r="T492" i="4"/>
  <c r="T1254" i="4"/>
  <c r="T1323" i="4"/>
  <c r="T293" i="4"/>
  <c r="T1483" i="4"/>
  <c r="T711" i="4"/>
  <c r="T618" i="4"/>
  <c r="T934" i="4"/>
  <c r="T735" i="4"/>
  <c r="T699" i="4"/>
  <c r="T190" i="4"/>
  <c r="T1525" i="4"/>
  <c r="T155" i="4"/>
  <c r="T352" i="4"/>
  <c r="T452" i="4"/>
  <c r="T611" i="4"/>
  <c r="T1359" i="4"/>
  <c r="T519" i="4"/>
  <c r="T715" i="4"/>
  <c r="T52" i="4"/>
  <c r="T1002" i="4"/>
  <c r="T94" i="4"/>
  <c r="T22" i="4"/>
  <c r="T1267" i="4"/>
  <c r="T983" i="4"/>
  <c r="T159" i="4"/>
  <c r="T977" i="4"/>
  <c r="T1451" i="4"/>
  <c r="T645" i="4"/>
  <c r="T908" i="4"/>
  <c r="T712" i="4"/>
  <c r="T707" i="4"/>
  <c r="T678" i="4"/>
  <c r="T1541" i="4"/>
  <c r="T1358" i="4"/>
  <c r="T789" i="4"/>
  <c r="T1236" i="4"/>
  <c r="T241" i="4"/>
  <c r="T802" i="4"/>
  <c r="T322" i="4"/>
  <c r="T411" i="4"/>
  <c r="T479" i="4"/>
  <c r="T605" i="4"/>
  <c r="T588" i="4"/>
  <c r="T1092" i="4"/>
  <c r="T1502" i="4"/>
  <c r="T860" i="4"/>
  <c r="T426" i="4"/>
  <c r="T685" i="4"/>
  <c r="T804" i="4"/>
  <c r="T1275" i="4"/>
  <c r="T201" i="4"/>
  <c r="T1041" i="4"/>
  <c r="T108" i="4"/>
  <c r="T378" i="4"/>
  <c r="T625" i="4"/>
  <c r="T85" i="4"/>
  <c r="T673" i="4"/>
  <c r="T566" i="4"/>
  <c r="T1371" i="4"/>
  <c r="T724" i="4"/>
  <c r="T679" i="4"/>
  <c r="T233" i="4"/>
  <c r="T366" i="4"/>
  <c r="T810" i="4"/>
  <c r="T508" i="4"/>
  <c r="T1164" i="4"/>
  <c r="T231" i="4"/>
  <c r="T1295" i="4"/>
  <c r="T613" i="4"/>
  <c r="T1452" i="4"/>
  <c r="T1482" i="4"/>
  <c r="T156" i="4"/>
  <c r="T1454" i="4"/>
  <c r="T694" i="4"/>
  <c r="T845" i="4"/>
  <c r="T1586" i="4"/>
  <c r="T1246" i="4"/>
  <c r="T821" i="4"/>
  <c r="T1375" i="4"/>
  <c r="T158" i="4"/>
  <c r="T1060" i="4"/>
  <c r="T259" i="4"/>
  <c r="T1139" i="4"/>
  <c r="T351" i="4"/>
  <c r="T1040" i="4"/>
  <c r="T1082" i="4"/>
  <c r="T744" i="4"/>
  <c r="T987" i="4"/>
  <c r="T1029" i="4"/>
  <c r="T1103" i="4"/>
  <c r="T262" i="4"/>
  <c r="T1114" i="4"/>
  <c r="T668" i="4"/>
  <c r="T1588" i="4"/>
  <c r="T1507" i="4"/>
  <c r="T102" i="4"/>
  <c r="T1316" i="4"/>
  <c r="T1024" i="4"/>
  <c r="T1356" i="4"/>
  <c r="T136" i="4"/>
  <c r="T788" i="4"/>
  <c r="T354" i="4"/>
  <c r="T106" i="4"/>
  <c r="T16" i="4"/>
  <c r="T1051" i="4"/>
  <c r="T60" i="4"/>
  <c r="T986" i="4"/>
  <c r="T230" i="4"/>
  <c r="T1038" i="4"/>
  <c r="T1117" i="4"/>
  <c r="T1270" i="4"/>
  <c r="T1309" i="4"/>
  <c r="T415" i="4"/>
  <c r="T662" i="4"/>
  <c r="T1554" i="4"/>
  <c r="T1543" i="4"/>
  <c r="T294" i="4"/>
  <c r="T771" i="4"/>
  <c r="T836" i="4"/>
  <c r="T367" i="4"/>
  <c r="T1237" i="4"/>
  <c r="T816" i="4"/>
  <c r="T375" i="4"/>
  <c r="T1473" i="4"/>
  <c r="T1400" i="4"/>
  <c r="T579" i="4"/>
  <c r="T764" i="4"/>
  <c r="T505" i="4"/>
  <c r="T559" i="4"/>
  <c r="T1479" i="4"/>
  <c r="T307" i="4"/>
  <c r="T642" i="4"/>
  <c r="T800" i="4"/>
  <c r="T447" i="4"/>
  <c r="T1307" i="4"/>
  <c r="T1294" i="4"/>
  <c r="T363" i="4"/>
  <c r="T1488" i="4"/>
  <c r="T1551" i="4"/>
  <c r="T520" i="4"/>
  <c r="T1017" i="4"/>
  <c r="T182" i="4"/>
  <c r="T1087" i="4"/>
  <c r="T690" i="4"/>
  <c r="T1367" i="4"/>
  <c r="T1386" i="4"/>
  <c r="T268" i="4"/>
  <c r="T299" i="4"/>
  <c r="T269" i="4"/>
  <c r="T214" i="4"/>
  <c r="T140" i="4"/>
  <c r="T1073" i="4"/>
  <c r="T279" i="4"/>
  <c r="T1171" i="4"/>
  <c r="T902" i="4"/>
  <c r="T1147" i="4"/>
  <c r="T358" i="4"/>
  <c r="T1552" i="4"/>
  <c r="T756" i="4"/>
  <c r="T772" i="4"/>
  <c r="T1287" i="4"/>
  <c r="T654" i="4"/>
  <c r="T740" i="4"/>
  <c r="T511" i="4"/>
  <c r="T1264" i="4"/>
  <c r="T834" i="4"/>
  <c r="T449" i="4"/>
  <c r="T1458" i="4"/>
  <c r="T1368" i="4"/>
  <c r="T591" i="4"/>
  <c r="T608" i="4"/>
  <c r="T1569" i="4"/>
  <c r="T434" i="4"/>
  <c r="T853" i="4"/>
  <c r="T1342" i="4"/>
  <c r="T573" i="4"/>
  <c r="T1306" i="4"/>
  <c r="T1472" i="4"/>
  <c r="T359" i="4"/>
  <c r="T58" i="4"/>
  <c r="T461" i="4"/>
  <c r="T1015" i="4"/>
  <c r="T1100" i="4"/>
  <c r="T650" i="4"/>
  <c r="T436" i="4"/>
  <c r="T150" i="4"/>
  <c r="T151" i="4"/>
  <c r="T599" i="4"/>
  <c r="T1274" i="4"/>
  <c r="T1215" i="4"/>
  <c r="T110" i="4"/>
  <c r="T790" i="4"/>
  <c r="T417" i="4"/>
  <c r="T255" i="4"/>
  <c r="T418" i="4"/>
  <c r="T922" i="4"/>
  <c r="T1266" i="4"/>
  <c r="T557" i="4"/>
  <c r="T149" i="4"/>
  <c r="T442" i="4"/>
  <c r="T1320" i="4"/>
  <c r="T787" i="4"/>
  <c r="T768" i="4"/>
  <c r="T843" i="4"/>
  <c r="T1459" i="4"/>
  <c r="T736" i="4"/>
  <c r="T1278" i="4"/>
  <c r="T455" i="4"/>
  <c r="T283" i="4"/>
  <c r="T561" i="4"/>
  <c r="T554" i="4"/>
  <c r="T935" i="4"/>
  <c r="T249" i="4"/>
  <c r="T1338" i="4"/>
  <c r="T1370" i="4"/>
  <c r="T767" i="4"/>
  <c r="T1255" i="4"/>
  <c r="T383" i="4"/>
  <c r="T1436" i="4"/>
  <c r="T495" i="4"/>
  <c r="T888" i="4"/>
  <c r="T237" i="4"/>
  <c r="T1035" i="4"/>
  <c r="T1372" i="4"/>
  <c r="T344" i="4"/>
  <c r="T1091" i="4"/>
  <c r="T923" i="4"/>
  <c r="T1084" i="4"/>
  <c r="T394" i="4"/>
  <c r="T1608" i="4"/>
  <c r="T66" i="4"/>
  <c r="T910" i="4"/>
  <c r="T1072" i="4"/>
  <c r="T463" i="4"/>
  <c r="T244" i="4"/>
  <c r="T1351" i="4"/>
  <c r="T1607" i="4"/>
  <c r="T548" i="4"/>
  <c r="T509" i="4"/>
  <c r="T1256" i="4"/>
  <c r="T1343" i="4"/>
  <c r="T331" i="4"/>
  <c r="T863" i="4"/>
  <c r="T295" i="4"/>
  <c r="T504" i="4"/>
  <c r="T784" i="4"/>
  <c r="T738" i="4"/>
  <c r="T1054" i="4"/>
  <c r="T133" i="4"/>
  <c r="T1014" i="4"/>
  <c r="T892" i="4"/>
  <c r="T1118" i="4"/>
  <c r="T311" i="4"/>
  <c r="T210" i="4"/>
  <c r="T1259" i="4"/>
  <c r="T1003" i="4"/>
  <c r="T884" i="4"/>
  <c r="T63" i="4"/>
  <c r="T1530" i="4"/>
  <c r="T369" i="4"/>
  <c r="T1391" i="4"/>
  <c r="T826" i="4"/>
  <c r="T691" i="4"/>
  <c r="T1509" i="4"/>
  <c r="T71" i="4"/>
  <c r="T727" i="4"/>
  <c r="T1125" i="4"/>
  <c r="T199" i="4"/>
  <c r="T1187" i="4"/>
  <c r="T491" i="4"/>
  <c r="T1490" i="4"/>
  <c r="T1013" i="4"/>
  <c r="T287" i="4"/>
  <c r="T408" i="4"/>
  <c r="T115" i="4"/>
  <c r="T273" i="4"/>
  <c r="T904" i="4"/>
  <c r="T38" i="4"/>
  <c r="T584" i="4"/>
  <c r="T99" i="4"/>
  <c r="T825" i="4"/>
  <c r="T688" i="4"/>
  <c r="T1350" i="4"/>
  <c r="T300" i="4"/>
  <c r="T1269" i="4"/>
  <c r="T734" i="4"/>
  <c r="T329" i="4"/>
  <c r="T1446" i="4"/>
  <c r="T285" i="4"/>
  <c r="T1248" i="4"/>
  <c r="T423" i="4"/>
  <c r="T630" i="4"/>
  <c r="T239" i="4"/>
  <c r="T741" i="4"/>
  <c r="T797" i="4"/>
  <c r="T72" i="4"/>
  <c r="T1315" i="4"/>
  <c r="T1224" i="4"/>
  <c r="T527" i="4"/>
  <c r="T664" i="4"/>
  <c r="T345" i="4"/>
  <c r="T1353" i="4"/>
  <c r="T1331" i="4"/>
  <c r="T533" i="4"/>
  <c r="T398" i="4"/>
  <c r="T1555" i="4"/>
  <c r="T320" i="4"/>
  <c r="T838" i="4"/>
  <c r="T875" i="4"/>
  <c r="T421" i="4"/>
  <c r="T732" i="4"/>
  <c r="T590" i="4"/>
  <c r="T1518" i="4"/>
  <c r="T937" i="4"/>
  <c r="T1025" i="4"/>
  <c r="T26" i="4"/>
  <c r="T656" i="4"/>
  <c r="T251" i="4"/>
  <c r="T380" i="4"/>
  <c r="T457" i="4"/>
  <c r="T223" i="4"/>
  <c r="T227" i="4"/>
  <c r="T1169" i="4"/>
  <c r="T122" i="4"/>
  <c r="T1011" i="4"/>
  <c r="T586" i="4"/>
  <c r="T1470" i="4"/>
  <c r="T453" i="4"/>
  <c r="T1238" i="4"/>
  <c r="T847" i="4"/>
  <c r="T1426" i="4"/>
  <c r="T1273" i="4"/>
  <c r="T585" i="4"/>
  <c r="T1585" i="4"/>
  <c r="T1291" i="4"/>
  <c r="T1328" i="4"/>
  <c r="T991" i="4"/>
  <c r="T985" i="4"/>
  <c r="T360" i="4"/>
  <c r="T362" i="4"/>
  <c r="T1138" i="4"/>
  <c r="T551" i="4"/>
  <c r="T946" i="4"/>
  <c r="T1560" i="4"/>
  <c r="T976" i="4"/>
  <c r="T1596" i="4"/>
  <c r="T32" i="4"/>
  <c r="T639" i="4"/>
  <c r="T667" i="4"/>
  <c r="T565" i="4"/>
  <c r="T1411" i="4"/>
  <c r="T1317" i="4"/>
  <c r="T644" i="4"/>
  <c r="T125" i="4"/>
  <c r="T757" i="4"/>
  <c r="T623" i="4"/>
  <c r="T680" i="4"/>
  <c r="T1419" i="4"/>
  <c r="T24" i="4"/>
  <c r="T302" i="4"/>
  <c r="T848" i="4"/>
  <c r="T64" i="4"/>
  <c r="T684" i="4"/>
  <c r="T670" i="4"/>
  <c r="T622" i="4"/>
  <c r="T1304" i="4"/>
  <c r="T221" i="4"/>
  <c r="T989" i="4"/>
  <c r="T104" i="4"/>
  <c r="T1310" i="4"/>
  <c r="T1536" i="4"/>
  <c r="T885" i="4"/>
  <c r="T558" i="4"/>
  <c r="T1271" i="4"/>
  <c r="T874" i="4"/>
  <c r="T48" i="4"/>
  <c r="T203" i="4"/>
  <c r="T1519" i="4"/>
  <c r="T298" i="4"/>
  <c r="T1145" i="4"/>
  <c r="T1341" i="4"/>
  <c r="T1583" i="4"/>
  <c r="T580" i="4"/>
  <c r="T274" i="4"/>
  <c r="T1206" i="4"/>
  <c r="T729" i="4"/>
  <c r="T1346" i="4"/>
  <c r="T282" i="4"/>
  <c r="T134" i="4"/>
  <c r="T1019" i="4"/>
  <c r="T98" i="4"/>
  <c r="T1146" i="4"/>
  <c r="T381" i="4"/>
  <c r="T1417" i="4"/>
  <c r="T490" i="4"/>
  <c r="T1334" i="4"/>
  <c r="T552" i="4"/>
  <c r="T864" i="4"/>
  <c r="T385" i="4"/>
  <c r="T1413" i="4"/>
  <c r="T422" i="4"/>
  <c r="T309" i="4"/>
  <c r="T81" i="4"/>
  <c r="T975" i="4"/>
  <c r="T1514" i="4"/>
  <c r="T720" i="4"/>
  <c r="T669" i="4"/>
  <c r="T18" i="4"/>
  <c r="T193" i="4"/>
  <c r="T53" i="4"/>
  <c r="T1395" i="4"/>
  <c r="T799" i="4"/>
  <c r="T1057" i="4"/>
  <c r="T553" i="4"/>
  <c r="T43" i="4"/>
  <c r="T129" i="4"/>
  <c r="T1553" i="4"/>
  <c r="T37" i="4"/>
  <c r="T1201" i="4"/>
  <c r="T728" i="4"/>
  <c r="T1581" i="4"/>
  <c r="T278" i="4"/>
  <c r="T1142" i="4"/>
  <c r="T232" i="4"/>
  <c r="T1561" i="4"/>
  <c r="T1203" i="4"/>
  <c r="T1369" i="4"/>
  <c r="T762" i="4"/>
  <c r="T689" i="4"/>
  <c r="T1393" i="4"/>
  <c r="T261" i="4"/>
  <c r="T916" i="4"/>
  <c r="T400" i="4"/>
  <c r="T97" i="4"/>
  <c r="T913" i="4"/>
  <c r="T710" i="4"/>
  <c r="T1428" i="4"/>
  <c r="T1461" i="4"/>
  <c r="T1455" i="4"/>
  <c r="T377" i="4"/>
  <c r="T534" i="4"/>
  <c r="T346" i="4"/>
  <c r="T842" i="4"/>
  <c r="T379" i="4"/>
  <c r="T837" i="4"/>
  <c r="T1283" i="4"/>
  <c r="T462" i="4"/>
  <c r="T1319" i="4"/>
  <c r="T1447" i="4"/>
  <c r="T310" i="4"/>
  <c r="T1462" i="4"/>
  <c r="T610" i="4"/>
  <c r="T672" i="4"/>
  <c r="T191" i="4"/>
  <c r="T465" i="4"/>
  <c r="T898" i="4"/>
  <c r="T701" i="4"/>
  <c r="T328" i="4"/>
  <c r="T120" i="4"/>
  <c r="T1305" i="4"/>
  <c r="T865" i="4"/>
  <c r="T291" i="4"/>
  <c r="T1546" i="4"/>
  <c r="T641" i="4"/>
  <c r="T833" i="4"/>
  <c r="T19" i="4"/>
  <c r="T616" i="4"/>
  <c r="T719" i="4"/>
  <c r="T1137" i="4"/>
  <c r="T343" i="4"/>
  <c r="T921" i="4"/>
  <c r="T333" i="4"/>
  <c r="T1311" i="4"/>
  <c r="T113" i="4"/>
  <c r="T448" i="4"/>
  <c r="T326" i="4"/>
  <c r="T1216" i="4"/>
  <c r="T951" i="4"/>
  <c r="T123" i="4"/>
  <c r="T682" i="4"/>
  <c r="T205" i="4"/>
  <c r="T370" i="4"/>
  <c r="T693" i="4"/>
  <c r="T1478" i="4"/>
  <c r="T537" i="4"/>
  <c r="T289" i="4"/>
  <c r="T856" i="4"/>
  <c r="T487" i="4"/>
  <c r="T101" i="4"/>
  <c r="T1301" i="4"/>
  <c r="T480" i="4"/>
  <c r="T1339" i="4"/>
  <c r="T1476" i="4"/>
  <c r="T292" i="4"/>
  <c r="T1567" i="4"/>
  <c r="T396" i="4"/>
  <c r="T589" i="4"/>
  <c r="T240" i="4"/>
  <c r="T1227" i="4"/>
  <c r="T852" i="4"/>
  <c r="T51" i="4"/>
  <c r="T1480" i="4"/>
  <c r="T1559" i="4"/>
  <c r="T1083" i="4"/>
  <c r="T1503" i="4"/>
  <c r="T905" i="4"/>
  <c r="T87" i="4"/>
  <c r="T731" i="4"/>
  <c r="T1363" i="4"/>
  <c r="T628" i="4"/>
  <c r="T962" i="4"/>
  <c r="T867" i="4"/>
  <c r="T382" i="4"/>
  <c r="T127" i="4"/>
  <c r="T1383" i="4"/>
  <c r="T70" i="4"/>
  <c r="T353" i="4"/>
  <c r="T338" i="4"/>
  <c r="T544" i="4"/>
  <c r="T46" i="4"/>
  <c r="T726" i="4"/>
  <c r="T708" i="4"/>
  <c r="T1261" i="4"/>
  <c r="T1582" i="4"/>
  <c r="T410" i="4"/>
  <c r="T137" i="4"/>
  <c r="T1101" i="4"/>
  <c r="T393" i="4"/>
  <c r="T581" i="4"/>
  <c r="T1467" i="4"/>
  <c r="T594" i="4"/>
  <c r="T397" i="4"/>
  <c r="T793" i="4"/>
  <c r="T653" i="4"/>
  <c r="T1234" i="4"/>
  <c r="T1333" i="4"/>
  <c r="T1151" i="4"/>
  <c r="T276" i="4"/>
  <c r="T1443" i="4"/>
  <c r="T17" i="4"/>
  <c r="T868" i="4"/>
  <c r="T296" i="4"/>
  <c r="T1335" i="4"/>
  <c r="T1545" i="4"/>
  <c r="T467" i="4"/>
  <c r="T1067" i="4"/>
  <c r="T21" i="4"/>
  <c r="T1603" i="4"/>
  <c r="T212" i="4"/>
  <c r="T1159" i="4"/>
  <c r="T325" i="4"/>
  <c r="T597" i="4"/>
  <c r="T1220" i="4"/>
  <c r="T1155" i="4"/>
  <c r="T606" i="4"/>
  <c r="T1207" i="4"/>
  <c r="T1157" i="4"/>
  <c r="T109" i="4"/>
  <c r="T981" i="4"/>
  <c r="T1053" i="4"/>
  <c r="T466" i="4"/>
  <c r="T371" i="4"/>
  <c r="T829" i="4"/>
  <c r="T745" i="4"/>
  <c r="T428" i="4"/>
  <c r="T698" i="4"/>
  <c r="T406" i="4"/>
  <c r="T1471" i="4"/>
  <c r="T601" i="4"/>
  <c r="T1308" i="4"/>
  <c r="T769" i="4"/>
  <c r="T657" i="4"/>
  <c r="T1194" i="4"/>
  <c r="T1288" i="4"/>
  <c r="T1108" i="4"/>
  <c r="T1144" i="4"/>
  <c r="T1469" i="4"/>
  <c r="T932" i="4"/>
  <c r="T1381" i="4"/>
  <c r="T891" i="4"/>
  <c r="T1094" i="4"/>
  <c r="T374" i="4"/>
  <c r="T1492" i="4"/>
  <c r="T112" i="4"/>
  <c r="T939" i="4"/>
  <c r="T197" i="4"/>
  <c r="T513" i="4"/>
  <c r="T356" i="4"/>
  <c r="T1352" i="4"/>
  <c r="T429" i="4"/>
  <c r="T1122" i="4"/>
  <c r="T323" i="4"/>
  <c r="T1039" i="4"/>
  <c r="T1086" i="4"/>
  <c r="T1175" i="4"/>
  <c r="T576" i="4"/>
  <c r="T998" i="4"/>
  <c r="T1387" i="4"/>
  <c r="T1241" i="4"/>
  <c r="T270" i="4"/>
  <c r="T15" i="4"/>
  <c r="T47" i="4"/>
  <c r="T1262" i="4"/>
  <c r="T1604" i="4"/>
  <c r="T1106" i="4"/>
  <c r="T57" i="4"/>
  <c r="T1394" i="4"/>
  <c r="T340" i="4"/>
  <c r="T765" i="4"/>
  <c r="T1242" i="4"/>
  <c r="T439" i="4"/>
  <c r="T1453" i="4"/>
  <c r="T577" i="4"/>
  <c r="T609" i="4"/>
  <c r="T1576" i="4"/>
  <c r="T806" i="4"/>
  <c r="T327" i="4"/>
  <c r="T760" i="4"/>
  <c r="T792" i="4"/>
  <c r="T499" i="4"/>
  <c r="T1292" i="4"/>
  <c r="T1284" i="4"/>
  <c r="T602" i="4"/>
  <c r="T1204" i="4"/>
  <c r="T427" i="4"/>
  <c r="T1225" i="4"/>
  <c r="T1279" i="4"/>
  <c r="T758" i="4"/>
  <c r="T1539" i="4"/>
  <c r="T538" i="4"/>
  <c r="T621" i="4"/>
  <c r="T263" i="4"/>
  <c r="T840" i="4"/>
  <c r="T1263" i="4"/>
  <c r="T617" i="4"/>
  <c r="T849" i="4"/>
  <c r="T747" i="4"/>
  <c r="T228" i="4"/>
  <c r="T116" i="4"/>
  <c r="T222" i="4"/>
  <c r="T1527" i="4"/>
  <c r="T1601" i="4"/>
  <c r="T1010" i="4"/>
  <c r="T1089" i="4"/>
  <c r="T1312" i="4"/>
  <c r="T859" i="4"/>
  <c r="T979" i="4"/>
  <c r="T1123" i="4"/>
  <c r="T958" i="4"/>
  <c r="T637" i="4"/>
  <c r="T1528" i="4"/>
  <c r="T1135" i="4"/>
  <c r="T595" i="4"/>
  <c r="T469" i="4"/>
  <c r="T858" i="4"/>
  <c r="T1252" i="4"/>
  <c r="T1360" i="4"/>
  <c r="T315" i="4"/>
  <c r="T1580" i="4"/>
  <c r="T751" i="4"/>
  <c r="T308" i="4"/>
  <c r="T766" i="4"/>
  <c r="T828" i="4"/>
  <c r="T517" i="4"/>
  <c r="T819" i="4"/>
  <c r="T1265" i="4"/>
  <c r="T451" i="4"/>
  <c r="T1404" i="4"/>
  <c r="T1547" i="4"/>
  <c r="T392" i="4"/>
  <c r="T1531" i="4"/>
  <c r="T660" i="4"/>
  <c r="T759" i="4"/>
  <c r="T202" i="4"/>
  <c r="T1513" i="4"/>
  <c r="T96" i="4"/>
  <c r="T1298" i="4"/>
  <c r="T953" i="4"/>
  <c r="T1176" i="4"/>
  <c r="T1548" i="4"/>
  <c r="T1052" i="4"/>
  <c r="T911" i="4"/>
  <c r="T1120" i="4"/>
  <c r="T696" i="4"/>
  <c r="T943" i="4"/>
  <c r="T1231" i="4"/>
  <c r="T458" i="4"/>
  <c r="T148" i="4"/>
  <c r="T1056" i="4"/>
  <c r="T1364" i="4"/>
  <c r="T1573" i="4"/>
  <c r="T1272" i="4"/>
  <c r="T339" i="4"/>
  <c r="T835" i="4"/>
  <c r="T1487" i="4"/>
  <c r="T502" i="4"/>
  <c r="T1128" i="4"/>
  <c r="T1090" i="4"/>
  <c r="T742" i="4"/>
  <c r="T286" i="4"/>
  <c r="T528" i="4"/>
  <c r="T318" i="4"/>
  <c r="T391" i="4"/>
  <c r="T1345" i="4"/>
  <c r="T357" i="4"/>
  <c r="T1550" i="4"/>
  <c r="T1420" i="4"/>
  <c r="T1484" i="4"/>
  <c r="T944" i="4"/>
  <c r="T1598" i="4"/>
  <c r="T438" i="4"/>
  <c r="T887" i="4"/>
  <c r="T1245" i="4"/>
  <c r="T207" i="4"/>
  <c r="T414" i="4"/>
  <c r="T1022" i="4"/>
  <c r="T973" i="4"/>
  <c r="T1136" i="4"/>
  <c r="T1285" i="4"/>
  <c r="T752" i="4"/>
  <c r="T984" i="4"/>
  <c r="T1055" i="4"/>
  <c r="T1244" i="4"/>
  <c r="T1016" i="4"/>
  <c r="T568" i="4"/>
  <c r="T659" i="4"/>
  <c r="T1378" i="4"/>
  <c r="T781" i="4"/>
  <c r="T399" i="4"/>
  <c r="T1493" i="4"/>
  <c r="T969" i="4"/>
  <c r="T1439" i="4"/>
  <c r="T1096" i="4"/>
  <c r="T435" i="4"/>
  <c r="T216" i="4"/>
  <c r="T69" i="4"/>
  <c r="T416" i="4"/>
  <c r="T564" i="4"/>
  <c r="T481" i="4"/>
  <c r="T907" i="4"/>
  <c r="T1050" i="4"/>
  <c r="T1399" i="4"/>
  <c r="T791" i="4"/>
  <c r="T1362" i="4"/>
  <c r="T472" i="4"/>
  <c r="T185" i="4"/>
  <c r="T994" i="4"/>
  <c r="T130" i="4"/>
  <c r="T598" i="4"/>
  <c r="T1423" i="4"/>
  <c r="T1534" i="4"/>
  <c r="T1134" i="4"/>
  <c r="T188" i="4"/>
  <c r="T41" i="4"/>
  <c r="T1410" i="4"/>
  <c r="T95" i="4"/>
  <c r="T317" i="4"/>
  <c r="T316" i="4"/>
  <c r="T500" i="4"/>
  <c r="T801" i="4"/>
  <c r="T334" i="4"/>
  <c r="T963" i="4"/>
  <c r="T65" i="4"/>
  <c r="T635" i="4"/>
  <c r="T1290" i="4"/>
  <c r="T1444" i="4"/>
  <c r="T1570" i="4"/>
  <c r="T796" i="4"/>
  <c r="T549" i="4"/>
  <c r="T886" i="4"/>
  <c r="T1516" i="4"/>
  <c r="T718" i="4"/>
  <c r="T547" i="4"/>
  <c r="T914" i="4"/>
  <c r="T1232" i="4"/>
  <c r="T1172" i="4"/>
  <c r="T1584" i="4"/>
  <c r="T593" i="4"/>
  <c r="T1251" i="4"/>
  <c r="T730" i="4"/>
  <c r="T1517" i="4"/>
  <c r="T1590" i="4"/>
  <c r="T980" i="4"/>
  <c r="T1538" i="4"/>
  <c r="T778" i="4"/>
  <c r="T126" i="4"/>
  <c r="T906" i="4"/>
  <c r="T1080" i="4"/>
  <c r="T1212" i="4"/>
  <c r="T936" i="4"/>
  <c r="T1437" i="4"/>
  <c r="T770" i="4"/>
  <c r="T1498" i="4"/>
  <c r="T647" i="4"/>
  <c r="T1239" i="4"/>
  <c r="T763" i="4"/>
  <c r="T1124" i="4"/>
  <c r="T970" i="4"/>
  <c r="T823" i="4"/>
  <c r="T524" i="4"/>
  <c r="T753" i="4"/>
  <c r="T1349" i="4"/>
  <c r="T1431" i="4"/>
  <c r="T748" i="4"/>
  <c r="T456" i="4"/>
  <c r="T1579" i="4"/>
  <c r="T1508" i="4"/>
  <c r="T1355" i="4"/>
  <c r="T23" i="4"/>
  <c r="T555" i="4"/>
  <c r="T992" i="4"/>
  <c r="T872" i="4"/>
  <c r="T562" i="4"/>
  <c r="T780" i="4"/>
  <c r="T774" i="4"/>
  <c r="T982" i="4"/>
  <c r="T813" i="4"/>
  <c r="T1200" i="4"/>
  <c r="T1167" i="4"/>
  <c r="T692" i="4"/>
  <c r="T870" i="4"/>
  <c r="T540" i="4"/>
  <c r="T1214" i="4"/>
  <c r="T655" i="4"/>
  <c r="T1587" i="4"/>
  <c r="T615" i="4"/>
  <c r="T1457" i="4"/>
  <c r="T815" i="4"/>
  <c r="T1406" i="4"/>
  <c r="T260" i="4"/>
  <c r="T725" i="4"/>
  <c r="T1133" i="4"/>
  <c r="T1260" i="4"/>
  <c r="T831" i="4"/>
  <c r="T290" i="4"/>
  <c r="T337" i="4"/>
  <c r="T445" i="4"/>
  <c r="T1008" i="4"/>
  <c r="T139" i="4"/>
  <c r="T999" i="4"/>
  <c r="T192" i="4"/>
  <c r="T1384" i="4"/>
  <c r="T521" i="4"/>
  <c r="T671" i="4"/>
  <c r="T851" i="4"/>
  <c r="T1418" i="4"/>
  <c r="T567" i="4"/>
  <c r="T174" i="4"/>
  <c r="T1300" i="4"/>
  <c r="T187" i="4"/>
  <c r="T822" i="4"/>
  <c r="T1361" i="4"/>
  <c r="T652" i="4"/>
  <c r="T855" i="4"/>
  <c r="T1173" i="4"/>
  <c r="T785" i="4"/>
  <c r="T733" i="4"/>
  <c r="T1435" i="4"/>
  <c r="T83" i="4"/>
  <c r="T1522" i="4"/>
  <c r="W259" i="3"/>
  <c r="W1193" i="3"/>
  <c r="W911" i="3"/>
  <c r="W1481" i="3"/>
  <c r="W26" i="3"/>
  <c r="W381" i="3"/>
  <c r="W346" i="3"/>
  <c r="W1110" i="3"/>
  <c r="W1266" i="3"/>
  <c r="W675" i="3"/>
  <c r="W1056" i="3"/>
  <c r="W1361" i="3"/>
  <c r="W1424" i="3"/>
  <c r="W862" i="3"/>
  <c r="W818" i="3"/>
  <c r="W807" i="3"/>
  <c r="W982" i="3"/>
  <c r="W1241" i="3"/>
  <c r="W1267" i="3"/>
  <c r="W173" i="3"/>
  <c r="W907" i="3"/>
  <c r="W1016" i="3"/>
  <c r="W1511" i="3"/>
  <c r="W385" i="3"/>
  <c r="W294" i="3"/>
  <c r="W529" i="3"/>
  <c r="W1320" i="3"/>
  <c r="W657" i="3"/>
  <c r="W950" i="3"/>
  <c r="W724" i="3"/>
  <c r="W105" i="3"/>
  <c r="W224" i="3"/>
  <c r="W851" i="3"/>
  <c r="W1220" i="3"/>
  <c r="W1154" i="3"/>
  <c r="W445" i="3"/>
  <c r="W687" i="3"/>
  <c r="W1272" i="3"/>
  <c r="W1558" i="3"/>
  <c r="W1057" i="3"/>
  <c r="W1423" i="3"/>
  <c r="W978" i="3"/>
  <c r="W283" i="3"/>
  <c r="W627" i="3"/>
  <c r="W1414" i="3"/>
  <c r="W303" i="3"/>
  <c r="W850" i="3"/>
  <c r="W1460" i="3"/>
  <c r="W49" i="3"/>
  <c r="W389" i="3"/>
  <c r="W280" i="3"/>
  <c r="W1077" i="3"/>
  <c r="W515" i="3"/>
  <c r="W637" i="3"/>
  <c r="W1225" i="3"/>
  <c r="W586" i="3"/>
  <c r="W656" i="3"/>
  <c r="W853" i="3"/>
  <c r="W502" i="3"/>
  <c r="W932" i="3"/>
  <c r="W126" i="3"/>
  <c r="W232" i="3"/>
  <c r="W113" i="3"/>
  <c r="W729" i="3"/>
  <c r="W1493" i="3"/>
  <c r="W378" i="3"/>
  <c r="W50" i="3"/>
  <c r="W585" i="3"/>
  <c r="W557" i="3"/>
  <c r="W1076" i="3"/>
  <c r="W588" i="3"/>
  <c r="W1371" i="3"/>
  <c r="W1190" i="3"/>
  <c r="W285" i="3"/>
  <c r="W995" i="3"/>
  <c r="W305" i="3"/>
  <c r="W899" i="3"/>
  <c r="W805" i="3"/>
  <c r="W1498" i="3"/>
  <c r="W623" i="3"/>
  <c r="W475" i="3"/>
  <c r="W1373" i="3"/>
  <c r="W847" i="3"/>
  <c r="W1336" i="3"/>
  <c r="W619" i="3"/>
  <c r="W1051" i="3"/>
  <c r="W1552" i="3"/>
  <c r="W631" i="3"/>
  <c r="W841" i="3"/>
  <c r="W258" i="3"/>
  <c r="W1096" i="3"/>
  <c r="W1402" i="3"/>
  <c r="W1227" i="3"/>
  <c r="W1288" i="3"/>
  <c r="W951" i="3"/>
  <c r="W755" i="3"/>
  <c r="W504" i="3"/>
  <c r="W309" i="3"/>
  <c r="W766" i="3"/>
  <c r="W354" i="3"/>
  <c r="W788" i="3"/>
  <c r="W426" i="3"/>
  <c r="W372" i="3"/>
  <c r="W852" i="3"/>
  <c r="W1184" i="3"/>
  <c r="W1542" i="3"/>
  <c r="W1566" i="3"/>
  <c r="W411" i="3"/>
  <c r="W399" i="3"/>
  <c r="W429" i="3"/>
  <c r="W547" i="3"/>
  <c r="W274" i="3"/>
  <c r="W1331" i="3"/>
  <c r="W1217" i="3"/>
  <c r="W1271" i="3"/>
  <c r="W938" i="3"/>
  <c r="W468" i="3"/>
  <c r="W999" i="3"/>
  <c r="W143" i="3"/>
  <c r="W801" i="3"/>
  <c r="W1495" i="3"/>
  <c r="W1254" i="3"/>
  <c r="W1544" i="3"/>
  <c r="W1462" i="3"/>
  <c r="W284" i="3"/>
  <c r="W622" i="3"/>
  <c r="W300" i="3"/>
  <c r="W583" i="3"/>
  <c r="W1163" i="3"/>
  <c r="W1360" i="3"/>
  <c r="W349" i="3"/>
  <c r="W84" i="3"/>
  <c r="W100" i="3"/>
  <c r="W146" i="3"/>
  <c r="W877" i="3"/>
  <c r="W769" i="3"/>
  <c r="W39" i="3"/>
  <c r="W463" i="3"/>
  <c r="W1066" i="3"/>
  <c r="W1189" i="3"/>
  <c r="W81" i="3"/>
  <c r="W207" i="3"/>
  <c r="W680" i="3"/>
  <c r="W1268" i="3"/>
  <c r="W1597" i="3"/>
  <c r="W1406" i="3"/>
  <c r="W1420" i="3"/>
  <c r="W1102" i="3"/>
  <c r="W711" i="3"/>
  <c r="W134" i="3"/>
  <c r="W319" i="3"/>
  <c r="W776" i="3"/>
  <c r="W830" i="3"/>
  <c r="W928" i="3"/>
  <c r="W1251" i="3"/>
  <c r="W351" i="3"/>
  <c r="W896" i="3"/>
  <c r="W1276" i="3"/>
  <c r="W792" i="3"/>
  <c r="W1565" i="3"/>
  <c r="W1307" i="3"/>
  <c r="W1514" i="3"/>
  <c r="W17" i="3"/>
  <c r="W413" i="3"/>
  <c r="W278" i="3"/>
  <c r="W63" i="3"/>
  <c r="W645" i="3"/>
  <c r="W616" i="3"/>
  <c r="W531" i="3"/>
  <c r="W497" i="3"/>
  <c r="W1149" i="3"/>
  <c r="W1123" i="3"/>
  <c r="W1438" i="3"/>
  <c r="W1449" i="3"/>
  <c r="W1120" i="3"/>
  <c r="W1211" i="3"/>
  <c r="W937" i="3"/>
  <c r="W1522" i="3"/>
  <c r="W122" i="3"/>
  <c r="W226" i="3"/>
  <c r="W1492" i="3"/>
  <c r="W835" i="3"/>
  <c r="W968" i="3"/>
  <c r="W1314" i="3"/>
  <c r="W802" i="3"/>
  <c r="W1187" i="3"/>
  <c r="W323" i="3"/>
  <c r="W141" i="3"/>
  <c r="W1239" i="3"/>
  <c r="W1027" i="3"/>
  <c r="W1238" i="3"/>
  <c r="W965" i="3"/>
  <c r="W1508" i="3"/>
  <c r="W68" i="3"/>
  <c r="W46" i="3"/>
  <c r="W373" i="3"/>
  <c r="W375" i="3"/>
  <c r="W1165" i="3"/>
  <c r="W377" i="3"/>
  <c r="W511" i="3"/>
  <c r="W342" i="3"/>
  <c r="W563" i="3"/>
  <c r="W485" i="3"/>
  <c r="W1091" i="3"/>
  <c r="W1346" i="3"/>
  <c r="W587" i="3"/>
  <c r="W715" i="3"/>
  <c r="W809" i="3"/>
  <c r="W1411" i="3"/>
  <c r="W1538" i="3"/>
  <c r="W236" i="3"/>
  <c r="W863" i="3"/>
  <c r="W1523" i="3"/>
  <c r="W1139" i="3"/>
  <c r="W1033" i="3"/>
  <c r="W390" i="3"/>
  <c r="W189" i="3"/>
  <c r="W732" i="3"/>
  <c r="W912" i="3"/>
  <c r="W934" i="3"/>
  <c r="W856" i="3"/>
  <c r="W1513" i="3"/>
  <c r="W1457" i="3"/>
  <c r="W29" i="3"/>
  <c r="W276" i="3"/>
  <c r="W310" i="3"/>
  <c r="W695" i="3"/>
  <c r="W685" i="3"/>
  <c r="W707" i="3"/>
  <c r="W1059" i="3"/>
  <c r="W1093" i="3"/>
  <c r="W1403" i="3"/>
  <c r="W1229" i="3"/>
  <c r="W1382" i="3"/>
  <c r="W745" i="3"/>
  <c r="W721" i="3"/>
  <c r="W876" i="3"/>
  <c r="W235" i="3"/>
  <c r="W317" i="3"/>
  <c r="W949" i="3"/>
  <c r="W237" i="3"/>
  <c r="W904" i="3"/>
  <c r="W1024" i="3"/>
  <c r="W1473" i="3"/>
  <c r="W51" i="3"/>
  <c r="W439" i="3"/>
  <c r="W1089" i="3"/>
  <c r="W652" i="3"/>
  <c r="W696" i="3"/>
  <c r="W1316" i="3"/>
  <c r="W1335" i="3"/>
  <c r="W219" i="3"/>
  <c r="W307" i="3"/>
  <c r="W952" i="3"/>
  <c r="W201" i="3"/>
  <c r="W124" i="3"/>
  <c r="W764" i="3"/>
  <c r="W837" i="3"/>
  <c r="W1537" i="3"/>
  <c r="W156" i="3"/>
  <c r="W590" i="3"/>
  <c r="W610" i="3"/>
  <c r="W1260" i="3"/>
  <c r="W1377" i="3"/>
  <c r="W1483" i="3"/>
  <c r="W175" i="3"/>
  <c r="W449" i="3"/>
  <c r="W943" i="3"/>
  <c r="W1095" i="3"/>
  <c r="W1032" i="3"/>
  <c r="W1355" i="3"/>
  <c r="W602" i="3"/>
  <c r="W1299" i="3"/>
  <c r="W992" i="3"/>
  <c r="W144" i="3"/>
  <c r="W791" i="3"/>
  <c r="W470" i="3"/>
  <c r="W941" i="3"/>
  <c r="W676" i="3"/>
  <c r="W183" i="3"/>
  <c r="W1115" i="3"/>
  <c r="W361" i="3"/>
  <c r="W1072" i="3"/>
  <c r="W302" i="3"/>
  <c r="W931" i="3"/>
  <c r="W91" i="3"/>
  <c r="W1176" i="3"/>
  <c r="W633" i="3"/>
  <c r="W487" i="3"/>
  <c r="W1525" i="3"/>
  <c r="W888" i="3"/>
  <c r="W1256" i="3"/>
  <c r="W650" i="3"/>
  <c r="W28" i="3"/>
  <c r="W1039" i="3"/>
  <c r="W416" i="3"/>
  <c r="W1030" i="3"/>
  <c r="W1265" i="3"/>
  <c r="W1153" i="3"/>
  <c r="W85" i="3"/>
  <c r="W1466" i="3"/>
  <c r="W1247" i="3"/>
  <c r="W1171" i="3"/>
  <c r="W1354" i="3"/>
  <c r="W1313" i="3"/>
  <c r="W1311" i="3"/>
  <c r="W1079" i="3"/>
  <c r="W596" i="3"/>
  <c r="W667" i="3"/>
  <c r="W594" i="3"/>
  <c r="W601" i="3"/>
  <c r="W618" i="3"/>
  <c r="W425" i="3"/>
  <c r="W403" i="3"/>
  <c r="W166" i="3"/>
  <c r="W1510" i="3"/>
  <c r="W759" i="3"/>
  <c r="W1173" i="3"/>
  <c r="W1017" i="3"/>
  <c r="W1305" i="3"/>
  <c r="W913" i="3"/>
  <c r="W866" i="3"/>
  <c r="W359" i="3"/>
  <c r="W153" i="3"/>
  <c r="W737" i="3"/>
  <c r="W981" i="3"/>
  <c r="W985" i="3"/>
  <c r="W1236" i="3"/>
  <c r="W518" i="3"/>
  <c r="W1249" i="3"/>
  <c r="W760" i="3"/>
  <c r="W946" i="3"/>
  <c r="W1509" i="3"/>
  <c r="W1602" i="3"/>
  <c r="W1391" i="3"/>
  <c r="W826" i="3"/>
  <c r="W1444" i="3"/>
  <c r="W589" i="3"/>
  <c r="W1055" i="3"/>
  <c r="W636" i="3"/>
  <c r="W1090" i="3"/>
  <c r="W988" i="3"/>
  <c r="W1166" i="3"/>
  <c r="W546" i="3"/>
  <c r="W617" i="3"/>
  <c r="W369" i="3"/>
  <c r="W326" i="3"/>
  <c r="W20" i="3"/>
  <c r="W31" i="3"/>
  <c r="W1606" i="3"/>
  <c r="W165" i="3"/>
  <c r="W723" i="3"/>
  <c r="W1043" i="3"/>
  <c r="W906" i="3"/>
  <c r="W768" i="3"/>
  <c r="W706" i="3"/>
  <c r="W720" i="3"/>
  <c r="W692" i="3"/>
  <c r="W1553" i="3"/>
  <c r="W428" i="3"/>
  <c r="W1031" i="3"/>
  <c r="W200" i="3"/>
  <c r="W940" i="3"/>
  <c r="W333" i="3"/>
  <c r="W800" i="3"/>
  <c r="W1126" i="3"/>
  <c r="W919" i="3"/>
  <c r="W112" i="3"/>
  <c r="W812" i="3"/>
  <c r="W110" i="3"/>
  <c r="W1436" i="3"/>
  <c r="W1450" i="3"/>
  <c r="W1392" i="3"/>
  <c r="W1435" i="3"/>
  <c r="W1434" i="3"/>
  <c r="W1052" i="3"/>
  <c r="W750" i="3"/>
  <c r="W885" i="3"/>
  <c r="W1224" i="3"/>
  <c r="W659" i="3"/>
  <c r="W1244" i="3"/>
  <c r="W1506" i="3"/>
  <c r="W1060" i="3"/>
  <c r="W480" i="3"/>
  <c r="W1383" i="3"/>
  <c r="W42" i="3"/>
  <c r="W1530" i="3"/>
  <c r="W167" i="3"/>
  <c r="W101" i="3"/>
  <c r="W1178" i="3"/>
  <c r="W626" i="3"/>
  <c r="W1038" i="3"/>
  <c r="W341" i="3"/>
  <c r="W967" i="3"/>
  <c r="W1388" i="3"/>
  <c r="W595" i="3"/>
  <c r="W842" i="3"/>
  <c r="W865" i="3"/>
  <c r="W870" i="3"/>
  <c r="W1293" i="3"/>
  <c r="W820" i="3"/>
  <c r="W62" i="3"/>
  <c r="W817" i="3"/>
  <c r="W973" i="3"/>
  <c r="W247" i="3"/>
  <c r="W688" i="3"/>
  <c r="W1172" i="3"/>
  <c r="W1398" i="3"/>
  <c r="W1396" i="3"/>
  <c r="W1098" i="3"/>
  <c r="W1083" i="3"/>
  <c r="W990" i="3"/>
  <c r="W1075" i="3"/>
  <c r="W1099" i="3"/>
  <c r="W18" i="3"/>
  <c r="W407" i="3"/>
  <c r="W25" i="3"/>
  <c r="W178" i="3"/>
  <c r="W799" i="3"/>
  <c r="W1170" i="3"/>
  <c r="W1478" i="3"/>
  <c r="W915" i="3"/>
  <c r="W864" i="3"/>
  <c r="W494" i="3"/>
  <c r="W808" i="3"/>
  <c r="W163" i="3"/>
  <c r="W261" i="3"/>
  <c r="W762" i="3"/>
  <c r="W218" i="3"/>
  <c r="W140" i="3"/>
  <c r="W1550" i="3"/>
  <c r="W1535" i="3"/>
  <c r="W325" i="3"/>
  <c r="W980" i="3"/>
  <c r="W775" i="3"/>
  <c r="W977" i="3"/>
  <c r="W1159" i="3"/>
  <c r="W1231" i="3"/>
  <c r="W1219" i="3"/>
  <c r="W1428" i="3"/>
  <c r="W1426" i="3"/>
  <c r="W1074" i="3"/>
  <c r="W282" i="3"/>
  <c r="W609" i="3"/>
  <c r="W593" i="3"/>
  <c r="W639" i="3"/>
  <c r="W1112" i="3"/>
  <c r="W453" i="3"/>
  <c r="W465" i="3"/>
  <c r="W30" i="3"/>
  <c r="W1582" i="3"/>
  <c r="W1574" i="3"/>
  <c r="W1541" i="3"/>
  <c r="W1208" i="3"/>
  <c r="W1515" i="3"/>
  <c r="W1262" i="3"/>
  <c r="W1151" i="3"/>
  <c r="W890" i="3"/>
  <c r="W798" i="3"/>
  <c r="W796" i="3"/>
  <c r="W522" i="3"/>
  <c r="W1445" i="3"/>
  <c r="W1534" i="3"/>
  <c r="W1127" i="3"/>
  <c r="W216" i="3"/>
  <c r="W315" i="3"/>
  <c r="W845" i="3"/>
  <c r="W1348" i="3"/>
  <c r="W55" i="3"/>
  <c r="W1501" i="3"/>
  <c r="W471" i="3"/>
  <c r="W419" i="3"/>
  <c r="W963" i="3"/>
  <c r="W1598" i="3"/>
  <c r="W1147" i="3"/>
  <c r="W1167" i="3"/>
  <c r="W188" i="3"/>
  <c r="W1201" i="3"/>
  <c r="W556" i="3"/>
  <c r="W822" i="3"/>
  <c r="W196" i="3"/>
  <c r="W1454" i="3"/>
  <c r="W1422" i="3"/>
  <c r="W1330" i="3"/>
  <c r="W433" i="3"/>
  <c r="W679" i="3"/>
  <c r="W1192" i="3"/>
  <c r="W393" i="3"/>
  <c r="W435" i="3"/>
  <c r="W483" i="3"/>
  <c r="W337" i="3"/>
  <c r="W560" i="3"/>
  <c r="W1399" i="3"/>
  <c r="W1532" i="3"/>
  <c r="W1290" i="3"/>
  <c r="W632" i="3"/>
  <c r="W1273" i="3"/>
  <c r="W185" i="3"/>
  <c r="W1369" i="3"/>
  <c r="W415" i="3"/>
  <c r="W418" i="3"/>
  <c r="W1463" i="3"/>
  <c r="W260" i="3"/>
  <c r="W846" i="3"/>
  <c r="W1253" i="3"/>
  <c r="W1356" i="3"/>
  <c r="W168" i="3"/>
  <c r="W281" i="3"/>
  <c r="W1329" i="3"/>
  <c r="W1259" i="3"/>
  <c r="W1326" i="3"/>
  <c r="W661" i="3"/>
  <c r="W1124" i="3"/>
  <c r="W576" i="3"/>
  <c r="W1094" i="3"/>
  <c r="W286" i="3"/>
  <c r="W1571" i="3"/>
  <c r="W1549" i="3"/>
  <c r="W1025" i="3"/>
  <c r="W335" i="3"/>
  <c r="W1292" i="3"/>
  <c r="W705" i="3"/>
  <c r="W217" i="3"/>
  <c r="W754" i="3"/>
  <c r="W1579" i="3"/>
  <c r="W1467" i="3"/>
  <c r="W352" i="3"/>
  <c r="W221" i="3"/>
  <c r="W311" i="3"/>
  <c r="W1240" i="3"/>
  <c r="W1103" i="3"/>
  <c r="W1384" i="3"/>
  <c r="W1328" i="3"/>
  <c r="W582" i="3"/>
  <c r="W555" i="3"/>
  <c r="W1063" i="3"/>
  <c r="W702" i="3"/>
  <c r="W401" i="3"/>
  <c r="W405" i="3"/>
  <c r="W172" i="3"/>
  <c r="W1564" i="3"/>
  <c r="W1034" i="3"/>
  <c r="W869" i="3"/>
  <c r="W882" i="3"/>
  <c r="W460" i="3"/>
  <c r="W225" i="3"/>
  <c r="W214" i="3"/>
  <c r="W838" i="3"/>
  <c r="W1263" i="3"/>
  <c r="W1011" i="3"/>
  <c r="W753" i="3"/>
  <c r="W422" i="3"/>
  <c r="W987" i="3"/>
  <c r="W1053" i="3"/>
  <c r="W747" i="3"/>
  <c r="W1526" i="3"/>
  <c r="W1156" i="3"/>
  <c r="W1092" i="3"/>
  <c r="W1608" i="3"/>
  <c r="W1431" i="3"/>
  <c r="W1107" i="3"/>
  <c r="W459" i="3"/>
  <c r="W666" i="3"/>
  <c r="W678" i="3"/>
  <c r="W989" i="3"/>
  <c r="W1180" i="3"/>
  <c r="W615" i="3"/>
  <c r="W534" i="3"/>
  <c r="W427" i="3"/>
  <c r="W180" i="3"/>
  <c r="W27" i="3"/>
  <c r="W162" i="3"/>
  <c r="W1591" i="3"/>
  <c r="W1046" i="3"/>
  <c r="W1021" i="3"/>
  <c r="W1490" i="3"/>
  <c r="W905" i="3"/>
  <c r="W972" i="3"/>
  <c r="W840" i="3"/>
  <c r="W834" i="3"/>
  <c r="W366" i="3"/>
  <c r="W727" i="3"/>
  <c r="W466" i="3"/>
  <c r="W1242" i="3"/>
  <c r="W329" i="3"/>
  <c r="W966" i="3"/>
  <c r="W249" i="3"/>
  <c r="W1421" i="3"/>
  <c r="W942" i="3"/>
  <c r="W1129" i="3"/>
  <c r="W424" i="3"/>
  <c r="W765" i="3"/>
  <c r="W824" i="3"/>
  <c r="W1203" i="3"/>
  <c r="W271" i="3"/>
  <c r="W1161" i="3"/>
  <c r="W1188" i="3"/>
  <c r="W1327" i="3"/>
  <c r="W613" i="3"/>
  <c r="W1228" i="3"/>
  <c r="W1350" i="3"/>
  <c r="W1344" i="3"/>
  <c r="W1394" i="3"/>
  <c r="W1223" i="3"/>
  <c r="W821" i="3"/>
  <c r="W174" i="3"/>
  <c r="W660" i="3"/>
  <c r="W640" i="3"/>
  <c r="W1195" i="3"/>
  <c r="W505" i="3"/>
  <c r="W651" i="3"/>
  <c r="W461" i="3"/>
  <c r="W499" i="3"/>
  <c r="W371" i="3"/>
  <c r="W160" i="3"/>
  <c r="W47" i="3"/>
  <c r="W1459" i="3"/>
  <c r="W1284" i="3"/>
  <c r="W1194" i="3"/>
  <c r="W1015" i="3"/>
  <c r="W854" i="3"/>
  <c r="W1035" i="3"/>
  <c r="W1013" i="3"/>
  <c r="W872" i="3"/>
  <c r="W97" i="3"/>
  <c r="W476" i="3"/>
  <c r="W103" i="3"/>
  <c r="W331" i="3"/>
  <c r="W187" i="3"/>
  <c r="W1185" i="3"/>
  <c r="W1264" i="3"/>
  <c r="W831" i="3"/>
  <c r="W240" i="3"/>
  <c r="W891" i="3"/>
  <c r="W233" i="3"/>
  <c r="W1482" i="3"/>
  <c r="W198" i="3"/>
  <c r="W1520" i="3"/>
  <c r="W528" i="3"/>
  <c r="W192" i="3"/>
  <c r="W867" i="3"/>
  <c r="W1029" i="3"/>
  <c r="W1413" i="3"/>
  <c r="W1596" i="3"/>
  <c r="W562" i="3"/>
  <c r="W1067" i="3"/>
  <c r="W1341" i="3"/>
  <c r="W1364" i="3"/>
  <c r="W561" i="3"/>
  <c r="W612" i="3"/>
  <c r="W1085" i="3"/>
  <c r="W527" i="3"/>
  <c r="W99" i="3"/>
  <c r="W292" i="3"/>
  <c r="W479" i="3"/>
  <c r="W689" i="3"/>
  <c r="W367" i="3"/>
  <c r="W810" i="3"/>
  <c r="W159" i="3"/>
  <c r="W611" i="3"/>
  <c r="W1018" i="3"/>
  <c r="W148" i="3"/>
  <c r="W1404" i="3"/>
  <c r="W41" i="3"/>
  <c r="W1297" i="3"/>
  <c r="W785" i="3"/>
  <c r="W713" i="3"/>
  <c r="W829" i="3"/>
  <c r="W474" i="3"/>
  <c r="W1183" i="3"/>
  <c r="W1379" i="3"/>
  <c r="W1451" i="3"/>
  <c r="W674" i="3"/>
  <c r="W580" i="3"/>
  <c r="W643" i="3"/>
  <c r="W513" i="3"/>
  <c r="W296" i="3"/>
  <c r="W38" i="3"/>
  <c r="W1528" i="3"/>
  <c r="W171" i="3"/>
  <c r="W908" i="3"/>
  <c r="W772" i="3"/>
  <c r="W145" i="3"/>
  <c r="W879" i="3"/>
  <c r="W1589" i="3"/>
  <c r="W1269" i="3"/>
  <c r="W962" i="3"/>
  <c r="W955" i="3"/>
  <c r="W1133" i="3"/>
  <c r="W347" i="3"/>
  <c r="W1443" i="3"/>
  <c r="W1368" i="3"/>
  <c r="W993" i="3"/>
  <c r="W1109" i="3"/>
  <c r="W1158" i="3"/>
  <c r="W673" i="3"/>
  <c r="W539" i="3"/>
  <c r="W509" i="3"/>
  <c r="W16" i="3"/>
  <c r="W32" i="3"/>
  <c r="W1474" i="3"/>
  <c r="W1487" i="3"/>
  <c r="W1312" i="3"/>
  <c r="W793" i="3"/>
  <c r="W843" i="3"/>
  <c r="W273" i="3"/>
  <c r="W243" i="3"/>
  <c r="W813" i="3"/>
  <c r="W78" i="3"/>
  <c r="W781" i="3"/>
  <c r="W265" i="3"/>
  <c r="W722" i="3"/>
  <c r="W130" i="3"/>
  <c r="W892" i="3"/>
  <c r="W979" i="3"/>
  <c r="W742" i="3"/>
  <c r="W1430" i="3"/>
  <c r="W1358" i="3"/>
  <c r="W1359" i="3"/>
  <c r="W1309" i="3"/>
  <c r="W1322" i="3"/>
  <c r="W658" i="3"/>
  <c r="W1070" i="3"/>
  <c r="W1106" i="3"/>
  <c r="W395" i="3"/>
  <c r="W575" i="3"/>
  <c r="W991" i="3"/>
  <c r="W467" i="3"/>
  <c r="W383" i="3"/>
  <c r="W320" i="3"/>
  <c r="W48" i="3"/>
  <c r="W1226" i="3"/>
  <c r="W1569" i="3"/>
  <c r="W1592" i="3"/>
  <c r="W1464" i="3"/>
  <c r="W498" i="3"/>
  <c r="W1243" i="3"/>
  <c r="W1045" i="3"/>
  <c r="W1283" i="3"/>
  <c r="W1214" i="3"/>
  <c r="W717" i="3"/>
  <c r="W444" i="3"/>
  <c r="W71" i="3"/>
  <c r="W438" i="3"/>
  <c r="W1581" i="3"/>
  <c r="W958" i="3"/>
  <c r="W823" i="3"/>
  <c r="W1261" i="3"/>
  <c r="W1004" i="3"/>
  <c r="W396" i="3"/>
  <c r="W970" i="3"/>
  <c r="W1206" i="3"/>
  <c r="W90" i="3"/>
  <c r="W743" i="3"/>
  <c r="W744" i="3"/>
  <c r="W227" i="3"/>
  <c r="W1233" i="3"/>
  <c r="W1230" i="3"/>
  <c r="W1432" i="3"/>
  <c r="W1441" i="3"/>
  <c r="W1437" i="3"/>
  <c r="W541" i="3"/>
  <c r="W1340" i="3"/>
  <c r="W1374" i="3"/>
  <c r="W1081" i="3"/>
  <c r="W559" i="3"/>
  <c r="W1064" i="3"/>
  <c r="W1061" i="3"/>
  <c r="W537" i="3"/>
  <c r="W670" i="3"/>
  <c r="W1065" i="3"/>
  <c r="W573" i="3"/>
  <c r="W340" i="3"/>
  <c r="W558" i="3"/>
  <c r="W455" i="3"/>
  <c r="W710" i="3"/>
  <c r="W33" i="3"/>
  <c r="W1504" i="3"/>
  <c r="W1572" i="3"/>
  <c r="W526" i="3"/>
  <c r="W1282" i="3"/>
  <c r="W1281" i="3"/>
  <c r="W770" i="3"/>
  <c r="W514" i="3"/>
  <c r="W703" i="3"/>
  <c r="W111" i="3"/>
  <c r="W740" i="3"/>
  <c r="W356" i="3"/>
  <c r="W412" i="3"/>
  <c r="W767" i="3"/>
  <c r="W131" i="3"/>
  <c r="W1279" i="3"/>
  <c r="W343" i="3"/>
  <c r="W874" i="3"/>
  <c r="W76" i="3"/>
  <c r="W254" i="3"/>
  <c r="W209" i="3"/>
  <c r="W204" i="3"/>
  <c r="W1289" i="3"/>
  <c r="W728" i="3"/>
  <c r="W1516" i="3"/>
  <c r="W761" i="3"/>
  <c r="W1587" i="3"/>
  <c r="W1088" i="3"/>
  <c r="W1342" i="3"/>
  <c r="W1407" i="3"/>
  <c r="W1417" i="3"/>
  <c r="W544" i="3"/>
  <c r="W1278" i="3"/>
  <c r="W1137" i="3"/>
  <c r="W306" i="3"/>
  <c r="W638" i="3"/>
  <c r="W677" i="3"/>
  <c r="W288" i="3"/>
  <c r="W568" i="3"/>
  <c r="W665" i="3"/>
  <c r="W318" i="3"/>
  <c r="W397" i="3"/>
  <c r="W308" i="3"/>
  <c r="W44" i="3"/>
  <c r="W1086" i="3"/>
  <c r="W1310" i="3"/>
  <c r="W607" i="3"/>
  <c r="W956" i="3"/>
  <c r="W239" i="3"/>
  <c r="W1204" i="3"/>
  <c r="W577" i="3"/>
  <c r="W1366" i="3"/>
  <c r="W771" i="3"/>
  <c r="W592" i="3"/>
  <c r="W545" i="3"/>
  <c r="W1146" i="3"/>
  <c r="W624" i="3"/>
  <c r="W565" i="3"/>
  <c r="W1416" i="3"/>
  <c r="W1372" i="3"/>
  <c r="W1119" i="3"/>
  <c r="W584" i="3"/>
  <c r="W1599" i="3"/>
  <c r="W1177" i="3"/>
  <c r="W741" i="3"/>
  <c r="W733" i="3"/>
  <c r="W984" i="3"/>
  <c r="W739" i="3"/>
  <c r="W749" i="3"/>
  <c r="W116" i="3"/>
  <c r="W700" i="3"/>
  <c r="W392" i="3"/>
  <c r="W458" i="3"/>
  <c r="W1270" i="3"/>
  <c r="W299" i="3"/>
  <c r="W195" i="3"/>
  <c r="W873" i="3"/>
  <c r="W242" i="3"/>
  <c r="W691" i="3"/>
  <c r="W370" i="3"/>
  <c r="W848" i="3"/>
  <c r="W795" i="3"/>
  <c r="W149" i="3"/>
  <c r="W774" i="3"/>
  <c r="W1022" i="3"/>
  <c r="W1302" i="3"/>
  <c r="W971" i="3"/>
  <c r="W1554" i="3"/>
  <c r="W1470" i="3"/>
  <c r="W152" i="3"/>
  <c r="W34" i="3"/>
  <c r="W290" i="3"/>
  <c r="W441" i="3"/>
  <c r="W316" i="3"/>
  <c r="W566" i="3"/>
  <c r="W1131" i="3"/>
  <c r="W701" i="3"/>
  <c r="W519" i="3"/>
  <c r="W1078" i="3"/>
  <c r="W641" i="3"/>
  <c r="W530" i="3"/>
  <c r="W1113" i="3"/>
  <c r="W1337" i="3"/>
  <c r="W1234" i="3"/>
  <c r="W312" i="3"/>
  <c r="W1408" i="3"/>
  <c r="W1370" i="3"/>
  <c r="W1315" i="3"/>
  <c r="W1205" i="3"/>
  <c r="W778" i="3"/>
  <c r="W815" i="3"/>
  <c r="W1529" i="3"/>
  <c r="W883" i="3"/>
  <c r="W365" i="3"/>
  <c r="W924" i="3"/>
  <c r="W297" i="3"/>
  <c r="W252" i="3"/>
  <c r="W277" i="3"/>
  <c r="W752" i="3"/>
  <c r="W191" i="3"/>
  <c r="W275" i="3"/>
  <c r="W255" i="3"/>
  <c r="W355" i="3"/>
  <c r="W898" i="3"/>
  <c r="W930" i="3"/>
  <c r="W916" i="3"/>
  <c r="W1303" i="3"/>
  <c r="W836" i="3"/>
  <c r="W1019" i="3"/>
  <c r="W1479" i="3"/>
  <c r="W53" i="3"/>
  <c r="W52" i="3"/>
  <c r="W35" i="3"/>
  <c r="W1580" i="3"/>
  <c r="W628" i="3"/>
  <c r="W549" i="3"/>
  <c r="W330" i="3"/>
  <c r="W336" i="3"/>
  <c r="W1111" i="3"/>
  <c r="W629" i="3"/>
  <c r="W1237" i="3"/>
  <c r="W1101" i="3"/>
  <c r="W662" i="3"/>
  <c r="W642" i="3"/>
  <c r="W1198" i="3"/>
  <c r="W1339" i="3"/>
  <c r="W1215" i="3"/>
  <c r="W1245" i="3"/>
  <c r="W1141" i="3"/>
  <c r="W391" i="3"/>
  <c r="W1080" i="3"/>
  <c r="W1433" i="3"/>
  <c r="W212" i="3"/>
  <c r="W998" i="3"/>
  <c r="W889" i="3"/>
  <c r="W184" i="3"/>
  <c r="W1114" i="3"/>
  <c r="W1181" i="3"/>
  <c r="W339" i="3"/>
  <c r="W454" i="3"/>
  <c r="W923" i="3"/>
  <c r="W1485" i="3"/>
  <c r="W1087" i="3"/>
  <c r="W1332" i="3"/>
  <c r="W1132" i="3"/>
  <c r="W1028" i="3"/>
  <c r="W496" i="3"/>
  <c r="W1556" i="3"/>
  <c r="W567" i="3"/>
  <c r="W1222" i="3"/>
  <c r="W961" i="3"/>
  <c r="W1601" i="3"/>
  <c r="W82" i="3"/>
  <c r="W15" i="3"/>
  <c r="W1546" i="3"/>
  <c r="W918" i="3"/>
  <c r="W1295" i="3"/>
  <c r="W54" i="3"/>
  <c r="W1456" i="3"/>
  <c r="W1010" i="3"/>
  <c r="W1533" i="3"/>
  <c r="W503" i="3"/>
  <c r="W1323" i="3"/>
  <c r="W1122" i="3"/>
  <c r="W598" i="3"/>
  <c r="W338" i="3"/>
  <c r="W1179" i="3"/>
  <c r="W295" i="3"/>
  <c r="W423" i="3"/>
  <c r="W1255" i="3"/>
  <c r="W1375" i="3"/>
  <c r="W887" i="3"/>
  <c r="W954" i="3"/>
  <c r="W264" i="3"/>
  <c r="W1489" i="3"/>
  <c r="W1277" i="3"/>
  <c r="W457" i="3"/>
  <c r="W437" i="3"/>
  <c r="W1480" i="3"/>
  <c r="W1191" i="3"/>
  <c r="W250" i="3"/>
  <c r="W211" i="3"/>
  <c r="W1351" i="3"/>
  <c r="W1246" i="3"/>
  <c r="W477" i="3"/>
  <c r="W43" i="3"/>
  <c r="W925" i="3"/>
  <c r="W289" i="3"/>
  <c r="W1484" i="3"/>
  <c r="W997" i="3"/>
  <c r="W1389" i="3"/>
  <c r="W603" i="3"/>
  <c r="W65" i="3"/>
  <c r="W436" i="3"/>
  <c r="W983" i="3"/>
  <c r="W380" i="3"/>
  <c r="W231" i="3"/>
  <c r="W1400" i="3"/>
  <c r="W543" i="3"/>
  <c r="W571" i="3"/>
  <c r="W1518" i="3"/>
  <c r="W738" i="3"/>
  <c r="W936" i="3"/>
  <c r="W135" i="3"/>
  <c r="W478" i="3"/>
  <c r="W1334" i="3"/>
  <c r="W1380" i="3"/>
  <c r="W1425" i="3"/>
  <c r="W1128" i="3"/>
  <c r="W1207" i="3"/>
  <c r="W1343" i="3"/>
  <c r="W1134" i="3"/>
  <c r="W548" i="3"/>
  <c r="W653" i="3"/>
  <c r="W1062" i="3"/>
  <c r="W536" i="3"/>
  <c r="W719" i="3"/>
  <c r="W1121" i="3"/>
  <c r="W570" i="3"/>
  <c r="W322" i="3"/>
  <c r="W550" i="3"/>
  <c r="W379" i="3"/>
  <c r="W36" i="3"/>
  <c r="W158" i="3"/>
  <c r="W1461" i="3"/>
  <c r="W1600" i="3"/>
  <c r="W927" i="3"/>
  <c r="W1304" i="3"/>
  <c r="W1138" i="3"/>
  <c r="W406" i="3"/>
  <c r="W746" i="3"/>
  <c r="W1007" i="3"/>
  <c r="W161" i="3"/>
  <c r="W408" i="3"/>
  <c r="W69" i="3"/>
  <c r="W516" i="3"/>
  <c r="W699" i="3"/>
  <c r="W1202" i="3"/>
  <c r="W1507" i="3"/>
  <c r="W107" i="3"/>
  <c r="W177" i="3"/>
  <c r="W102" i="3"/>
  <c r="W267" i="3"/>
  <c r="W228" i="3"/>
  <c r="W947" i="3"/>
  <c r="W384" i="3"/>
  <c r="W804" i="3"/>
  <c r="W1560" i="3"/>
  <c r="W1472" i="3"/>
  <c r="W386" i="3"/>
  <c r="U1386" i="4" l="1"/>
  <c r="U1544" i="4"/>
  <c r="U1102" i="4"/>
  <c r="U366" i="4"/>
  <c r="U1428" i="4"/>
  <c r="U1244" i="4"/>
  <c r="T9" i="4"/>
  <c r="T5" i="4"/>
  <c r="T7" i="4" s="1"/>
  <c r="T8" i="4"/>
  <c r="T4" i="4"/>
  <c r="T6" i="4" s="1"/>
  <c r="W9" i="3"/>
  <c r="W8" i="3"/>
  <c r="W4" i="3"/>
  <c r="W6" i="3" s="1"/>
  <c r="W5" i="3"/>
  <c r="W7" i="3" s="1"/>
  <c r="U698" i="4" l="1"/>
  <c r="U1215" i="4"/>
  <c r="U1051" i="4"/>
  <c r="U106" i="4"/>
  <c r="U524" i="4"/>
  <c r="U190" i="4"/>
  <c r="U1315" i="4"/>
  <c r="U1147" i="4"/>
  <c r="U641" i="4"/>
  <c r="U625" i="4"/>
  <c r="U1373" i="4"/>
  <c r="U1509" i="4"/>
  <c r="U131" i="4"/>
  <c r="U73" i="4"/>
  <c r="U678" i="4"/>
  <c r="U823" i="4"/>
  <c r="U423" i="4"/>
  <c r="U169" i="4"/>
  <c r="U792" i="4"/>
  <c r="U1071" i="4"/>
  <c r="U1601" i="4"/>
  <c r="U659" i="4"/>
  <c r="U731" i="4"/>
  <c r="U933" i="4"/>
  <c r="U1536" i="4"/>
  <c r="U561" i="4"/>
  <c r="U730" i="4"/>
  <c r="U1517" i="4"/>
  <c r="U706" i="4"/>
  <c r="U1554" i="4"/>
  <c r="U1027" i="4"/>
  <c r="U343" i="4"/>
  <c r="U1380" i="4"/>
  <c r="U912" i="4"/>
  <c r="U495" i="4"/>
  <c r="U218" i="4"/>
  <c r="U884" i="4"/>
  <c r="U1526" i="4"/>
  <c r="U889" i="4"/>
  <c r="U1366" i="4"/>
  <c r="U666" i="4"/>
  <c r="U1021" i="4"/>
  <c r="U1489" i="4"/>
  <c r="U249" i="4"/>
  <c r="U1407" i="4"/>
  <c r="U1217" i="4"/>
  <c r="U40" i="4"/>
  <c r="U841" i="4"/>
  <c r="U1565" i="4"/>
  <c r="U1537" i="4"/>
  <c r="U80" i="4"/>
  <c r="U606" i="4"/>
  <c r="U178" i="4"/>
  <c r="U1007" i="4"/>
  <c r="U1338" i="4"/>
  <c r="U1278" i="4"/>
  <c r="U177" i="4"/>
  <c r="U122" i="4"/>
  <c r="U1321" i="4"/>
  <c r="U1421" i="4"/>
  <c r="U747" i="4"/>
  <c r="U1228" i="4"/>
  <c r="U1290" i="4"/>
  <c r="U680" i="4"/>
  <c r="U344" i="4"/>
  <c r="U428" i="4"/>
  <c r="U835" i="4"/>
  <c r="U908" i="4"/>
  <c r="U1117" i="4"/>
  <c r="U783" i="4"/>
  <c r="U246" i="4"/>
  <c r="U457" i="4"/>
  <c r="U145" i="4"/>
  <c r="U1168" i="4"/>
  <c r="U434" i="4"/>
  <c r="U396" i="4"/>
  <c r="U834" i="4"/>
  <c r="U144" i="4"/>
  <c r="U435" i="4"/>
  <c r="U1408" i="4"/>
  <c r="U250" i="4"/>
  <c r="U311" i="4"/>
  <c r="U1585" i="4"/>
  <c r="U1444" i="4"/>
  <c r="U623" i="4"/>
  <c r="U691" i="4"/>
  <c r="U165" i="4"/>
  <c r="U86" i="4"/>
  <c r="U1414" i="4"/>
  <c r="U1349" i="4"/>
  <c r="U290" i="4"/>
  <c r="U327" i="4"/>
  <c r="U914" i="4"/>
  <c r="U634" i="4"/>
  <c r="U643" i="4"/>
  <c r="U63" i="4"/>
  <c r="U975" i="4"/>
  <c r="U381" i="4"/>
  <c r="U1267" i="4"/>
  <c r="U979" i="4"/>
  <c r="U899" i="4"/>
  <c r="U1166" i="4"/>
  <c r="U700" i="4"/>
  <c r="U88" i="4"/>
  <c r="U632" i="4"/>
  <c r="U781" i="4"/>
  <c r="U981" i="4"/>
  <c r="U1437" i="4"/>
  <c r="U810" i="4"/>
  <c r="U600" i="4"/>
  <c r="U1114" i="4"/>
  <c r="U1018" i="4"/>
  <c r="U1600" i="4"/>
  <c r="U645" i="4"/>
  <c r="U1099" i="4"/>
  <c r="U1288" i="4"/>
  <c r="U1223" i="4"/>
  <c r="U1194" i="4"/>
  <c r="U729" i="4"/>
  <c r="U1314" i="4"/>
  <c r="U487" i="4"/>
  <c r="U1563" i="4"/>
  <c r="U646" i="4"/>
  <c r="U1511" i="4"/>
  <c r="U326" i="4"/>
  <c r="U248" i="4"/>
  <c r="U127" i="4"/>
  <c r="U1442" i="4"/>
  <c r="U1422" i="4"/>
  <c r="U44" i="4"/>
  <c r="U1265" i="4"/>
  <c r="U553" i="4"/>
  <c r="U466" i="4"/>
  <c r="U1152" i="4"/>
  <c r="U1083" i="4"/>
  <c r="U1000" i="4"/>
  <c r="U1578" i="4"/>
  <c r="U1247" i="4"/>
  <c r="U861" i="4"/>
  <c r="U1151" i="4"/>
  <c r="U1170" i="4"/>
  <c r="U1234" i="4"/>
  <c r="U1050" i="4"/>
  <c r="U713" i="4"/>
  <c r="U1455" i="4"/>
  <c r="U1543" i="4"/>
  <c r="U485" i="4"/>
  <c r="U813" i="4"/>
  <c r="U414" i="4"/>
  <c r="U607" i="4"/>
  <c r="U1013" i="4"/>
  <c r="U905" i="4"/>
  <c r="U348" i="4"/>
  <c r="U972" i="4"/>
  <c r="U1312" i="4"/>
  <c r="U1471" i="4"/>
  <c r="U1473" i="4"/>
  <c r="U939" i="4"/>
  <c r="U289" i="4"/>
  <c r="U697" i="4"/>
  <c r="U440" i="4"/>
  <c r="U1012" i="4"/>
  <c r="U829" i="4"/>
  <c r="U1309" i="4"/>
  <c r="U172" i="4"/>
  <c r="U1159" i="4"/>
  <c r="U332" i="4"/>
  <c r="U609" i="4"/>
  <c r="U481" i="4"/>
  <c r="U109" i="4"/>
  <c r="U750" i="4"/>
  <c r="U198" i="4"/>
  <c r="U209" i="4"/>
  <c r="U1174" i="4"/>
  <c r="U319" i="4"/>
  <c r="U1354" i="4"/>
  <c r="U274" i="4"/>
  <c r="U1259" i="4"/>
  <c r="U1520" i="4"/>
  <c r="U314" i="4"/>
  <c r="U596" i="4"/>
  <c r="U656" i="4"/>
  <c r="U1468" i="4"/>
  <c r="U1303" i="4"/>
  <c r="U986" i="4"/>
  <c r="U394" i="4"/>
  <c r="U930" i="4"/>
  <c r="U292" i="4"/>
  <c r="U638" i="4"/>
  <c r="U1201" i="4"/>
  <c r="U676" i="4"/>
  <c r="U1379" i="4"/>
  <c r="U1271" i="4"/>
  <c r="U1409" i="4"/>
  <c r="U1326" i="4"/>
  <c r="U48" i="4"/>
  <c r="U665" i="4"/>
  <c r="U1239" i="4"/>
  <c r="U523" i="4"/>
  <c r="U222" i="4"/>
  <c r="U804" i="4"/>
  <c r="U508" i="4"/>
  <c r="U605" i="4"/>
  <c r="U1184" i="4"/>
  <c r="U506" i="4"/>
  <c r="U855" i="4"/>
  <c r="U1145" i="4"/>
  <c r="U173" i="4"/>
  <c r="U410" i="4"/>
  <c r="U664" i="4"/>
  <c r="U438" i="4"/>
  <c r="U74" i="4"/>
  <c r="U817" i="4"/>
  <c r="U572" i="4"/>
  <c r="U450" i="4"/>
  <c r="U509" i="4"/>
  <c r="U688" i="4"/>
  <c r="U30" i="4"/>
  <c r="U1283" i="4"/>
  <c r="U1090" i="4"/>
  <c r="U22" i="4"/>
  <c r="U84" i="4"/>
  <c r="U1522" i="4"/>
  <c r="U746" i="4"/>
  <c r="U1122" i="4"/>
  <c r="U966" i="4"/>
  <c r="U1588" i="4"/>
  <c r="U583" i="4"/>
  <c r="U191" i="4"/>
  <c r="U195" i="4"/>
  <c r="U1596" i="4"/>
  <c r="U735" i="4"/>
  <c r="U631" i="4"/>
  <c r="U484" i="4"/>
  <c r="U1463" i="4"/>
  <c r="U668" i="4"/>
  <c r="U878" i="4"/>
  <c r="U273" i="4"/>
  <c r="U978" i="4"/>
  <c r="U1570" i="4"/>
  <c r="U101" i="4"/>
  <c r="U539" i="4"/>
  <c r="U1242" i="4"/>
  <c r="U1329" i="4"/>
  <c r="U974" i="4"/>
  <c r="U1449" i="4"/>
  <c r="U870" i="4"/>
  <c r="U103" i="4"/>
  <c r="U1163" i="4"/>
  <c r="U1368" i="4"/>
  <c r="U1206" i="4"/>
  <c r="U1513" i="4"/>
  <c r="U1211" i="4"/>
  <c r="U1590" i="4"/>
  <c r="U1375" i="4"/>
  <c r="U904" i="4"/>
  <c r="U1067" i="4"/>
  <c r="U1224" i="4"/>
  <c r="U1048" i="4"/>
  <c r="U42" i="4"/>
  <c r="U467" i="4"/>
  <c r="U846" i="4"/>
  <c r="U880" i="4"/>
  <c r="U1065" i="4"/>
  <c r="U773" i="4"/>
  <c r="U931" i="4"/>
  <c r="U1384" i="4"/>
  <c r="U1317" i="4"/>
  <c r="U1496" i="4"/>
  <c r="U1198" i="4"/>
  <c r="U1011" i="4"/>
  <c r="U54" i="4"/>
  <c r="U496" i="4"/>
  <c r="U283" i="4"/>
  <c r="U694" i="4"/>
  <c r="U1057" i="4"/>
  <c r="U199" i="4"/>
  <c r="U896" i="4"/>
  <c r="U787" i="4"/>
  <c r="U1367" i="4"/>
  <c r="U869" i="4"/>
  <c r="U789" i="4"/>
  <c r="U937" i="4"/>
  <c r="U788" i="4"/>
  <c r="U652" i="4"/>
  <c r="U647" i="4"/>
  <c r="U1091" i="4"/>
  <c r="U1109" i="4"/>
  <c r="U1230" i="4"/>
  <c r="U714" i="4"/>
  <c r="U361" i="4"/>
  <c r="U150" i="4"/>
  <c r="U993" i="4"/>
  <c r="U1400" i="4"/>
  <c r="U79" i="4"/>
  <c r="U1512" i="4"/>
  <c r="U887" i="4"/>
  <c r="U447" i="4"/>
  <c r="U78" i="4"/>
  <c r="U1361" i="4"/>
  <c r="U660" i="4"/>
  <c r="U236" i="4"/>
  <c r="U463" i="4"/>
  <c r="U1419" i="4"/>
  <c r="U256" i="4"/>
  <c r="U1248" i="4"/>
  <c r="U991" i="4"/>
  <c r="U142" i="4"/>
  <c r="U1123" i="4"/>
  <c r="U1573" i="4"/>
  <c r="U225" i="4"/>
  <c r="U1103" i="4"/>
  <c r="U1561" i="4"/>
  <c r="U1293" i="4"/>
  <c r="U796" i="4"/>
  <c r="U682" i="4"/>
  <c r="U1347" i="4"/>
  <c r="U736" i="4"/>
  <c r="U189" i="4"/>
  <c r="U171" i="4"/>
  <c r="U614" i="4"/>
  <c r="U128" i="4"/>
  <c r="U397" i="4"/>
  <c r="U1597" i="4"/>
  <c r="U432" i="4"/>
  <c r="U1595" i="4"/>
  <c r="U554" i="4"/>
  <c r="U1245" i="4"/>
  <c r="U1110" i="4"/>
  <c r="U985" i="4"/>
  <c r="U1140" i="4"/>
  <c r="U919" i="4"/>
  <c r="U1188" i="4"/>
  <c r="U75" i="4"/>
  <c r="U175" i="4"/>
  <c r="U1235" i="4"/>
  <c r="U1348" i="4"/>
  <c r="U1141" i="4"/>
  <c r="U1200" i="4"/>
  <c r="U917" i="4"/>
  <c r="U1490" i="4"/>
  <c r="U1420" i="4"/>
  <c r="U547" i="4"/>
  <c r="U1069" i="4"/>
  <c r="U216" i="4"/>
  <c r="U526" i="4"/>
  <c r="U1479" i="4"/>
  <c r="U1106" i="4"/>
  <c r="U502" i="4"/>
  <c r="U390" i="4"/>
  <c r="U357" i="4"/>
  <c r="U238" i="4"/>
  <c r="U1491" i="4"/>
  <c r="U881" i="4"/>
  <c r="U777" i="4"/>
  <c r="U1500" i="4"/>
  <c r="U331" i="4"/>
  <c r="U1199" i="4"/>
  <c r="U320" i="4"/>
  <c r="U779" i="4"/>
  <c r="U1493" i="4"/>
  <c r="U1606" i="4"/>
  <c r="U373" i="4"/>
  <c r="U1560" i="4"/>
  <c r="U1227" i="4"/>
  <c r="U1516" i="4"/>
  <c r="U1294" i="4"/>
  <c r="U1172" i="4"/>
  <c r="U1161" i="4"/>
  <c r="U1295" i="4"/>
  <c r="U312" i="4"/>
  <c r="U385" i="4"/>
  <c r="U856" i="4"/>
  <c r="U1197" i="4"/>
  <c r="U550" i="4"/>
  <c r="U669" i="4"/>
  <c r="U970" i="4"/>
  <c r="U355" i="4"/>
  <c r="U704" i="4"/>
  <c r="U298" i="4"/>
  <c r="U135" i="4"/>
  <c r="U46" i="4"/>
  <c r="U1037" i="4"/>
  <c r="U922" i="4"/>
  <c r="U371" i="4"/>
  <c r="U910" i="4"/>
  <c r="U87" i="4"/>
  <c r="U570" i="4"/>
  <c r="U1144" i="4"/>
  <c r="U310" i="4"/>
  <c r="U1111" i="4"/>
  <c r="U16" i="4"/>
  <c r="U749" i="4"/>
  <c r="U745" i="4"/>
  <c r="U821" i="4"/>
  <c r="U369" i="4"/>
  <c r="U377" i="4"/>
  <c r="U507" i="4"/>
  <c r="U17" i="4"/>
  <c r="U527" i="4"/>
  <c r="U797" i="4"/>
  <c r="U1225" i="4"/>
  <c r="U354" i="4"/>
  <c r="U1469" i="4"/>
  <c r="U1218" i="4"/>
  <c r="U99" i="4"/>
  <c r="U1210" i="4"/>
  <c r="U429" i="4"/>
  <c r="U574" i="4"/>
  <c r="U1185" i="4"/>
  <c r="U161" i="4"/>
  <c r="U275" i="4"/>
  <c r="U520" i="4"/>
  <c r="U58" i="4"/>
  <c r="U360" i="4"/>
  <c r="U982" i="4"/>
  <c r="U617" i="4"/>
  <c r="U847" i="4"/>
  <c r="U1475" i="4"/>
  <c r="U1567" i="4"/>
  <c r="U701" i="4"/>
  <c r="U1492" i="4"/>
  <c r="U753" i="4"/>
  <c r="U187" i="4"/>
  <c r="U965" i="4"/>
  <c r="U1365" i="4"/>
  <c r="U1062" i="4"/>
  <c r="U118" i="4"/>
  <c r="U1192" i="4"/>
  <c r="U1599" i="4"/>
  <c r="U657" i="4"/>
  <c r="U347" i="4"/>
  <c r="U809" i="4"/>
  <c r="U542" i="4"/>
  <c r="U284" i="4"/>
  <c r="U1173" i="4"/>
  <c r="U724" i="4"/>
  <c r="U581" i="4"/>
  <c r="U601" i="4"/>
  <c r="U818" i="4"/>
  <c r="U1432" i="4"/>
  <c r="U575" i="4"/>
  <c r="U608" i="4"/>
  <c r="U1427" i="4"/>
  <c r="U557" i="4"/>
  <c r="U1019" i="4"/>
  <c r="U1397" i="4"/>
  <c r="U702" i="4"/>
  <c r="U864" i="4"/>
  <c r="U235" i="4"/>
  <c r="U1425" i="4"/>
  <c r="U329" i="4"/>
  <c r="U1254" i="4"/>
  <c r="U1557" i="4"/>
  <c r="U35" i="4"/>
  <c r="U727" i="4"/>
  <c r="U304" i="4"/>
  <c r="U879" i="4"/>
  <c r="U1370" i="4"/>
  <c r="U911" i="4"/>
  <c r="U1462" i="4"/>
  <c r="U1175" i="4"/>
  <c r="U258" i="4"/>
  <c r="U1534" i="4"/>
  <c r="U267" i="4"/>
  <c r="U1318" i="4"/>
  <c r="U1202" i="4"/>
  <c r="U1533" i="4"/>
  <c r="U1260" i="4"/>
  <c r="U315" i="4"/>
  <c r="U1226" i="4"/>
  <c r="U41" i="4"/>
  <c r="U589" i="4"/>
  <c r="U655" i="4"/>
  <c r="U345" i="4"/>
  <c r="U1026" i="4"/>
  <c r="U611" i="4"/>
  <c r="U791" i="4"/>
  <c r="U217" i="4"/>
  <c r="U1483" i="4"/>
  <c r="U82" i="4"/>
  <c r="U1502" i="4"/>
  <c r="U479" i="4"/>
  <c r="U1487" i="4"/>
  <c r="U1118" i="4"/>
  <c r="U1308" i="4"/>
  <c r="U123" i="4"/>
  <c r="U793" i="4"/>
  <c r="U597" i="4"/>
  <c r="U223" i="4"/>
  <c r="U1391" i="4"/>
  <c r="U263" i="4"/>
  <c r="U324" i="4"/>
  <c r="U299" i="4"/>
  <c r="U1292" i="4"/>
  <c r="U1399" i="4"/>
  <c r="U277" i="4"/>
  <c r="U1010" i="4"/>
  <c r="U1576" i="4"/>
  <c r="U180" i="4"/>
  <c r="U170" i="4"/>
  <c r="U873" i="4"/>
  <c r="U1383" i="4"/>
  <c r="U424" i="4"/>
  <c r="U94" i="4"/>
  <c r="U895" i="4"/>
  <c r="U294" i="4"/>
  <c r="U233" i="4"/>
  <c r="U1016" i="4"/>
  <c r="U1411" i="4"/>
  <c r="U143" i="4"/>
  <c r="U1424" i="4"/>
  <c r="U477" i="4"/>
  <c r="U1092" i="4"/>
  <c r="U1204" i="4"/>
  <c r="U1363" i="4"/>
  <c r="U1584" i="4"/>
  <c r="U621" i="4"/>
  <c r="U303" i="4"/>
  <c r="U1136" i="4"/>
  <c r="U1207" i="4"/>
  <c r="U272" i="4"/>
  <c r="U1447" i="4"/>
  <c r="U1547" i="4"/>
  <c r="U1169" i="4"/>
  <c r="U182" i="4"/>
  <c r="U353" i="4"/>
  <c r="U446" i="4"/>
  <c r="U297" i="4"/>
  <c r="U1107" i="4"/>
  <c r="U1514" i="4"/>
  <c r="U126" i="4"/>
  <c r="U85" i="4"/>
  <c r="U552" i="4"/>
  <c r="U1587" i="4"/>
  <c r="U1058" i="4"/>
  <c r="U53" i="4"/>
  <c r="U1203" i="4"/>
  <c r="U494" i="4"/>
  <c r="U1031" i="4"/>
  <c r="U1030" i="4"/>
  <c r="U1119" i="4"/>
  <c r="U1249" i="4"/>
  <c r="U685" i="4"/>
  <c r="U528" i="4"/>
  <c r="U141" i="4"/>
  <c r="U765" i="4"/>
  <c r="U1052" i="4"/>
  <c r="U486" i="4"/>
  <c r="U1374" i="4"/>
  <c r="U971" i="4"/>
  <c r="U1121" i="4"/>
  <c r="U662" i="4"/>
  <c r="U756" i="4"/>
  <c r="U1539" i="4"/>
  <c r="U1566" i="4"/>
  <c r="U1532" i="4"/>
  <c r="U1243" i="4"/>
  <c r="U820" i="4"/>
  <c r="U670" i="4"/>
  <c r="U280" i="4"/>
  <c r="U148" i="4"/>
  <c r="U1038" i="4"/>
  <c r="U1461" i="4"/>
  <c r="U411" i="4"/>
  <c r="U313" i="4"/>
  <c r="U987" i="4"/>
  <c r="U419" i="4"/>
  <c r="U372" i="4"/>
  <c r="U935" i="4"/>
  <c r="U1128" i="4"/>
  <c r="U728" i="4"/>
  <c r="U69" i="4"/>
  <c r="U627" i="4"/>
  <c r="U1039" i="4"/>
  <c r="U1132" i="4"/>
  <c r="U32" i="4"/>
  <c r="U1094" i="4"/>
  <c r="U1008" i="4"/>
  <c r="U812" i="4"/>
  <c r="U874" i="4"/>
  <c r="U824" i="4"/>
  <c r="U619" i="4"/>
  <c r="U741" i="4"/>
  <c r="U346" i="4"/>
  <c r="U278" i="4"/>
  <c r="U1541" i="4"/>
  <c r="U785" i="4"/>
  <c r="U1017" i="4"/>
  <c r="U1070" i="4"/>
  <c r="U1157" i="4"/>
  <c r="U119" i="4"/>
  <c r="U322" i="4"/>
  <c r="U755" i="4"/>
  <c r="U1369" i="4"/>
  <c r="U1412" i="4"/>
  <c r="U1324" i="4"/>
  <c r="U1333" i="4"/>
  <c r="U876" i="4"/>
  <c r="U774" i="4"/>
  <c r="U125" i="4"/>
  <c r="U915" i="4"/>
  <c r="U81" i="4"/>
  <c r="U1453" i="4"/>
  <c r="U1189" i="4"/>
  <c r="U510" i="4"/>
  <c r="U734" i="4"/>
  <c r="U387" i="4"/>
  <c r="U1540" i="4"/>
  <c r="U316" i="4"/>
  <c r="U1305" i="4"/>
  <c r="U1134" i="4"/>
  <c r="U1377" i="4"/>
  <c r="U771" i="4"/>
  <c r="U726" i="4"/>
  <c r="U1084" i="4"/>
  <c r="U536" i="4"/>
  <c r="U984" i="4"/>
  <c r="U857" i="4"/>
  <c r="U1376" i="4"/>
  <c r="U860" i="4"/>
  <c r="U1403" i="4"/>
  <c r="U359" i="4"/>
  <c r="U266" i="4"/>
  <c r="U718" i="4"/>
  <c r="U262" i="4"/>
  <c r="U152" i="4"/>
  <c r="U1138" i="4"/>
  <c r="U1371" i="4"/>
  <c r="U1060" i="4"/>
  <c r="U130" i="4"/>
  <c r="U1296" i="4"/>
  <c r="U206" i="4"/>
  <c r="U681" i="4"/>
  <c r="U1450" i="4"/>
  <c r="U529" i="4"/>
  <c r="U92" i="4"/>
  <c r="U134" i="4"/>
  <c r="U139" i="4"/>
  <c r="U279" i="4"/>
  <c r="U418" i="4"/>
  <c r="U569" i="4"/>
  <c r="U541" i="4"/>
  <c r="U802" i="4"/>
  <c r="U1212" i="4"/>
  <c r="U1571" i="4"/>
  <c r="U894" i="4"/>
  <c r="U416" i="4"/>
  <c r="U1089" i="4"/>
  <c r="U443" i="4"/>
  <c r="U1394" i="4"/>
  <c r="U853" i="4"/>
  <c r="U717" i="4"/>
  <c r="U464" i="4"/>
  <c r="U1208" i="4"/>
  <c r="U1351" i="4"/>
  <c r="U1372" i="4"/>
  <c r="U1164" i="4"/>
  <c r="U1025" i="4"/>
  <c r="U892" i="4"/>
  <c r="U1506" i="4"/>
  <c r="U422" i="4"/>
  <c r="U426" i="4"/>
  <c r="U219" i="4"/>
  <c r="U850" i="4"/>
  <c r="U590" i="4"/>
  <c r="U1481" i="4"/>
  <c r="U1253" i="4"/>
  <c r="U232" i="4"/>
  <c r="U34" i="4"/>
  <c r="U954" i="4"/>
  <c r="U1264" i="4"/>
  <c r="U90" i="4"/>
  <c r="U886" i="4"/>
  <c r="U254" i="4"/>
  <c r="U1559" i="4"/>
  <c r="U767" i="4"/>
  <c r="U401" i="4"/>
  <c r="U516" i="4"/>
  <c r="U551" i="4"/>
  <c r="U112" i="4"/>
  <c r="U1087" i="4"/>
  <c r="U1558" i="4"/>
  <c r="U587" i="4"/>
  <c r="U211" i="4"/>
  <c r="U1257" i="4"/>
  <c r="U1430" i="4"/>
  <c r="U1552" i="4"/>
  <c r="U866" i="4"/>
  <c r="U683" i="4"/>
  <c r="U505" i="4"/>
  <c r="U478" i="4"/>
  <c r="U413" i="4"/>
  <c r="U705" i="4"/>
  <c r="U710" i="4"/>
  <c r="U1044" i="4"/>
  <c r="U1105" i="4"/>
  <c r="U120" i="4"/>
  <c r="U1055" i="4"/>
  <c r="U220" i="4"/>
  <c r="U19" i="4"/>
  <c r="U15" i="4"/>
  <c r="U1553" i="4"/>
  <c r="U1401" i="4"/>
  <c r="U1133" i="4"/>
  <c r="U898" i="4"/>
  <c r="U1546" i="4"/>
  <c r="U1336" i="4"/>
  <c r="U317" i="4"/>
  <c r="U565" i="4"/>
  <c r="U23" i="4"/>
  <c r="U830" i="4"/>
  <c r="U1216" i="4"/>
  <c r="U1343" i="4"/>
  <c r="U663" i="4"/>
  <c r="U338" i="4"/>
  <c r="U719" i="4"/>
  <c r="U1285" i="4"/>
  <c r="U1066" i="4"/>
  <c r="U599" i="4"/>
  <c r="U798" i="4"/>
  <c r="U814" i="4"/>
  <c r="U1438" i="4"/>
  <c r="U117" i="4"/>
  <c r="U1603" i="4"/>
  <c r="U521" i="4"/>
  <c r="U1277" i="4"/>
  <c r="U1510" i="4"/>
  <c r="U1474" i="4"/>
  <c r="U28" i="4"/>
  <c r="U38" i="4"/>
  <c r="U1270" i="4"/>
  <c r="U501" i="4"/>
  <c r="U624" i="4"/>
  <c r="U1564" i="4"/>
  <c r="U1187" i="4"/>
  <c r="U1327" i="4"/>
  <c r="U1582" i="4"/>
  <c r="U578" i="4"/>
  <c r="U1459" i="4"/>
  <c r="U1275" i="4"/>
  <c r="U255" i="4"/>
  <c r="U403" i="4"/>
  <c r="U215" i="4"/>
  <c r="U287" i="4"/>
  <c r="U546" i="4"/>
  <c r="U1335" i="4"/>
  <c r="U1524" i="4"/>
  <c r="U210" i="4"/>
  <c r="U362" i="4"/>
  <c r="U537" i="4"/>
  <c r="U722" i="4"/>
  <c r="U635" i="4"/>
  <c r="U251" i="4"/>
  <c r="U116" i="4"/>
  <c r="U1378" i="4"/>
  <c r="U96" i="4"/>
  <c r="U460" i="4"/>
  <c r="U739" i="4"/>
  <c r="U1530" i="4"/>
  <c r="U921" i="4"/>
  <c r="U1518" i="4"/>
  <c r="U1538" i="4"/>
  <c r="U595" i="4"/>
  <c r="U26" i="4"/>
  <c r="U1129" i="4"/>
  <c r="U309" i="4"/>
  <c r="U264" i="4"/>
  <c r="U618" i="4"/>
  <c r="U602" i="4"/>
  <c r="U977" i="4"/>
  <c r="U1523" i="4"/>
  <c r="U902" i="4"/>
  <c r="U1562" i="4"/>
  <c r="U576" i="4"/>
  <c r="U1507" i="4"/>
  <c r="U836" i="4"/>
  <c r="U205" i="4"/>
  <c r="U1047" i="4"/>
  <c r="U1586" i="4"/>
  <c r="U91" i="4"/>
  <c r="U637" i="4"/>
  <c r="U213" i="4"/>
  <c r="U1082" i="4"/>
  <c r="U642" i="4"/>
  <c r="U1569" i="4"/>
  <c r="U66" i="4"/>
  <c r="U515" i="4"/>
  <c r="U1179" i="4"/>
  <c r="U162" i="4"/>
  <c r="U252" i="4"/>
  <c r="U877" i="4"/>
  <c r="U1577" i="4"/>
  <c r="U992" i="4"/>
  <c r="U1415" i="4"/>
  <c r="U1404" i="4"/>
  <c r="U1381" i="4"/>
  <c r="U1429" i="4"/>
  <c r="U533" i="4"/>
  <c r="U228" i="4"/>
  <c r="U1423" i="4"/>
  <c r="U456" i="4"/>
  <c r="U854" i="4"/>
  <c r="U1255" i="4"/>
  <c r="U948" i="4"/>
  <c r="U1362" i="4"/>
  <c r="U444" i="4"/>
  <c r="U603" i="4"/>
  <c r="U1319" i="4"/>
  <c r="U374" i="4"/>
  <c r="U1054" i="4"/>
  <c r="U1165" i="4"/>
  <c r="U328" i="4"/>
  <c r="U573" i="4"/>
  <c r="U137" i="4"/>
  <c r="U1045" i="4"/>
  <c r="U442" i="4"/>
  <c r="U831" i="4"/>
  <c r="U339" i="4"/>
  <c r="U95" i="4"/>
  <c r="U1153" i="4"/>
  <c r="U89" i="4"/>
  <c r="U945" i="4"/>
  <c r="U960" i="4"/>
  <c r="U1499" i="4"/>
  <c r="U376" i="4"/>
  <c r="U577" i="4"/>
  <c r="U1033" i="4"/>
  <c r="U811" i="4"/>
  <c r="U335" i="4"/>
  <c r="U1350" i="4"/>
  <c r="U941" i="4"/>
  <c r="U449" i="4"/>
  <c r="U1521" i="4"/>
  <c r="U1196" i="4"/>
  <c r="U1579" i="4"/>
  <c r="U1426" i="4"/>
  <c r="U1178" i="4"/>
  <c r="U837" i="4"/>
  <c r="U679" i="4"/>
  <c r="U708" i="4"/>
  <c r="U102" i="4"/>
  <c r="U1150" i="4"/>
  <c r="U1148" i="4"/>
  <c r="U184" i="4"/>
  <c r="U658" i="4"/>
  <c r="U1440" i="4"/>
  <c r="U72" i="4"/>
  <c r="U843" i="4"/>
  <c r="U1135" i="4"/>
  <c r="U389" i="4"/>
  <c r="U475" i="4"/>
  <c r="U795" i="4"/>
  <c r="U67" i="4"/>
  <c r="U654" i="4"/>
  <c r="U1387" i="4"/>
  <c r="U958" i="4"/>
  <c r="U431" i="4"/>
  <c r="U1545" i="4"/>
  <c r="U1580" i="4"/>
  <c r="U684" i="4"/>
  <c r="U558" i="4"/>
  <c r="U1186" i="4"/>
  <c r="U852" i="4"/>
  <c r="U465" i="4"/>
  <c r="U1304" i="4"/>
  <c r="U70" i="4"/>
  <c r="U282" i="4"/>
  <c r="U461" i="4"/>
  <c r="U59" i="4"/>
  <c r="U1095" i="4"/>
  <c r="U776" i="4"/>
  <c r="U962" i="4"/>
  <c r="U1088" i="4"/>
  <c r="U296" i="4"/>
  <c r="U1458" i="4"/>
  <c r="U1390" i="4"/>
  <c r="U1598" i="4"/>
  <c r="U584" i="4"/>
  <c r="U1591" i="4"/>
  <c r="U45" i="4"/>
  <c r="U1120" i="4"/>
  <c r="U241" i="4"/>
  <c r="U1313" i="4"/>
  <c r="U1331" i="4"/>
  <c r="U1137" i="4"/>
  <c r="U1505" i="4"/>
  <c r="U1434" i="4"/>
  <c r="U437" i="4"/>
  <c r="U923" i="4"/>
  <c r="U1214" i="4"/>
  <c r="U692" i="4"/>
  <c r="U421" i="4"/>
  <c r="U1167" i="4"/>
  <c r="U989" i="4"/>
  <c r="U349" i="4"/>
  <c r="U1035" i="4"/>
  <c r="U990" i="4"/>
  <c r="U156" i="4"/>
  <c r="U1078" i="4"/>
  <c r="U352" i="4"/>
  <c r="U1555" i="4"/>
  <c r="U333" i="4"/>
  <c r="U1097" i="4"/>
  <c r="U1311" i="4"/>
  <c r="U407" i="4"/>
  <c r="U1041" i="4"/>
  <c r="U1413" i="4"/>
  <c r="U1451" i="4"/>
  <c r="U1115" i="4"/>
  <c r="U62" i="4"/>
  <c r="U288" i="4"/>
  <c r="U757" i="4"/>
  <c r="U336" i="4"/>
  <c r="U1146" i="4"/>
  <c r="U534" i="4"/>
  <c r="U983" i="4"/>
  <c r="U532" i="4"/>
  <c r="U620" i="4"/>
  <c r="U1284" i="4"/>
  <c r="U1488" i="4"/>
  <c r="U794" i="4"/>
  <c r="U1589" i="4"/>
  <c r="U867" i="4"/>
  <c r="U1251" i="4"/>
  <c r="U224" i="4"/>
  <c r="U548" i="4"/>
  <c r="U1231" i="4"/>
  <c r="U183" i="4"/>
  <c r="U592" i="4"/>
  <c r="U1443" i="4"/>
  <c r="U497" i="4"/>
  <c r="U1180" i="4"/>
  <c r="U585" i="4"/>
  <c r="U1581" i="4"/>
  <c r="U364" i="4"/>
  <c r="U214" i="4"/>
  <c r="U628" i="4"/>
  <c r="U1592" i="4"/>
  <c r="U907" i="4"/>
  <c r="U1268" i="4"/>
  <c r="U667" i="4"/>
  <c r="U200" i="4"/>
  <c r="U790" i="4"/>
  <c r="U934" i="4"/>
  <c r="U1237" i="4"/>
  <c r="U955" i="4"/>
  <c r="U949" i="4"/>
  <c r="U626" i="4"/>
  <c r="U1126" i="4"/>
  <c r="U1568" i="4"/>
  <c r="U604" i="4"/>
  <c r="U163" i="4"/>
  <c r="U964" i="4"/>
  <c r="U927" i="4"/>
  <c r="U1006" i="4"/>
  <c r="U1020" i="4"/>
  <c r="U863" i="4"/>
  <c r="U368" i="4"/>
  <c r="U568" i="4"/>
  <c r="U1272" i="4"/>
  <c r="U622" i="4"/>
  <c r="U350" i="4"/>
  <c r="U833" i="4"/>
  <c r="U564" i="4"/>
  <c r="U875" i="4"/>
  <c r="U1269" i="4"/>
  <c r="V1" i="4"/>
  <c r="U1124" i="4"/>
  <c r="U1040" i="4"/>
  <c r="U400" i="4"/>
  <c r="U1472" i="4"/>
  <c r="U179" i="4"/>
  <c r="U673" i="4"/>
  <c r="U1482" i="4"/>
  <c r="U153" i="4"/>
  <c r="U154" i="4"/>
  <c r="U470" i="4"/>
  <c r="U1356" i="4"/>
  <c r="U1548" i="4"/>
  <c r="U1299" i="4"/>
  <c r="U490" i="4"/>
  <c r="U1113" i="4"/>
  <c r="U674" i="4"/>
  <c r="U770" i="4"/>
  <c r="U1583" i="4"/>
  <c r="U994" i="4"/>
  <c r="U1002" i="4"/>
  <c r="U929" i="4"/>
  <c r="U916" i="4"/>
  <c r="U1177" i="4"/>
  <c r="U512" i="4"/>
  <c r="U1281" i="4"/>
  <c r="U1300" i="4"/>
  <c r="U819" i="4"/>
  <c r="U868" i="4"/>
  <c r="U1504" i="4"/>
  <c r="U383" i="4"/>
  <c r="U427" i="4"/>
  <c r="U522" i="4"/>
  <c r="U1003" i="4"/>
  <c r="U1221" i="4"/>
  <c r="U1098" i="4"/>
  <c r="U33" i="4"/>
  <c r="U1452" i="4"/>
  <c r="U21" i="4"/>
  <c r="U951" i="4"/>
  <c r="U1191" i="4"/>
  <c r="U231" i="4"/>
  <c r="U185" i="4"/>
  <c r="U644" i="4"/>
  <c r="U588" i="4"/>
  <c r="U661" i="4"/>
  <c r="U1604" i="4"/>
  <c r="U1549" i="4"/>
  <c r="U1075" i="4"/>
  <c r="U454" i="4"/>
  <c r="U1258" i="4"/>
  <c r="U703" i="4"/>
  <c r="U60" i="4"/>
  <c r="U845" i="4"/>
  <c r="U160" i="4"/>
  <c r="U1076" i="4"/>
  <c r="U1005" i="4"/>
  <c r="U176" i="4"/>
  <c r="U1416" i="4"/>
  <c r="U1550" i="4"/>
  <c r="U1125" i="4"/>
  <c r="U386" i="4"/>
  <c r="U1503" i="4"/>
  <c r="U1494" i="4"/>
  <c r="U370" i="4"/>
  <c r="U1023" i="4"/>
  <c r="U65" i="4"/>
  <c r="U1454" i="4"/>
  <c r="U956" i="4"/>
  <c r="U204" i="4"/>
  <c r="U1346" i="4"/>
  <c r="U926" i="4"/>
  <c r="U1535" i="4"/>
  <c r="U39" i="4"/>
  <c r="U1339" i="4"/>
  <c r="U392" i="4"/>
  <c r="U1575" i="4"/>
  <c r="U1542" i="4"/>
  <c r="U832" i="4"/>
  <c r="U859" i="4"/>
  <c r="U1015" i="4"/>
  <c r="U566" i="4"/>
  <c r="U959" i="4"/>
  <c r="U476" i="4"/>
  <c r="U1042" i="4"/>
  <c r="U1279" i="4"/>
  <c r="U918" i="4"/>
  <c r="U1093" i="4"/>
  <c r="U862" i="4"/>
  <c r="U1460" i="4"/>
  <c r="U806" i="4"/>
  <c r="U1330" i="4"/>
  <c r="U201" i="4"/>
  <c r="U1274" i="4"/>
  <c r="U1130" i="4"/>
  <c r="U1073" i="4"/>
  <c r="U97" i="4"/>
  <c r="U932" i="4"/>
  <c r="U1101" i="4"/>
  <c r="U709" i="4"/>
  <c r="U883" i="4"/>
  <c r="U237" i="4"/>
  <c r="U938" i="4"/>
  <c r="U961" i="4"/>
  <c r="U1301" i="4"/>
  <c r="U530" i="4"/>
  <c r="U543" i="4"/>
  <c r="U1320" i="4"/>
  <c r="U711" i="4"/>
  <c r="U451" i="4"/>
  <c r="U762" i="4"/>
  <c r="U436" i="4"/>
  <c r="U1080" i="4"/>
  <c r="U988" i="4"/>
  <c r="U519" i="4"/>
  <c r="U1028" i="4"/>
  <c r="U49" i="4"/>
  <c r="U1316" i="4"/>
  <c r="U1602" i="4"/>
  <c r="U1480" i="4"/>
  <c r="U1501" i="4"/>
  <c r="U55" i="4"/>
  <c r="U27" i="4"/>
  <c r="U488" i="4"/>
  <c r="U1433" i="4"/>
  <c r="U18" i="4"/>
  <c r="U1219" i="4"/>
  <c r="U826" i="4"/>
  <c r="U1355" i="4"/>
  <c r="U351" i="4"/>
  <c r="U230" i="4"/>
  <c r="U1036" i="4"/>
  <c r="U1263" i="4"/>
  <c r="U649" i="4"/>
  <c r="U732" i="4"/>
  <c r="U318" i="4"/>
  <c r="U675" i="4"/>
  <c r="U253" i="4"/>
  <c r="U540" i="4"/>
  <c r="U1406" i="4"/>
  <c r="U1607" i="4"/>
  <c r="U20" i="4"/>
  <c r="U1220" i="4"/>
  <c r="U555" i="4"/>
  <c r="U1396" i="4"/>
  <c r="U1160" i="4"/>
  <c r="U1240" i="4"/>
  <c r="U300" i="4"/>
  <c r="U420" i="4"/>
  <c r="U882" i="4"/>
  <c r="U1328" i="4"/>
  <c r="U1181" i="4"/>
  <c r="U513" i="4"/>
  <c r="U393" i="4"/>
  <c r="U563" i="4"/>
  <c r="U146" i="4"/>
  <c r="U1256" i="4"/>
  <c r="U388" i="4"/>
  <c r="U754" i="4"/>
  <c r="U83" i="4"/>
  <c r="U758" i="4"/>
  <c r="U610" i="4"/>
  <c r="U113" i="4"/>
  <c r="U334" i="4"/>
  <c r="U1059" i="4"/>
  <c r="U468" i="4"/>
  <c r="U805" i="4"/>
  <c r="U888" i="4"/>
  <c r="U459" i="4"/>
  <c r="U740" i="4"/>
  <c r="U240" i="4"/>
  <c r="U1551" i="4"/>
  <c r="U1344" i="4"/>
  <c r="U433" i="4"/>
  <c r="U567" i="4"/>
  <c r="U838" i="4"/>
  <c r="U1034" i="4"/>
  <c r="U1325" i="4"/>
  <c r="U194" i="4"/>
  <c r="U544" i="4"/>
  <c r="U458" i="4"/>
  <c r="U71" i="4"/>
  <c r="U1261" i="4"/>
  <c r="U900" i="4"/>
  <c r="U780" i="4"/>
  <c r="U1470" i="4"/>
  <c r="U166" i="4"/>
  <c r="U969" i="4"/>
  <c r="U549" i="4"/>
  <c r="U1287" i="4"/>
  <c r="U1143" i="4"/>
  <c r="U1182" i="4"/>
  <c r="U849" i="4"/>
  <c r="U1531" i="4"/>
  <c r="U1357" i="4"/>
  <c r="U1417" i="4"/>
  <c r="U844" i="4"/>
  <c r="U491" i="4"/>
  <c r="U1029" i="4"/>
  <c r="U535" i="4"/>
  <c r="U518" i="4"/>
  <c r="U511" i="4"/>
  <c r="U1104" i="4"/>
  <c r="U1108" i="4"/>
  <c r="U384" i="4"/>
  <c r="U582" i="4"/>
  <c r="U1441" i="4"/>
  <c r="U155" i="4"/>
  <c r="U1112" i="4"/>
  <c r="U1291" i="4"/>
  <c r="U404" i="4"/>
  <c r="U1398" i="4"/>
  <c r="U412" i="4"/>
  <c r="U738" i="4"/>
  <c r="U1222" i="4"/>
  <c r="U448" i="4"/>
  <c r="U1154" i="4"/>
  <c r="U1183" i="4"/>
  <c r="U358" i="4"/>
  <c r="U124" i="4"/>
  <c r="U1456" i="4"/>
  <c r="U50" i="4"/>
  <c r="U1139" i="4"/>
  <c r="U453" i="4"/>
  <c r="U1435" i="4"/>
  <c r="U239" i="4"/>
  <c r="U772" i="4"/>
  <c r="U337" i="4"/>
  <c r="U47" i="4"/>
  <c r="U1465" i="4"/>
  <c r="U1289" i="4"/>
  <c r="U1466" i="4"/>
  <c r="U1467" i="4"/>
  <c r="U514" i="4"/>
  <c r="U885" i="4"/>
  <c r="U1273" i="4"/>
  <c r="U1402" i="4"/>
  <c r="U579" i="4"/>
  <c r="U61" i="4"/>
  <c r="U897" i="4"/>
  <c r="U1476" i="4"/>
  <c r="U234" i="4"/>
  <c r="U174" i="4"/>
  <c r="U768" i="4"/>
  <c r="U462" i="4"/>
  <c r="U924" i="4"/>
  <c r="U828" i="4"/>
  <c r="U244" i="4"/>
  <c r="U1014" i="4"/>
  <c r="U499" i="4"/>
  <c r="U890" i="4"/>
  <c r="U342" i="4"/>
  <c r="U1445" i="4"/>
  <c r="U842" i="4"/>
  <c r="U928" i="4"/>
  <c r="U651" i="4"/>
  <c r="U742" i="4"/>
  <c r="U1156" i="4"/>
  <c r="U500" i="4"/>
  <c r="U1046" i="4"/>
  <c r="U29" i="4"/>
  <c r="U696" i="4"/>
  <c r="U295" i="4"/>
  <c r="U482" i="4"/>
  <c r="U227" i="4"/>
  <c r="U778" i="4"/>
  <c r="U159" i="4"/>
  <c r="U1359" i="4"/>
  <c r="U712" i="4"/>
  <c r="U104" i="4"/>
  <c r="U164" i="4"/>
  <c r="U181" i="4"/>
  <c r="U415" i="4"/>
  <c r="U1515" i="4"/>
  <c r="U580" i="4"/>
  <c r="U1266" i="4"/>
  <c r="U1525" i="4"/>
  <c r="U636" i="4"/>
  <c r="U1572" i="4"/>
  <c r="U259" i="4"/>
  <c r="U872" i="4"/>
  <c r="U786" i="4"/>
  <c r="U107" i="4"/>
  <c r="U936" i="4"/>
  <c r="U996" i="4"/>
  <c r="U1142" i="4"/>
  <c r="U257" i="4"/>
  <c r="U695" i="4"/>
  <c r="U269" i="4"/>
  <c r="U281" i="4"/>
  <c r="U207" i="4"/>
  <c r="U321" i="4"/>
  <c r="U498" i="4"/>
  <c r="U1418" i="4"/>
  <c r="U782" i="4"/>
  <c r="U1081" i="4"/>
  <c r="U1063" i="4"/>
  <c r="U1096" i="4"/>
  <c r="U382" i="4"/>
  <c r="U293" i="4"/>
  <c r="U1205" i="4"/>
  <c r="U409" i="4"/>
  <c r="U1195" i="4"/>
  <c r="U402" i="4"/>
  <c r="U391" i="4"/>
  <c r="U1431" i="4"/>
  <c r="U136" i="4"/>
  <c r="U690" i="4"/>
  <c r="U270" i="4"/>
  <c r="U1068" i="4"/>
  <c r="U998" i="4"/>
  <c r="U406" i="4"/>
  <c r="U1127" i="4"/>
  <c r="U395" i="4"/>
  <c r="U612" i="4"/>
  <c r="U489" i="4"/>
  <c r="U1246" i="4"/>
  <c r="U1382" i="4"/>
  <c r="U721" i="4"/>
  <c r="U1392" i="4"/>
  <c r="U761" i="4"/>
  <c r="U138" i="4"/>
  <c r="U980" i="4"/>
  <c r="U1334" i="4"/>
  <c r="U1529" i="4"/>
  <c r="U769" i="4"/>
  <c r="U439" i="4"/>
  <c r="U378" i="4"/>
  <c r="U305" i="4"/>
  <c r="U140" i="4"/>
  <c r="U1209" i="4"/>
  <c r="U725" i="4"/>
  <c r="U672" i="4"/>
  <c r="U693" i="4"/>
  <c r="U687" i="4"/>
  <c r="U920" i="4"/>
  <c r="U545" i="4"/>
  <c r="U25" i="4"/>
  <c r="U276" i="4"/>
  <c r="U1086" i="4"/>
  <c r="U840" i="4"/>
  <c r="U1574" i="4"/>
  <c r="U379" i="4"/>
  <c r="U445" i="4"/>
  <c r="U93" i="4"/>
  <c r="U108" i="4"/>
  <c r="U37" i="4"/>
  <c r="U503" i="4"/>
  <c r="U1043" i="4"/>
  <c r="U291" i="4"/>
  <c r="U630" i="4"/>
  <c r="U1498" i="4"/>
  <c r="U129" i="4"/>
  <c r="U1053" i="4"/>
  <c r="U1439" i="4"/>
  <c r="U733" i="4"/>
  <c r="U133" i="4"/>
  <c r="U472" i="4"/>
  <c r="U1389" i="4"/>
  <c r="U356" i="4"/>
  <c r="U950" i="4"/>
  <c r="U1436" i="4"/>
  <c r="U1236" i="4"/>
  <c r="U1486" i="4"/>
  <c r="U247" i="4"/>
  <c r="U1061" i="4"/>
  <c r="U1072" i="4"/>
  <c r="U1337" i="4"/>
  <c r="U367" i="4"/>
  <c r="U707" i="4"/>
  <c r="U947" i="4"/>
  <c r="U1446" i="4"/>
  <c r="U261" i="4"/>
  <c r="U147" i="4"/>
  <c r="U1323" i="4"/>
  <c r="U1477" i="4"/>
  <c r="U766" i="4"/>
  <c r="U149" i="4"/>
  <c r="U1297" i="4"/>
  <c r="U803" i="4"/>
  <c r="U268" i="4"/>
  <c r="U1527" i="4"/>
  <c r="U538" i="4"/>
  <c r="U517" i="4"/>
  <c r="U1497" i="4"/>
  <c r="U571" i="4"/>
  <c r="U167" i="4"/>
  <c r="U531" i="4"/>
  <c r="U906" i="4"/>
  <c r="U1100" i="4"/>
  <c r="U1064" i="4"/>
  <c r="U999" i="4"/>
  <c r="U245" i="4"/>
  <c r="U633" i="4"/>
  <c r="U594" i="4"/>
  <c r="U593" i="4"/>
  <c r="U737" i="4"/>
  <c r="U940" i="4"/>
  <c r="U1495" i="4"/>
  <c r="U827" i="4"/>
  <c r="U192" i="4"/>
  <c r="U504" i="4"/>
  <c r="U1282" i="4"/>
  <c r="U973" i="4"/>
  <c r="U1608" i="4"/>
  <c r="U752" i="4"/>
  <c r="U1298" i="4"/>
  <c r="U801" i="4"/>
  <c r="U699" i="4"/>
  <c r="U891" i="4"/>
  <c r="U1302" i="4"/>
  <c r="U1353" i="4"/>
  <c r="U748" i="4"/>
  <c r="U151" i="4"/>
  <c r="U616" i="4"/>
  <c r="U591" i="4"/>
  <c r="U995" i="4"/>
  <c r="U650" i="4"/>
  <c r="U1286" i="4"/>
  <c r="U1116" i="4"/>
  <c r="U132" i="4"/>
  <c r="U784" i="4"/>
  <c r="U808" i="4"/>
  <c r="U363" i="4"/>
  <c r="U967" i="4"/>
  <c r="U301" i="4"/>
  <c r="U243" i="4"/>
  <c r="U865" i="4"/>
  <c r="U306" i="4"/>
  <c r="U1528" i="4"/>
  <c r="U1508" i="4"/>
  <c r="U1213" i="4"/>
  <c r="U759" i="4"/>
  <c r="U110" i="4"/>
  <c r="U43" i="4"/>
  <c r="U493" i="4"/>
  <c r="U560" i="4"/>
  <c r="U483" i="4"/>
  <c r="U816" i="4"/>
  <c r="U639" i="4"/>
  <c r="U452" i="4"/>
  <c r="U677" i="4"/>
  <c r="U417" i="4"/>
  <c r="U1162" i="4"/>
  <c r="U1310" i="4"/>
  <c r="U1155" i="4"/>
  <c r="U473" i="4"/>
  <c r="U1410" i="4"/>
  <c r="U307" i="4"/>
  <c r="U1478" i="4"/>
  <c r="U615" i="4"/>
  <c r="U1171" i="4"/>
  <c r="U399" i="4"/>
  <c r="U24" i="4"/>
  <c r="U77" i="4"/>
  <c r="U1332" i="4"/>
  <c r="U1306" i="4"/>
  <c r="U76" i="4"/>
  <c r="U203" i="4"/>
  <c r="U1364" i="4"/>
  <c r="U743" i="4"/>
  <c r="U398" i="4"/>
  <c r="U196" i="4"/>
  <c r="U365" i="4"/>
  <c r="U260" i="4"/>
  <c r="U31" i="4"/>
  <c r="U851" i="4"/>
  <c r="U1056" i="4"/>
  <c r="U1342" i="4"/>
  <c r="U380" i="4"/>
  <c r="U1079" i="4"/>
  <c r="U1484" i="4"/>
  <c r="U158" i="4"/>
  <c r="U286" i="4"/>
  <c r="U715" i="4"/>
  <c r="U648" i="4"/>
  <c r="U1233" i="4"/>
  <c r="U111" i="4"/>
  <c r="U1241" i="4"/>
  <c r="U188" i="4"/>
  <c r="U1085" i="4"/>
  <c r="U1252" i="4"/>
  <c r="U52" i="4"/>
  <c r="U751" i="4"/>
  <c r="U285" i="4"/>
  <c r="U1395" i="4"/>
  <c r="U480" i="4"/>
  <c r="U1393" i="4"/>
  <c r="U901" i="4"/>
  <c r="U68" i="4"/>
  <c r="U815" i="4"/>
  <c r="U858" i="4"/>
  <c r="U1593" i="4"/>
  <c r="U893" i="4"/>
  <c r="U1360" i="4"/>
  <c r="U1464" i="4"/>
  <c r="U760" i="4"/>
  <c r="U775" i="4"/>
  <c r="U105" i="4"/>
  <c r="U430" i="4"/>
  <c r="U1024" i="4"/>
  <c r="U1232" i="4"/>
  <c r="U1388" i="4"/>
  <c r="U1448" i="4"/>
  <c r="U197" i="4"/>
  <c r="U1032" i="4"/>
  <c r="U997" i="4"/>
  <c r="U598" i="4"/>
  <c r="U744" i="4"/>
  <c r="U1229" i="4"/>
  <c r="U121" i="4"/>
  <c r="U325" i="4"/>
  <c r="U471" i="4"/>
  <c r="U323" i="4"/>
  <c r="U36" i="4"/>
  <c r="U716" i="4"/>
  <c r="U1049" i="4"/>
  <c r="U1149" i="4"/>
  <c r="U1322" i="4"/>
  <c r="U799" i="4"/>
  <c r="U1385" i="4"/>
  <c r="U57" i="4"/>
  <c r="U952" i="4"/>
  <c r="U114" i="4"/>
  <c r="U1340" i="4"/>
  <c r="U1077" i="4"/>
  <c r="U944" i="4"/>
  <c r="U100" i="4"/>
  <c r="U340" i="4"/>
  <c r="U271" i="4"/>
  <c r="U946" i="4"/>
  <c r="U375" i="4"/>
  <c r="U1131" i="4"/>
  <c r="U525" i="4"/>
  <c r="U1009" i="4"/>
  <c r="U1262" i="4"/>
  <c r="U98" i="4"/>
  <c r="U848" i="4"/>
  <c r="U764" i="4"/>
  <c r="U976" i="4"/>
  <c r="U942" i="4"/>
  <c r="U265" i="4"/>
  <c r="U330" i="4"/>
  <c r="U1405" i="4"/>
  <c r="U308" i="4"/>
  <c r="U968" i="4"/>
  <c r="U562" i="4"/>
  <c r="U723" i="4"/>
  <c r="U1358" i="4"/>
  <c r="U302" i="4"/>
  <c r="U115" i="4"/>
  <c r="U1457" i="4"/>
  <c r="U1193" i="4"/>
  <c r="U469" i="4"/>
  <c r="U1074" i="4"/>
  <c r="U1238" i="4"/>
  <c r="U1594" i="4"/>
  <c r="U822" i="4"/>
  <c r="U212" i="4"/>
  <c r="U1307" i="4"/>
  <c r="U492" i="4"/>
  <c r="U186" i="4"/>
  <c r="U925" i="4"/>
  <c r="U720" i="4"/>
  <c r="U1352" i="4"/>
  <c r="U686" i="4"/>
  <c r="U903" i="4"/>
  <c r="U1485" i="4"/>
  <c r="U825" i="4"/>
  <c r="U425" i="4"/>
  <c r="U1345" i="4"/>
  <c r="U559" i="4"/>
  <c r="U963" i="4"/>
  <c r="U474" i="4"/>
  <c r="U613" i="4"/>
  <c r="U763" i="4"/>
  <c r="U629" i="4"/>
  <c r="U405" i="4"/>
  <c r="U221" i="4"/>
  <c r="U871" i="4"/>
  <c r="U168" i="4"/>
  <c r="U341" i="4"/>
  <c r="U64" i="4"/>
  <c r="U913" i="4"/>
  <c r="U1176" i="4"/>
  <c r="U556" i="4"/>
  <c r="U1250" i="4"/>
  <c r="U226" i="4"/>
  <c r="U839" i="4"/>
  <c r="U408" i="4"/>
  <c r="U202" i="4"/>
  <c r="U653" i="4"/>
  <c r="U957" i="4"/>
  <c r="U640" i="4"/>
  <c r="U689" i="4"/>
  <c r="U208" i="4"/>
  <c r="U1341" i="4"/>
  <c r="U1004" i="4"/>
  <c r="U909" i="4"/>
  <c r="U157" i="4"/>
  <c r="U229" i="4"/>
  <c r="U586" i="4"/>
  <c r="U1022" i="4"/>
  <c r="U1190" i="4"/>
  <c r="U455" i="4"/>
  <c r="U943" i="4"/>
  <c r="U1556" i="4"/>
  <c r="U1605" i="4"/>
  <c r="U56" i="4"/>
  <c r="U953" i="4"/>
  <c r="U441" i="4"/>
  <c r="U193" i="4"/>
  <c r="U51" i="4"/>
  <c r="U1519" i="4"/>
  <c r="U1276" i="4"/>
  <c r="U671" i="4"/>
  <c r="U242" i="4"/>
  <c r="U800" i="4"/>
  <c r="U807" i="4"/>
  <c r="U1001" i="4"/>
  <c r="U1158" i="4"/>
  <c r="U1280" i="4"/>
  <c r="U9" i="4" l="1"/>
  <c r="U4" i="4"/>
  <c r="U6" i="4" s="1"/>
  <c r="U5" i="4"/>
  <c r="U7" i="4" s="1"/>
  <c r="U8" i="4"/>
  <c r="V134" i="4"/>
  <c r="V1011" i="4"/>
  <c r="V962" i="4"/>
  <c r="V739" i="4"/>
  <c r="V670" i="4"/>
  <c r="V473" i="4"/>
  <c r="V554" i="4"/>
  <c r="V417" i="4"/>
  <c r="V1390" i="4"/>
  <c r="V1599" i="4"/>
  <c r="V461" i="4" l="1"/>
  <c r="V1326" i="4"/>
  <c r="V408" i="4"/>
  <c r="V259" i="4"/>
  <c r="V523" i="4"/>
  <c r="V903" i="4"/>
  <c r="V287" i="4"/>
  <c r="V1259" i="4"/>
  <c r="V617" i="4"/>
  <c r="V713" i="4"/>
  <c r="V872" i="4"/>
  <c r="V170" i="4"/>
  <c r="V313" i="4"/>
  <c r="V1569" i="4"/>
  <c r="V538" i="4"/>
  <c r="V658" i="4"/>
  <c r="V324" i="4"/>
  <c r="V975" i="4"/>
  <c r="V469" i="4"/>
  <c r="V1295" i="4"/>
  <c r="V1129" i="4"/>
  <c r="V655" i="4"/>
  <c r="V305" i="4"/>
  <c r="V732" i="4"/>
  <c r="V1021" i="4"/>
  <c r="V66" i="4"/>
  <c r="V1227" i="4"/>
  <c r="V1365" i="4"/>
  <c r="V1217" i="4"/>
  <c r="V197" i="4"/>
  <c r="V1126" i="4"/>
  <c r="V1273" i="4"/>
  <c r="V456" i="4"/>
  <c r="V54" i="4"/>
  <c r="V949" i="4"/>
  <c r="V984" i="4"/>
  <c r="V1545" i="4"/>
  <c r="V1093" i="4"/>
  <c r="V1226" i="4"/>
  <c r="V989" i="4"/>
  <c r="V885" i="4"/>
  <c r="V451" i="4"/>
  <c r="V641" i="4"/>
  <c r="V919" i="4"/>
  <c r="V159" i="4"/>
  <c r="V350" i="4"/>
  <c r="V553" i="4"/>
  <c r="V261" i="4"/>
  <c r="V1103" i="4"/>
  <c r="V191" i="4"/>
  <c r="V218" i="4"/>
  <c r="V873" i="4"/>
  <c r="V810" i="4"/>
  <c r="V1553" i="4"/>
  <c r="V252" i="4"/>
  <c r="V596" i="4"/>
  <c r="V1345" i="4"/>
  <c r="V727" i="4"/>
  <c r="V840" i="4"/>
  <c r="V718" i="4"/>
  <c r="V111" i="4"/>
  <c r="V273" i="4"/>
  <c r="V982" i="4"/>
  <c r="V311" i="4"/>
  <c r="V642" i="4"/>
  <c r="V128" i="4"/>
  <c r="V696" i="4"/>
  <c r="V814" i="4"/>
  <c r="V110" i="4"/>
  <c r="V1531" i="4"/>
  <c r="V198" i="4"/>
  <c r="V1465" i="4"/>
  <c r="V351" i="4"/>
  <c r="V628" i="4"/>
  <c r="V608" i="4"/>
  <c r="V866" i="4"/>
  <c r="V160" i="4"/>
  <c r="V1468" i="4"/>
  <c r="V1336" i="4"/>
  <c r="V1518" i="4"/>
  <c r="V1223" i="4"/>
  <c r="V1510" i="4"/>
  <c r="V1004" i="4"/>
  <c r="V1388" i="4"/>
  <c r="V762" i="4"/>
  <c r="V993" i="4"/>
  <c r="V1162" i="4"/>
  <c r="V1480" i="4"/>
  <c r="V918" i="4"/>
  <c r="V20" i="4"/>
  <c r="V390" i="4"/>
  <c r="V636" i="4"/>
  <c r="V428" i="4"/>
  <c r="V1100" i="4"/>
  <c r="V1409" i="4"/>
  <c r="V215" i="4"/>
  <c r="V1005" i="4"/>
  <c r="V82" i="4"/>
  <c r="V49" i="4"/>
  <c r="V826" i="4"/>
  <c r="V1160" i="4"/>
  <c r="V195" i="4"/>
  <c r="V272" i="4"/>
  <c r="V410" i="4"/>
  <c r="V1453" i="4"/>
  <c r="V998" i="4"/>
  <c r="V187" i="4"/>
  <c r="V385" i="4"/>
  <c r="V688" i="4"/>
  <c r="V394" i="4"/>
  <c r="V80" i="4"/>
  <c r="V1479" i="4"/>
  <c r="V1114" i="4"/>
  <c r="V314" i="4"/>
  <c r="V1190" i="4"/>
  <c r="V253" i="4"/>
  <c r="V809" i="4"/>
  <c r="V1159" i="4"/>
  <c r="V1557" i="4"/>
  <c r="V1393" i="4"/>
  <c r="V1493" i="4"/>
  <c r="V508" i="4"/>
  <c r="V555" i="4"/>
  <c r="V317" i="4"/>
  <c r="V1600" i="4"/>
  <c r="V941" i="4"/>
  <c r="V169" i="4"/>
  <c r="V1188" i="4"/>
  <c r="V1461" i="4"/>
  <c r="V1246" i="4"/>
  <c r="V447" i="4"/>
  <c r="V778" i="4"/>
  <c r="V184" i="4"/>
  <c r="V1593" i="4"/>
  <c r="V893" i="4"/>
  <c r="V51" i="4"/>
  <c r="V861" i="4"/>
  <c r="V1232" i="4"/>
  <c r="V476" i="4"/>
  <c r="V101" i="4"/>
  <c r="V699" i="4"/>
  <c r="V804" i="4"/>
  <c r="V1192" i="4"/>
  <c r="V908" i="4"/>
  <c r="V364" i="4"/>
  <c r="V1027" i="4"/>
  <c r="V996" i="4"/>
  <c r="V75" i="4"/>
  <c r="V1032" i="4"/>
  <c r="V1178" i="4"/>
  <c r="V1153" i="4"/>
  <c r="V1050" i="4"/>
  <c r="V89" i="4"/>
  <c r="V1031" i="4"/>
  <c r="V465" i="4"/>
  <c r="V340" i="4"/>
  <c r="V217" i="4"/>
  <c r="V1121" i="4"/>
  <c r="V599" i="4"/>
  <c r="V1605" i="4"/>
  <c r="V557" i="4"/>
  <c r="V137" i="4"/>
  <c r="V257" i="4"/>
  <c r="V1389" i="4"/>
  <c r="V594" i="4"/>
  <c r="V1002" i="4"/>
  <c r="V1392" i="4"/>
  <c r="V797" i="4"/>
  <c r="V1306" i="4"/>
  <c r="V958" i="4"/>
  <c r="V1268" i="4"/>
  <c r="V400" i="4"/>
  <c r="V1279" i="4"/>
  <c r="V56" i="4"/>
  <c r="V1361" i="4"/>
  <c r="V651" i="4"/>
  <c r="V450" i="4"/>
  <c r="V454" i="4"/>
  <c r="V816" i="4"/>
  <c r="V1595" i="4"/>
  <c r="V1381" i="4"/>
  <c r="V1376" i="4"/>
  <c r="V1522" i="4"/>
  <c r="V813" i="4"/>
  <c r="V1040" i="4"/>
  <c r="V1172" i="4"/>
  <c r="V497" i="4"/>
  <c r="V785" i="4"/>
  <c r="V1370" i="4"/>
  <c r="V1241" i="4"/>
  <c r="V264" i="4"/>
  <c r="V1017" i="4"/>
  <c r="V29" i="4"/>
  <c r="V1604" i="4"/>
  <c r="V327" i="4"/>
  <c r="V1271" i="4"/>
  <c r="V547" i="4"/>
  <c r="V366" i="4"/>
  <c r="V610" i="4"/>
  <c r="V1152" i="4"/>
  <c r="V1395" i="4"/>
  <c r="V647" i="4"/>
  <c r="V1328" i="4"/>
  <c r="V207" i="4"/>
  <c r="V1065" i="4"/>
  <c r="V971" i="4"/>
  <c r="V1242" i="4"/>
  <c r="V142" i="4"/>
  <c r="V1220" i="4"/>
  <c r="V995" i="4"/>
  <c r="V347" i="4"/>
  <c r="V860" i="4"/>
  <c r="V733" i="4"/>
  <c r="V933" i="4"/>
  <c r="V888" i="4"/>
  <c r="V829" i="4"/>
  <c r="V1082" i="4"/>
  <c r="V76" i="4"/>
  <c r="V229" i="4"/>
  <c r="V462" i="4"/>
  <c r="V914" i="4"/>
  <c r="V1216" i="4"/>
  <c r="V976" i="4"/>
  <c r="V1451" i="4"/>
  <c r="V889" i="4"/>
  <c r="V1398" i="4"/>
  <c r="V167" i="4"/>
  <c r="V1275" i="4"/>
  <c r="V529" i="4"/>
  <c r="V1037" i="4"/>
  <c r="V31" i="4"/>
  <c r="V151" i="4"/>
  <c r="V278" i="4"/>
  <c r="V702" i="4"/>
  <c r="V577" i="4"/>
  <c r="V479" i="4"/>
  <c r="V1394" i="4"/>
  <c r="V130" i="4"/>
  <c r="V1052" i="4"/>
  <c r="V246" i="4"/>
  <c r="V546" i="4"/>
  <c r="V1498" i="4"/>
  <c r="V1483" i="4"/>
  <c r="V1375" i="4"/>
  <c r="V213" i="4"/>
  <c r="V39" i="4"/>
  <c r="V729" i="4"/>
  <c r="V1007" i="4"/>
  <c r="V1214" i="4"/>
  <c r="V1061" i="4"/>
  <c r="V564" i="4"/>
  <c r="V1568" i="4"/>
  <c r="V247" i="4"/>
  <c r="V1571" i="4"/>
  <c r="V481" i="4"/>
  <c r="V132" i="4"/>
  <c r="V708" i="4"/>
  <c r="V1253" i="4"/>
  <c r="V1499" i="4"/>
  <c r="V1194" i="4"/>
  <c r="V1300" i="4"/>
  <c r="V1197" i="4"/>
  <c r="V852" i="4"/>
  <c r="V25" i="4"/>
  <c r="V339" i="4"/>
  <c r="V1517" i="4"/>
  <c r="V1135" i="4"/>
  <c r="V18" i="4"/>
  <c r="V604" i="4"/>
  <c r="V225" i="4"/>
  <c r="V188" i="4"/>
  <c r="V1458" i="4"/>
  <c r="V1247" i="4"/>
  <c r="V57" i="4"/>
  <c r="V858" i="4"/>
  <c r="V1391" i="4"/>
  <c r="V41" i="4"/>
  <c r="V1124" i="4"/>
  <c r="V587" i="4"/>
  <c r="V897" i="4"/>
  <c r="V781" i="4"/>
  <c r="V258" i="4"/>
  <c r="V391" i="4"/>
  <c r="V980" i="4"/>
  <c r="V665" i="4"/>
  <c r="V876" i="4"/>
  <c r="V236" i="4"/>
  <c r="V1008" i="4"/>
  <c r="V291" i="4"/>
  <c r="V416" i="4"/>
  <c r="V64" i="4"/>
  <c r="V1128" i="4"/>
  <c r="V648" i="4"/>
  <c r="V448" i="4"/>
  <c r="V802" i="4"/>
  <c r="V940" i="4"/>
  <c r="V667" i="4"/>
  <c r="V1368" i="4"/>
  <c r="V179" i="4"/>
  <c r="V1098" i="4"/>
  <c r="V1433" i="4"/>
  <c r="V950" i="4"/>
  <c r="V1431" i="4"/>
  <c r="V1566" i="4"/>
  <c r="V442" i="4"/>
  <c r="V277" i="4"/>
  <c r="V960" i="4"/>
  <c r="V232" i="4"/>
  <c r="V668" i="4"/>
  <c r="V1043" i="4"/>
  <c r="V1185" i="4"/>
  <c r="V230" i="4"/>
  <c r="V503" i="4"/>
  <c r="V680" i="4"/>
  <c r="V1211" i="4"/>
  <c r="W1" i="4"/>
  <c r="V1038" i="4"/>
  <c r="V343" i="4"/>
  <c r="V927" i="4"/>
  <c r="V559" i="4"/>
  <c r="V848" i="4"/>
  <c r="V1155" i="4"/>
  <c r="V421" i="4"/>
  <c r="V1251" i="4"/>
  <c r="V1462" i="4"/>
  <c r="V1039" i="4"/>
  <c r="V282" i="4"/>
  <c r="V881" i="4"/>
  <c r="V458" i="4"/>
  <c r="V435" i="4"/>
  <c r="V1258" i="4"/>
  <c r="V1584" i="4"/>
  <c r="V825" i="4"/>
  <c r="V1528" i="4"/>
  <c r="V1034" i="4"/>
  <c r="V223" i="4"/>
  <c r="V429" i="4"/>
  <c r="V333" i="4"/>
  <c r="V483" i="4"/>
  <c r="V155" i="4"/>
  <c r="V378" i="4"/>
  <c r="V93" i="4"/>
  <c r="V1511" i="4"/>
  <c r="V1374" i="4"/>
  <c r="V45" i="4"/>
  <c r="V353" i="4"/>
  <c r="V19" i="4"/>
  <c r="V63" i="4"/>
  <c r="V766" i="4"/>
  <c r="V1560" i="4"/>
  <c r="V1335" i="4"/>
  <c r="V1006" i="4"/>
  <c r="V737" i="4"/>
  <c r="V1403" i="4"/>
  <c r="V414" i="4"/>
  <c r="V678" i="4"/>
  <c r="V418" i="4"/>
  <c r="V1538" i="4"/>
  <c r="V894" i="4"/>
  <c r="V1454" i="4"/>
  <c r="V1181" i="4"/>
  <c r="V704" i="4"/>
  <c r="V1575" i="4"/>
  <c r="V1572" i="4"/>
  <c r="V1410" i="4"/>
  <c r="V243" i="4"/>
  <c r="V833" i="4"/>
  <c r="V256" i="4"/>
  <c r="V968" i="4"/>
  <c r="V1333" i="4"/>
  <c r="V491" i="4"/>
  <c r="V1057" i="4"/>
  <c r="V1140" i="4"/>
  <c r="V1482" i="4"/>
  <c r="V827" i="4"/>
  <c r="V403" i="4"/>
  <c r="V946" i="4"/>
  <c r="V925" i="4"/>
  <c r="V496" i="4"/>
  <c r="V966" i="4"/>
  <c r="V1141" i="4"/>
  <c r="V493" i="4"/>
  <c r="V495" i="4"/>
  <c r="V706" i="4"/>
  <c r="V285" i="4"/>
  <c r="V1474" i="4"/>
  <c r="V255" i="4"/>
  <c r="V1059" i="4"/>
  <c r="V381" i="4"/>
  <c r="V1182" i="4"/>
  <c r="V438" i="4"/>
  <c r="V1134" i="4"/>
  <c r="V836" i="4"/>
  <c r="V1348" i="4"/>
  <c r="V822" i="4"/>
  <c r="V1582" i="4"/>
  <c r="V1123" i="4"/>
  <c r="V1113" i="4"/>
  <c r="V1598" i="4"/>
  <c r="V910" i="4"/>
  <c r="V1147" i="4"/>
  <c r="V643" i="4"/>
  <c r="V1321" i="4"/>
  <c r="V1590" i="4"/>
  <c r="V377" i="4"/>
  <c r="V1233" i="4"/>
  <c r="V1542" i="4"/>
  <c r="V178" i="4"/>
  <c r="V924" i="4"/>
  <c r="V1014" i="4"/>
  <c r="V811" i="4"/>
  <c r="V42" i="4"/>
  <c r="V1472" i="4"/>
  <c r="V55" i="4"/>
  <c r="V499" i="4"/>
  <c r="V1589" i="4"/>
  <c r="V1033" i="4"/>
  <c r="V719" i="4"/>
  <c r="V299" i="4"/>
  <c r="V544" i="4"/>
  <c r="V1167" i="4"/>
  <c r="V1119" i="4"/>
  <c r="V120" i="4"/>
  <c r="V500" i="4"/>
  <c r="V280" i="4"/>
  <c r="V1307" i="4"/>
  <c r="V684" i="4"/>
  <c r="V1020" i="4"/>
  <c r="V576" i="4"/>
  <c r="V1127" i="4"/>
  <c r="V634" i="4"/>
  <c r="V228" i="4"/>
  <c r="V994" i="4"/>
  <c r="V871" i="4"/>
  <c r="V1261" i="4"/>
  <c r="V269" i="4"/>
  <c r="V750" i="4"/>
  <c r="V640" i="4"/>
  <c r="V997" i="4"/>
  <c r="V440" i="4"/>
  <c r="V543" i="4"/>
  <c r="V1448" i="4"/>
  <c r="V346" i="4"/>
  <c r="V77" i="4"/>
  <c r="V240" i="4"/>
  <c r="V579" i="4"/>
  <c r="V710" i="4"/>
  <c r="V424" i="4"/>
  <c r="V398" i="4"/>
  <c r="V70" i="4"/>
  <c r="V338" i="4"/>
  <c r="V1457" i="4"/>
  <c r="V412" i="4"/>
  <c r="V71" i="4"/>
  <c r="V1132" i="4"/>
  <c r="V1399" i="4"/>
  <c r="V794" i="4"/>
  <c r="V1419" i="4"/>
  <c r="V630" i="4"/>
  <c r="V393" i="4"/>
  <c r="V1277" i="4"/>
  <c r="V480" i="4"/>
  <c r="V99" i="4"/>
  <c r="V749" i="4"/>
  <c r="V124" i="4"/>
  <c r="V1364" i="4"/>
  <c r="V1452" i="4"/>
  <c r="V1327" i="4"/>
  <c r="V33" i="4"/>
  <c r="V672" i="4"/>
  <c r="V301" i="4"/>
  <c r="V879" i="4"/>
  <c r="V592" i="4"/>
  <c r="V209" i="4"/>
  <c r="V1513" i="4"/>
  <c r="V153" i="4"/>
  <c r="V150" i="4"/>
  <c r="V854" i="4"/>
  <c r="V436" i="4"/>
  <c r="V698" i="4"/>
  <c r="V788" i="4"/>
  <c r="V570" i="4"/>
  <c r="V490" i="4"/>
  <c r="V740" i="4"/>
  <c r="V235" i="4"/>
  <c r="V30" i="4"/>
  <c r="V352" i="4"/>
  <c r="V956" i="4"/>
  <c r="V1332" i="4"/>
  <c r="V1235" i="4"/>
  <c r="V356" i="4"/>
  <c r="V279" i="4"/>
  <c r="V677" i="4"/>
  <c r="V891" i="4"/>
  <c r="V1303" i="4"/>
  <c r="V1330" i="4"/>
  <c r="V189" i="4"/>
  <c r="V514" i="4"/>
  <c r="V1426" i="4"/>
  <c r="V674" i="4"/>
  <c r="V1084" i="4"/>
  <c r="V660" i="4"/>
  <c r="V1352" i="4"/>
  <c r="V701" i="4"/>
  <c r="V892" i="4"/>
  <c r="V1285" i="4"/>
  <c r="V411" i="4"/>
  <c r="V1294" i="4"/>
  <c r="V595" i="4"/>
  <c r="V1558" i="4"/>
  <c r="V1358" i="4"/>
  <c r="V196" i="4"/>
  <c r="V521" i="4"/>
  <c r="V139" i="4"/>
  <c r="V631" i="4"/>
  <c r="V1116" i="4"/>
  <c r="V402" i="4"/>
  <c r="V1421" i="4"/>
  <c r="V125" i="4"/>
  <c r="V744" i="4"/>
  <c r="V600" i="4"/>
  <c r="V731" i="4"/>
  <c r="V1310" i="4"/>
  <c r="V1212" i="4"/>
  <c r="V1200" i="4"/>
  <c r="V1555" i="4"/>
  <c r="V349" i="4"/>
  <c r="V920" i="4"/>
  <c r="V877" i="4"/>
  <c r="V1371" i="4"/>
  <c r="V166" i="4"/>
  <c r="V1401" i="4"/>
  <c r="V1524" i="4"/>
  <c r="V362" i="4"/>
  <c r="V208" i="4"/>
  <c r="V1101" i="4"/>
  <c r="V1125" i="4"/>
  <c r="V712" i="4"/>
  <c r="V1054" i="4"/>
  <c r="V289" i="4"/>
  <c r="V58" i="4"/>
  <c r="V1073" i="4"/>
  <c r="V1086" i="4"/>
  <c r="V754" i="4"/>
  <c r="V505" i="4"/>
  <c r="V1439" i="4"/>
  <c r="V818" i="4"/>
  <c r="V1164" i="4"/>
  <c r="V880" i="4"/>
  <c r="V413" i="4"/>
  <c r="V745" i="4"/>
  <c r="V887" i="4"/>
  <c r="V1122" i="4"/>
  <c r="V1075" i="4"/>
  <c r="V1270" i="4"/>
  <c r="V1079" i="4"/>
  <c r="V1215" i="4"/>
  <c r="V516" i="4"/>
  <c r="V1366" i="4"/>
  <c r="V182" i="4"/>
  <c r="V1414" i="4"/>
  <c r="V1430" i="4"/>
  <c r="V1554" i="4"/>
  <c r="V216" i="4"/>
  <c r="V664" i="4"/>
  <c r="V904" i="4"/>
  <c r="V62" i="4"/>
  <c r="V1302" i="4"/>
  <c r="V455" i="4"/>
  <c r="V685" i="4"/>
  <c r="V1523" i="4"/>
  <c r="V1563" i="4"/>
  <c r="V951" i="4"/>
  <c r="V588" i="4"/>
  <c r="V1592" i="4"/>
  <c r="V337" i="4"/>
  <c r="V1290" i="4"/>
  <c r="V692" i="4"/>
  <c r="V929" i="4"/>
  <c r="V34" i="4"/>
  <c r="V1081" i="4"/>
  <c r="V420" i="4"/>
  <c r="V504" i="4"/>
  <c r="V1549" i="4"/>
  <c r="V605" i="4"/>
  <c r="V260" i="4"/>
  <c r="V104" i="4"/>
  <c r="V862" i="4"/>
  <c r="V725" i="4"/>
  <c r="V1350" i="4"/>
  <c r="V938" i="4"/>
  <c r="V693" i="4"/>
  <c r="V298" i="4"/>
  <c r="V847" i="4"/>
  <c r="V1213" i="4"/>
  <c r="V646" i="4"/>
  <c r="V901" i="4"/>
  <c r="V1318" i="4"/>
  <c r="V972" i="4"/>
  <c r="V1204" i="4"/>
  <c r="V673" i="4"/>
  <c r="V1143" i="4"/>
  <c r="V214" i="4"/>
  <c r="V1339" i="4"/>
  <c r="V107" i="4"/>
  <c r="V407" i="4"/>
  <c r="V730" i="4"/>
  <c r="V1069" i="4"/>
  <c r="V560" i="4"/>
  <c r="V1429" i="4"/>
  <c r="V1369" i="4"/>
  <c r="V870" i="4"/>
  <c r="V1441" i="4"/>
  <c r="V61" i="4"/>
  <c r="V915" i="4"/>
  <c r="V1581" i="4"/>
  <c r="V1066" i="4"/>
  <c r="V1455" i="4"/>
  <c r="V1413" i="4"/>
  <c r="V1210" i="4"/>
  <c r="V432" i="4"/>
  <c r="V562" i="4"/>
  <c r="V1202" i="4"/>
  <c r="V913" i="4"/>
  <c r="V322" i="4"/>
  <c r="V1497" i="4"/>
  <c r="V1117" i="4"/>
  <c r="V102" i="4"/>
  <c r="V1055" i="4"/>
  <c r="V67" i="4"/>
  <c r="V1282" i="4"/>
  <c r="V561" i="4"/>
  <c r="V882" i="4"/>
  <c r="V742" i="4"/>
  <c r="V615" i="4"/>
  <c r="V1148" i="4"/>
  <c r="V1464" i="4"/>
  <c r="V1312" i="4"/>
  <c r="V171" i="4"/>
  <c r="V709" i="4"/>
  <c r="V1244" i="4"/>
  <c r="V793" i="4"/>
  <c r="V27" i="4"/>
  <c r="V575" i="4"/>
  <c r="V431" i="4"/>
  <c r="V290" i="4"/>
  <c r="V1397" i="4"/>
  <c r="V1385" i="4"/>
  <c r="V581" i="4"/>
  <c r="V1427" i="4"/>
  <c r="V238" i="4"/>
  <c r="V1521" i="4"/>
  <c r="V122" i="4"/>
  <c r="V1035" i="4"/>
  <c r="V601" i="4"/>
  <c r="V659" i="4"/>
  <c r="V321" i="4"/>
  <c r="V1540" i="4"/>
  <c r="V126" i="4"/>
  <c r="V103" i="4"/>
  <c r="V1341" i="4"/>
  <c r="V999" i="4"/>
  <c r="V824" i="4"/>
  <c r="V1015" i="4"/>
  <c r="V1535" i="4"/>
  <c r="V38" i="4"/>
  <c r="V567" i="4"/>
  <c r="V690" i="4"/>
  <c r="V590" i="4"/>
  <c r="V518" i="4"/>
  <c r="V1144" i="4"/>
  <c r="V977" i="4"/>
  <c r="V623" i="4"/>
  <c r="V777" i="4"/>
  <c r="V249" i="4"/>
  <c r="V535" i="4"/>
  <c r="V437" i="4"/>
  <c r="V1537" i="4"/>
  <c r="V382" i="4"/>
  <c r="V823" i="4"/>
  <c r="V234" i="4"/>
  <c r="V48" i="4"/>
  <c r="V328" i="4"/>
  <c r="V1315" i="4"/>
  <c r="V622" i="4"/>
  <c r="V1288" i="4"/>
  <c r="V534" i="4"/>
  <c r="V114" i="4"/>
  <c r="V121" i="4"/>
  <c r="V44" i="4"/>
  <c r="V917" i="4"/>
  <c r="V202" i="4"/>
  <c r="V386" i="4"/>
  <c r="V459" i="4"/>
  <c r="V52" i="4"/>
  <c r="V1438" i="4"/>
  <c r="V1012" i="4"/>
  <c r="V315" i="4"/>
  <c r="V286" i="4"/>
  <c r="V1386" i="4"/>
  <c r="V563" i="4"/>
  <c r="V779" i="4"/>
  <c r="V787" i="4"/>
  <c r="V1024" i="4"/>
  <c r="V43" i="4"/>
  <c r="V1416" i="4"/>
  <c r="V723" i="4"/>
  <c r="V1316" i="4"/>
  <c r="V1199" i="4"/>
  <c r="V602" i="4"/>
  <c r="V926" i="4"/>
  <c r="V470" i="4"/>
  <c r="V1514" i="4"/>
  <c r="V1442" i="4"/>
  <c r="V1149" i="4"/>
  <c r="V1378" i="4"/>
  <c r="V237" i="4"/>
  <c r="V468" i="4"/>
  <c r="V921" i="4"/>
  <c r="V94" i="4"/>
  <c r="V271" i="4"/>
  <c r="V1380" i="4"/>
  <c r="V1041" i="4"/>
  <c r="V1325" i="4"/>
  <c r="V598" i="4"/>
  <c r="V1447" i="4"/>
  <c r="V1500" i="4"/>
  <c r="V1133" i="4"/>
  <c r="V1158" i="4"/>
  <c r="V936" i="4"/>
  <c r="V662" i="4"/>
  <c r="V1603" i="4"/>
  <c r="V1089" i="4"/>
  <c r="V452" i="4"/>
  <c r="V24" i="4"/>
  <c r="V1283" i="4"/>
  <c r="V35" i="4"/>
  <c r="V445" i="4"/>
  <c r="V707" i="4"/>
  <c r="V1418" i="4"/>
  <c r="V1446" i="4"/>
  <c r="V509" i="4"/>
  <c r="V1533" i="4"/>
  <c r="V95" i="4"/>
  <c r="V735" i="4"/>
  <c r="V748" i="4"/>
  <c r="V444" i="4"/>
  <c r="V306" i="4"/>
  <c r="V1016" i="4"/>
  <c r="V383" i="4"/>
  <c r="V1434" i="4"/>
  <c r="V1485" i="4"/>
  <c r="V790" i="4"/>
  <c r="V371" i="4"/>
  <c r="V1262" i="4"/>
  <c r="V1218" i="4"/>
  <c r="V1092" i="4"/>
  <c r="V703" i="4"/>
  <c r="V1519" i="4"/>
  <c r="V199" i="4"/>
  <c r="V629" i="4"/>
  <c r="V584" i="4"/>
  <c r="V471" i="4"/>
  <c r="V123" i="4"/>
  <c r="V1347" i="4"/>
  <c r="V492" i="4"/>
  <c r="V474" i="4"/>
  <c r="V1515" i="4"/>
  <c r="V922" i="4"/>
  <c r="V1564" i="4"/>
  <c r="V943" i="4"/>
  <c r="V1154" i="4"/>
  <c r="V1548" i="4"/>
  <c r="V1367" i="4"/>
  <c r="V180" i="4"/>
  <c r="V1018" i="4"/>
  <c r="V248" i="4"/>
  <c r="V129" i="4"/>
  <c r="V1072" i="4"/>
  <c r="V266" i="4"/>
  <c r="V1506" i="4"/>
  <c r="V32" i="4"/>
  <c r="V671" i="4"/>
  <c r="V345" i="4"/>
  <c r="V1051" i="4"/>
  <c r="V830" i="4"/>
  <c r="V1443" i="4"/>
  <c r="V21" i="4"/>
  <c r="V817" i="4"/>
  <c r="V1437" i="4"/>
  <c r="V507" i="4"/>
  <c r="V1284" i="4"/>
  <c r="V1048" i="4"/>
  <c r="V591" i="4"/>
  <c r="V405" i="4"/>
  <c r="V1503" i="4"/>
  <c r="V1424" i="4"/>
  <c r="V1297" i="4"/>
  <c r="V1138" i="4"/>
  <c r="V90" i="4"/>
  <c r="V1512" i="4"/>
  <c r="V952" i="4"/>
  <c r="V578" i="4"/>
  <c r="V1559" i="4"/>
  <c r="V774" i="4"/>
  <c r="V201" i="4"/>
  <c r="V446" i="4"/>
  <c r="V341" i="4"/>
  <c r="V1187" i="4"/>
  <c r="V359" i="4"/>
  <c r="V1252" i="4"/>
  <c r="V1299" i="4"/>
  <c r="V619" i="4"/>
  <c r="V884" i="4"/>
  <c r="V679" i="4"/>
  <c r="V612" i="4"/>
  <c r="V1028" i="4"/>
  <c r="V1229" i="4"/>
  <c r="V300" i="4"/>
  <c r="V1534" i="4"/>
  <c r="V399" i="4"/>
  <c r="V1091" i="4"/>
  <c r="V883" i="4"/>
  <c r="V1532" i="4"/>
  <c r="V520" i="4"/>
  <c r="V46" i="4"/>
  <c r="V627" i="4"/>
  <c r="V974" i="4"/>
  <c r="V849" i="4"/>
  <c r="V912" i="4"/>
  <c r="V1305" i="4"/>
  <c r="V332" i="4"/>
  <c r="V116" i="4"/>
  <c r="V147" i="4"/>
  <c r="V392" i="4"/>
  <c r="V23" i="4"/>
  <c r="V1495" i="4"/>
  <c r="V724" i="4"/>
  <c r="V97" i="4"/>
  <c r="V288" i="4"/>
  <c r="V484" i="4"/>
  <c r="V843" i="4"/>
  <c r="V874" i="4"/>
  <c r="V430" i="4"/>
  <c r="V850" i="4"/>
  <c r="V1184" i="4"/>
  <c r="V1301" i="4"/>
  <c r="V569" i="4"/>
  <c r="V1049" i="4"/>
  <c r="V632" i="4"/>
  <c r="V415" i="4"/>
  <c r="V318" i="4"/>
  <c r="V638" i="4"/>
  <c r="V1201" i="4"/>
  <c r="V1137" i="4"/>
  <c r="V1556" i="4"/>
  <c r="V477" i="4"/>
  <c r="V494" i="4"/>
  <c r="V805" i="4"/>
  <c r="V1396" i="4"/>
  <c r="V1586" i="4"/>
  <c r="V593" i="4"/>
  <c r="V978" i="4"/>
  <c r="V1083" i="4"/>
  <c r="V1080" i="4"/>
  <c r="V1090" i="4"/>
  <c r="V105" i="4"/>
  <c r="V50" i="4"/>
  <c r="V303" i="4"/>
  <c r="V869" i="4"/>
  <c r="V644" i="4"/>
  <c r="V489" i="4"/>
  <c r="V268" i="4"/>
  <c r="V210" i="4"/>
  <c r="V898" i="4"/>
  <c r="V145" i="4"/>
  <c r="V1587" i="4"/>
  <c r="V433" i="4"/>
  <c r="V149" i="4"/>
  <c r="V98" i="4"/>
  <c r="V611" i="4"/>
  <c r="V388" i="4"/>
  <c r="V624" i="4"/>
  <c r="V525" i="4"/>
  <c r="V200" i="4"/>
  <c r="V226" i="4"/>
  <c r="V1435" i="4"/>
  <c r="V1489" i="4"/>
  <c r="V1195" i="4"/>
  <c r="V173" i="4"/>
  <c r="V1344" i="4"/>
  <c r="V1507" i="4"/>
  <c r="V1042" i="4"/>
  <c r="V319" i="4"/>
  <c r="V1520" i="4"/>
  <c r="V1471" i="4"/>
  <c r="V821" i="4"/>
  <c r="V1407" i="4"/>
  <c r="V1231" i="4"/>
  <c r="V316" i="4"/>
  <c r="V376" i="4"/>
  <c r="V168" i="4"/>
  <c r="V1254" i="4"/>
  <c r="V545" i="4"/>
  <c r="V1013" i="4"/>
  <c r="V254" i="4"/>
  <c r="V1265" i="4"/>
  <c r="V669" i="4"/>
  <c r="V404" i="4"/>
  <c r="V133" i="4"/>
  <c r="V112" i="4"/>
  <c r="V953" i="4"/>
  <c r="V1596" i="4"/>
  <c r="V86" i="4"/>
  <c r="V1025" i="4"/>
  <c r="V357" i="4"/>
  <c r="V1546" i="4"/>
  <c r="V1106" i="4"/>
  <c r="V1467" i="4"/>
  <c r="V856" i="4"/>
  <c r="V552" i="4"/>
  <c r="V1478" i="4"/>
  <c r="V1565" i="4"/>
  <c r="V68" i="4"/>
  <c r="V957" i="4"/>
  <c r="V1234" i="4"/>
  <c r="V694" i="4"/>
  <c r="V443" i="4"/>
  <c r="V526" i="4"/>
  <c r="V1225" i="4"/>
  <c r="V1484" i="4"/>
  <c r="V1487" i="4"/>
  <c r="V511" i="4"/>
  <c r="V1476" i="4"/>
  <c r="V28" i="4"/>
  <c r="V1060" i="4"/>
  <c r="V1029" i="4"/>
  <c r="V1552" i="4"/>
  <c r="V1525" i="4"/>
  <c r="V1379" i="4"/>
  <c r="V158" i="4"/>
  <c r="V1176" i="4"/>
  <c r="V533" i="4"/>
  <c r="V1543" i="4"/>
  <c r="V657" i="4"/>
  <c r="V1583" i="4"/>
  <c r="V969" i="4"/>
  <c r="V296" i="4"/>
  <c r="V1355" i="4"/>
  <c r="V143" i="4"/>
  <c r="V482" i="4"/>
  <c r="V867" i="4"/>
  <c r="V441" i="4"/>
  <c r="V859" i="4"/>
  <c r="V759" i="4"/>
  <c r="V572" i="4"/>
  <c r="V1071" i="4"/>
  <c r="V650" i="4"/>
  <c r="V1415" i="4"/>
  <c r="V127" i="4"/>
  <c r="V1351" i="4"/>
  <c r="V1402" i="4"/>
  <c r="V1606" i="4"/>
  <c r="V1180" i="4"/>
  <c r="V100" i="4"/>
  <c r="V87" i="4"/>
  <c r="V1425" i="4"/>
  <c r="V395" i="4"/>
  <c r="V203" i="4"/>
  <c r="V795" i="4"/>
  <c r="V1019" i="4"/>
  <c r="V302" i="4"/>
  <c r="V131" i="4"/>
  <c r="V635" i="4"/>
  <c r="V1248" i="4"/>
  <c r="V1486" i="4"/>
  <c r="V60" i="4"/>
  <c r="V1240" i="4"/>
  <c r="V755" i="4"/>
  <c r="V1349" i="4"/>
  <c r="V1063" i="4"/>
  <c r="V613" i="4"/>
  <c r="V384" i="4"/>
  <c r="V1131" i="4"/>
  <c r="V239" i="4"/>
  <c r="V1236" i="4"/>
  <c r="V1585" i="4"/>
  <c r="V1529" i="4"/>
  <c r="V1221" i="4"/>
  <c r="V573" i="4"/>
  <c r="V106" i="4"/>
  <c r="V419" i="4"/>
  <c r="V1168" i="4"/>
  <c r="V141" i="4"/>
  <c r="V711" i="4"/>
  <c r="V1372" i="4"/>
  <c r="V172" i="4"/>
  <c r="V1118" i="4"/>
  <c r="V1475" i="4"/>
  <c r="V250" i="4"/>
  <c r="V792" i="4"/>
  <c r="V1102" i="4"/>
  <c r="V486" i="4"/>
  <c r="V841" i="4"/>
  <c r="V1473" i="4"/>
  <c r="V1107" i="4"/>
  <c r="V374" i="4"/>
  <c r="V1087" i="4"/>
  <c r="V621" i="4"/>
  <c r="V1193" i="4"/>
  <c r="V117" i="4"/>
  <c r="V270" i="4"/>
  <c r="V1466" i="4"/>
  <c r="V1601" i="4"/>
  <c r="V1045" i="4"/>
  <c r="V625" i="4"/>
  <c r="V1456" i="4"/>
  <c r="V1173" i="4"/>
  <c r="V485" i="4"/>
  <c r="V439" i="4"/>
  <c r="V768" i="4"/>
  <c r="V932" i="4"/>
  <c r="V757" i="4"/>
  <c r="V857" i="4"/>
  <c r="V331" i="4"/>
  <c r="V895" i="4"/>
  <c r="V1573" i="4"/>
  <c r="V780" i="4"/>
  <c r="V1099" i="4"/>
  <c r="V796" i="4"/>
  <c r="V84" i="4"/>
  <c r="V585" i="4"/>
  <c r="V1174" i="4"/>
  <c r="V233" i="4"/>
  <c r="V637" i="4"/>
  <c r="V334" i="4"/>
  <c r="V204" i="4"/>
  <c r="V987" i="4"/>
  <c r="V1207" i="4"/>
  <c r="V683" i="4"/>
  <c r="V820" i="4"/>
  <c r="V959" i="4"/>
  <c r="V1459" i="4"/>
  <c r="V801" i="4"/>
  <c r="V310" i="4"/>
  <c r="V764" i="4"/>
  <c r="V661" i="4"/>
  <c r="V863" i="4"/>
  <c r="V460" i="4"/>
  <c r="V566" i="4"/>
  <c r="V513" i="4"/>
  <c r="V1440" i="4"/>
  <c r="V1579" i="4"/>
  <c r="V1076" i="4"/>
  <c r="V902" i="4"/>
  <c r="V85" i="4"/>
  <c r="V326" i="4"/>
  <c r="V1267" i="4"/>
  <c r="V524" i="4"/>
  <c r="V705" i="4"/>
  <c r="V1228" i="4"/>
  <c r="V776" i="4"/>
  <c r="V276" i="4"/>
  <c r="V336" i="4"/>
  <c r="V1191" i="4"/>
  <c r="V406" i="4"/>
  <c r="V17" i="4"/>
  <c r="V527" i="4"/>
  <c r="V1362" i="4"/>
  <c r="V177" i="4"/>
  <c r="V281" i="4"/>
  <c r="V717" i="4"/>
  <c r="V78" i="4"/>
  <c r="V1095" i="4"/>
  <c r="V1477" i="4"/>
  <c r="V775" i="4"/>
  <c r="V1023" i="4"/>
  <c r="V1157" i="4"/>
  <c r="V212" i="4"/>
  <c r="V963" i="4"/>
  <c r="V88" i="4"/>
  <c r="V542" i="4"/>
  <c r="V309" i="4"/>
  <c r="V409" i="4"/>
  <c r="V181" i="4"/>
  <c r="V649" i="4"/>
  <c r="V466" i="4"/>
  <c r="V736" i="4"/>
  <c r="V1508" i="4"/>
  <c r="V348" i="4"/>
  <c r="V1570" i="4"/>
  <c r="V1281" i="4"/>
  <c r="V1292" i="4"/>
  <c r="V556" i="4"/>
  <c r="V1263" i="4"/>
  <c r="V154" i="4"/>
  <c r="V1230" i="4"/>
  <c r="V517" i="4"/>
  <c r="V1411" i="4"/>
  <c r="V1198" i="4"/>
  <c r="V815" i="4"/>
  <c r="V1224" i="4"/>
  <c r="V800" i="4"/>
  <c r="V743" i="4"/>
  <c r="V1346" i="4"/>
  <c r="V550" i="4"/>
  <c r="V488" i="4"/>
  <c r="V741" i="4"/>
  <c r="V1324" i="4"/>
  <c r="V1206" i="4"/>
  <c r="V1196" i="4"/>
  <c r="V1481" i="4"/>
  <c r="V1094" i="4"/>
  <c r="V954" i="4"/>
  <c r="V937" i="4"/>
  <c r="V1323" i="4"/>
  <c r="V620" i="4"/>
  <c r="V720" i="4"/>
  <c r="V845" i="4"/>
  <c r="V387" i="4"/>
  <c r="V15" i="4"/>
  <c r="V144" i="4"/>
  <c r="V463" i="4"/>
  <c r="V501" i="4"/>
  <c r="V979" i="4"/>
  <c r="V633" i="4"/>
  <c r="V1460" i="4"/>
  <c r="V1322" i="4"/>
  <c r="V365" i="4"/>
  <c r="V864" i="4"/>
  <c r="V803" i="4"/>
  <c r="V716" i="4"/>
  <c r="V478" i="4"/>
  <c r="V808" i="4"/>
  <c r="V752" i="4"/>
  <c r="V990" i="4"/>
  <c r="V292" i="4"/>
  <c r="V1313" i="4"/>
  <c r="V1373" i="4"/>
  <c r="V59" i="4"/>
  <c r="V772" i="4"/>
  <c r="V1219" i="4"/>
  <c r="V1175" i="4"/>
  <c r="V1504" i="4"/>
  <c r="V948" i="4"/>
  <c r="V540" i="4"/>
  <c r="V645" i="4"/>
  <c r="V909" i="4"/>
  <c r="V152" i="4"/>
  <c r="V676" i="4"/>
  <c r="V681" i="4"/>
  <c r="V944" i="4"/>
  <c r="V832" i="4"/>
  <c r="V1501" i="4"/>
  <c r="V74" i="4"/>
  <c r="V219" i="4"/>
  <c r="V1377" i="4"/>
  <c r="V190" i="4"/>
  <c r="V746" i="4"/>
  <c r="V1067" i="4"/>
  <c r="V798" i="4"/>
  <c r="V1602" i="4"/>
  <c r="V251" i="4"/>
  <c r="V354" i="4"/>
  <c r="V1264" i="4"/>
  <c r="V1331" i="4"/>
  <c r="V1562" i="4"/>
  <c r="V37" i="4"/>
  <c r="V715" i="4"/>
  <c r="V1547" i="4"/>
  <c r="V597" i="4"/>
  <c r="V1171" i="4"/>
  <c r="V307" i="4"/>
  <c r="V923" i="4"/>
  <c r="V758" i="4"/>
  <c r="V1463" i="4"/>
  <c r="V519" i="4"/>
  <c r="V1203" i="4"/>
  <c r="V323" i="4"/>
  <c r="V907" i="4"/>
  <c r="V1314" i="4"/>
  <c r="V53" i="4"/>
  <c r="V205" i="4"/>
  <c r="V1594" i="4"/>
  <c r="V1488" i="4"/>
  <c r="V626" i="4"/>
  <c r="V942" i="4"/>
  <c r="V1544" i="4"/>
  <c r="V992" i="4"/>
  <c r="V274" i="4"/>
  <c r="V358" i="4"/>
  <c r="V653" i="4"/>
  <c r="V1423" i="4"/>
  <c r="V1406" i="4"/>
  <c r="V1551" i="4"/>
  <c r="V1030" i="4"/>
  <c r="V539" i="4"/>
  <c r="V1000" i="4"/>
  <c r="V747" i="4"/>
  <c r="V1186" i="4"/>
  <c r="V47" i="4"/>
  <c r="V185" i="4"/>
  <c r="V79" i="4"/>
  <c r="V906" i="4"/>
  <c r="V157" i="4"/>
  <c r="V899" i="4"/>
  <c r="V1356" i="4"/>
  <c r="V1450" i="4"/>
  <c r="V148" i="4"/>
  <c r="V1053" i="4"/>
  <c r="V1527" i="4"/>
  <c r="V161" i="4"/>
  <c r="V1360" i="4"/>
  <c r="V1432" i="4"/>
  <c r="V1408" i="4"/>
  <c r="V1383" i="4"/>
  <c r="V1311" i="4"/>
  <c r="V335" i="4"/>
  <c r="V262" i="4"/>
  <c r="V308" i="4"/>
  <c r="V1237" i="4"/>
  <c r="V1516" i="4"/>
  <c r="V1550" i="4"/>
  <c r="V1183" i="4"/>
  <c r="V1170" i="4"/>
  <c r="V1245" i="4"/>
  <c r="V373" i="4"/>
  <c r="V905" i="4"/>
  <c r="V83" i="4"/>
  <c r="V423" i="4"/>
  <c r="V1490" i="4"/>
  <c r="V1338" i="4"/>
  <c r="V1250" i="4"/>
  <c r="V1272" i="4"/>
  <c r="V586" i="4"/>
  <c r="V1068" i="4"/>
  <c r="V464" i="4"/>
  <c r="V930" i="4"/>
  <c r="V528" i="4"/>
  <c r="V1492" i="4"/>
  <c r="V1298" i="4"/>
  <c r="V135" i="4"/>
  <c r="V330" i="4"/>
  <c r="V896" i="4"/>
  <c r="V1026" i="4"/>
  <c r="V609" i="4"/>
  <c r="V1189" i="4"/>
  <c r="V771" i="4"/>
  <c r="V344" i="4"/>
  <c r="V537" i="4"/>
  <c r="V1074" i="4"/>
  <c r="V985" i="4"/>
  <c r="V397" i="4"/>
  <c r="V875" i="4"/>
  <c r="V1526" i="4"/>
  <c r="V721" i="4"/>
  <c r="V1296" i="4"/>
  <c r="V1058" i="4"/>
  <c r="V763" i="4"/>
  <c r="V368" i="4"/>
  <c r="V1469" i="4"/>
  <c r="V457" i="4"/>
  <c r="V1109" i="4"/>
  <c r="V283" i="4"/>
  <c r="V244" i="4"/>
  <c r="V789" i="4"/>
  <c r="V1260" i="4"/>
  <c r="V970" i="4"/>
  <c r="V700" i="4"/>
  <c r="V295" i="4"/>
  <c r="V931" i="4"/>
  <c r="V1536" i="4"/>
  <c r="V1502" i="4"/>
  <c r="V583" i="4"/>
  <c r="V784" i="4"/>
  <c r="V939" i="4"/>
  <c r="V967" i="4"/>
  <c r="V1205" i="4"/>
  <c r="V1208" i="4"/>
  <c r="V589" i="4"/>
  <c r="V1387" i="4"/>
  <c r="V964" i="4"/>
  <c r="V472" i="4"/>
  <c r="V1541" i="4"/>
  <c r="V1115" i="4"/>
  <c r="V831" i="4"/>
  <c r="V760" i="4"/>
  <c r="V812" i="4"/>
  <c r="V639" i="4"/>
  <c r="V72" i="4"/>
  <c r="V1276" i="4"/>
  <c r="V945" i="4"/>
  <c r="V183" i="4"/>
  <c r="V1577" i="4"/>
  <c r="V1580" i="4"/>
  <c r="V783" i="4"/>
  <c r="V1255" i="4"/>
  <c r="V92" i="4"/>
  <c r="V396" i="4"/>
  <c r="V1329" i="4"/>
  <c r="V911" i="4"/>
  <c r="V1209" i="4"/>
  <c r="V1105" i="4"/>
  <c r="V113" i="4"/>
  <c r="V206" i="4"/>
  <c r="V1142" i="4"/>
  <c r="V467" i="4"/>
  <c r="V1320" i="4"/>
  <c r="V1156" i="4"/>
  <c r="V531" i="4"/>
  <c r="V691" i="4"/>
  <c r="V1337" i="4"/>
  <c r="V1420" i="4"/>
  <c r="V109" i="4"/>
  <c r="V1293" i="4"/>
  <c r="V782" i="4"/>
  <c r="V375" i="4"/>
  <c r="V682" i="4"/>
  <c r="V65" i="4"/>
  <c r="V530" i="4"/>
  <c r="V571" i="4"/>
  <c r="V267" i="4"/>
  <c r="V355" i="4"/>
  <c r="V666" i="4"/>
  <c r="V1382" i="4"/>
  <c r="V728" i="4"/>
  <c r="V1509" i="4"/>
  <c r="V878" i="4"/>
  <c r="V722" i="4"/>
  <c r="V1591" i="4"/>
  <c r="V40" i="4"/>
  <c r="V1353" i="4"/>
  <c r="V1404" i="4"/>
  <c r="V1243" i="4"/>
  <c r="V221" i="4"/>
  <c r="V1257" i="4"/>
  <c r="V536" i="4"/>
  <c r="V652" i="4"/>
  <c r="V616" i="4"/>
  <c r="V389" i="4"/>
  <c r="V422" i="4"/>
  <c r="V1046" i="4"/>
  <c r="V1111" i="4"/>
  <c r="V765" i="4"/>
  <c r="V1145" i="4"/>
  <c r="V156" i="4"/>
  <c r="V449" i="4"/>
  <c r="V146" i="4"/>
  <c r="V453" i="4"/>
  <c r="V342" i="4"/>
  <c r="V618" i="4"/>
  <c r="V541" i="4"/>
  <c r="V294" i="4"/>
  <c r="V118" i="4"/>
  <c r="V614" i="4"/>
  <c r="V961" i="4"/>
  <c r="V379" i="4"/>
  <c r="V761" i="4"/>
  <c r="V1110" i="4"/>
  <c r="V846" i="4"/>
  <c r="V687" i="4"/>
  <c r="V1384" i="4"/>
  <c r="V193" i="4"/>
  <c r="V1363" i="4"/>
  <c r="V325" i="4"/>
  <c r="V367" i="4"/>
  <c r="V928" i="4"/>
  <c r="V580" i="4"/>
  <c r="V965" i="4"/>
  <c r="V227" i="4"/>
  <c r="V532" i="4"/>
  <c r="V263" i="4"/>
  <c r="V176" i="4"/>
  <c r="V753" i="4"/>
  <c r="V1597" i="4"/>
  <c r="V1412" i="4"/>
  <c r="V1169" i="4"/>
  <c r="V865" i="4"/>
  <c r="V1576" i="4"/>
  <c r="V16" i="4"/>
  <c r="V1036" i="4"/>
  <c r="V1078" i="4"/>
  <c r="V1238" i="4"/>
  <c r="V675" i="4"/>
  <c r="V767" i="4"/>
  <c r="V1470" i="4"/>
  <c r="V242" i="4"/>
  <c r="V1139" i="4"/>
  <c r="V312" i="4"/>
  <c r="V886" i="4"/>
  <c r="V1494" i="4"/>
  <c r="V695" i="4"/>
  <c r="V81" i="4"/>
  <c r="V1428" i="4"/>
  <c r="V1357" i="4"/>
  <c r="V1062" i="4"/>
  <c r="V1044" i="4"/>
  <c r="V304" i="4"/>
  <c r="V654" i="4"/>
  <c r="V175" i="4"/>
  <c r="V574" i="4"/>
  <c r="V360" i="4"/>
  <c r="V284" i="4"/>
  <c r="V163" i="4"/>
  <c r="V1334" i="4"/>
  <c r="V22" i="4"/>
  <c r="V1405" i="4"/>
  <c r="V1256" i="4"/>
  <c r="V603" i="4"/>
  <c r="V1056" i="4"/>
  <c r="V1151" i="4"/>
  <c r="V1400" i="4"/>
  <c r="V714" i="4"/>
  <c r="V320" i="4"/>
  <c r="V1530" i="4"/>
  <c r="V1340" i="4"/>
  <c r="V1130" i="4"/>
  <c r="V1317" i="4"/>
  <c r="V582" i="4"/>
  <c r="V1150" i="4"/>
  <c r="V297" i="4"/>
  <c r="V36" i="4"/>
  <c r="V756" i="4"/>
  <c r="V1269" i="4"/>
  <c r="V1001" i="4"/>
  <c r="V275" i="4"/>
  <c r="V174" i="4"/>
  <c r="V834" i="4"/>
  <c r="V1047" i="4"/>
  <c r="V551" i="4"/>
  <c r="V1574" i="4"/>
  <c r="V293" i="4"/>
  <c r="V164" i="4"/>
  <c r="V656" i="4"/>
  <c r="V851" i="4"/>
  <c r="V162" i="4"/>
  <c r="V96" i="4"/>
  <c r="V361" i="4"/>
  <c r="V231" i="4"/>
  <c r="V751" i="4"/>
  <c r="V363" i="4"/>
  <c r="V1436" i="4"/>
  <c r="V565" i="4"/>
  <c r="V663" i="4"/>
  <c r="V1064" i="4"/>
  <c r="V1003" i="4"/>
  <c r="V498" i="4"/>
  <c r="V108" i="4"/>
  <c r="V853" i="4"/>
  <c r="V890" i="4"/>
  <c r="V1022" i="4"/>
  <c r="V1266" i="4"/>
  <c r="V370" i="4"/>
  <c r="V1491" i="4"/>
  <c r="V839" i="4"/>
  <c r="V988" i="4"/>
  <c r="V1417" i="4"/>
  <c r="V265" i="4"/>
  <c r="V1444" i="4"/>
  <c r="V1280" i="4"/>
  <c r="V1343" i="4"/>
  <c r="V786" i="4"/>
  <c r="V1422" i="4"/>
  <c r="V192" i="4"/>
  <c r="V522" i="4"/>
  <c r="V1539" i="4"/>
  <c r="V1010" i="4"/>
  <c r="V329" i="4"/>
  <c r="V1179" i="4"/>
  <c r="V427" i="4"/>
  <c r="V986" i="4"/>
  <c r="V568" i="4"/>
  <c r="V1077" i="4"/>
  <c r="V734" i="4"/>
  <c r="V502" i="4"/>
  <c r="V973" i="4"/>
  <c r="V372" i="4"/>
  <c r="V935" i="4"/>
  <c r="V1278" i="4"/>
  <c r="V1354" i="4"/>
  <c r="V475" i="4"/>
  <c r="V1496" i="4"/>
  <c r="V807" i="4"/>
  <c r="V69" i="4"/>
  <c r="V947" i="4"/>
  <c r="V773" i="4"/>
  <c r="V222" i="4"/>
  <c r="V1166" i="4"/>
  <c r="V515" i="4"/>
  <c r="V1607" i="4"/>
  <c r="V1096" i="4"/>
  <c r="V136" i="4"/>
  <c r="V380" i="4"/>
  <c r="V1291" i="4"/>
  <c r="V241" i="4"/>
  <c r="V1449" i="4"/>
  <c r="V769" i="4"/>
  <c r="V1578" i="4"/>
  <c r="V1146" i="4"/>
  <c r="V1163" i="4"/>
  <c r="V487" i="4"/>
  <c r="V220" i="4"/>
  <c r="V955" i="4"/>
  <c r="V119" i="4"/>
  <c r="V1359" i="4"/>
  <c r="V1239" i="4"/>
  <c r="V686" i="4"/>
  <c r="V916" i="4"/>
  <c r="V73" i="4"/>
  <c r="V1249" i="4"/>
  <c r="V506" i="4"/>
  <c r="V934" i="4"/>
  <c r="V558" i="4"/>
  <c r="V697" i="4"/>
  <c r="V425" i="4"/>
  <c r="V1445" i="4"/>
  <c r="V1161" i="4"/>
  <c r="V91" i="4"/>
  <c r="V1070" i="4"/>
  <c r="V738" i="4"/>
  <c r="V1136" i="4"/>
  <c r="V844" i="4"/>
  <c r="V1342" i="4"/>
  <c r="V828" i="4"/>
  <c r="V401" i="4"/>
  <c r="V689" i="4"/>
  <c r="V1287" i="4"/>
  <c r="V115" i="4"/>
  <c r="V165" i="4"/>
  <c r="V548" i="4"/>
  <c r="V991" i="4"/>
  <c r="V1112" i="4"/>
  <c r="V1505" i="4"/>
  <c r="V806" i="4"/>
  <c r="V369" i="4"/>
  <c r="V224" i="4"/>
  <c r="V140" i="4"/>
  <c r="V1085" i="4"/>
  <c r="V1588" i="4"/>
  <c r="V1304" i="4"/>
  <c r="V1097" i="4"/>
  <c r="V186" i="4"/>
  <c r="V868" i="4"/>
  <c r="V138" i="4"/>
  <c r="V1120" i="4"/>
  <c r="V842" i="4"/>
  <c r="V770" i="4"/>
  <c r="V1274" i="4"/>
  <c r="V838" i="4"/>
  <c r="V26" i="4"/>
  <c r="V211" i="4"/>
  <c r="V1165" i="4"/>
  <c r="V549" i="4"/>
  <c r="V1319" i="4"/>
  <c r="V791" i="4"/>
  <c r="V1567" i="4"/>
  <c r="V726" i="4"/>
  <c r="V426" i="4"/>
  <c r="V606" i="4"/>
  <c r="V1088" i="4"/>
  <c r="V510" i="4"/>
  <c r="V1289" i="4"/>
  <c r="V1177" i="4"/>
  <c r="V1222" i="4"/>
  <c r="V1009" i="4"/>
  <c r="V245" i="4"/>
  <c r="V855" i="4"/>
  <c r="V835" i="4"/>
  <c r="V1309" i="4"/>
  <c r="V1608" i="4"/>
  <c r="V1286" i="4"/>
  <c r="V1561" i="4"/>
  <c r="V434" i="4"/>
  <c r="V194" i="4"/>
  <c r="V983" i="4"/>
  <c r="V512" i="4"/>
  <c r="V607" i="4"/>
  <c r="V799" i="4"/>
  <c r="V1308" i="4"/>
  <c r="V837" i="4"/>
  <c r="V900" i="4"/>
  <c r="V981" i="4"/>
  <c r="V1108" i="4"/>
  <c r="V819" i="4"/>
  <c r="V1104" i="4"/>
  <c r="V5" i="4" l="1"/>
  <c r="V7" i="4" s="1"/>
  <c r="V4" i="4"/>
  <c r="V6" i="4" s="1"/>
  <c r="V9" i="4"/>
  <c r="V8" i="4"/>
  <c r="W1163" i="4"/>
  <c r="W1282" i="4"/>
  <c r="W977" i="4"/>
  <c r="W1279" i="4"/>
  <c r="W976" i="4"/>
  <c r="W575" i="4"/>
  <c r="W128" i="4"/>
  <c r="W261" i="4"/>
  <c r="W1464" i="4"/>
  <c r="W1471" i="4"/>
  <c r="W1563" i="4"/>
  <c r="W1125" i="4"/>
  <c r="W780" i="4"/>
  <c r="W485" i="4"/>
  <c r="W226" i="4"/>
  <c r="W703" i="4"/>
  <c r="W1353" i="4"/>
  <c r="W725" i="4"/>
  <c r="W973" i="4"/>
  <c r="W476" i="4"/>
  <c r="W145" i="4"/>
  <c r="W1374" i="4"/>
  <c r="W1522" i="4"/>
  <c r="W663" i="4"/>
  <c r="W181" i="4"/>
  <c r="W286" i="4"/>
  <c r="W799" i="4"/>
  <c r="W1154" i="4"/>
  <c r="W504" i="4"/>
  <c r="W190" i="4"/>
  <c r="W790" i="4"/>
  <c r="W1028" i="4"/>
  <c r="W955" i="4"/>
  <c r="W1280" i="4"/>
  <c r="W1532" i="4"/>
  <c r="W1120" i="4"/>
  <c r="W556" i="4"/>
  <c r="W203" i="4"/>
  <c r="W365" i="4"/>
  <c r="W719" i="4"/>
  <c r="W1445" i="4"/>
  <c r="W1172" i="4"/>
  <c r="W710" i="4"/>
  <c r="W299" i="4"/>
  <c r="W47" i="4"/>
  <c r="W1207" i="4"/>
  <c r="W1601" i="4"/>
  <c r="W925" i="4"/>
  <c r="W1300" i="4"/>
  <c r="W899" i="4"/>
  <c r="W1164" i="4"/>
  <c r="W658" i="4"/>
  <c r="W260" i="4"/>
  <c r="W68" i="4"/>
  <c r="W1368" i="4"/>
  <c r="W598" i="4"/>
  <c r="W1240" i="4"/>
  <c r="W1264" i="4"/>
  <c r="W1173" i="4"/>
  <c r="W1146" i="4"/>
  <c r="W637" i="4"/>
  <c r="W224" i="4"/>
  <c r="W107" i="4"/>
  <c r="W1361" i="4"/>
  <c r="W580" i="4"/>
  <c r="W1527" i="4"/>
  <c r="W971" i="4"/>
  <c r="W1259" i="4"/>
  <c r="W1087" i="4"/>
  <c r="W494" i="4"/>
  <c r="W102" i="4"/>
  <c r="W1548" i="4"/>
  <c r="W1047" i="4"/>
  <c r="W1258" i="4"/>
  <c r="W927" i="4"/>
  <c r="W436" i="4"/>
  <c r="W204" i="4"/>
  <c r="W842" i="4"/>
  <c r="W1537" i="4"/>
  <c r="W1250" i="4"/>
  <c r="W499" i="4"/>
  <c r="W38" i="4"/>
  <c r="W1381" i="4"/>
  <c r="W414" i="4"/>
  <c r="W622" i="4"/>
  <c r="W1041" i="4"/>
  <c r="W1004" i="4"/>
  <c r="W387" i="4"/>
  <c r="W629" i="4"/>
  <c r="W1461" i="4"/>
  <c r="W943" i="4"/>
  <c r="W461" i="4"/>
  <c r="W721" i="4"/>
  <c r="W1285" i="4"/>
  <c r="W624" i="4"/>
  <c r="W282" i="4"/>
  <c r="W851" i="4"/>
  <c r="W1272" i="4"/>
  <c r="W612" i="4"/>
  <c r="W1543" i="4"/>
  <c r="W939" i="4"/>
  <c r="W218" i="4"/>
  <c r="W709" i="4"/>
  <c r="W462" i="4"/>
  <c r="W794" i="4"/>
  <c r="W568" i="4"/>
  <c r="W634" i="4"/>
  <c r="W30" i="4"/>
  <c r="W932" i="4"/>
  <c r="W76" i="4"/>
  <c r="W1166" i="4"/>
  <c r="W830" i="4"/>
  <c r="W916" i="4"/>
  <c r="W691" i="4"/>
  <c r="W66" i="4"/>
  <c r="W1016" i="4"/>
  <c r="W406" i="4"/>
  <c r="W1006" i="4"/>
  <c r="W437" i="4"/>
  <c r="W948" i="4"/>
  <c r="W861" i="4"/>
  <c r="W496" i="4"/>
  <c r="W173" i="4"/>
  <c r="W146" i="4"/>
  <c r="W376" i="4"/>
  <c r="W31" i="4"/>
  <c r="W1063" i="4"/>
  <c r="W813" i="4"/>
  <c r="W654" i="4"/>
  <c r="W1497" i="4"/>
  <c r="W448" i="4"/>
  <c r="W1273" i="4"/>
  <c r="W1517" i="4"/>
  <c r="W1149" i="4"/>
  <c r="W1298" i="4"/>
  <c r="W941" i="4"/>
  <c r="W1295" i="4"/>
  <c r="W940" i="4"/>
  <c r="W510" i="4"/>
  <c r="W179" i="4"/>
  <c r="W32" i="4"/>
  <c r="W754" i="4"/>
  <c r="W817" i="4"/>
  <c r="W1346" i="4"/>
  <c r="W1129" i="4"/>
  <c r="W636" i="4"/>
  <c r="W441" i="4"/>
  <c r="W132" i="4"/>
  <c r="W752" i="4"/>
  <c r="W584" i="4"/>
  <c r="W1365" i="4"/>
  <c r="W901" i="4"/>
  <c r="W293" i="4"/>
  <c r="W604" i="4"/>
  <c r="W885" i="4"/>
  <c r="W1293" i="4"/>
  <c r="W557" i="4"/>
  <c r="W142" i="4"/>
  <c r="W1242" i="4"/>
  <c r="W1367" i="4"/>
  <c r="W1153" i="4"/>
  <c r="W433" i="4"/>
  <c r="W50" i="4"/>
  <c r="W1502" i="4"/>
  <c r="W1488" i="4"/>
  <c r="W892" i="4"/>
  <c r="W1145" i="4"/>
  <c r="W1419" i="4"/>
  <c r="W994" i="4"/>
  <c r="W522" i="4"/>
  <c r="W58" i="4"/>
  <c r="W300" i="4"/>
  <c r="W1602" i="4"/>
  <c r="W1531" i="4"/>
  <c r="W1111" i="4"/>
  <c r="W555" i="4"/>
  <c r="W189" i="4"/>
  <c r="W297" i="4"/>
  <c r="W731" i="4"/>
  <c r="W1389" i="4"/>
  <c r="W747" i="4"/>
  <c r="W1262" i="4"/>
  <c r="W1526" i="4"/>
  <c r="W1159" i="4"/>
  <c r="W550" i="4"/>
  <c r="W191" i="4"/>
  <c r="W613" i="4"/>
  <c r="W718" i="4"/>
  <c r="W1603" i="4"/>
  <c r="W1161" i="4"/>
  <c r="W1194" i="4"/>
  <c r="W1518" i="4"/>
  <c r="W1141" i="4"/>
  <c r="W666" i="4"/>
  <c r="W167" i="4"/>
  <c r="W676" i="4"/>
  <c r="W805" i="4"/>
  <c r="W1594" i="4"/>
  <c r="W1342" i="4"/>
  <c r="W929" i="4"/>
  <c r="W1160" i="4"/>
  <c r="W798" i="4"/>
  <c r="W444" i="4"/>
  <c r="W119" i="4"/>
  <c r="W1042" i="4"/>
  <c r="W1379" i="4"/>
  <c r="W1256" i="4"/>
  <c r="W1096" i="4"/>
  <c r="W467" i="4"/>
  <c r="W55" i="4"/>
  <c r="W1572" i="4"/>
  <c r="W1049" i="4"/>
  <c r="W1119" i="4"/>
  <c r="W438" i="4"/>
  <c r="W416" i="4"/>
  <c r="W1055" i="4"/>
  <c r="W984" i="4"/>
  <c r="W290" i="4"/>
  <c r="W737" i="4"/>
  <c r="W1547" i="4"/>
  <c r="W920" i="4"/>
  <c r="W211" i="4"/>
  <c r="W869" i="4"/>
  <c r="W1226" i="4"/>
  <c r="W771" i="4"/>
  <c r="W265" i="4"/>
  <c r="W363" i="4"/>
  <c r="W1591" i="4"/>
  <c r="W1183" i="4"/>
  <c r="W528" i="4"/>
  <c r="W244" i="4"/>
  <c r="W570" i="4"/>
  <c r="W1007" i="4"/>
  <c r="W421" i="4"/>
  <c r="W1605" i="4"/>
  <c r="W828" i="4"/>
  <c r="W123" i="4"/>
  <c r="W1587" i="4"/>
  <c r="W1535" i="4"/>
  <c r="W432" i="4"/>
  <c r="W806" i="4"/>
  <c r="W1534" i="4"/>
  <c r="W523" i="4"/>
  <c r="W809" i="4"/>
  <c r="W1470" i="4"/>
  <c r="W884" i="4"/>
  <c r="W114" i="4"/>
  <c r="W1405" i="4"/>
  <c r="W979" i="4"/>
  <c r="W110" i="4"/>
  <c r="W1458" i="4"/>
  <c r="W1162" i="4"/>
  <c r="W1182" i="4"/>
  <c r="W905" i="4"/>
  <c r="W1181" i="4"/>
  <c r="W904" i="4"/>
  <c r="W493" i="4"/>
  <c r="W22" i="4"/>
  <c r="W295" i="4"/>
  <c r="W1201" i="4"/>
  <c r="W1249" i="4"/>
  <c r="W1415" i="4"/>
  <c r="W987" i="4"/>
  <c r="W549" i="4"/>
  <c r="W254" i="4"/>
  <c r="W36" i="4"/>
  <c r="W1394" i="4"/>
  <c r="W1369" i="4"/>
  <c r="W1456" i="4"/>
  <c r="W762" i="4"/>
  <c r="W199" i="4"/>
  <c r="W706" i="4"/>
  <c r="W788" i="4"/>
  <c r="W1213" i="4"/>
  <c r="W513" i="4"/>
  <c r="W196" i="4"/>
  <c r="W874" i="4"/>
  <c r="W881" i="4"/>
  <c r="W956" i="4"/>
  <c r="W374" i="4"/>
  <c r="W26" i="4"/>
  <c r="W1472" i="4"/>
  <c r="W1440" i="4"/>
  <c r="W626" i="4"/>
  <c r="W1168" i="4"/>
  <c r="W1317" i="4"/>
  <c r="W952" i="4"/>
  <c r="W511" i="4"/>
  <c r="W233" i="4"/>
  <c r="W815" i="4"/>
  <c r="W1400" i="4"/>
  <c r="W1449" i="4"/>
  <c r="W993" i="4"/>
  <c r="W538" i="4"/>
  <c r="W381" i="4"/>
  <c r="W320" i="4"/>
  <c r="W1585" i="4"/>
  <c r="W1515" i="4"/>
  <c r="W558" i="4"/>
  <c r="W1127" i="4"/>
  <c r="W1452" i="4"/>
  <c r="W988" i="4"/>
  <c r="W539" i="4"/>
  <c r="W270" i="4"/>
  <c r="W434" i="4"/>
  <c r="W289" i="4"/>
  <c r="W1525" i="4"/>
  <c r="W1156" i="4"/>
  <c r="W1091" i="4"/>
  <c r="W1347" i="4"/>
  <c r="W982" i="4"/>
  <c r="W492" i="4"/>
  <c r="W234" i="4"/>
  <c r="W605" i="4"/>
  <c r="W578" i="4"/>
  <c r="W1512" i="4"/>
  <c r="W1308" i="4"/>
  <c r="W1085" i="4"/>
  <c r="W1128" i="4"/>
  <c r="W740" i="4"/>
  <c r="W92" i="4"/>
  <c r="W361" i="4"/>
  <c r="W1482" i="4"/>
  <c r="W713" i="4"/>
  <c r="W1157" i="4"/>
  <c r="W795" i="4"/>
  <c r="W283" i="4"/>
  <c r="W101" i="4"/>
  <c r="W1044" i="4"/>
  <c r="W1391" i="4"/>
  <c r="W961" i="4"/>
  <c r="W248" i="4"/>
  <c r="W621" i="4"/>
  <c r="W332" i="4"/>
  <c r="W900" i="4"/>
  <c r="W161" i="4"/>
  <c r="W1451" i="4"/>
  <c r="W1463" i="4"/>
  <c r="W852" i="4"/>
  <c r="W246" i="4"/>
  <c r="W1038" i="4"/>
  <c r="W1529" i="4"/>
  <c r="W632" i="4"/>
  <c r="W64" i="4"/>
  <c r="W716" i="4"/>
  <c r="W1081" i="4"/>
  <c r="W1098" i="4"/>
  <c r="W481" i="4"/>
  <c r="W37" i="4"/>
  <c r="W1408" i="4"/>
  <c r="W1571" i="4"/>
  <c r="W259" i="4"/>
  <c r="W760" i="4"/>
  <c r="W652" i="4"/>
  <c r="W131" i="4"/>
  <c r="W1420" i="4"/>
  <c r="W1260" i="4"/>
  <c r="W140" i="4"/>
  <c r="W856" i="4"/>
  <c r="W1303" i="4"/>
  <c r="W388" i="4"/>
  <c r="W567" i="4"/>
  <c r="W144" i="4"/>
  <c r="W683" i="4"/>
  <c r="W91" i="4"/>
  <c r="W1079" i="4"/>
  <c r="W742" i="4"/>
  <c r="W310" i="4"/>
  <c r="W717" i="4"/>
  <c r="W1573" i="4"/>
  <c r="W1001" i="4"/>
  <c r="W403" i="4"/>
  <c r="W712" i="4"/>
  <c r="W807" i="4"/>
  <c r="W52" i="4"/>
  <c r="W739" i="4"/>
  <c r="W1546" i="4"/>
  <c r="W362" i="4"/>
  <c r="W793" i="4"/>
  <c r="W1523" i="4"/>
  <c r="W483" i="4"/>
  <c r="W355" i="4"/>
  <c r="W367" i="4"/>
  <c r="W581" i="4"/>
  <c r="W49" i="4"/>
  <c r="W1478" i="4"/>
  <c r="W967" i="4"/>
  <c r="W209" i="4"/>
  <c r="W872" i="4"/>
  <c r="W1206" i="4"/>
  <c r="W1290" i="4"/>
  <c r="W1513" i="4"/>
  <c r="W1095" i="4"/>
  <c r="W1509" i="4"/>
  <c r="W1092" i="4"/>
  <c r="W657" i="4"/>
  <c r="W402" i="4"/>
  <c r="W194" i="4"/>
  <c r="W452" i="4"/>
  <c r="W1395" i="4"/>
  <c r="W887" i="4"/>
  <c r="W1192" i="4"/>
  <c r="W915" i="4"/>
  <c r="W544" i="4"/>
  <c r="W87" i="4"/>
  <c r="W738" i="4"/>
  <c r="W1068" i="4"/>
  <c r="W1073" i="4"/>
  <c r="W1178" i="4"/>
  <c r="W542" i="4"/>
  <c r="W220" i="4"/>
  <c r="W594" i="4"/>
  <c r="W749" i="4"/>
  <c r="W960" i="4"/>
  <c r="W420" i="4"/>
  <c r="W35" i="4"/>
  <c r="W1383" i="4"/>
  <c r="W1418" i="4"/>
  <c r="W645" i="4"/>
  <c r="W175" i="4"/>
  <c r="W428" i="4"/>
  <c r="W1020" i="4"/>
  <c r="W1151" i="4"/>
  <c r="W1443" i="4"/>
  <c r="W953" i="4"/>
  <c r="W1187" i="4"/>
  <c r="W822" i="4"/>
  <c r="W354" i="4"/>
  <c r="W60" i="4"/>
  <c r="W582" i="4"/>
  <c r="W1083" i="4"/>
  <c r="W1310" i="4"/>
  <c r="W903" i="4"/>
  <c r="W488" i="4"/>
  <c r="W168" i="4"/>
  <c r="W1239" i="4"/>
  <c r="W726" i="4"/>
  <c r="W1133" i="4"/>
  <c r="W1561" i="4"/>
  <c r="W989" i="4"/>
  <c r="W1251" i="4"/>
  <c r="W898" i="4"/>
  <c r="W411" i="4"/>
  <c r="W158" i="4"/>
  <c r="W1388" i="4"/>
  <c r="W720" i="4"/>
  <c r="W1294" i="4"/>
  <c r="W1533" i="4"/>
  <c r="W983" i="4"/>
  <c r="W1277" i="4"/>
  <c r="W1099" i="4"/>
  <c r="W396" i="4"/>
  <c r="W138" i="4"/>
  <c r="W1363" i="4"/>
  <c r="W1035" i="4"/>
  <c r="W1276" i="4"/>
  <c r="W1225" i="4"/>
  <c r="W1341" i="4"/>
  <c r="W970" i="4"/>
  <c r="W474" i="4"/>
  <c r="W136" i="4"/>
  <c r="W700" i="4"/>
  <c r="W785" i="4"/>
  <c r="W1516" i="4"/>
  <c r="W1011" i="4"/>
  <c r="W643" i="4"/>
  <c r="W153" i="4"/>
  <c r="W308" i="4"/>
  <c r="W1410" i="4"/>
  <c r="W1556" i="4"/>
  <c r="W670" i="4"/>
  <c r="W221" i="4"/>
  <c r="W1086" i="4"/>
  <c r="W1343" i="4"/>
  <c r="W587" i="4"/>
  <c r="W120" i="4"/>
  <c r="W787" i="4"/>
  <c r="W1255" i="4"/>
  <c r="W480" i="4"/>
  <c r="W237" i="4"/>
  <c r="W696" i="4"/>
  <c r="W1184" i="4"/>
  <c r="W514" i="4"/>
  <c r="W108" i="4"/>
  <c r="W1076" i="4"/>
  <c r="W1430" i="4"/>
  <c r="W906" i="4"/>
  <c r="W313" i="4"/>
  <c r="W369" i="4"/>
  <c r="W802" i="4"/>
  <c r="W1110" i="4"/>
  <c r="W401" i="4"/>
  <c r="W1237" i="4"/>
  <c r="W472" i="4"/>
  <c r="W29" i="4"/>
  <c r="W1477" i="4"/>
  <c r="W913" i="4"/>
  <c r="W178" i="4"/>
  <c r="W850" i="4"/>
  <c r="W996" i="4"/>
  <c r="W135" i="4"/>
  <c r="W1432" i="4"/>
  <c r="W1212" i="4"/>
  <c r="W358" i="4"/>
  <c r="W845" i="4"/>
  <c r="W1504" i="4"/>
  <c r="W545" i="4"/>
  <c r="W48" i="4"/>
  <c r="W1552" i="4"/>
  <c r="W1195" i="4"/>
  <c r="W1287" i="4"/>
  <c r="W182" i="4"/>
  <c r="W1322" i="4"/>
  <c r="W537" i="4"/>
  <c r="W79" i="4"/>
  <c r="W1545" i="4"/>
  <c r="W1029" i="4"/>
  <c r="W148" i="4"/>
  <c r="W770" i="4"/>
  <c r="W1094" i="4"/>
  <c r="W242" i="4"/>
  <c r="W440" i="4"/>
  <c r="W1327" i="4"/>
  <c r="W463" i="4"/>
  <c r="W389" i="4"/>
  <c r="W1481" i="4"/>
  <c r="W563" i="4"/>
  <c r="W188" i="4"/>
  <c r="W1554" i="4"/>
  <c r="W1313" i="4"/>
  <c r="W1520" i="4"/>
  <c r="W129" i="4"/>
  <c r="W1539" i="4"/>
  <c r="W606" i="4"/>
  <c r="W192" i="4"/>
  <c r="W1598" i="4"/>
  <c r="W1190" i="4"/>
  <c r="W235" i="4"/>
  <c r="W1050" i="4"/>
  <c r="W1257" i="4"/>
  <c r="W453" i="4"/>
  <c r="W841" i="4"/>
  <c r="W1510" i="4"/>
  <c r="W736" i="4"/>
  <c r="W733" i="4"/>
  <c r="W975" i="4"/>
  <c r="W426" i="4"/>
  <c r="W617" i="4"/>
  <c r="W1435" i="4"/>
  <c r="W642" i="4"/>
  <c r="W392" i="4"/>
  <c r="W1355" i="4"/>
  <c r="W880" i="4"/>
  <c r="W160" i="4"/>
  <c r="W1393" i="4"/>
  <c r="W980" i="4"/>
  <c r="W117" i="4"/>
  <c r="W1424" i="4"/>
  <c r="W1196" i="4"/>
  <c r="W530" i="4"/>
  <c r="W585" i="4"/>
  <c r="W1027" i="4"/>
  <c r="W1002" i="4"/>
  <c r="W408" i="4"/>
  <c r="W338" i="4"/>
  <c r="W1433" i="4"/>
  <c r="W1010" i="4"/>
  <c r="W394" i="4"/>
  <c r="W73" i="4"/>
  <c r="W1359" i="4"/>
  <c r="W301" i="4"/>
  <c r="W57" i="4"/>
  <c r="W375" i="4"/>
  <c r="W466" i="4"/>
  <c r="W968" i="4"/>
  <c r="W1608" i="4"/>
  <c r="W417" i="4"/>
  <c r="W1045" i="4"/>
  <c r="W498" i="4"/>
  <c r="W758" i="4"/>
  <c r="W1489" i="4"/>
  <c r="W902" i="4"/>
  <c r="W185" i="4"/>
  <c r="W576" i="4"/>
  <c r="W958" i="4"/>
  <c r="W378" i="4"/>
  <c r="W596" i="4"/>
  <c r="W912" i="4"/>
  <c r="W1271" i="4"/>
  <c r="W859" i="4"/>
  <c r="W531" i="4"/>
  <c r="W1476" i="4"/>
  <c r="W560" i="4"/>
  <c r="W77" i="4"/>
  <c r="W1051" i="4"/>
  <c r="W974" i="4"/>
  <c r="W323" i="4"/>
  <c r="W854" i="4"/>
  <c r="W1330" i="4"/>
  <c r="W963" i="4"/>
  <c r="W1484" i="4"/>
  <c r="W1496" i="4"/>
  <c r="W1468" i="4"/>
  <c r="W149" i="4"/>
  <c r="W1101" i="4"/>
  <c r="W743" i="4"/>
  <c r="W942" i="4"/>
  <c r="W222" i="4"/>
  <c r="W730" i="4"/>
  <c r="W1191" i="4"/>
  <c r="W478" i="4"/>
  <c r="W682" i="4"/>
  <c r="W1033" i="4"/>
  <c r="W1066" i="4"/>
  <c r="W579" i="4"/>
  <c r="W359" i="4"/>
  <c r="W133" i="4"/>
  <c r="W541" i="4"/>
  <c r="W371" i="4"/>
  <c r="W251" i="4"/>
  <c r="W1349" i="4"/>
  <c r="W350" i="4"/>
  <c r="W1198" i="4"/>
  <c r="W1524" i="4"/>
  <c r="W671" i="4"/>
  <c r="W238" i="4"/>
  <c r="W751" i="4"/>
  <c r="W897" i="4"/>
  <c r="W1241" i="4"/>
  <c r="W705" i="4"/>
  <c r="W1447" i="4"/>
  <c r="W776" i="4"/>
  <c r="W23" i="4"/>
  <c r="W56" i="4"/>
  <c r="W197" i="4"/>
  <c r="W193" i="4"/>
  <c r="W619" i="4"/>
  <c r="W216" i="4"/>
  <c r="W1288" i="4"/>
  <c r="W838" i="4"/>
  <c r="W309" i="4"/>
  <c r="W250" i="4"/>
  <c r="W1387" i="4"/>
  <c r="W200" i="4"/>
  <c r="W1104" i="4"/>
  <c r="W165" i="4"/>
  <c r="W755" i="4"/>
  <c r="W1607" i="4"/>
  <c r="W327" i="4"/>
  <c r="W559" i="4"/>
  <c r="W698" i="4"/>
  <c r="W1576" i="4"/>
  <c r="W1227" i="4"/>
  <c r="W495" i="4"/>
  <c r="W1014" i="4"/>
  <c r="W914" i="4"/>
  <c r="W1152" i="4"/>
  <c r="W867" i="4"/>
  <c r="W597" i="4"/>
  <c r="W1025" i="4"/>
  <c r="W356" i="4"/>
  <c r="W954" i="4"/>
  <c r="W875" i="4"/>
  <c r="W1005" i="4"/>
  <c r="W364" i="4"/>
  <c r="W1200" i="4"/>
  <c r="W665" i="4"/>
  <c r="W1075" i="4"/>
  <c r="W756" i="4"/>
  <c r="W678" i="4"/>
  <c r="W195" i="4"/>
  <c r="W1074" i="4"/>
  <c r="W1304" i="4"/>
  <c r="W858" i="4"/>
  <c r="W1147" i="4"/>
  <c r="W340" i="4"/>
  <c r="W400" i="4"/>
  <c r="W774" i="4"/>
  <c r="W1465" i="4"/>
  <c r="W28" i="4"/>
  <c r="W959" i="4"/>
  <c r="W1071" i="4"/>
  <c r="W1032" i="4"/>
  <c r="W423" i="4"/>
  <c r="W1427" i="4"/>
  <c r="W577" i="4"/>
  <c r="W633" i="4"/>
  <c r="W865" i="4"/>
  <c r="W1455" i="4"/>
  <c r="W695" i="4"/>
  <c r="W1046" i="4"/>
  <c r="W792" i="4"/>
  <c r="W1053" i="4"/>
  <c r="W1056" i="4"/>
  <c r="W318" i="4"/>
  <c r="W43" i="4"/>
  <c r="W272" i="4"/>
  <c r="W1413" i="4"/>
  <c r="W1589" i="4"/>
  <c r="W697" i="4"/>
  <c r="W215" i="4"/>
  <c r="W111" i="4"/>
  <c r="W464" i="4"/>
  <c r="W1574" i="4"/>
  <c r="W239" i="4"/>
  <c r="W546" i="4"/>
  <c r="W1231" i="4"/>
  <c r="W477" i="4"/>
  <c r="W44" i="4"/>
  <c r="W962" i="4"/>
  <c r="W1382" i="4"/>
  <c r="W957" i="4"/>
  <c r="W1584" i="4"/>
  <c r="W1003" i="4"/>
  <c r="W930" i="4"/>
  <c r="W1421" i="4"/>
  <c r="W312" i="4"/>
  <c r="W1377" i="4"/>
  <c r="W1105" i="4"/>
  <c r="W1224" i="4"/>
  <c r="W646" i="4"/>
  <c r="W1438" i="4"/>
  <c r="W1082" i="4"/>
  <c r="W1243" i="4"/>
  <c r="W1336" i="4"/>
  <c r="W1013" i="4"/>
  <c r="W1335" i="4"/>
  <c r="W1012" i="4"/>
  <c r="W653" i="4"/>
  <c r="W329" i="4"/>
  <c r="W61" i="4"/>
  <c r="W829" i="4"/>
  <c r="W877" i="4"/>
  <c r="W1565" i="4"/>
  <c r="W1139" i="4"/>
  <c r="W893" i="4"/>
  <c r="W418" i="4"/>
  <c r="W94" i="4"/>
  <c r="W380" i="4"/>
  <c r="W1550" i="4"/>
  <c r="W1498" i="4"/>
  <c r="W1174" i="4"/>
  <c r="W469" i="4"/>
  <c r="W328" i="4"/>
  <c r="W1426" i="4"/>
  <c r="W1417" i="4"/>
  <c r="W1108" i="4"/>
  <c r="W311" i="4"/>
  <c r="W812" i="4"/>
  <c r="W1351" i="4"/>
  <c r="W1281" i="4"/>
  <c r="W554" i="4"/>
  <c r="W124" i="4"/>
  <c r="W1229" i="4"/>
  <c r="W1403" i="4"/>
  <c r="W1150" i="4"/>
  <c r="W1312" i="4"/>
  <c r="W911" i="4"/>
  <c r="W1088" i="4"/>
  <c r="W777" i="4"/>
  <c r="W305" i="4"/>
  <c r="W231" i="4"/>
  <c r="W1078" i="4"/>
  <c r="W1588" i="4"/>
  <c r="W1180" i="4"/>
  <c r="W804" i="4"/>
  <c r="W352" i="4"/>
  <c r="W53" i="4"/>
  <c r="W767" i="4"/>
  <c r="W1354" i="4"/>
  <c r="W1009" i="4"/>
  <c r="W1422" i="4"/>
  <c r="W947" i="4"/>
  <c r="W1175" i="4"/>
  <c r="W819" i="4"/>
  <c r="W342" i="4"/>
  <c r="W39" i="4"/>
  <c r="W729" i="4"/>
  <c r="W1384" i="4"/>
  <c r="W1292" i="4"/>
  <c r="W1348" i="4"/>
  <c r="W935" i="4"/>
  <c r="W1216" i="4"/>
  <c r="W870" i="4"/>
  <c r="W473" i="4"/>
  <c r="W21" i="4"/>
  <c r="W1030" i="4"/>
  <c r="W1429" i="4"/>
  <c r="W1274" i="4"/>
  <c r="W1022" i="4"/>
  <c r="W1261" i="4"/>
  <c r="W928" i="4"/>
  <c r="W439" i="4"/>
  <c r="W232" i="4"/>
  <c r="W722" i="4"/>
  <c r="W1549" i="4"/>
  <c r="W1334" i="4"/>
  <c r="W969" i="4"/>
  <c r="W471" i="4"/>
  <c r="W130" i="4"/>
  <c r="W347" i="4"/>
  <c r="W748" i="4"/>
  <c r="W1332" i="4"/>
  <c r="W759" i="4"/>
  <c r="W78" i="4"/>
  <c r="W1371" i="4"/>
  <c r="W1283" i="4"/>
  <c r="W524" i="4"/>
  <c r="W59" i="4"/>
  <c r="W1019" i="4"/>
  <c r="W1118" i="4"/>
  <c r="W379" i="4"/>
  <c r="W827" i="4"/>
  <c r="W836" i="4"/>
  <c r="W1135" i="4"/>
  <c r="W429" i="4"/>
  <c r="W97" i="4"/>
  <c r="W871" i="4"/>
  <c r="W1503" i="4"/>
  <c r="W834" i="4"/>
  <c r="W207" i="4"/>
  <c r="W628" i="4"/>
  <c r="W675" i="4"/>
  <c r="W922" i="4"/>
  <c r="W857" i="4"/>
  <c r="W1017" i="4"/>
  <c r="W384" i="4"/>
  <c r="W615" i="4"/>
  <c r="W1061" i="4"/>
  <c r="W635" i="4"/>
  <c r="W83" i="4"/>
  <c r="W1039" i="4"/>
  <c r="W882" i="4"/>
  <c r="W274" i="4"/>
  <c r="W336" i="4"/>
  <c r="W1138" i="4"/>
  <c r="W271" i="4"/>
  <c r="W1058" i="4"/>
  <c r="W1252" i="4"/>
  <c r="W430" i="4"/>
  <c r="W326" i="4"/>
  <c r="W1487" i="4"/>
  <c r="W1132" i="4"/>
  <c r="W1167" i="4"/>
  <c r="W685" i="4"/>
  <c r="W1121" i="4"/>
  <c r="W454" i="4"/>
  <c r="W89" i="4"/>
  <c r="W1474" i="4"/>
  <c r="W888" i="4"/>
  <c r="W162" i="4"/>
  <c r="W1238" i="4"/>
  <c r="W972" i="4"/>
  <c r="W75" i="4"/>
  <c r="W1580" i="4"/>
  <c r="W1185" i="4"/>
  <c r="W509" i="4"/>
  <c r="W1439" i="4"/>
  <c r="W1505" i="4"/>
  <c r="W501" i="4"/>
  <c r="W24" i="4"/>
  <c r="W782" i="4"/>
  <c r="W1217" i="4"/>
  <c r="W1214" i="4"/>
  <c r="W25" i="4"/>
  <c r="W1302" i="4"/>
  <c r="W507" i="4"/>
  <c r="W18" i="4"/>
  <c r="W425" i="4"/>
  <c r="W997" i="4"/>
  <c r="W88" i="4"/>
  <c r="W769" i="4"/>
  <c r="W1116" i="4"/>
  <c r="W134" i="4"/>
  <c r="W684" i="4"/>
  <c r="W1197" i="4"/>
  <c r="W540" i="4"/>
  <c r="W1491" i="4"/>
  <c r="W909" i="4"/>
  <c r="W217" i="4"/>
  <c r="W1024" i="4"/>
  <c r="W1211" i="4"/>
  <c r="W415" i="4"/>
  <c r="W373" i="4"/>
  <c r="W1540" i="4"/>
  <c r="W734" i="4"/>
  <c r="W109" i="4"/>
  <c r="W1077" i="4"/>
  <c r="W878" i="4"/>
  <c r="W256" i="4"/>
  <c r="W383" i="4"/>
  <c r="W1015" i="4"/>
  <c r="W284" i="4"/>
  <c r="W607" i="4"/>
  <c r="W1492" i="4"/>
  <c r="W918" i="4"/>
  <c r="W187" i="4"/>
  <c r="W1376" i="4"/>
  <c r="W796" i="4"/>
  <c r="W938" i="4"/>
  <c r="W348" i="4"/>
  <c r="W601" i="4"/>
  <c r="W1450" i="4"/>
  <c r="W797" i="4"/>
  <c r="W625" i="4"/>
  <c r="W33" i="4"/>
  <c r="W82" i="4"/>
  <c r="W641" i="4"/>
  <c r="W1043" i="4"/>
  <c r="W157" i="4"/>
  <c r="W775" i="4"/>
  <c r="W458" i="4"/>
  <c r="W331" i="4"/>
  <c r="W1592" i="4"/>
  <c r="W677" i="4"/>
  <c r="W106" i="4"/>
  <c r="W1564" i="4"/>
  <c r="W339" i="4"/>
  <c r="W263" i="4"/>
  <c r="W317" i="4"/>
  <c r="W412" i="4"/>
  <c r="W944" i="4"/>
  <c r="W853" i="4"/>
  <c r="W372" i="4"/>
  <c r="W1065" i="4"/>
  <c r="W535" i="4"/>
  <c r="W294" i="4"/>
  <c r="W1597" i="4"/>
  <c r="W891" i="4"/>
  <c r="W169" i="4"/>
  <c r="W883" i="4"/>
  <c r="W1329" i="4"/>
  <c r="W660" i="4"/>
  <c r="W1097" i="4"/>
  <c r="W1189" i="4"/>
  <c r="W1536" i="4"/>
  <c r="W599" i="4"/>
  <c r="W843" i="4"/>
  <c r="W1040" i="4"/>
  <c r="W783" i="4"/>
  <c r="W150" i="4"/>
  <c r="W1402" i="4"/>
  <c r="W1215" i="4"/>
  <c r="W455" i="4"/>
  <c r="W386" i="4"/>
  <c r="W708" i="4"/>
  <c r="W1434" i="4"/>
  <c r="W823" i="4"/>
  <c r="W1604" i="4"/>
  <c r="W1442" i="4"/>
  <c r="W236" i="4"/>
  <c r="W1326" i="4"/>
  <c r="W80" i="4"/>
  <c r="W1234" i="4"/>
  <c r="W247" i="4"/>
  <c r="W1062" i="4"/>
  <c r="W1309" i="4"/>
  <c r="W525" i="4"/>
  <c r="W16" i="4"/>
  <c r="W1220" i="4"/>
  <c r="W95" i="4"/>
  <c r="W750" i="4"/>
  <c r="W672" i="4"/>
  <c r="W1202" i="4"/>
  <c r="W1084" i="4"/>
  <c r="W650" i="4"/>
  <c r="W894" i="4"/>
  <c r="W1352" i="4"/>
  <c r="W1370" i="4"/>
  <c r="W1599" i="4"/>
  <c r="W349" i="4"/>
  <c r="W1134" i="4"/>
  <c r="W533" i="4"/>
  <c r="W1431" i="4"/>
  <c r="W1436" i="4"/>
  <c r="W1500" i="4"/>
  <c r="W631" i="4"/>
  <c r="W460" i="4"/>
  <c r="W1124" i="4"/>
  <c r="W1008" i="4"/>
  <c r="W553" i="4"/>
  <c r="W45" i="4"/>
  <c r="W390" i="4"/>
  <c r="W702" i="4"/>
  <c r="W543" i="4"/>
  <c r="W443" i="4"/>
  <c r="W992" i="4"/>
  <c r="W1299" i="4"/>
  <c r="W833" i="4"/>
  <c r="W1364" i="4"/>
  <c r="W214" i="4"/>
  <c r="W611" i="4"/>
  <c r="W1103" i="4"/>
  <c r="W1595" i="4"/>
  <c r="W126" i="4"/>
  <c r="W673" i="4"/>
  <c r="W366" i="4"/>
  <c r="W228" i="4"/>
  <c r="W1344" i="4"/>
  <c r="W1454" i="4"/>
  <c r="W855" i="4"/>
  <c r="W27" i="4"/>
  <c r="W919" i="4"/>
  <c r="W1467" i="4"/>
  <c r="W112" i="4"/>
  <c r="W1538" i="4"/>
  <c r="W571" i="4"/>
  <c r="W1480" i="4"/>
  <c r="W1469" i="4"/>
  <c r="W1406" i="4"/>
  <c r="W1301" i="4"/>
  <c r="W1600" i="4"/>
  <c r="W551" i="4"/>
  <c r="W773" i="4"/>
  <c r="W15" i="4"/>
  <c r="W704" i="4"/>
  <c r="W1583" i="4"/>
  <c r="W715" i="4"/>
  <c r="W614" i="4"/>
  <c r="W1606" i="4"/>
  <c r="W296" i="4"/>
  <c r="W896" i="4"/>
  <c r="W1441" i="4"/>
  <c r="W784" i="4"/>
  <c r="W1067" i="4"/>
  <c r="W266" i="4"/>
  <c r="W1324" i="4"/>
  <c r="W1558" i="4"/>
  <c r="W210" i="4"/>
  <c r="W741" i="4"/>
  <c r="W51" i="4"/>
  <c r="W1179" i="4"/>
  <c r="W1069" i="4"/>
  <c r="W154" i="4"/>
  <c r="W1228" i="4"/>
  <c r="W54" i="4"/>
  <c r="W1244" i="4"/>
  <c r="W1356" i="4"/>
  <c r="W1375" i="4"/>
  <c r="W201" i="4"/>
  <c r="W630" i="4"/>
  <c r="W267" i="4"/>
  <c r="W873" i="4"/>
  <c r="W986" i="4"/>
  <c r="W1321" i="4"/>
  <c r="W451" i="4"/>
  <c r="W1113" i="4"/>
  <c r="W1521" i="4"/>
  <c r="W409" i="4"/>
  <c r="W590" i="4"/>
  <c r="W1567" i="4"/>
  <c r="W694" i="4"/>
  <c r="W219" i="4"/>
  <c r="W863" i="4"/>
  <c r="W814" i="4"/>
  <c r="W1577" i="4"/>
  <c r="W1221" i="4"/>
  <c r="W321" i="4"/>
  <c r="W946" i="4"/>
  <c r="W981" i="4"/>
  <c r="W803" i="4"/>
  <c r="W649" i="4"/>
  <c r="W647" i="4"/>
  <c r="W141" i="4"/>
  <c r="W1507" i="4"/>
  <c r="W143" i="4"/>
  <c r="W1248" i="4"/>
  <c r="W1407" i="4"/>
  <c r="W1590" i="4"/>
  <c r="W208" i="4"/>
  <c r="W1542" i="4"/>
  <c r="W707" i="4"/>
  <c r="W1286" i="4"/>
  <c r="W1267" i="4"/>
  <c r="W820" i="4"/>
  <c r="W1360" i="4"/>
  <c r="W808" i="4"/>
  <c r="W1117" i="4"/>
  <c r="W999" i="4"/>
  <c r="W431" i="4"/>
  <c r="W548" i="4"/>
  <c r="W1223" i="4"/>
  <c r="W176" i="4"/>
  <c r="W1446" i="4"/>
  <c r="W1541" i="4"/>
  <c r="W180" i="4"/>
  <c r="W1219" i="4"/>
  <c r="W1070" i="4"/>
  <c r="W360" i="4"/>
  <c r="W1530" i="4"/>
  <c r="W398" i="4"/>
  <c r="W831" i="4"/>
  <c r="W1060" i="4"/>
  <c r="W552" i="4"/>
  <c r="W681" i="4"/>
  <c r="W674" i="4"/>
  <c r="W1204" i="4"/>
  <c r="W1089" i="4"/>
  <c r="W351" i="4"/>
  <c r="W69" i="4"/>
  <c r="W288" i="4"/>
  <c r="W105" i="4"/>
  <c r="W1263" i="4"/>
  <c r="W41" i="4"/>
  <c r="W1460" i="4"/>
  <c r="W395" i="4"/>
  <c r="W435" i="4"/>
  <c r="W103" i="4"/>
  <c r="W212" i="4"/>
  <c r="W1345" i="4"/>
  <c r="W67" i="4"/>
  <c r="W100" i="4"/>
  <c r="W163" i="4"/>
  <c r="W1123" i="4"/>
  <c r="W319" i="4"/>
  <c r="W505" i="4"/>
  <c r="W591" i="4"/>
  <c r="W99" i="4"/>
  <c r="W1323" i="4"/>
  <c r="W1155" i="4"/>
  <c r="W1508" i="4"/>
  <c r="W569" i="4"/>
  <c r="W620" i="4"/>
  <c r="W1490" i="4"/>
  <c r="W368" i="4"/>
  <c r="W1199" i="4"/>
  <c r="W1026" i="4"/>
  <c r="W765" i="4"/>
  <c r="W127" i="4"/>
  <c r="W121" i="4"/>
  <c r="W1136" i="4"/>
  <c r="W519" i="4"/>
  <c r="W517" i="4"/>
  <c r="W491" i="4"/>
  <c r="W1235" i="4"/>
  <c r="W1501" i="4"/>
  <c r="W446" i="4"/>
  <c r="W1311" i="4"/>
  <c r="W184" i="4"/>
  <c r="W1372" i="4"/>
  <c r="W1385" i="4"/>
  <c r="W303" i="4"/>
  <c r="W825" i="4"/>
  <c r="W1266" i="4"/>
  <c r="W723" i="4"/>
  <c r="W1165" i="4"/>
  <c r="W298" i="4"/>
  <c r="W1269" i="4"/>
  <c r="W1316" i="4"/>
  <c r="W1296" i="4"/>
  <c r="W137" i="4"/>
  <c r="W1297" i="4"/>
  <c r="W1340" i="4"/>
  <c r="W314" i="4"/>
  <c r="W345" i="4"/>
  <c r="W139" i="4"/>
  <c r="W174" i="4"/>
  <c r="W609" i="4"/>
  <c r="W206" i="4"/>
  <c r="W34" i="4"/>
  <c r="W487" i="4"/>
  <c r="W1444" i="4"/>
  <c r="W223" i="4"/>
  <c r="W262" i="4"/>
  <c r="W304" i="4"/>
  <c r="W470" i="4"/>
  <c r="W680" i="4"/>
  <c r="W837" i="4"/>
  <c r="W1528" i="4"/>
  <c r="W801" i="4"/>
  <c r="W1514" i="4"/>
  <c r="W449" i="4"/>
  <c r="W1000" i="4"/>
  <c r="W1143" i="4"/>
  <c r="W341" i="4"/>
  <c r="W786" i="4"/>
  <c r="W1566" i="4"/>
  <c r="W252" i="4"/>
  <c r="W1169" i="4"/>
  <c r="W1596" i="4"/>
  <c r="W536" i="4"/>
  <c r="W515" i="4"/>
  <c r="W465" i="4"/>
  <c r="W393" i="4"/>
  <c r="W17" i="4"/>
  <c r="W279" i="4"/>
  <c r="W779" i="4"/>
  <c r="W225" i="4"/>
  <c r="W81" i="4"/>
  <c r="W113" i="4"/>
  <c r="W1142" i="4"/>
  <c r="W1485" i="4"/>
  <c r="W1106" i="4"/>
  <c r="W1570" i="4"/>
  <c r="W588" i="4"/>
  <c r="W1396" i="4"/>
  <c r="W895" i="4"/>
  <c r="W995" i="4"/>
  <c r="W711" i="4"/>
  <c r="W1350" i="4"/>
  <c r="W475" i="4"/>
  <c r="W1144" i="4"/>
  <c r="W1473" i="4"/>
  <c r="W155" i="4"/>
  <c r="W86" i="4"/>
  <c r="W1586" i="4"/>
  <c r="W564" i="4"/>
  <c r="W1582" i="4"/>
  <c r="W1305" i="4"/>
  <c r="W1170" i="4"/>
  <c r="W1339" i="4"/>
  <c r="W848" i="4"/>
  <c r="W562" i="4"/>
  <c r="W122" i="4"/>
  <c r="W526" i="4"/>
  <c r="W659" i="4"/>
  <c r="W908" i="4"/>
  <c r="W1137" i="4"/>
  <c r="W1423" i="4"/>
  <c r="W662" i="4"/>
  <c r="W921" i="4"/>
  <c r="W860" i="4"/>
  <c r="W445" i="4"/>
  <c r="W1366" i="4"/>
  <c r="W74" i="4"/>
  <c r="W1193" i="4"/>
  <c r="W1284" i="4"/>
  <c r="W249" i="4"/>
  <c r="W985" i="4"/>
  <c r="W1562" i="4"/>
  <c r="W277" i="4"/>
  <c r="W1291" i="4"/>
  <c r="W735" i="4"/>
  <c r="W686" i="4"/>
  <c r="W1233" i="4"/>
  <c r="W468" i="4"/>
  <c r="W846" i="4"/>
  <c r="W648" i="4"/>
  <c r="W864" i="4"/>
  <c r="W651" i="4"/>
  <c r="W1331" i="4"/>
  <c r="W115" i="4"/>
  <c r="W1479" i="4"/>
  <c r="W202" i="4"/>
  <c r="W1158" i="4"/>
  <c r="W583" i="4"/>
  <c r="W1090" i="4"/>
  <c r="W781" i="4"/>
  <c r="W334" i="4"/>
  <c r="W422" i="4"/>
  <c r="W46" i="4"/>
  <c r="W1253" i="4"/>
  <c r="W377" i="4"/>
  <c r="W1054" i="4"/>
  <c r="W791" i="4"/>
  <c r="W534" i="4"/>
  <c r="W118" i="4"/>
  <c r="W370" i="4"/>
  <c r="W1559" i="4"/>
  <c r="W322" i="4"/>
  <c r="W608" i="4"/>
  <c r="W516" i="4"/>
  <c r="W1140" i="4"/>
  <c r="W484" i="4"/>
  <c r="W661" i="4"/>
  <c r="W1208" i="4"/>
  <c r="W98" i="4"/>
  <c r="W1131" i="4"/>
  <c r="W991" i="4"/>
  <c r="W424" i="4"/>
  <c r="W1209" i="4"/>
  <c r="W1555" i="4"/>
  <c r="W816" i="4"/>
  <c r="W1186" i="4"/>
  <c r="W410" i="4"/>
  <c r="W71" i="4"/>
  <c r="W1457" i="4"/>
  <c r="W527" i="4"/>
  <c r="W1315" i="4"/>
  <c r="W639" i="4"/>
  <c r="W404" i="4"/>
  <c r="W241" i="4"/>
  <c r="W243" i="4"/>
  <c r="W159" i="4"/>
  <c r="W399" i="4"/>
  <c r="W687" i="4"/>
  <c r="W276" i="4"/>
  <c r="W1318" i="4"/>
  <c r="W385" i="4"/>
  <c r="W951" i="4"/>
  <c r="W1270" i="4"/>
  <c r="W442" i="4"/>
  <c r="W353" i="4"/>
  <c r="W910" i="4"/>
  <c r="W945" i="4"/>
  <c r="W486" i="4"/>
  <c r="W688" i="4"/>
  <c r="W934" i="4"/>
  <c r="W1188" i="4"/>
  <c r="W1247" i="4"/>
  <c r="W1495" i="4"/>
  <c r="W593" i="4"/>
  <c r="W849" i="4"/>
  <c r="W978" i="4"/>
  <c r="W1328" i="4"/>
  <c r="W302" i="4"/>
  <c r="W595" i="4"/>
  <c r="W862" i="4"/>
  <c r="W1560" i="4"/>
  <c r="W728" i="4"/>
  <c r="W744" i="4"/>
  <c r="W273" i="4"/>
  <c r="W257" i="4"/>
  <c r="W500" i="4"/>
  <c r="W1519" i="4"/>
  <c r="W1581" i="4"/>
  <c r="W518" i="4"/>
  <c r="W1390" i="4"/>
  <c r="W315" i="4"/>
  <c r="W768" i="4"/>
  <c r="W868" i="4"/>
  <c r="W93" i="4"/>
  <c r="W561" i="4"/>
  <c r="W764" i="4"/>
  <c r="W183" i="4"/>
  <c r="W1246" i="4"/>
  <c r="W811" i="4"/>
  <c r="W521" i="4"/>
  <c r="W1551" i="4"/>
  <c r="W70" i="4"/>
  <c r="W1425" i="4"/>
  <c r="W166" i="4"/>
  <c r="W1333" i="4"/>
  <c r="W147" i="4"/>
  <c r="W800" i="4"/>
  <c r="W835" i="4"/>
  <c r="W1380" i="4"/>
  <c r="W1222" i="4"/>
  <c r="W990" i="4"/>
  <c r="W1486" i="4"/>
  <c r="W529" i="4"/>
  <c r="W693" i="4"/>
  <c r="W1080" i="4"/>
  <c r="W419" i="4"/>
  <c r="W1575" i="4"/>
  <c r="W1265" i="4"/>
  <c r="W839" i="4"/>
  <c r="W655" i="4"/>
  <c r="W572" i="4"/>
  <c r="W156" i="4"/>
  <c r="W344" i="4"/>
  <c r="W1579" i="4"/>
  <c r="W1466" i="4"/>
  <c r="W627" i="4"/>
  <c r="W889" i="4"/>
  <c r="W1048" i="4"/>
  <c r="W701" i="4"/>
  <c r="W1177" i="4"/>
  <c r="W573" i="4"/>
  <c r="W1232" i="4"/>
  <c r="W90" i="4"/>
  <c r="W1102" i="4"/>
  <c r="W330" i="4"/>
  <c r="W280" i="4"/>
  <c r="W427" i="4"/>
  <c r="W1218" i="4"/>
  <c r="W1578" i="4"/>
  <c r="W890" i="4"/>
  <c r="W1378" i="4"/>
  <c r="W949" i="4"/>
  <c r="W640" i="4"/>
  <c r="W1093" i="4"/>
  <c r="W391" i="4"/>
  <c r="W508" i="4"/>
  <c r="W679" i="4"/>
  <c r="W306" i="4"/>
  <c r="W879" i="4"/>
  <c r="W623" i="4"/>
  <c r="W151" i="4"/>
  <c r="W479" i="4"/>
  <c r="W1109" i="4"/>
  <c r="W589" i="4"/>
  <c r="W258" i="4"/>
  <c r="W1411" i="4"/>
  <c r="W1278" i="4"/>
  <c r="W170" i="4"/>
  <c r="W1416" i="4"/>
  <c r="W1437" i="4"/>
  <c r="W268" i="4"/>
  <c r="W1107" i="4"/>
  <c r="W886" i="4"/>
  <c r="W668" i="4"/>
  <c r="W19" i="4"/>
  <c r="W1254" i="4"/>
  <c r="W586" i="4"/>
  <c r="W847" i="4"/>
  <c r="W610" i="4"/>
  <c r="W1059" i="4"/>
  <c r="W1412" i="4"/>
  <c r="W459" i="4"/>
  <c r="W603" i="4"/>
  <c r="W745" i="4"/>
  <c r="W936" i="4"/>
  <c r="W287" i="4"/>
  <c r="W1112" i="4"/>
  <c r="W1100" i="4"/>
  <c r="W964" i="4"/>
  <c r="W1307" i="4"/>
  <c r="W1031" i="4"/>
  <c r="W917" i="4"/>
  <c r="W1494" i="4"/>
  <c r="W753" i="4"/>
  <c r="W503" i="4"/>
  <c r="W724" i="4"/>
  <c r="W1428" i="4"/>
  <c r="W826" i="4"/>
  <c r="W96" i="4"/>
  <c r="W766" i="4"/>
  <c r="W761" i="4"/>
  <c r="W1064" i="4"/>
  <c r="W407" i="4"/>
  <c r="W1553" i="4"/>
  <c r="W1023" i="4"/>
  <c r="W482" i="4"/>
  <c r="W937" i="4"/>
  <c r="W998" i="4"/>
  <c r="W1268" i="4"/>
  <c r="W520" i="4"/>
  <c r="W772" i="4"/>
  <c r="W732" i="4"/>
  <c r="W924" i="4"/>
  <c r="W727" i="4"/>
  <c r="W1319" i="4"/>
  <c r="W186" i="4"/>
  <c r="W1506" i="4"/>
  <c r="W325" i="4"/>
  <c r="W42" i="4"/>
  <c r="W789" i="4"/>
  <c r="W690" i="4"/>
  <c r="W230" i="4"/>
  <c r="W506" i="4"/>
  <c r="W456" i="4"/>
  <c r="W1499" i="4"/>
  <c r="W291" i="4"/>
  <c r="W1569" i="4"/>
  <c r="W269" i="4"/>
  <c r="W547" i="4"/>
  <c r="W600" i="4"/>
  <c r="W62" i="4"/>
  <c r="W1362" i="4"/>
  <c r="W497" i="4"/>
  <c r="W490" i="4"/>
  <c r="W1126" i="4"/>
  <c r="W1357" i="4"/>
  <c r="W457" i="4"/>
  <c r="W1511" i="4"/>
  <c r="W1453" i="4"/>
  <c r="W778" i="4"/>
  <c r="W275" i="4"/>
  <c r="W1314" i="4"/>
  <c r="W512" i="4"/>
  <c r="W656" i="4"/>
  <c r="W1130" i="4"/>
  <c r="W844" i="4"/>
  <c r="W1325" i="4"/>
  <c r="W1205" i="4"/>
  <c r="W1373" i="4"/>
  <c r="W1034" i="4"/>
  <c r="W616" i="4"/>
  <c r="W343" i="4"/>
  <c r="W240" i="4"/>
  <c r="W1176" i="4"/>
  <c r="W1404" i="4"/>
  <c r="W253" i="4"/>
  <c r="W1021" i="4"/>
  <c r="W324" i="4"/>
  <c r="W565" i="4"/>
  <c r="W1057" i="4"/>
  <c r="W85" i="4"/>
  <c r="W489" i="4"/>
  <c r="W821" i="4"/>
  <c r="W281" i="4"/>
  <c r="W1171" i="4"/>
  <c r="W1036" i="4"/>
  <c r="W447" i="4"/>
  <c r="W84" i="4"/>
  <c r="W152" i="4"/>
  <c r="W1275" i="4"/>
  <c r="W213" i="4"/>
  <c r="W1289" i="4"/>
  <c r="W316" i="4"/>
  <c r="W923" i="4"/>
  <c r="W1320" i="4"/>
  <c r="W1358" i="4"/>
  <c r="W907" i="4"/>
  <c r="W810" i="4"/>
  <c r="W566" i="4"/>
  <c r="W450" i="4"/>
  <c r="W1414" i="4"/>
  <c r="W1037" i="4"/>
  <c r="W1568" i="4"/>
  <c r="W1115" i="4"/>
  <c r="W966" i="4"/>
  <c r="W1593" i="4"/>
  <c r="W502" i="4"/>
  <c r="W763" i="4"/>
  <c r="W413" i="4"/>
  <c r="W72" i="4"/>
  <c r="W1483" i="4"/>
  <c r="W1544" i="4"/>
  <c r="W757" i="4"/>
  <c r="W638" i="4"/>
  <c r="W699" i="4"/>
  <c r="W333" i="4"/>
  <c r="W664" i="4"/>
  <c r="W746" i="4"/>
  <c r="W1398" i="4"/>
  <c r="W20" i="4"/>
  <c r="W950" i="4"/>
  <c r="W1399" i="4"/>
  <c r="W1401" i="4"/>
  <c r="W245" i="4"/>
  <c r="W285" i="4"/>
  <c r="W198" i="4"/>
  <c r="W397" i="4"/>
  <c r="W177" i="4"/>
  <c r="W357" i="4"/>
  <c r="W1337" i="4"/>
  <c r="W618" i="4"/>
  <c r="W292" i="4"/>
  <c r="W1493" i="4"/>
  <c r="W172" i="4"/>
  <c r="W1462" i="4"/>
  <c r="W1448" i="4"/>
  <c r="W205" i="4"/>
  <c r="W714" i="4"/>
  <c r="W1245" i="4"/>
  <c r="W227" i="4"/>
  <c r="W1018" i="4"/>
  <c r="W1072" i="4"/>
  <c r="W255" i="4"/>
  <c r="W335" i="4"/>
  <c r="W933" i="4"/>
  <c r="W832" i="4"/>
  <c r="W1386" i="4"/>
  <c r="W965" i="4"/>
  <c r="W264" i="4"/>
  <c r="W1210" i="4"/>
  <c r="W574" i="4"/>
  <c r="W382" i="4"/>
  <c r="W65" i="4"/>
  <c r="W824" i="4"/>
  <c r="W1338" i="4"/>
  <c r="W337" i="4"/>
  <c r="W164" i="4"/>
  <c r="W669" i="4"/>
  <c r="W667" i="4"/>
  <c r="W689" i="4"/>
  <c r="W307" i="4"/>
  <c r="W1306" i="4"/>
  <c r="W1114" i="4"/>
  <c r="W1230" i="4"/>
  <c r="W1459" i="4"/>
  <c r="W866" i="4"/>
  <c r="W1148" i="4"/>
  <c r="W644" i="4"/>
  <c r="W405" i="4"/>
  <c r="W1557" i="4"/>
  <c r="W840" i="4"/>
  <c r="W229" i="4"/>
  <c r="W116" i="4"/>
  <c r="W125" i="4"/>
  <c r="W1052" i="4"/>
  <c r="W692" i="4"/>
  <c r="W926" i="4"/>
  <c r="W876" i="4"/>
  <c r="W171" i="4"/>
  <c r="W1475" i="4"/>
  <c r="W346" i="4"/>
  <c r="W1236" i="4"/>
  <c r="W1397" i="4"/>
  <c r="W1392" i="4"/>
  <c r="W602" i="4"/>
  <c r="W818" i="4"/>
  <c r="W1122" i="4"/>
  <c r="W1409" i="4"/>
  <c r="W104" i="4"/>
  <c r="W63" i="4"/>
  <c r="W278" i="4"/>
  <c r="W40" i="4"/>
  <c r="W931" i="4"/>
  <c r="W592" i="4"/>
  <c r="W1203" i="4"/>
  <c r="W532" i="4"/>
  <c r="W4" i="4" l="1"/>
  <c r="W6" i="4" s="1"/>
  <c r="W9" i="4"/>
  <c r="W5" i="4"/>
  <c r="W7" i="4" s="1"/>
  <c r="W8" i="4"/>
</calcChain>
</file>

<file path=xl/sharedStrings.xml><?xml version="1.0" encoding="utf-8"?>
<sst xmlns="http://schemas.openxmlformats.org/spreadsheetml/2006/main" count="82" uniqueCount="38">
  <si>
    <t>시가범위상한</t>
    <phoneticPr fontId="2" type="noConversion"/>
  </si>
  <si>
    <t>시가범위하한</t>
    <phoneticPr fontId="2" type="noConversion"/>
  </si>
  <si>
    <t>date</t>
  </si>
  <si>
    <t>open</t>
  </si>
  <si>
    <t>high</t>
  </si>
  <si>
    <t>low</t>
  </si>
  <si>
    <t>close</t>
  </si>
  <si>
    <t>시가전일비</t>
    <phoneticPr fontId="2" type="noConversion"/>
  </si>
  <si>
    <t>종가시가비</t>
    <phoneticPr fontId="2" type="noConversion"/>
  </si>
  <si>
    <t>contrarian수익</t>
    <phoneticPr fontId="2" type="noConversion"/>
  </si>
  <si>
    <t>win</t>
    <phoneticPr fontId="2" type="noConversion"/>
  </si>
  <si>
    <t>lose</t>
    <phoneticPr fontId="2" type="noConversion"/>
  </si>
  <si>
    <t>avg</t>
    <phoneticPr fontId="2" type="noConversion"/>
  </si>
  <si>
    <t>win avg</t>
    <phoneticPr fontId="2" type="noConversion"/>
  </si>
  <si>
    <t>lose avg</t>
    <phoneticPr fontId="2" type="noConversion"/>
  </si>
  <si>
    <t>시가</t>
  </si>
  <si>
    <t>고가</t>
  </si>
  <si>
    <t>저가</t>
  </si>
  <si>
    <t>종가</t>
  </si>
  <si>
    <t>날짜</t>
    <phoneticPr fontId="2" type="noConversion"/>
  </si>
  <si>
    <t>요일</t>
    <phoneticPr fontId="2" type="noConversion"/>
  </si>
  <si>
    <t>loss max</t>
    <phoneticPr fontId="2" type="noConversion"/>
  </si>
  <si>
    <t>추종수익</t>
    <phoneticPr fontId="2" type="noConversion"/>
  </si>
  <si>
    <t>case%</t>
    <phoneticPr fontId="2" type="noConversion"/>
  </si>
  <si>
    <t>99~0.7</t>
  </si>
  <si>
    <t>0.7~0.5</t>
  </si>
  <si>
    <t>0.5~0.4</t>
  </si>
  <si>
    <t>0.4~0.3</t>
  </si>
  <si>
    <t>0.3~0.2</t>
  </si>
  <si>
    <t>0.2~0.1</t>
  </si>
  <si>
    <t>0.1~0</t>
  </si>
  <si>
    <t>0~-0.1</t>
  </si>
  <si>
    <t>-0.1~-0.2</t>
  </si>
  <si>
    <t>-0.2~-0.3</t>
  </si>
  <si>
    <t>-0.3~-0.4</t>
  </si>
  <si>
    <t>-0.4~-0.5</t>
  </si>
  <si>
    <t>-0.5~-0.7</t>
  </si>
  <si>
    <t>-0.7~-99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</si>
</sst>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"/>
    <numFmt numFmtId="179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2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79" fontId="0" fillId="0" borderId="1" xfId="1" applyNumberFormat="1" applyFont="1" applyBorder="1">
      <alignment vertical="center"/>
    </xf>
    <xf numFmtId="179" fontId="0" fillId="0" borderId="2" xfId="1" applyNumberFormat="1" applyFont="1" applyBorder="1">
      <alignment vertical="center"/>
    </xf>
    <xf numFmtId="179" fontId="0" fillId="0" borderId="3" xfId="1" applyNumberFormat="1" applyFont="1" applyBorder="1">
      <alignment vertical="center"/>
    </xf>
    <xf numFmtId="0" fontId="0" fillId="2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8"/>
  <sheetViews>
    <sheetView zoomScale="85" zoomScaleNormal="85" workbookViewId="0">
      <pane xSplit="22" ySplit="11" topLeftCell="W13" activePane="bottomRight" state="frozen"/>
      <selection pane="topRight" activeCell="W1" sqref="W1"/>
      <selection pane="bottomLeft" activeCell="A12" sqref="A12"/>
      <selection pane="bottomRight" activeCell="S8" sqref="S8:W8"/>
    </sheetView>
  </sheetViews>
  <sheetFormatPr defaultRowHeight="16.5" x14ac:dyDescent="0.3"/>
  <cols>
    <col min="1" max="5" width="11.75" customWidth="1"/>
    <col min="6" max="6" width="5.5" bestFit="1" customWidth="1"/>
    <col min="7" max="8" width="11.75" customWidth="1"/>
    <col min="9" max="9" width="13" customWidth="1"/>
  </cols>
  <sheetData>
    <row r="1" spans="1:23" x14ac:dyDescent="0.3">
      <c r="I1" t="s">
        <v>0</v>
      </c>
      <c r="J1" s="1">
        <v>99</v>
      </c>
      <c r="K1" s="1">
        <v>0.7</v>
      </c>
      <c r="L1" s="1">
        <v>0.5</v>
      </c>
      <c r="M1" s="1">
        <v>0.4</v>
      </c>
      <c r="N1" s="1">
        <v>0.3</v>
      </c>
      <c r="O1" s="1">
        <v>0.2</v>
      </c>
      <c r="P1" s="1">
        <v>0.1</v>
      </c>
      <c r="Q1" s="1">
        <v>0</v>
      </c>
      <c r="R1" s="1">
        <v>-0.1</v>
      </c>
      <c r="S1" s="1">
        <v>-0.2</v>
      </c>
      <c r="T1" s="1">
        <v>-0.3</v>
      </c>
      <c r="U1" s="1">
        <v>-0.4</v>
      </c>
      <c r="V1" s="1">
        <v>-0.5</v>
      </c>
      <c r="W1" s="1">
        <v>-0.7</v>
      </c>
    </row>
    <row r="2" spans="1:23" x14ac:dyDescent="0.3">
      <c r="I2" t="s">
        <v>1</v>
      </c>
      <c r="J2" s="1">
        <v>0.7</v>
      </c>
      <c r="K2" s="1">
        <v>0.5</v>
      </c>
      <c r="L2" s="1">
        <v>0.4</v>
      </c>
      <c r="M2" s="1">
        <v>0.3</v>
      </c>
      <c r="N2" s="1">
        <v>0.2</v>
      </c>
      <c r="O2" s="1">
        <v>0.1</v>
      </c>
      <c r="P2" s="1">
        <v>0</v>
      </c>
      <c r="Q2" s="1">
        <v>-0.1</v>
      </c>
      <c r="R2" s="1">
        <v>-0.2</v>
      </c>
      <c r="S2" s="1">
        <v>-0.3</v>
      </c>
      <c r="T2" s="1">
        <v>-0.4</v>
      </c>
      <c r="U2" s="1">
        <v>-0.5</v>
      </c>
      <c r="V2" s="1">
        <v>-0.7</v>
      </c>
      <c r="W2" s="1">
        <v>-99</v>
      </c>
    </row>
    <row r="3" spans="1:23" x14ac:dyDescent="0.3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I4" t="s">
        <v>10</v>
      </c>
      <c r="J4">
        <f>COUNTIF(J$14:J$10002, "&gt;=0")</f>
        <v>8</v>
      </c>
      <c r="K4">
        <f>COUNTIF(K$14:K$10002, "&gt;=0")</f>
        <v>11</v>
      </c>
      <c r="L4">
        <f>COUNTIF(L$14:L$10002, "&gt;=0")</f>
        <v>16</v>
      </c>
      <c r="M4">
        <f>COUNTIF(M$14:M$10002, "&gt;=0")</f>
        <v>27</v>
      </c>
      <c r="N4">
        <f>COUNTIF(N$14:N$10002, "&gt;=0")</f>
        <v>71</v>
      </c>
      <c r="O4">
        <f>COUNTIF(O$14:O$10002, "&gt;=0")</f>
        <v>120</v>
      </c>
      <c r="P4">
        <f>COUNTIF(P$14:P$10002, "&gt;=0")</f>
        <v>251</v>
      </c>
      <c r="Q4">
        <f>COUNTIF(Q$14:Q$10002, "&gt;=0")</f>
        <v>165</v>
      </c>
      <c r="R4">
        <f>COUNTIF(R$14:R$10002, "&gt;=0")</f>
        <v>112</v>
      </c>
      <c r="S4">
        <f>COUNTIF(S$14:S$10002, "&gt;=0")</f>
        <v>69</v>
      </c>
      <c r="T4">
        <f>COUNTIF(T$14:T$10002, "&gt;=0")</f>
        <v>23</v>
      </c>
      <c r="U4">
        <f>COUNTIF(U$14:U$10002, "&gt;=0")</f>
        <v>15</v>
      </c>
      <c r="V4">
        <f>COUNTIF(V$14:V$10002, "&gt;=0")</f>
        <v>12</v>
      </c>
      <c r="W4">
        <f>COUNTIF(W$14:W$10002, "&gt;=0")</f>
        <v>9</v>
      </c>
    </row>
    <row r="5" spans="1:23" x14ac:dyDescent="0.3">
      <c r="I5" t="s">
        <v>11</v>
      </c>
      <c r="J5">
        <f>COUNTIF(J$14:J$10002, "&lt;0")</f>
        <v>4</v>
      </c>
      <c r="K5">
        <f>COUNTIF(K$14:K$10002, "&lt;0")</f>
        <v>7</v>
      </c>
      <c r="L5">
        <f>COUNTIF(L$14:L$10002, "&lt;0")</f>
        <v>13</v>
      </c>
      <c r="M5">
        <f>COUNTIF(M$14:M$10002, "&lt;0")</f>
        <v>21</v>
      </c>
      <c r="N5">
        <f>COUNTIF(N$14:N$10002, "&lt;0")</f>
        <v>60</v>
      </c>
      <c r="O5">
        <f>COUNTIF(O$14:O$10002, "&lt;0")</f>
        <v>99</v>
      </c>
      <c r="P5">
        <f>COUNTIF(P$14:P$10002, "&lt;0")</f>
        <v>155</v>
      </c>
      <c r="Q5">
        <f>COUNTIF(Q$14:Q$10002, "&lt;0")</f>
        <v>142</v>
      </c>
      <c r="R5">
        <f>COUNTIF(R$14:R$10002, "&lt;0")</f>
        <v>96</v>
      </c>
      <c r="S5">
        <f>COUNTIF(S$14:S$10002, "&lt;0")</f>
        <v>47</v>
      </c>
      <c r="T5">
        <f>COUNTIF(T$14:T$10002, "&lt;0")</f>
        <v>20</v>
      </c>
      <c r="U5">
        <f>COUNTIF(U$14:U$10002, "&lt;0")</f>
        <v>12</v>
      </c>
      <c r="V5">
        <f>COUNTIF(V$14:V$10002, "&lt;0")</f>
        <v>4</v>
      </c>
      <c r="W5">
        <f>COUNTIF(W$14:W$10002, "&lt;0")</f>
        <v>5</v>
      </c>
    </row>
    <row r="6" spans="1:23" x14ac:dyDescent="0.3">
      <c r="I6" t="s">
        <v>13</v>
      </c>
      <c r="J6" s="3">
        <f>SUMIF(J$14:J$10002, "&gt;=0")/J$4</f>
        <v>0.1837499999999892</v>
      </c>
      <c r="K6" s="3">
        <f>SUMIF(K$14:K$10002, "&gt;=0")/K$4</f>
        <v>0.44454545454545591</v>
      </c>
      <c r="L6" s="3">
        <f>SUMIF(L$14:L$10002, "&gt;=0")/L$4</f>
        <v>0.46062500000000028</v>
      </c>
      <c r="M6" s="3">
        <f>SUMIF(M$14:M$10002, "&gt;=0")/M$4</f>
        <v>0.20814814814814883</v>
      </c>
      <c r="N6" s="3">
        <f>SUMIF(N$14:N$10002, "&gt;=0")/N$4</f>
        <v>0.23309859154929494</v>
      </c>
      <c r="O6" s="3">
        <f>SUMIF(O$14:O$10002, "&gt;=0")/O$4</f>
        <v>0.20166666666666597</v>
      </c>
      <c r="P6" s="3">
        <f>SUMIF(P$14:P$10002, "&gt;=0")/P$4</f>
        <v>0.11203187250996018</v>
      </c>
      <c r="Q6" s="3">
        <f>SUMIF(Q$14:Q$10002, "&gt;=0")/Q$4</f>
        <v>0.19842424242424186</v>
      </c>
      <c r="R6" s="3">
        <f>SUMIF(R$14:R$10002, "&gt;=0")/R$4</f>
        <v>0.21910714285714331</v>
      </c>
      <c r="S6" s="3">
        <f>SUMIF(S$14:S$10002, "&gt;=0")/S$4</f>
        <v>0.23565217391304252</v>
      </c>
      <c r="T6" s="3">
        <f>SUMIF(T$14:T$10002, "&gt;=0")/T$4</f>
        <v>0.25739130434782986</v>
      </c>
      <c r="U6" s="3">
        <f>SUMIF(U$14:U$10002, "&gt;=0")/U$4</f>
        <v>0.22333333333333011</v>
      </c>
      <c r="V6" s="3">
        <f>SUMIF(V$14:V$10002, "&gt;=0")/V$4</f>
        <v>0.25749999999999912</v>
      </c>
      <c r="W6" s="3">
        <f>SUMIF(W$14:W$10002, "&gt;=0")/W$4</f>
        <v>0.31555555555555592</v>
      </c>
    </row>
    <row r="7" spans="1:23" x14ac:dyDescent="0.3">
      <c r="I7" t="s">
        <v>14</v>
      </c>
      <c r="J7" s="3">
        <f>SUMIF(J$14:J$10002, "&lt;0")/J$5</f>
        <v>-0.20499999999999829</v>
      </c>
      <c r="K7" s="3">
        <f>SUMIF(K$14:K$10002, "&lt;0")/K$5</f>
        <v>-0.41142857142857076</v>
      </c>
      <c r="L7" s="3">
        <f>SUMIF(L$14:L$10002, "&lt;0")/L$5</f>
        <v>-0.23153846153846303</v>
      </c>
      <c r="M7" s="3">
        <f>SUMIF(M$14:M$10002, "&lt;0")/M$5</f>
        <v>-0.19047619047619116</v>
      </c>
      <c r="N7" s="3">
        <f>SUMIF(N$14:N$10002, "&lt;0")/N$5</f>
        <v>-0.24599999999999914</v>
      </c>
      <c r="O7" s="3">
        <f>SUMIF(O$14:O$10002, "&lt;0")/O$5</f>
        <v>-0.21444444444444405</v>
      </c>
      <c r="P7" s="3">
        <f>SUMIF(P$14:P$10002, "&lt;0")/P$5</f>
        <v>-0.21283870967741989</v>
      </c>
      <c r="Q7" s="3">
        <f>SUMIF(Q$14:Q$10002, "&lt;0")/Q$5</f>
        <v>-0.21605633802816918</v>
      </c>
      <c r="R7" s="3">
        <f>SUMIF(R$14:R$10002, "&lt;0")/R$5</f>
        <v>-0.21104166666666715</v>
      </c>
      <c r="S7" s="3">
        <f>SUMIF(S$14:S$10002, "&lt;0")/S$5</f>
        <v>-0.20191489361702025</v>
      </c>
      <c r="T7" s="3">
        <f>SUMIF(T$14:T$10002, "&lt;0")/T$5</f>
        <v>-0.23049999999999854</v>
      </c>
      <c r="U7" s="3">
        <f>SUMIF(U$14:U$10002, "&lt;0")/U$5</f>
        <v>-0.34166666666666384</v>
      </c>
      <c r="V7" s="3">
        <f>SUMIF(V$14:V$10002, "&lt;0")/V$5</f>
        <v>-0.32000000000000028</v>
      </c>
      <c r="W7" s="3">
        <f>SUMIF(W$14:W$10002, "&lt;0")/W$5</f>
        <v>-0.74999999999999711</v>
      </c>
    </row>
    <row r="8" spans="1:23" x14ac:dyDescent="0.3">
      <c r="I8" t="s">
        <v>12</v>
      </c>
      <c r="J8" s="3">
        <f>AVERAGE(J$14:J$9999)</f>
        <v>5.4166666666660035E-2</v>
      </c>
      <c r="K8" s="3">
        <f t="shared" ref="K8:W8" si="0">AVERAGE(K$14:K$9999)</f>
        <v>0.11166666666666775</v>
      </c>
      <c r="L8" s="3">
        <f t="shared" si="0"/>
        <v>0.15034482758620638</v>
      </c>
      <c r="M8" s="3">
        <f t="shared" si="0"/>
        <v>3.3750000000000092E-2</v>
      </c>
      <c r="N8" s="3">
        <f t="shared" si="0"/>
        <v>1.3664122137404519E-2</v>
      </c>
      <c r="O8" s="3">
        <f t="shared" si="0"/>
        <v>1.3561643835616239E-2</v>
      </c>
      <c r="P8" s="3">
        <f t="shared" si="0"/>
        <v>-1.1995073891625801E-2</v>
      </c>
      <c r="Q8" s="3">
        <f t="shared" si="0"/>
        <v>6.7100977198693438E-3</v>
      </c>
      <c r="R8" s="3">
        <f t="shared" si="0"/>
        <v>2.0576923076923083E-2</v>
      </c>
      <c r="S8" s="3">
        <f t="shared" si="0"/>
        <v>5.8362068965517086E-2</v>
      </c>
      <c r="T8" s="3">
        <f t="shared" si="0"/>
        <v>3.0465116279072463E-2</v>
      </c>
      <c r="U8" s="3">
        <f t="shared" si="0"/>
        <v>-2.7777777777778304E-2</v>
      </c>
      <c r="V8" s="3">
        <f t="shared" si="0"/>
        <v>0.11312499999999925</v>
      </c>
      <c r="W8" s="3">
        <f t="shared" si="0"/>
        <v>-6.4999999999998739E-2</v>
      </c>
    </row>
    <row r="9" spans="1:23" ht="17.25" thickBot="1" x14ac:dyDescent="0.35">
      <c r="I9" t="s">
        <v>21</v>
      </c>
      <c r="J9" s="3">
        <f>MIN(J$14:J$9999)</f>
        <v>-0.27000000000001023</v>
      </c>
      <c r="K9" s="3">
        <f t="shared" ref="K9:W9" si="1">MIN(K$14:K$9999)</f>
        <v>-0.90000000000000568</v>
      </c>
      <c r="L9" s="3">
        <f t="shared" si="1"/>
        <v>-0.85000000000002274</v>
      </c>
      <c r="M9" s="3">
        <f t="shared" si="1"/>
        <v>-0.62999999999999545</v>
      </c>
      <c r="N9" s="3">
        <f t="shared" si="1"/>
        <v>-0.96999999999999886</v>
      </c>
      <c r="O9" s="3">
        <f t="shared" si="1"/>
        <v>-1.2300000000000182</v>
      </c>
      <c r="P9" s="3">
        <f t="shared" si="1"/>
        <v>-1.25</v>
      </c>
      <c r="Q9" s="3">
        <f t="shared" si="1"/>
        <v>-0.87999999999999545</v>
      </c>
      <c r="R9" s="3">
        <f t="shared" si="1"/>
        <v>-0.9100000000000108</v>
      </c>
      <c r="S9" s="3">
        <f t="shared" si="1"/>
        <v>-1.4500000000000028</v>
      </c>
      <c r="T9" s="3">
        <f t="shared" si="1"/>
        <v>-0.78000000000000114</v>
      </c>
      <c r="U9" s="3">
        <f t="shared" si="1"/>
        <v>-1</v>
      </c>
      <c r="V9" s="3">
        <f t="shared" si="1"/>
        <v>-0.75</v>
      </c>
      <c r="W9" s="3">
        <f t="shared" si="1"/>
        <v>-1.9599999999999795</v>
      </c>
    </row>
    <row r="10" spans="1:23" ht="17.25" thickBot="1" x14ac:dyDescent="0.35">
      <c r="I10" t="s">
        <v>23</v>
      </c>
      <c r="J10" s="6">
        <f>+SUM(J4:J5)/SUM($J$4:$W$5)</f>
        <v>7.5282308657465494E-3</v>
      </c>
      <c r="K10" s="7">
        <f t="shared" ref="K10:W10" si="2">+SUM(K4:K5)/SUM($J$4:$W$5)</f>
        <v>1.1292346298619825E-2</v>
      </c>
      <c r="L10" s="7">
        <f t="shared" si="2"/>
        <v>1.8193224592220829E-2</v>
      </c>
      <c r="M10" s="7">
        <f t="shared" si="2"/>
        <v>3.0112923462986198E-2</v>
      </c>
      <c r="N10" s="8">
        <f t="shared" si="2"/>
        <v>8.2183186951066495E-2</v>
      </c>
      <c r="O10" s="5">
        <f t="shared" si="2"/>
        <v>0.13739021329987453</v>
      </c>
      <c r="P10" s="5">
        <f t="shared" si="2"/>
        <v>0.25470514429109159</v>
      </c>
      <c r="Q10" s="5">
        <f t="shared" si="2"/>
        <v>0.19259723964868256</v>
      </c>
      <c r="R10" s="5">
        <f t="shared" si="2"/>
        <v>0.13048933500627352</v>
      </c>
      <c r="S10" s="6">
        <f t="shared" si="2"/>
        <v>7.2772898368883315E-2</v>
      </c>
      <c r="T10" s="7">
        <f t="shared" si="2"/>
        <v>2.6976160602258468E-2</v>
      </c>
      <c r="U10" s="7">
        <f t="shared" si="2"/>
        <v>1.6938519447929738E-2</v>
      </c>
      <c r="V10" s="7">
        <f t="shared" si="2"/>
        <v>1.0037641154328732E-2</v>
      </c>
      <c r="W10" s="8">
        <f t="shared" si="2"/>
        <v>8.7829360100376407E-3</v>
      </c>
    </row>
    <row r="11" spans="1:23" x14ac:dyDescent="0.3"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20</v>
      </c>
      <c r="G13" t="s">
        <v>7</v>
      </c>
      <c r="H13" t="s">
        <v>8</v>
      </c>
      <c r="I13" t="s">
        <v>9</v>
      </c>
    </row>
    <row r="14" spans="1:23" x14ac:dyDescent="0.3">
      <c r="A14" s="2">
        <v>42006</v>
      </c>
      <c r="B14">
        <v>115.53</v>
      </c>
      <c r="C14">
        <v>115.53</v>
      </c>
      <c r="D14">
        <v>114.97</v>
      </c>
      <c r="E14">
        <v>115.01</v>
      </c>
      <c r="F14" t="str">
        <f>TEXT(A14,"ddd")</f>
        <v>Fri</v>
      </c>
      <c r="G14" s="1">
        <v>0</v>
      </c>
      <c r="H14" s="1">
        <v>0</v>
      </c>
    </row>
    <row r="15" spans="1:23" x14ac:dyDescent="0.3">
      <c r="A15" s="2">
        <v>42009</v>
      </c>
      <c r="B15">
        <v>115.24</v>
      </c>
      <c r="C15">
        <v>115.42</v>
      </c>
      <c r="D15">
        <v>115.05</v>
      </c>
      <c r="E15">
        <v>115.42</v>
      </c>
      <c r="F15" t="str">
        <f t="shared" ref="F15:F78" si="3">TEXT(A15,"ddd")</f>
        <v>Mon</v>
      </c>
      <c r="G15" s="1">
        <f>+B15-E14</f>
        <v>0.22999999999998977</v>
      </c>
      <c r="H15" s="1">
        <f>+E15-B15</f>
        <v>0.18000000000000682</v>
      </c>
      <c r="I15">
        <f>IF(G15&lt;0, H15,
      IF(G15=0, 0, -H15))</f>
        <v>-0.18000000000000682</v>
      </c>
      <c r="J15" t="b">
        <f>IF(AND($G15&lt;J$1, $G15&gt;=J$2), $I15)</f>
        <v>0</v>
      </c>
      <c r="K15" t="b">
        <f t="shared" ref="K15:W30" si="4">IF(AND($G15&lt;K$1, $G15&gt;=K$2), $I15)</f>
        <v>0</v>
      </c>
      <c r="L15" t="b">
        <f t="shared" si="4"/>
        <v>0</v>
      </c>
      <c r="M15" t="b">
        <f t="shared" si="4"/>
        <v>0</v>
      </c>
      <c r="N15">
        <f t="shared" si="4"/>
        <v>-0.18000000000000682</v>
      </c>
      <c r="O15" t="b">
        <f t="shared" si="4"/>
        <v>0</v>
      </c>
      <c r="P15" t="b">
        <f t="shared" si="4"/>
        <v>0</v>
      </c>
      <c r="Q15" t="b">
        <f t="shared" si="4"/>
        <v>0</v>
      </c>
      <c r="R15" t="b">
        <f t="shared" si="4"/>
        <v>0</v>
      </c>
      <c r="S15" t="b">
        <f t="shared" si="4"/>
        <v>0</v>
      </c>
      <c r="T15" t="b">
        <f t="shared" si="4"/>
        <v>0</v>
      </c>
      <c r="U15" t="b">
        <f t="shared" si="4"/>
        <v>0</v>
      </c>
      <c r="V15" t="b">
        <f t="shared" si="4"/>
        <v>0</v>
      </c>
      <c r="W15" t="b">
        <f t="shared" si="4"/>
        <v>0</v>
      </c>
    </row>
    <row r="16" spans="1:23" x14ac:dyDescent="0.3">
      <c r="A16" s="2">
        <v>42010</v>
      </c>
      <c r="B16">
        <v>115.64</v>
      </c>
      <c r="C16">
        <v>116.14</v>
      </c>
      <c r="D16">
        <v>115.6</v>
      </c>
      <c r="E16">
        <v>116.04</v>
      </c>
      <c r="F16" t="str">
        <f t="shared" si="3"/>
        <v>Tue</v>
      </c>
      <c r="G16" s="1">
        <f>+B16-E15</f>
        <v>0.21999999999999886</v>
      </c>
      <c r="H16" s="1">
        <f>+E16-B16</f>
        <v>0.40000000000000568</v>
      </c>
      <c r="I16">
        <f>IF(G16&lt;0, H16,
      IF(G16=0, 0, -H16))</f>
        <v>-0.40000000000000568</v>
      </c>
      <c r="J16" t="b">
        <f t="shared" ref="J16:V79" si="5">IF(AND($G16&lt;J$1, $G16&gt;=J$2), $I16)</f>
        <v>0</v>
      </c>
      <c r="K16" t="b">
        <f t="shared" si="4"/>
        <v>0</v>
      </c>
      <c r="L16" t="b">
        <f t="shared" si="4"/>
        <v>0</v>
      </c>
      <c r="M16" t="b">
        <f t="shared" si="4"/>
        <v>0</v>
      </c>
      <c r="N16">
        <f t="shared" si="4"/>
        <v>-0.40000000000000568</v>
      </c>
      <c r="O16" t="b">
        <f t="shared" si="4"/>
        <v>0</v>
      </c>
      <c r="P16" t="b">
        <f t="shared" si="4"/>
        <v>0</v>
      </c>
      <c r="Q16" t="b">
        <f t="shared" si="4"/>
        <v>0</v>
      </c>
      <c r="R16" t="b">
        <f t="shared" si="4"/>
        <v>0</v>
      </c>
      <c r="S16" t="b">
        <f t="shared" si="4"/>
        <v>0</v>
      </c>
      <c r="T16" t="b">
        <f t="shared" si="4"/>
        <v>0</v>
      </c>
      <c r="U16" t="b">
        <f t="shared" si="4"/>
        <v>0</v>
      </c>
      <c r="V16" t="b">
        <f t="shared" si="4"/>
        <v>0</v>
      </c>
      <c r="W16" t="b">
        <f t="shared" si="4"/>
        <v>0</v>
      </c>
    </row>
    <row r="17" spans="1:23" x14ac:dyDescent="0.3">
      <c r="A17" s="2">
        <v>42011</v>
      </c>
      <c r="B17">
        <v>116.34</v>
      </c>
      <c r="C17">
        <v>116.4</v>
      </c>
      <c r="D17">
        <v>115.97</v>
      </c>
      <c r="E17">
        <v>115.99</v>
      </c>
      <c r="F17" t="str">
        <f t="shared" si="3"/>
        <v>Wed</v>
      </c>
      <c r="G17" s="1">
        <f>+B17-E16</f>
        <v>0.29999999999999716</v>
      </c>
      <c r="H17" s="1">
        <f>+E17-B17</f>
        <v>-0.35000000000000853</v>
      </c>
      <c r="I17">
        <f>IF(G17&lt;0, H17,
      IF(G17=0, 0, -H17))</f>
        <v>0.35000000000000853</v>
      </c>
      <c r="J17" t="b">
        <f t="shared" si="5"/>
        <v>0</v>
      </c>
      <c r="K17" t="b">
        <f t="shared" si="4"/>
        <v>0</v>
      </c>
      <c r="L17" t="b">
        <f t="shared" si="4"/>
        <v>0</v>
      </c>
      <c r="M17" t="b">
        <f t="shared" si="4"/>
        <v>0</v>
      </c>
      <c r="N17">
        <f t="shared" si="4"/>
        <v>0.35000000000000853</v>
      </c>
      <c r="O17" t="b">
        <f t="shared" si="4"/>
        <v>0</v>
      </c>
      <c r="P17" t="b">
        <f t="shared" si="4"/>
        <v>0</v>
      </c>
      <c r="Q17" t="b">
        <f t="shared" si="4"/>
        <v>0</v>
      </c>
      <c r="R17" t="b">
        <f t="shared" si="4"/>
        <v>0</v>
      </c>
      <c r="S17" t="b">
        <f t="shared" si="4"/>
        <v>0</v>
      </c>
      <c r="T17" t="b">
        <f t="shared" si="4"/>
        <v>0</v>
      </c>
      <c r="U17" t="b">
        <f t="shared" si="4"/>
        <v>0</v>
      </c>
      <c r="V17" t="b">
        <f t="shared" si="4"/>
        <v>0</v>
      </c>
      <c r="W17" t="b">
        <f t="shared" si="4"/>
        <v>0</v>
      </c>
    </row>
    <row r="18" spans="1:23" x14ac:dyDescent="0.3">
      <c r="A18" s="2">
        <v>42012</v>
      </c>
      <c r="B18">
        <v>116.02</v>
      </c>
      <c r="C18">
        <v>116.14</v>
      </c>
      <c r="D18">
        <v>115.7</v>
      </c>
      <c r="E18">
        <v>116.14</v>
      </c>
      <c r="F18" t="str">
        <f t="shared" si="3"/>
        <v>Thu</v>
      </c>
      <c r="G18" s="1">
        <f>+B18-E17</f>
        <v>3.0000000000001137E-2</v>
      </c>
      <c r="H18" s="1">
        <f>+E18-B18</f>
        <v>0.12000000000000455</v>
      </c>
      <c r="I18">
        <f>IF(G18&lt;0, H18,
      IF(G18=0, 0, -H18))</f>
        <v>-0.12000000000000455</v>
      </c>
      <c r="J18" t="b">
        <f t="shared" si="5"/>
        <v>0</v>
      </c>
      <c r="K18" t="b">
        <f t="shared" si="4"/>
        <v>0</v>
      </c>
      <c r="L18" t="b">
        <f t="shared" si="4"/>
        <v>0</v>
      </c>
      <c r="M18" t="b">
        <f t="shared" si="4"/>
        <v>0</v>
      </c>
      <c r="N18" t="b">
        <f t="shared" si="4"/>
        <v>0</v>
      </c>
      <c r="O18" t="b">
        <f t="shared" si="4"/>
        <v>0</v>
      </c>
      <c r="P18">
        <f t="shared" si="4"/>
        <v>-0.12000000000000455</v>
      </c>
      <c r="Q18" t="b">
        <f t="shared" si="4"/>
        <v>0</v>
      </c>
      <c r="R18" t="b">
        <f t="shared" si="4"/>
        <v>0</v>
      </c>
      <c r="S18" t="b">
        <f t="shared" si="4"/>
        <v>0</v>
      </c>
      <c r="T18" t="b">
        <f t="shared" si="4"/>
        <v>0</v>
      </c>
      <c r="U18" t="b">
        <f t="shared" si="4"/>
        <v>0</v>
      </c>
      <c r="V18" t="b">
        <f t="shared" si="4"/>
        <v>0</v>
      </c>
      <c r="W18" t="b">
        <f t="shared" si="4"/>
        <v>0</v>
      </c>
    </row>
    <row r="19" spans="1:23" x14ac:dyDescent="0.3">
      <c r="A19" s="2">
        <v>42013</v>
      </c>
      <c r="B19">
        <v>115.99</v>
      </c>
      <c r="C19">
        <v>116.33</v>
      </c>
      <c r="D19">
        <v>115.89</v>
      </c>
      <c r="E19">
        <v>116.29</v>
      </c>
      <c r="F19" t="str">
        <f t="shared" si="3"/>
        <v>Fri</v>
      </c>
      <c r="G19" s="1">
        <f>+B19-E18</f>
        <v>-0.15000000000000568</v>
      </c>
      <c r="H19" s="1">
        <f>+E19-B19</f>
        <v>0.30000000000001137</v>
      </c>
      <c r="I19">
        <f>IF(G19&lt;0, H19,
      IF(G19=0, 0, -H19))</f>
        <v>0.30000000000001137</v>
      </c>
      <c r="J19" t="b">
        <f t="shared" si="5"/>
        <v>0</v>
      </c>
      <c r="K19" t="b">
        <f t="shared" si="4"/>
        <v>0</v>
      </c>
      <c r="L19" t="b">
        <f t="shared" si="4"/>
        <v>0</v>
      </c>
      <c r="M19" t="b">
        <f t="shared" si="4"/>
        <v>0</v>
      </c>
      <c r="N19" t="b">
        <f t="shared" si="4"/>
        <v>0</v>
      </c>
      <c r="O19" t="b">
        <f t="shared" si="4"/>
        <v>0</v>
      </c>
      <c r="P19" t="b">
        <f t="shared" si="4"/>
        <v>0</v>
      </c>
      <c r="Q19" t="b">
        <f t="shared" si="4"/>
        <v>0</v>
      </c>
      <c r="R19">
        <f t="shared" si="4"/>
        <v>0.30000000000001137</v>
      </c>
      <c r="S19" t="b">
        <f t="shared" si="4"/>
        <v>0</v>
      </c>
      <c r="T19" t="b">
        <f t="shared" si="4"/>
        <v>0</v>
      </c>
      <c r="U19" t="b">
        <f t="shared" si="4"/>
        <v>0</v>
      </c>
      <c r="V19" t="b">
        <f t="shared" si="4"/>
        <v>0</v>
      </c>
      <c r="W19" t="b">
        <f t="shared" si="4"/>
        <v>0</v>
      </c>
    </row>
    <row r="20" spans="1:23" x14ac:dyDescent="0.3">
      <c r="A20" s="2">
        <v>42016</v>
      </c>
      <c r="B20">
        <v>116.4</v>
      </c>
      <c r="C20">
        <v>117.2</v>
      </c>
      <c r="D20">
        <v>116.37</v>
      </c>
      <c r="E20">
        <v>117.14</v>
      </c>
      <c r="F20" t="str">
        <f t="shared" si="3"/>
        <v>Mon</v>
      </c>
      <c r="G20" s="1">
        <f>+B20-E19</f>
        <v>0.10999999999999943</v>
      </c>
      <c r="H20" s="1">
        <f>+E20-B20</f>
        <v>0.73999999999999488</v>
      </c>
      <c r="I20">
        <f>IF(G20&lt;0, H20,
      IF(G20=0, 0, -H20))</f>
        <v>-0.73999999999999488</v>
      </c>
      <c r="J20" t="b">
        <f t="shared" si="5"/>
        <v>0</v>
      </c>
      <c r="K20" t="b">
        <f t="shared" si="4"/>
        <v>0</v>
      </c>
      <c r="L20" t="b">
        <f t="shared" si="4"/>
        <v>0</v>
      </c>
      <c r="M20" t="b">
        <f t="shared" si="4"/>
        <v>0</v>
      </c>
      <c r="N20" t="b">
        <f t="shared" si="4"/>
        <v>0</v>
      </c>
      <c r="O20">
        <f t="shared" si="4"/>
        <v>-0.73999999999999488</v>
      </c>
      <c r="P20" t="b">
        <f t="shared" si="4"/>
        <v>0</v>
      </c>
      <c r="Q20" t="b">
        <f t="shared" si="4"/>
        <v>0</v>
      </c>
      <c r="R20" t="b">
        <f t="shared" si="4"/>
        <v>0</v>
      </c>
      <c r="S20" t="b">
        <f t="shared" si="4"/>
        <v>0</v>
      </c>
      <c r="T20" t="b">
        <f t="shared" si="4"/>
        <v>0</v>
      </c>
      <c r="U20" t="b">
        <f t="shared" si="4"/>
        <v>0</v>
      </c>
      <c r="V20" t="b">
        <f t="shared" si="4"/>
        <v>0</v>
      </c>
      <c r="W20" t="b">
        <f t="shared" si="4"/>
        <v>0</v>
      </c>
    </row>
    <row r="21" spans="1:23" x14ac:dyDescent="0.3">
      <c r="A21" s="2">
        <v>42017</v>
      </c>
      <c r="B21">
        <v>117.24</v>
      </c>
      <c r="C21">
        <v>117.51</v>
      </c>
      <c r="D21">
        <v>117.12</v>
      </c>
      <c r="E21">
        <v>117.28</v>
      </c>
      <c r="F21" t="str">
        <f t="shared" si="3"/>
        <v>Tue</v>
      </c>
      <c r="G21" s="1">
        <f>+B21-E20</f>
        <v>9.9999999999994316E-2</v>
      </c>
      <c r="H21" s="1">
        <f>+E21-B21</f>
        <v>4.0000000000006253E-2</v>
      </c>
      <c r="I21">
        <f>IF(G21&lt;0, H21,
      IF(G21=0, 0, -H21))</f>
        <v>-4.0000000000006253E-2</v>
      </c>
      <c r="J21" t="b">
        <f t="shared" si="5"/>
        <v>0</v>
      </c>
      <c r="K21" t="b">
        <f t="shared" si="4"/>
        <v>0</v>
      </c>
      <c r="L21" t="b">
        <f t="shared" si="4"/>
        <v>0</v>
      </c>
      <c r="M21" t="b">
        <f t="shared" si="4"/>
        <v>0</v>
      </c>
      <c r="N21" t="b">
        <f t="shared" si="4"/>
        <v>0</v>
      </c>
      <c r="O21" t="b">
        <f t="shared" si="4"/>
        <v>0</v>
      </c>
      <c r="P21">
        <f t="shared" si="4"/>
        <v>-4.0000000000006253E-2</v>
      </c>
      <c r="Q21" t="b">
        <f t="shared" si="4"/>
        <v>0</v>
      </c>
      <c r="R21" t="b">
        <f t="shared" si="4"/>
        <v>0</v>
      </c>
      <c r="S21" t="b">
        <f t="shared" si="4"/>
        <v>0</v>
      </c>
      <c r="T21" t="b">
        <f t="shared" si="4"/>
        <v>0</v>
      </c>
      <c r="U21" t="b">
        <f t="shared" si="4"/>
        <v>0</v>
      </c>
      <c r="V21" t="b">
        <f t="shared" si="4"/>
        <v>0</v>
      </c>
      <c r="W21" t="b">
        <f t="shared" si="4"/>
        <v>0</v>
      </c>
    </row>
    <row r="22" spans="1:23" x14ac:dyDescent="0.3">
      <c r="A22" s="2">
        <v>42018</v>
      </c>
      <c r="B22">
        <v>117.25</v>
      </c>
      <c r="C22">
        <v>118.05</v>
      </c>
      <c r="D22">
        <v>117.15</v>
      </c>
      <c r="E22">
        <v>117.93</v>
      </c>
      <c r="F22" t="str">
        <f t="shared" si="3"/>
        <v>Wed</v>
      </c>
      <c r="G22" s="1">
        <f>+B22-E21</f>
        <v>-3.0000000000001137E-2</v>
      </c>
      <c r="H22" s="1">
        <f>+E22-B22</f>
        <v>0.68000000000000682</v>
      </c>
      <c r="I22">
        <f>IF(G22&lt;0, H22,
      IF(G22=0, 0, -H22))</f>
        <v>0.68000000000000682</v>
      </c>
      <c r="J22" t="b">
        <f t="shared" si="5"/>
        <v>0</v>
      </c>
      <c r="K22" t="b">
        <f t="shared" si="4"/>
        <v>0</v>
      </c>
      <c r="L22" t="b">
        <f t="shared" si="4"/>
        <v>0</v>
      </c>
      <c r="M22" t="b">
        <f t="shared" si="4"/>
        <v>0</v>
      </c>
      <c r="N22" t="b">
        <f t="shared" si="4"/>
        <v>0</v>
      </c>
      <c r="O22" t="b">
        <f t="shared" si="4"/>
        <v>0</v>
      </c>
      <c r="P22" t="b">
        <f t="shared" si="4"/>
        <v>0</v>
      </c>
      <c r="Q22">
        <f t="shared" si="4"/>
        <v>0.68000000000000682</v>
      </c>
      <c r="R22" t="b">
        <f t="shared" si="4"/>
        <v>0</v>
      </c>
      <c r="S22" t="b">
        <f t="shared" si="4"/>
        <v>0</v>
      </c>
      <c r="T22" t="b">
        <f t="shared" si="4"/>
        <v>0</v>
      </c>
      <c r="U22" t="b">
        <f t="shared" si="4"/>
        <v>0</v>
      </c>
      <c r="V22" t="b">
        <f t="shared" si="4"/>
        <v>0</v>
      </c>
      <c r="W22" t="b">
        <f t="shared" si="4"/>
        <v>0</v>
      </c>
    </row>
    <row r="23" spans="1:23" x14ac:dyDescent="0.3">
      <c r="A23" s="2">
        <v>42019</v>
      </c>
      <c r="B23">
        <v>118.03</v>
      </c>
      <c r="C23">
        <v>118.09</v>
      </c>
      <c r="D23">
        <v>117.1</v>
      </c>
      <c r="E23">
        <v>117.11</v>
      </c>
      <c r="F23" t="str">
        <f t="shared" si="3"/>
        <v>Thu</v>
      </c>
      <c r="G23" s="1">
        <f>+B23-E22</f>
        <v>9.9999999999994316E-2</v>
      </c>
      <c r="H23" s="1">
        <f>+E23-B23</f>
        <v>-0.92000000000000171</v>
      </c>
      <c r="I23">
        <f>IF(G23&lt;0, H23,
      IF(G23=0, 0, -H23))</f>
        <v>0.92000000000000171</v>
      </c>
      <c r="J23" t="b">
        <f t="shared" si="5"/>
        <v>0</v>
      </c>
      <c r="K23" t="b">
        <f t="shared" si="4"/>
        <v>0</v>
      </c>
      <c r="L23" t="b">
        <f t="shared" si="4"/>
        <v>0</v>
      </c>
      <c r="M23" t="b">
        <f t="shared" si="4"/>
        <v>0</v>
      </c>
      <c r="N23" t="b">
        <f t="shared" si="4"/>
        <v>0</v>
      </c>
      <c r="O23" t="b">
        <f t="shared" si="4"/>
        <v>0</v>
      </c>
      <c r="P23">
        <f t="shared" si="4"/>
        <v>0.92000000000000171</v>
      </c>
      <c r="Q23" t="b">
        <f t="shared" si="4"/>
        <v>0</v>
      </c>
      <c r="R23" t="b">
        <f t="shared" si="4"/>
        <v>0</v>
      </c>
      <c r="S23" t="b">
        <f t="shared" si="4"/>
        <v>0</v>
      </c>
      <c r="T23" t="b">
        <f t="shared" si="4"/>
        <v>0</v>
      </c>
      <c r="U23" t="b">
        <f t="shared" si="4"/>
        <v>0</v>
      </c>
      <c r="V23" t="b">
        <f t="shared" si="4"/>
        <v>0</v>
      </c>
      <c r="W23" t="b">
        <f t="shared" si="4"/>
        <v>0</v>
      </c>
    </row>
    <row r="24" spans="1:23" x14ac:dyDescent="0.3">
      <c r="A24" s="2">
        <v>42020</v>
      </c>
      <c r="B24">
        <v>117.73</v>
      </c>
      <c r="C24">
        <v>118.59</v>
      </c>
      <c r="D24">
        <v>117.54</v>
      </c>
      <c r="E24">
        <v>118.13</v>
      </c>
      <c r="F24" t="str">
        <f t="shared" si="3"/>
        <v>Fri</v>
      </c>
      <c r="G24" s="1">
        <f>+B24-E23</f>
        <v>0.62000000000000455</v>
      </c>
      <c r="H24" s="1">
        <f>+E24-B24</f>
        <v>0.39999999999999147</v>
      </c>
      <c r="I24">
        <f>IF(G24&lt;0, H24,
      IF(G24=0, 0, -H24))</f>
        <v>-0.39999999999999147</v>
      </c>
      <c r="J24" t="b">
        <f t="shared" si="5"/>
        <v>0</v>
      </c>
      <c r="K24">
        <f t="shared" si="4"/>
        <v>-0.39999999999999147</v>
      </c>
      <c r="L24" t="b">
        <f t="shared" si="4"/>
        <v>0</v>
      </c>
      <c r="M24" t="b">
        <f t="shared" si="4"/>
        <v>0</v>
      </c>
      <c r="N24" t="b">
        <f t="shared" si="4"/>
        <v>0</v>
      </c>
      <c r="O24" t="b">
        <f t="shared" si="4"/>
        <v>0</v>
      </c>
      <c r="P24" t="b">
        <f t="shared" si="4"/>
        <v>0</v>
      </c>
      <c r="Q24" t="b">
        <f t="shared" si="4"/>
        <v>0</v>
      </c>
      <c r="R24" t="b">
        <f t="shared" si="4"/>
        <v>0</v>
      </c>
      <c r="S24" t="b">
        <f t="shared" si="4"/>
        <v>0</v>
      </c>
      <c r="T24" t="b">
        <f t="shared" si="4"/>
        <v>0</v>
      </c>
      <c r="U24" t="b">
        <f t="shared" si="4"/>
        <v>0</v>
      </c>
      <c r="V24" t="b">
        <f t="shared" si="4"/>
        <v>0</v>
      </c>
      <c r="W24" t="b">
        <f t="shared" si="4"/>
        <v>0</v>
      </c>
    </row>
    <row r="25" spans="1:23" x14ac:dyDescent="0.3">
      <c r="A25" s="2">
        <v>42023</v>
      </c>
      <c r="B25">
        <v>117.75</v>
      </c>
      <c r="C25">
        <v>117.96</v>
      </c>
      <c r="D25">
        <v>117.58</v>
      </c>
      <c r="E25">
        <v>117.78</v>
      </c>
      <c r="F25" t="str">
        <f t="shared" si="3"/>
        <v>Mon</v>
      </c>
      <c r="G25" s="1">
        <f>+B25-E24</f>
        <v>-0.37999999999999545</v>
      </c>
      <c r="H25" s="1">
        <f>+E25-B25</f>
        <v>3.0000000000001137E-2</v>
      </c>
      <c r="I25">
        <f>IF(G25&lt;0, H25,
      IF(G25=0, 0, -H25))</f>
        <v>3.0000000000001137E-2</v>
      </c>
      <c r="J25" t="b">
        <f t="shared" si="5"/>
        <v>0</v>
      </c>
      <c r="K25" t="b">
        <f t="shared" si="4"/>
        <v>0</v>
      </c>
      <c r="L25" t="b">
        <f t="shared" si="4"/>
        <v>0</v>
      </c>
      <c r="M25" t="b">
        <f t="shared" si="4"/>
        <v>0</v>
      </c>
      <c r="N25" t="b">
        <f t="shared" si="4"/>
        <v>0</v>
      </c>
      <c r="O25" t="b">
        <f t="shared" si="4"/>
        <v>0</v>
      </c>
      <c r="P25" t="b">
        <f t="shared" si="4"/>
        <v>0</v>
      </c>
      <c r="Q25" t="b">
        <f t="shared" si="4"/>
        <v>0</v>
      </c>
      <c r="R25" t="b">
        <f t="shared" si="4"/>
        <v>0</v>
      </c>
      <c r="S25" t="b">
        <f t="shared" si="4"/>
        <v>0</v>
      </c>
      <c r="T25">
        <f t="shared" si="4"/>
        <v>3.0000000000001137E-2</v>
      </c>
      <c r="U25" t="b">
        <f t="shared" si="4"/>
        <v>0</v>
      </c>
      <c r="V25" t="b">
        <f t="shared" si="4"/>
        <v>0</v>
      </c>
      <c r="W25" t="b">
        <f t="shared" si="4"/>
        <v>0</v>
      </c>
    </row>
    <row r="26" spans="1:23" x14ac:dyDescent="0.3">
      <c r="A26" s="2">
        <v>42024</v>
      </c>
      <c r="B26">
        <v>117.94</v>
      </c>
      <c r="C26">
        <v>118.09</v>
      </c>
      <c r="D26">
        <v>117.61</v>
      </c>
      <c r="E26">
        <v>118.09</v>
      </c>
      <c r="F26" t="str">
        <f t="shared" si="3"/>
        <v>Tue</v>
      </c>
      <c r="G26" s="1">
        <f>+B26-E25</f>
        <v>0.15999999999999659</v>
      </c>
      <c r="H26" s="1">
        <f>+E26-B26</f>
        <v>0.15000000000000568</v>
      </c>
      <c r="I26">
        <f>IF(G26&lt;0, H26,
      IF(G26=0, 0, -H26))</f>
        <v>-0.15000000000000568</v>
      </c>
      <c r="J26" t="b">
        <f t="shared" si="5"/>
        <v>0</v>
      </c>
      <c r="K26" t="b">
        <f t="shared" si="4"/>
        <v>0</v>
      </c>
      <c r="L26" t="b">
        <f t="shared" si="4"/>
        <v>0</v>
      </c>
      <c r="M26" t="b">
        <f t="shared" si="4"/>
        <v>0</v>
      </c>
      <c r="N26" t="b">
        <f t="shared" si="4"/>
        <v>0</v>
      </c>
      <c r="O26">
        <f t="shared" si="4"/>
        <v>-0.15000000000000568</v>
      </c>
      <c r="P26" t="b">
        <f t="shared" si="4"/>
        <v>0</v>
      </c>
      <c r="Q26" t="b">
        <f t="shared" si="4"/>
        <v>0</v>
      </c>
      <c r="R26" t="b">
        <f t="shared" si="4"/>
        <v>0</v>
      </c>
      <c r="S26" t="b">
        <f t="shared" si="4"/>
        <v>0</v>
      </c>
      <c r="T26" t="b">
        <f t="shared" si="4"/>
        <v>0</v>
      </c>
      <c r="U26" t="b">
        <f t="shared" si="4"/>
        <v>0</v>
      </c>
      <c r="V26" t="b">
        <f t="shared" si="4"/>
        <v>0</v>
      </c>
      <c r="W26" t="b">
        <f t="shared" si="4"/>
        <v>0</v>
      </c>
    </row>
    <row r="27" spans="1:23" x14ac:dyDescent="0.3">
      <c r="A27" s="2">
        <v>42025</v>
      </c>
      <c r="B27">
        <v>118.18</v>
      </c>
      <c r="C27">
        <v>118.3</v>
      </c>
      <c r="D27">
        <v>117.86</v>
      </c>
      <c r="E27">
        <v>117.87</v>
      </c>
      <c r="F27" t="str">
        <f t="shared" si="3"/>
        <v>Wed</v>
      </c>
      <c r="G27" s="1">
        <f>+B27-E26</f>
        <v>9.0000000000003411E-2</v>
      </c>
      <c r="H27" s="1">
        <f>+E27-B27</f>
        <v>-0.31000000000000227</v>
      </c>
      <c r="I27">
        <f>IF(G27&lt;0, H27,
      IF(G27=0, 0, -H27))</f>
        <v>0.31000000000000227</v>
      </c>
      <c r="J27" t="b">
        <f t="shared" si="5"/>
        <v>0</v>
      </c>
      <c r="K27" t="b">
        <f t="shared" si="4"/>
        <v>0</v>
      </c>
      <c r="L27" t="b">
        <f t="shared" si="4"/>
        <v>0</v>
      </c>
      <c r="M27" t="b">
        <f t="shared" si="4"/>
        <v>0</v>
      </c>
      <c r="N27" t="b">
        <f t="shared" si="4"/>
        <v>0</v>
      </c>
      <c r="O27" t="b">
        <f t="shared" si="4"/>
        <v>0</v>
      </c>
      <c r="P27">
        <f t="shared" si="4"/>
        <v>0.31000000000000227</v>
      </c>
      <c r="Q27" t="b">
        <f t="shared" si="4"/>
        <v>0</v>
      </c>
      <c r="R27" t="b">
        <f t="shared" si="4"/>
        <v>0</v>
      </c>
      <c r="S27" t="b">
        <f t="shared" si="4"/>
        <v>0</v>
      </c>
      <c r="T27" t="b">
        <f t="shared" si="4"/>
        <v>0</v>
      </c>
      <c r="U27" t="b">
        <f t="shared" si="4"/>
        <v>0</v>
      </c>
      <c r="V27" t="b">
        <f t="shared" si="4"/>
        <v>0</v>
      </c>
      <c r="W27" t="b">
        <f t="shared" si="4"/>
        <v>0</v>
      </c>
    </row>
    <row r="28" spans="1:23" x14ac:dyDescent="0.3">
      <c r="A28" s="2">
        <v>42026</v>
      </c>
      <c r="B28">
        <v>117.63</v>
      </c>
      <c r="C28">
        <v>117.7</v>
      </c>
      <c r="D28">
        <v>117.42</v>
      </c>
      <c r="E28">
        <v>117.58</v>
      </c>
      <c r="F28" t="str">
        <f t="shared" si="3"/>
        <v>Thu</v>
      </c>
      <c r="G28" s="1">
        <f>+B28-E27</f>
        <v>-0.24000000000000909</v>
      </c>
      <c r="H28" s="1">
        <f>+E28-B28</f>
        <v>-4.9999999999997158E-2</v>
      </c>
      <c r="I28">
        <f>IF(G28&lt;0, H28,
      IF(G28=0, 0, -H28))</f>
        <v>-4.9999999999997158E-2</v>
      </c>
      <c r="J28" t="b">
        <f t="shared" si="5"/>
        <v>0</v>
      </c>
      <c r="K28" t="b">
        <f t="shared" si="4"/>
        <v>0</v>
      </c>
      <c r="L28" t="b">
        <f t="shared" si="4"/>
        <v>0</v>
      </c>
      <c r="M28" t="b">
        <f t="shared" si="4"/>
        <v>0</v>
      </c>
      <c r="N28" t="b">
        <f t="shared" si="4"/>
        <v>0</v>
      </c>
      <c r="O28" t="b">
        <f t="shared" si="4"/>
        <v>0</v>
      </c>
      <c r="P28" t="b">
        <f t="shared" si="4"/>
        <v>0</v>
      </c>
      <c r="Q28" t="b">
        <f t="shared" si="4"/>
        <v>0</v>
      </c>
      <c r="R28" t="b">
        <f t="shared" si="4"/>
        <v>0</v>
      </c>
      <c r="S28">
        <f t="shared" si="4"/>
        <v>-4.9999999999997158E-2</v>
      </c>
      <c r="T28" t="b">
        <f t="shared" si="4"/>
        <v>0</v>
      </c>
      <c r="U28" t="b">
        <f t="shared" si="4"/>
        <v>0</v>
      </c>
      <c r="V28" t="b">
        <f t="shared" si="4"/>
        <v>0</v>
      </c>
      <c r="W28" t="b">
        <f t="shared" si="4"/>
        <v>0</v>
      </c>
    </row>
    <row r="29" spans="1:23" x14ac:dyDescent="0.3">
      <c r="A29" s="2">
        <v>42027</v>
      </c>
      <c r="B29">
        <v>117.97</v>
      </c>
      <c r="C29">
        <v>118.4</v>
      </c>
      <c r="D29">
        <v>117.89</v>
      </c>
      <c r="E29">
        <v>118.34</v>
      </c>
      <c r="F29" t="str">
        <f t="shared" si="3"/>
        <v>Fri</v>
      </c>
      <c r="G29" s="1">
        <f>+B29-E28</f>
        <v>0.39000000000000057</v>
      </c>
      <c r="H29" s="1">
        <f>+E29-B29</f>
        <v>0.37000000000000455</v>
      </c>
      <c r="I29">
        <f>IF(G29&lt;0, H29,
      IF(G29=0, 0, -H29))</f>
        <v>-0.37000000000000455</v>
      </c>
      <c r="J29" t="b">
        <f t="shared" si="5"/>
        <v>0</v>
      </c>
      <c r="K29" t="b">
        <f t="shared" si="4"/>
        <v>0</v>
      </c>
      <c r="L29" t="b">
        <f t="shared" si="4"/>
        <v>0</v>
      </c>
      <c r="M29">
        <f t="shared" si="4"/>
        <v>-0.37000000000000455</v>
      </c>
      <c r="N29" t="b">
        <f t="shared" si="4"/>
        <v>0</v>
      </c>
      <c r="O29" t="b">
        <f t="shared" si="4"/>
        <v>0</v>
      </c>
      <c r="P29" t="b">
        <f t="shared" si="4"/>
        <v>0</v>
      </c>
      <c r="Q29" t="b">
        <f t="shared" si="4"/>
        <v>0</v>
      </c>
      <c r="R29" t="b">
        <f t="shared" si="4"/>
        <v>0</v>
      </c>
      <c r="S29" t="b">
        <f t="shared" si="4"/>
        <v>0</v>
      </c>
      <c r="T29" t="b">
        <f t="shared" si="4"/>
        <v>0</v>
      </c>
      <c r="U29" t="b">
        <f t="shared" si="4"/>
        <v>0</v>
      </c>
      <c r="V29" t="b">
        <f t="shared" si="4"/>
        <v>0</v>
      </c>
      <c r="W29" t="b">
        <f t="shared" si="4"/>
        <v>0</v>
      </c>
    </row>
    <row r="30" spans="1:23" x14ac:dyDescent="0.3">
      <c r="A30" s="2">
        <v>42030</v>
      </c>
      <c r="B30">
        <v>118.71</v>
      </c>
      <c r="C30">
        <v>119.04</v>
      </c>
      <c r="D30">
        <v>118.46</v>
      </c>
      <c r="E30">
        <v>118.64</v>
      </c>
      <c r="F30" t="str">
        <f t="shared" si="3"/>
        <v>Mon</v>
      </c>
      <c r="G30" s="1">
        <f>+B30-E29</f>
        <v>0.36999999999999034</v>
      </c>
      <c r="H30" s="1">
        <f>+E30-B30</f>
        <v>-6.9999999999993179E-2</v>
      </c>
      <c r="I30">
        <f>IF(G30&lt;0, H30,
      IF(G30=0, 0, -H30))</f>
        <v>6.9999999999993179E-2</v>
      </c>
      <c r="J30" t="b">
        <f t="shared" si="5"/>
        <v>0</v>
      </c>
      <c r="K30" t="b">
        <f t="shared" si="4"/>
        <v>0</v>
      </c>
      <c r="L30" t="b">
        <f t="shared" si="4"/>
        <v>0</v>
      </c>
      <c r="M30">
        <f t="shared" si="4"/>
        <v>6.9999999999993179E-2</v>
      </c>
      <c r="N30" t="b">
        <f t="shared" si="4"/>
        <v>0</v>
      </c>
      <c r="O30" t="b">
        <f t="shared" si="4"/>
        <v>0</v>
      </c>
      <c r="P30" t="b">
        <f t="shared" si="4"/>
        <v>0</v>
      </c>
      <c r="Q30" t="b">
        <f t="shared" si="4"/>
        <v>0</v>
      </c>
      <c r="R30" t="b">
        <f t="shared" si="4"/>
        <v>0</v>
      </c>
      <c r="S30" t="b">
        <f t="shared" si="4"/>
        <v>0</v>
      </c>
      <c r="T30" t="b">
        <f t="shared" si="4"/>
        <v>0</v>
      </c>
      <c r="U30" t="b">
        <f t="shared" si="4"/>
        <v>0</v>
      </c>
      <c r="V30" t="b">
        <f t="shared" si="4"/>
        <v>0</v>
      </c>
      <c r="W30" t="b">
        <f t="shared" si="4"/>
        <v>0</v>
      </c>
    </row>
    <row r="31" spans="1:23" x14ac:dyDescent="0.3">
      <c r="A31" s="2">
        <v>42031</v>
      </c>
      <c r="B31">
        <v>118.47</v>
      </c>
      <c r="C31">
        <v>118.69</v>
      </c>
      <c r="D31">
        <v>118.41</v>
      </c>
      <c r="E31">
        <v>118.67</v>
      </c>
      <c r="F31" t="str">
        <f t="shared" si="3"/>
        <v>Tue</v>
      </c>
      <c r="G31" s="1">
        <f>+B31-E30</f>
        <v>-0.17000000000000171</v>
      </c>
      <c r="H31" s="1">
        <f>+E31-B31</f>
        <v>0.20000000000000284</v>
      </c>
      <c r="I31">
        <f>IF(G31&lt;0, H31,
      IF(G31=0, 0, -H31))</f>
        <v>0.20000000000000284</v>
      </c>
      <c r="J31" t="b">
        <f t="shared" si="5"/>
        <v>0</v>
      </c>
      <c r="K31" t="b">
        <f t="shared" si="5"/>
        <v>0</v>
      </c>
      <c r="L31" t="b">
        <f t="shared" si="5"/>
        <v>0</v>
      </c>
      <c r="M31" t="b">
        <f t="shared" si="5"/>
        <v>0</v>
      </c>
      <c r="N31" t="b">
        <f t="shared" si="5"/>
        <v>0</v>
      </c>
      <c r="O31" t="b">
        <f t="shared" si="5"/>
        <v>0</v>
      </c>
      <c r="P31" t="b">
        <f t="shared" si="5"/>
        <v>0</v>
      </c>
      <c r="Q31" t="b">
        <f t="shared" si="5"/>
        <v>0</v>
      </c>
      <c r="R31">
        <f t="shared" si="5"/>
        <v>0.20000000000000284</v>
      </c>
      <c r="S31" t="b">
        <f t="shared" si="5"/>
        <v>0</v>
      </c>
      <c r="T31" t="b">
        <f t="shared" si="5"/>
        <v>0</v>
      </c>
      <c r="U31" t="b">
        <f t="shared" si="5"/>
        <v>0</v>
      </c>
      <c r="V31" t="b">
        <f t="shared" si="5"/>
        <v>0</v>
      </c>
      <c r="W31" t="b">
        <f t="shared" ref="W31:W94" si="6">IF(AND($G31&lt;W$1, $G31&gt;=W$2), $I31)</f>
        <v>0</v>
      </c>
    </row>
    <row r="32" spans="1:23" x14ac:dyDescent="0.3">
      <c r="A32" s="2">
        <v>42032</v>
      </c>
      <c r="B32">
        <v>118.65</v>
      </c>
      <c r="C32">
        <v>119.11</v>
      </c>
      <c r="D32">
        <v>118.63</v>
      </c>
      <c r="E32">
        <v>119.07</v>
      </c>
      <c r="F32" t="str">
        <f t="shared" si="3"/>
        <v>Wed</v>
      </c>
      <c r="G32" s="1">
        <f>+B32-E31</f>
        <v>-1.9999999999996021E-2</v>
      </c>
      <c r="H32" s="1">
        <f>+E32-B32</f>
        <v>0.41999999999998749</v>
      </c>
      <c r="I32">
        <f>IF(G32&lt;0, H32,
      IF(G32=0, 0, -H32))</f>
        <v>0.41999999999998749</v>
      </c>
      <c r="J32" t="b">
        <f t="shared" si="5"/>
        <v>0</v>
      </c>
      <c r="K32" t="b">
        <f t="shared" si="5"/>
        <v>0</v>
      </c>
      <c r="L32" t="b">
        <f t="shared" si="5"/>
        <v>0</v>
      </c>
      <c r="M32" t="b">
        <f t="shared" si="5"/>
        <v>0</v>
      </c>
      <c r="N32" t="b">
        <f t="shared" si="5"/>
        <v>0</v>
      </c>
      <c r="O32" t="b">
        <f t="shared" si="5"/>
        <v>0</v>
      </c>
      <c r="P32" t="b">
        <f t="shared" si="5"/>
        <v>0</v>
      </c>
      <c r="Q32">
        <f t="shared" si="5"/>
        <v>0.41999999999998749</v>
      </c>
      <c r="R32" t="b">
        <f t="shared" si="5"/>
        <v>0</v>
      </c>
      <c r="S32" t="b">
        <f t="shared" si="5"/>
        <v>0</v>
      </c>
      <c r="T32" t="b">
        <f t="shared" si="5"/>
        <v>0</v>
      </c>
      <c r="U32" t="b">
        <f t="shared" si="5"/>
        <v>0</v>
      </c>
      <c r="V32" t="b">
        <f t="shared" si="5"/>
        <v>0</v>
      </c>
      <c r="W32" t="b">
        <f t="shared" si="6"/>
        <v>0</v>
      </c>
    </row>
    <row r="33" spans="1:23" x14ac:dyDescent="0.3">
      <c r="A33" s="2">
        <v>42033</v>
      </c>
      <c r="B33">
        <v>119.49</v>
      </c>
      <c r="C33">
        <v>119.59</v>
      </c>
      <c r="D33">
        <v>119.12</v>
      </c>
      <c r="E33">
        <v>119.37</v>
      </c>
      <c r="F33" t="str">
        <f t="shared" si="3"/>
        <v>Thu</v>
      </c>
      <c r="G33" s="1">
        <f>+B33-E32</f>
        <v>0.42000000000000171</v>
      </c>
      <c r="H33" s="1">
        <f>+E33-B33</f>
        <v>-0.11999999999999034</v>
      </c>
      <c r="I33">
        <f>IF(G33&lt;0, H33,
      IF(G33=0, 0, -H33))</f>
        <v>0.11999999999999034</v>
      </c>
      <c r="J33" t="b">
        <f t="shared" si="5"/>
        <v>0</v>
      </c>
      <c r="K33" t="b">
        <f t="shared" si="5"/>
        <v>0</v>
      </c>
      <c r="L33">
        <f t="shared" si="5"/>
        <v>0.11999999999999034</v>
      </c>
      <c r="M33" t="b">
        <f t="shared" si="5"/>
        <v>0</v>
      </c>
      <c r="N33" t="b">
        <f t="shared" si="5"/>
        <v>0</v>
      </c>
      <c r="O33" t="b">
        <f t="shared" si="5"/>
        <v>0</v>
      </c>
      <c r="P33" t="b">
        <f t="shared" si="5"/>
        <v>0</v>
      </c>
      <c r="Q33" t="b">
        <f t="shared" si="5"/>
        <v>0</v>
      </c>
      <c r="R33" t="b">
        <f t="shared" si="5"/>
        <v>0</v>
      </c>
      <c r="S33" t="b">
        <f t="shared" si="5"/>
        <v>0</v>
      </c>
      <c r="T33" t="b">
        <f t="shared" si="5"/>
        <v>0</v>
      </c>
      <c r="U33" t="b">
        <f t="shared" si="5"/>
        <v>0</v>
      </c>
      <c r="V33" t="b">
        <f t="shared" si="5"/>
        <v>0</v>
      </c>
      <c r="W33" t="b">
        <f t="shared" si="6"/>
        <v>0</v>
      </c>
    </row>
    <row r="34" spans="1:23" x14ac:dyDescent="0.3">
      <c r="A34" s="2">
        <v>42034</v>
      </c>
      <c r="B34">
        <v>119.16</v>
      </c>
      <c r="C34">
        <v>119.59</v>
      </c>
      <c r="D34">
        <v>119.13</v>
      </c>
      <c r="E34">
        <v>119.24</v>
      </c>
      <c r="F34" t="str">
        <f t="shared" si="3"/>
        <v>Fri</v>
      </c>
      <c r="G34" s="1">
        <f>+B34-E33</f>
        <v>-0.21000000000000796</v>
      </c>
      <c r="H34" s="1">
        <f>+E34-B34</f>
        <v>7.9999999999998295E-2</v>
      </c>
      <c r="I34">
        <f>IF(G34&lt;0, H34,
      IF(G34=0, 0, -H34))</f>
        <v>7.9999999999998295E-2</v>
      </c>
      <c r="J34" t="b">
        <f t="shared" si="5"/>
        <v>0</v>
      </c>
      <c r="K34" t="b">
        <f t="shared" si="5"/>
        <v>0</v>
      </c>
      <c r="L34" t="b">
        <f t="shared" si="5"/>
        <v>0</v>
      </c>
      <c r="M34" t="b">
        <f t="shared" si="5"/>
        <v>0</v>
      </c>
      <c r="N34" t="b">
        <f t="shared" si="5"/>
        <v>0</v>
      </c>
      <c r="O34" t="b">
        <f t="shared" si="5"/>
        <v>0</v>
      </c>
      <c r="P34" t="b">
        <f t="shared" si="5"/>
        <v>0</v>
      </c>
      <c r="Q34" t="b">
        <f t="shared" si="5"/>
        <v>0</v>
      </c>
      <c r="R34" t="b">
        <f t="shared" si="5"/>
        <v>0</v>
      </c>
      <c r="S34">
        <f t="shared" si="5"/>
        <v>7.9999999999998295E-2</v>
      </c>
      <c r="T34" t="b">
        <f t="shared" si="5"/>
        <v>0</v>
      </c>
      <c r="U34" t="b">
        <f t="shared" si="5"/>
        <v>0</v>
      </c>
      <c r="V34" t="b">
        <f t="shared" si="5"/>
        <v>0</v>
      </c>
      <c r="W34" t="b">
        <f t="shared" si="6"/>
        <v>0</v>
      </c>
    </row>
    <row r="35" spans="1:23" x14ac:dyDescent="0.3">
      <c r="A35" s="2">
        <v>42037</v>
      </c>
      <c r="B35">
        <v>119.66</v>
      </c>
      <c r="C35">
        <v>119.74</v>
      </c>
      <c r="D35">
        <v>119.12</v>
      </c>
      <c r="E35">
        <v>119.22</v>
      </c>
      <c r="F35" t="str">
        <f t="shared" si="3"/>
        <v>Mon</v>
      </c>
      <c r="G35" s="1">
        <f>+B35-E34</f>
        <v>0.42000000000000171</v>
      </c>
      <c r="H35" s="1">
        <f>+E35-B35</f>
        <v>-0.43999999999999773</v>
      </c>
      <c r="I35">
        <f>IF(G35&lt;0, H35,
      IF(G35=0, 0, -H35))</f>
        <v>0.43999999999999773</v>
      </c>
      <c r="J35" t="b">
        <f t="shared" si="5"/>
        <v>0</v>
      </c>
      <c r="K35" t="b">
        <f t="shared" si="5"/>
        <v>0</v>
      </c>
      <c r="L35">
        <f t="shared" si="5"/>
        <v>0.43999999999999773</v>
      </c>
      <c r="M35" t="b">
        <f t="shared" si="5"/>
        <v>0</v>
      </c>
      <c r="N35" t="b">
        <f t="shared" si="5"/>
        <v>0</v>
      </c>
      <c r="O35" t="b">
        <f t="shared" si="5"/>
        <v>0</v>
      </c>
      <c r="P35" t="b">
        <f t="shared" si="5"/>
        <v>0</v>
      </c>
      <c r="Q35" t="b">
        <f t="shared" si="5"/>
        <v>0</v>
      </c>
      <c r="R35" t="b">
        <f t="shared" si="5"/>
        <v>0</v>
      </c>
      <c r="S35" t="b">
        <f t="shared" si="5"/>
        <v>0</v>
      </c>
      <c r="T35" t="b">
        <f t="shared" si="5"/>
        <v>0</v>
      </c>
      <c r="U35" t="b">
        <f t="shared" si="5"/>
        <v>0</v>
      </c>
      <c r="V35" t="b">
        <f t="shared" si="5"/>
        <v>0</v>
      </c>
      <c r="W35" t="b">
        <f t="shared" si="6"/>
        <v>0</v>
      </c>
    </row>
    <row r="36" spans="1:23" x14ac:dyDescent="0.3">
      <c r="A36" s="2">
        <v>42038</v>
      </c>
      <c r="B36">
        <v>119.23</v>
      </c>
      <c r="C36">
        <v>119.65</v>
      </c>
      <c r="D36">
        <v>119.22</v>
      </c>
      <c r="E36">
        <v>119.62</v>
      </c>
      <c r="F36" t="str">
        <f t="shared" si="3"/>
        <v>Tue</v>
      </c>
      <c r="G36" s="1">
        <f>+B36-E35</f>
        <v>1.0000000000005116E-2</v>
      </c>
      <c r="H36" s="1">
        <f>+E36-B36</f>
        <v>0.39000000000000057</v>
      </c>
      <c r="I36">
        <f>IF(G36&lt;0, H36,
      IF(G36=0, 0, -H36))</f>
        <v>-0.39000000000000057</v>
      </c>
      <c r="J36" t="b">
        <f t="shared" si="5"/>
        <v>0</v>
      </c>
      <c r="K36" t="b">
        <f t="shared" si="5"/>
        <v>0</v>
      </c>
      <c r="L36" t="b">
        <f t="shared" si="5"/>
        <v>0</v>
      </c>
      <c r="M36" t="b">
        <f t="shared" si="5"/>
        <v>0</v>
      </c>
      <c r="N36" t="b">
        <f t="shared" si="5"/>
        <v>0</v>
      </c>
      <c r="O36" t="b">
        <f t="shared" si="5"/>
        <v>0</v>
      </c>
      <c r="P36">
        <f t="shared" si="5"/>
        <v>-0.39000000000000057</v>
      </c>
      <c r="Q36" t="b">
        <f t="shared" si="5"/>
        <v>0</v>
      </c>
      <c r="R36" t="b">
        <f t="shared" si="5"/>
        <v>0</v>
      </c>
      <c r="S36" t="b">
        <f t="shared" si="5"/>
        <v>0</v>
      </c>
      <c r="T36" t="b">
        <f t="shared" si="5"/>
        <v>0</v>
      </c>
      <c r="U36" t="b">
        <f t="shared" si="5"/>
        <v>0</v>
      </c>
      <c r="V36" t="b">
        <f t="shared" si="5"/>
        <v>0</v>
      </c>
      <c r="W36" t="b">
        <f t="shared" si="6"/>
        <v>0</v>
      </c>
    </row>
    <row r="37" spans="1:23" x14ac:dyDescent="0.3">
      <c r="A37" s="2">
        <v>42039</v>
      </c>
      <c r="B37">
        <v>119.09</v>
      </c>
      <c r="C37">
        <v>119.25</v>
      </c>
      <c r="D37">
        <v>118.88</v>
      </c>
      <c r="E37">
        <v>119.21</v>
      </c>
      <c r="F37" t="str">
        <f t="shared" si="3"/>
        <v>Wed</v>
      </c>
      <c r="G37" s="1">
        <f>+B37-E36</f>
        <v>-0.53000000000000114</v>
      </c>
      <c r="H37" s="1">
        <f>+E37-B37</f>
        <v>0.11999999999999034</v>
      </c>
      <c r="I37">
        <f>IF(G37&lt;0, H37,
      IF(G37=0, 0, -H37))</f>
        <v>0.11999999999999034</v>
      </c>
      <c r="J37" t="b">
        <f t="shared" si="5"/>
        <v>0</v>
      </c>
      <c r="K37" t="b">
        <f t="shared" si="5"/>
        <v>0</v>
      </c>
      <c r="L37" t="b">
        <f t="shared" si="5"/>
        <v>0</v>
      </c>
      <c r="M37" t="b">
        <f t="shared" si="5"/>
        <v>0</v>
      </c>
      <c r="N37" t="b">
        <f t="shared" si="5"/>
        <v>0</v>
      </c>
      <c r="O37" t="b">
        <f t="shared" si="5"/>
        <v>0</v>
      </c>
      <c r="P37" t="b">
        <f t="shared" si="5"/>
        <v>0</v>
      </c>
      <c r="Q37" t="b">
        <f t="shared" si="5"/>
        <v>0</v>
      </c>
      <c r="R37" t="b">
        <f t="shared" si="5"/>
        <v>0</v>
      </c>
      <c r="S37" t="b">
        <f t="shared" si="5"/>
        <v>0</v>
      </c>
      <c r="T37" t="b">
        <f t="shared" si="5"/>
        <v>0</v>
      </c>
      <c r="U37" t="b">
        <f t="shared" si="5"/>
        <v>0</v>
      </c>
      <c r="V37">
        <f t="shared" si="5"/>
        <v>0.11999999999999034</v>
      </c>
      <c r="W37" t="b">
        <f t="shared" si="6"/>
        <v>0</v>
      </c>
    </row>
    <row r="38" spans="1:23" x14ac:dyDescent="0.3">
      <c r="A38" s="2">
        <v>42040</v>
      </c>
      <c r="B38">
        <v>119.64</v>
      </c>
      <c r="C38">
        <v>119.64</v>
      </c>
      <c r="D38">
        <v>118.78</v>
      </c>
      <c r="E38">
        <v>118.85</v>
      </c>
      <c r="F38" t="str">
        <f t="shared" si="3"/>
        <v>Thu</v>
      </c>
      <c r="G38" s="1">
        <f>+B38-E37</f>
        <v>0.43000000000000682</v>
      </c>
      <c r="H38" s="1">
        <f>+E38-B38</f>
        <v>-0.79000000000000625</v>
      </c>
      <c r="I38">
        <f>IF(G38&lt;0, H38,
      IF(G38=0, 0, -H38))</f>
        <v>0.79000000000000625</v>
      </c>
      <c r="J38" t="b">
        <f t="shared" si="5"/>
        <v>0</v>
      </c>
      <c r="K38" t="b">
        <f t="shared" si="5"/>
        <v>0</v>
      </c>
      <c r="L38">
        <f t="shared" si="5"/>
        <v>0.79000000000000625</v>
      </c>
      <c r="M38" t="b">
        <f t="shared" si="5"/>
        <v>0</v>
      </c>
      <c r="N38" t="b">
        <f t="shared" si="5"/>
        <v>0</v>
      </c>
      <c r="O38" t="b">
        <f t="shared" si="5"/>
        <v>0</v>
      </c>
      <c r="P38" t="b">
        <f t="shared" si="5"/>
        <v>0</v>
      </c>
      <c r="Q38" t="b">
        <f t="shared" si="5"/>
        <v>0</v>
      </c>
      <c r="R38" t="b">
        <f t="shared" si="5"/>
        <v>0</v>
      </c>
      <c r="S38" t="b">
        <f t="shared" si="5"/>
        <v>0</v>
      </c>
      <c r="T38" t="b">
        <f t="shared" si="5"/>
        <v>0</v>
      </c>
      <c r="U38" t="b">
        <f t="shared" si="5"/>
        <v>0</v>
      </c>
      <c r="V38" t="b">
        <f t="shared" si="5"/>
        <v>0</v>
      </c>
      <c r="W38" t="b">
        <f t="shared" si="6"/>
        <v>0</v>
      </c>
    </row>
    <row r="39" spans="1:23" x14ac:dyDescent="0.3">
      <c r="A39" s="2">
        <v>42041</v>
      </c>
      <c r="B39">
        <v>118.74</v>
      </c>
      <c r="C39">
        <v>118.97</v>
      </c>
      <c r="D39">
        <v>118.6</v>
      </c>
      <c r="E39">
        <v>118.96</v>
      </c>
      <c r="F39" t="str">
        <f t="shared" si="3"/>
        <v>Fri</v>
      </c>
      <c r="G39" s="1">
        <f>+B39-E38</f>
        <v>-0.10999999999999943</v>
      </c>
      <c r="H39" s="1">
        <f>+E39-B39</f>
        <v>0.21999999999999886</v>
      </c>
      <c r="I39">
        <f>IF(G39&lt;0, H39,
      IF(G39=0, 0, -H39))</f>
        <v>0.21999999999999886</v>
      </c>
      <c r="J39" t="b">
        <f t="shared" si="5"/>
        <v>0</v>
      </c>
      <c r="K39" t="b">
        <f t="shared" si="5"/>
        <v>0</v>
      </c>
      <c r="L39" t="b">
        <f t="shared" si="5"/>
        <v>0</v>
      </c>
      <c r="M39" t="b">
        <f t="shared" si="5"/>
        <v>0</v>
      </c>
      <c r="N39" t="b">
        <f t="shared" si="5"/>
        <v>0</v>
      </c>
      <c r="O39" t="b">
        <f t="shared" si="5"/>
        <v>0</v>
      </c>
      <c r="P39" t="b">
        <f t="shared" si="5"/>
        <v>0</v>
      </c>
      <c r="Q39" t="b">
        <f t="shared" si="5"/>
        <v>0</v>
      </c>
      <c r="R39">
        <f t="shared" si="5"/>
        <v>0.21999999999999886</v>
      </c>
      <c r="S39" t="b">
        <f t="shared" si="5"/>
        <v>0</v>
      </c>
      <c r="T39" t="b">
        <f t="shared" si="5"/>
        <v>0</v>
      </c>
      <c r="U39" t="b">
        <f t="shared" si="5"/>
        <v>0</v>
      </c>
      <c r="V39" t="b">
        <f t="shared" si="5"/>
        <v>0</v>
      </c>
      <c r="W39" t="b">
        <f t="shared" si="6"/>
        <v>0</v>
      </c>
    </row>
    <row r="40" spans="1:23" x14ac:dyDescent="0.3">
      <c r="A40" s="2">
        <v>42044</v>
      </c>
      <c r="B40">
        <v>118.32</v>
      </c>
      <c r="C40">
        <v>118.76</v>
      </c>
      <c r="D40">
        <v>118.26</v>
      </c>
      <c r="E40">
        <v>118.73</v>
      </c>
      <c r="F40" t="str">
        <f t="shared" si="3"/>
        <v>Mon</v>
      </c>
      <c r="G40" s="1">
        <f>+B40-E39</f>
        <v>-0.64000000000000057</v>
      </c>
      <c r="H40" s="1">
        <f>+E40-B40</f>
        <v>0.4100000000000108</v>
      </c>
      <c r="I40">
        <f>IF(G40&lt;0, H40,
      IF(G40=0, 0, -H40))</f>
        <v>0.4100000000000108</v>
      </c>
      <c r="J40" t="b">
        <f t="shared" si="5"/>
        <v>0</v>
      </c>
      <c r="K40" t="b">
        <f t="shared" si="5"/>
        <v>0</v>
      </c>
      <c r="L40" t="b">
        <f t="shared" si="5"/>
        <v>0</v>
      </c>
      <c r="M40" t="b">
        <f t="shared" si="5"/>
        <v>0</v>
      </c>
      <c r="N40" t="b">
        <f t="shared" si="5"/>
        <v>0</v>
      </c>
      <c r="O40" t="b">
        <f t="shared" si="5"/>
        <v>0</v>
      </c>
      <c r="P40" t="b">
        <f t="shared" si="5"/>
        <v>0</v>
      </c>
      <c r="Q40" t="b">
        <f t="shared" si="5"/>
        <v>0</v>
      </c>
      <c r="R40" t="b">
        <f t="shared" si="5"/>
        <v>0</v>
      </c>
      <c r="S40" t="b">
        <f t="shared" si="5"/>
        <v>0</v>
      </c>
      <c r="T40" t="b">
        <f t="shared" si="5"/>
        <v>0</v>
      </c>
      <c r="U40" t="b">
        <f t="shared" si="5"/>
        <v>0</v>
      </c>
      <c r="V40">
        <f t="shared" si="5"/>
        <v>0.4100000000000108</v>
      </c>
      <c r="W40" t="b">
        <f t="shared" si="6"/>
        <v>0</v>
      </c>
    </row>
    <row r="41" spans="1:23" x14ac:dyDescent="0.3">
      <c r="A41" s="2">
        <v>42045</v>
      </c>
      <c r="B41">
        <v>118.24</v>
      </c>
      <c r="C41">
        <v>118.28</v>
      </c>
      <c r="D41">
        <v>117.82</v>
      </c>
      <c r="E41">
        <v>118.14</v>
      </c>
      <c r="F41" t="str">
        <f t="shared" si="3"/>
        <v>Tue</v>
      </c>
      <c r="G41" s="1">
        <f>+B41-E40</f>
        <v>-0.49000000000000909</v>
      </c>
      <c r="H41" s="1">
        <f>+E41-B41</f>
        <v>-9.9999999999994316E-2</v>
      </c>
      <c r="I41">
        <f>IF(G41&lt;0, H41,
      IF(G41=0, 0, -H41))</f>
        <v>-9.9999999999994316E-2</v>
      </c>
      <c r="J41" t="b">
        <f t="shared" si="5"/>
        <v>0</v>
      </c>
      <c r="K41" t="b">
        <f t="shared" si="5"/>
        <v>0</v>
      </c>
      <c r="L41" t="b">
        <f t="shared" si="5"/>
        <v>0</v>
      </c>
      <c r="M41" t="b">
        <f t="shared" si="5"/>
        <v>0</v>
      </c>
      <c r="N41" t="b">
        <f t="shared" si="5"/>
        <v>0</v>
      </c>
      <c r="O41" t="b">
        <f t="shared" si="5"/>
        <v>0</v>
      </c>
      <c r="P41" t="b">
        <f t="shared" si="5"/>
        <v>0</v>
      </c>
      <c r="Q41" t="b">
        <f t="shared" si="5"/>
        <v>0</v>
      </c>
      <c r="R41" t="b">
        <f t="shared" si="5"/>
        <v>0</v>
      </c>
      <c r="S41" t="b">
        <f t="shared" si="5"/>
        <v>0</v>
      </c>
      <c r="T41" t="b">
        <f t="shared" si="5"/>
        <v>0</v>
      </c>
      <c r="U41">
        <f t="shared" si="5"/>
        <v>-9.9999999999994316E-2</v>
      </c>
      <c r="V41" t="b">
        <f t="shared" si="5"/>
        <v>0</v>
      </c>
      <c r="W41" t="b">
        <f t="shared" si="6"/>
        <v>0</v>
      </c>
    </row>
    <row r="42" spans="1:23" x14ac:dyDescent="0.3">
      <c r="A42" s="2">
        <v>42046</v>
      </c>
      <c r="B42">
        <v>117.95</v>
      </c>
      <c r="C42">
        <v>118.28</v>
      </c>
      <c r="D42">
        <v>117.88</v>
      </c>
      <c r="E42">
        <v>118.04</v>
      </c>
      <c r="F42" t="str">
        <f t="shared" si="3"/>
        <v>Wed</v>
      </c>
      <c r="G42" s="1">
        <f>+B42-E41</f>
        <v>-0.18999999999999773</v>
      </c>
      <c r="H42" s="1">
        <f>+E42-B42</f>
        <v>9.0000000000003411E-2</v>
      </c>
      <c r="I42">
        <f>IF(G42&lt;0, H42,
      IF(G42=0, 0, -H42))</f>
        <v>9.0000000000003411E-2</v>
      </c>
      <c r="J42" t="b">
        <f t="shared" si="5"/>
        <v>0</v>
      </c>
      <c r="K42" t="b">
        <f t="shared" si="5"/>
        <v>0</v>
      </c>
      <c r="L42" t="b">
        <f t="shared" si="5"/>
        <v>0</v>
      </c>
      <c r="M42" t="b">
        <f t="shared" si="5"/>
        <v>0</v>
      </c>
      <c r="N42" t="b">
        <f t="shared" si="5"/>
        <v>0</v>
      </c>
      <c r="O42" t="b">
        <f t="shared" si="5"/>
        <v>0</v>
      </c>
      <c r="P42" t="b">
        <f t="shared" si="5"/>
        <v>0</v>
      </c>
      <c r="Q42" t="b">
        <f t="shared" si="5"/>
        <v>0</v>
      </c>
      <c r="R42">
        <f t="shared" si="5"/>
        <v>9.0000000000003411E-2</v>
      </c>
      <c r="S42" t="b">
        <f t="shared" si="5"/>
        <v>0</v>
      </c>
      <c r="T42" t="b">
        <f t="shared" si="5"/>
        <v>0</v>
      </c>
      <c r="U42" t="b">
        <f t="shared" si="5"/>
        <v>0</v>
      </c>
      <c r="V42" t="b">
        <f t="shared" si="5"/>
        <v>0</v>
      </c>
      <c r="W42" t="b">
        <f t="shared" si="6"/>
        <v>0</v>
      </c>
    </row>
    <row r="43" spans="1:23" x14ac:dyDescent="0.3">
      <c r="A43" s="2">
        <v>42047</v>
      </c>
      <c r="B43">
        <v>118.03</v>
      </c>
      <c r="C43">
        <v>118.07</v>
      </c>
      <c r="D43">
        <v>117.44</v>
      </c>
      <c r="E43">
        <v>117.49</v>
      </c>
      <c r="F43" t="str">
        <f t="shared" si="3"/>
        <v>Thu</v>
      </c>
      <c r="G43" s="1">
        <f>+B43-E42</f>
        <v>-1.0000000000005116E-2</v>
      </c>
      <c r="H43" s="1">
        <f>+E43-B43</f>
        <v>-0.54000000000000625</v>
      </c>
      <c r="I43">
        <f>IF(G43&lt;0, H43,
      IF(G43=0, 0, -H43))</f>
        <v>-0.54000000000000625</v>
      </c>
      <c r="J43" t="b">
        <f t="shared" si="5"/>
        <v>0</v>
      </c>
      <c r="K43" t="b">
        <f t="shared" si="5"/>
        <v>0</v>
      </c>
      <c r="L43" t="b">
        <f t="shared" si="5"/>
        <v>0</v>
      </c>
      <c r="M43" t="b">
        <f t="shared" si="5"/>
        <v>0</v>
      </c>
      <c r="N43" t="b">
        <f t="shared" si="5"/>
        <v>0</v>
      </c>
      <c r="O43" t="b">
        <f t="shared" si="5"/>
        <v>0</v>
      </c>
      <c r="P43" t="b">
        <f t="shared" si="5"/>
        <v>0</v>
      </c>
      <c r="Q43">
        <f t="shared" si="5"/>
        <v>-0.54000000000000625</v>
      </c>
      <c r="R43" t="b">
        <f t="shared" si="5"/>
        <v>0</v>
      </c>
      <c r="S43" t="b">
        <f t="shared" si="5"/>
        <v>0</v>
      </c>
      <c r="T43" t="b">
        <f t="shared" si="5"/>
        <v>0</v>
      </c>
      <c r="U43" t="b">
        <f t="shared" si="5"/>
        <v>0</v>
      </c>
      <c r="V43" t="b">
        <f t="shared" si="5"/>
        <v>0</v>
      </c>
      <c r="W43" t="b">
        <f t="shared" si="6"/>
        <v>0</v>
      </c>
    </row>
    <row r="44" spans="1:23" x14ac:dyDescent="0.3">
      <c r="A44" s="2">
        <v>42048</v>
      </c>
      <c r="B44">
        <v>117.64</v>
      </c>
      <c r="C44">
        <v>117.7</v>
      </c>
      <c r="D44">
        <v>117.5</v>
      </c>
      <c r="E44">
        <v>117.61</v>
      </c>
      <c r="F44" t="str">
        <f t="shared" si="3"/>
        <v>Fri</v>
      </c>
      <c r="G44" s="1">
        <f>+B44-E43</f>
        <v>0.15000000000000568</v>
      </c>
      <c r="H44" s="1">
        <f>+E44-B44</f>
        <v>-3.0000000000001137E-2</v>
      </c>
      <c r="I44">
        <f>IF(G44&lt;0, H44,
      IF(G44=0, 0, -H44))</f>
        <v>3.0000000000001137E-2</v>
      </c>
      <c r="J44" t="b">
        <f t="shared" si="5"/>
        <v>0</v>
      </c>
      <c r="K44" t="b">
        <f t="shared" si="5"/>
        <v>0</v>
      </c>
      <c r="L44" t="b">
        <f t="shared" si="5"/>
        <v>0</v>
      </c>
      <c r="M44" t="b">
        <f t="shared" si="5"/>
        <v>0</v>
      </c>
      <c r="N44" t="b">
        <f t="shared" si="5"/>
        <v>0</v>
      </c>
      <c r="O44">
        <f t="shared" si="5"/>
        <v>3.0000000000001137E-2</v>
      </c>
      <c r="P44" t="b">
        <f t="shared" si="5"/>
        <v>0</v>
      </c>
      <c r="Q44" t="b">
        <f t="shared" si="5"/>
        <v>0</v>
      </c>
      <c r="R44" t="b">
        <f t="shared" si="5"/>
        <v>0</v>
      </c>
      <c r="S44" t="b">
        <f t="shared" si="5"/>
        <v>0</v>
      </c>
      <c r="T44" t="b">
        <f t="shared" si="5"/>
        <v>0</v>
      </c>
      <c r="U44" t="b">
        <f t="shared" si="5"/>
        <v>0</v>
      </c>
      <c r="V44" t="b">
        <f t="shared" si="5"/>
        <v>0</v>
      </c>
      <c r="W44" t="b">
        <f t="shared" si="6"/>
        <v>0</v>
      </c>
    </row>
    <row r="45" spans="1:23" x14ac:dyDescent="0.3">
      <c r="A45" s="2">
        <v>42051</v>
      </c>
      <c r="B45">
        <v>117.26</v>
      </c>
      <c r="C45">
        <v>117.37</v>
      </c>
      <c r="D45">
        <v>116.8</v>
      </c>
      <c r="E45">
        <v>116.89</v>
      </c>
      <c r="F45" t="str">
        <f t="shared" si="3"/>
        <v>Mon</v>
      </c>
      <c r="G45" s="1">
        <f>+B45-E44</f>
        <v>-0.34999999999999432</v>
      </c>
      <c r="H45" s="1">
        <f>+E45-B45</f>
        <v>-0.37000000000000455</v>
      </c>
      <c r="I45">
        <f>IF(G45&lt;0, H45,
      IF(G45=0, 0, -H45))</f>
        <v>-0.37000000000000455</v>
      </c>
      <c r="J45" t="b">
        <f t="shared" si="5"/>
        <v>0</v>
      </c>
      <c r="K45" t="b">
        <f t="shared" si="5"/>
        <v>0</v>
      </c>
      <c r="L45" t="b">
        <f t="shared" si="5"/>
        <v>0</v>
      </c>
      <c r="M45" t="b">
        <f t="shared" si="5"/>
        <v>0</v>
      </c>
      <c r="N45" t="b">
        <f t="shared" si="5"/>
        <v>0</v>
      </c>
      <c r="O45" t="b">
        <f t="shared" si="5"/>
        <v>0</v>
      </c>
      <c r="P45" t="b">
        <f t="shared" si="5"/>
        <v>0</v>
      </c>
      <c r="Q45" t="b">
        <f t="shared" si="5"/>
        <v>0</v>
      </c>
      <c r="R45" t="b">
        <f t="shared" si="5"/>
        <v>0</v>
      </c>
      <c r="S45" t="b">
        <f t="shared" si="5"/>
        <v>0</v>
      </c>
      <c r="T45">
        <f t="shared" si="5"/>
        <v>-0.37000000000000455</v>
      </c>
      <c r="U45" t="b">
        <f t="shared" si="5"/>
        <v>0</v>
      </c>
      <c r="V45" t="b">
        <f t="shared" si="5"/>
        <v>0</v>
      </c>
      <c r="W45" t="b">
        <f t="shared" si="6"/>
        <v>0</v>
      </c>
    </row>
    <row r="46" spans="1:23" x14ac:dyDescent="0.3">
      <c r="A46" s="2">
        <v>42052</v>
      </c>
      <c r="B46">
        <v>117.02</v>
      </c>
      <c r="C46">
        <v>117.87</v>
      </c>
      <c r="D46">
        <v>116.9</v>
      </c>
      <c r="E46">
        <v>117.83</v>
      </c>
      <c r="F46" t="str">
        <f t="shared" si="3"/>
        <v>Tue</v>
      </c>
      <c r="G46" s="1">
        <f>+B46-E45</f>
        <v>0.12999999999999545</v>
      </c>
      <c r="H46" s="1">
        <f>+E46-B46</f>
        <v>0.81000000000000227</v>
      </c>
      <c r="I46">
        <f>IF(G46&lt;0, H46,
      IF(G46=0, 0, -H46))</f>
        <v>-0.81000000000000227</v>
      </c>
      <c r="J46" t="b">
        <f t="shared" si="5"/>
        <v>0</v>
      </c>
      <c r="K46" t="b">
        <f t="shared" si="5"/>
        <v>0</v>
      </c>
      <c r="L46" t="b">
        <f t="shared" si="5"/>
        <v>0</v>
      </c>
      <c r="M46" t="b">
        <f t="shared" si="5"/>
        <v>0</v>
      </c>
      <c r="N46" t="b">
        <f t="shared" si="5"/>
        <v>0</v>
      </c>
      <c r="O46">
        <f t="shared" si="5"/>
        <v>-0.81000000000000227</v>
      </c>
      <c r="P46" t="b">
        <f t="shared" si="5"/>
        <v>0</v>
      </c>
      <c r="Q46" t="b">
        <f t="shared" si="5"/>
        <v>0</v>
      </c>
      <c r="R46" t="b">
        <f t="shared" si="5"/>
        <v>0</v>
      </c>
      <c r="S46" t="b">
        <f t="shared" si="5"/>
        <v>0</v>
      </c>
      <c r="T46" t="b">
        <f t="shared" si="5"/>
        <v>0</v>
      </c>
      <c r="U46" t="b">
        <f t="shared" si="5"/>
        <v>0</v>
      </c>
      <c r="V46" t="b">
        <f t="shared" si="5"/>
        <v>0</v>
      </c>
      <c r="W46" t="b">
        <f t="shared" si="6"/>
        <v>0</v>
      </c>
    </row>
    <row r="47" spans="1:23" x14ac:dyDescent="0.3">
      <c r="A47" s="2">
        <v>42058</v>
      </c>
      <c r="B47">
        <v>117.54</v>
      </c>
      <c r="C47">
        <v>117.65</v>
      </c>
      <c r="D47">
        <v>117.26</v>
      </c>
      <c r="E47">
        <v>117.37</v>
      </c>
      <c r="F47" t="str">
        <f t="shared" si="3"/>
        <v>Mon</v>
      </c>
      <c r="G47" s="1">
        <f>+B47-E46</f>
        <v>-0.28999999999999204</v>
      </c>
      <c r="H47" s="1">
        <f>+E47-B47</f>
        <v>-0.17000000000000171</v>
      </c>
      <c r="I47">
        <f>IF(G47&lt;0, H47,
      IF(G47=0, 0, -H47))</f>
        <v>-0.17000000000000171</v>
      </c>
      <c r="J47" t="b">
        <f t="shared" si="5"/>
        <v>0</v>
      </c>
      <c r="K47" t="b">
        <f t="shared" si="5"/>
        <v>0</v>
      </c>
      <c r="L47" t="b">
        <f t="shared" si="5"/>
        <v>0</v>
      </c>
      <c r="M47" t="b">
        <f t="shared" si="5"/>
        <v>0</v>
      </c>
      <c r="N47" t="b">
        <f t="shared" si="5"/>
        <v>0</v>
      </c>
      <c r="O47" t="b">
        <f t="shared" si="5"/>
        <v>0</v>
      </c>
      <c r="P47" t="b">
        <f t="shared" si="5"/>
        <v>0</v>
      </c>
      <c r="Q47" t="b">
        <f t="shared" si="5"/>
        <v>0</v>
      </c>
      <c r="R47" t="b">
        <f t="shared" si="5"/>
        <v>0</v>
      </c>
      <c r="S47">
        <f t="shared" si="5"/>
        <v>-0.17000000000000171</v>
      </c>
      <c r="T47" t="b">
        <f t="shared" si="5"/>
        <v>0</v>
      </c>
      <c r="U47" t="b">
        <f t="shared" si="5"/>
        <v>0</v>
      </c>
      <c r="V47" t="b">
        <f t="shared" si="5"/>
        <v>0</v>
      </c>
      <c r="W47" t="b">
        <f t="shared" si="6"/>
        <v>0</v>
      </c>
    </row>
    <row r="48" spans="1:23" x14ac:dyDescent="0.3">
      <c r="A48" s="2">
        <v>42059</v>
      </c>
      <c r="B48">
        <v>117.6</v>
      </c>
      <c r="C48">
        <v>117.64</v>
      </c>
      <c r="D48">
        <v>117.26</v>
      </c>
      <c r="E48">
        <v>117.28</v>
      </c>
      <c r="F48" t="str">
        <f t="shared" si="3"/>
        <v>Tue</v>
      </c>
      <c r="G48" s="1">
        <f>+B48-E47</f>
        <v>0.22999999999998977</v>
      </c>
      <c r="H48" s="1">
        <f>+E48-B48</f>
        <v>-0.31999999999999318</v>
      </c>
      <c r="I48">
        <f>IF(G48&lt;0, H48,
      IF(G48=0, 0, -H48))</f>
        <v>0.31999999999999318</v>
      </c>
      <c r="J48" t="b">
        <f t="shared" si="5"/>
        <v>0</v>
      </c>
      <c r="K48" t="b">
        <f t="shared" si="5"/>
        <v>0</v>
      </c>
      <c r="L48" t="b">
        <f t="shared" si="5"/>
        <v>0</v>
      </c>
      <c r="M48" t="b">
        <f t="shared" si="5"/>
        <v>0</v>
      </c>
      <c r="N48">
        <f t="shared" si="5"/>
        <v>0.31999999999999318</v>
      </c>
      <c r="O48" t="b">
        <f t="shared" si="5"/>
        <v>0</v>
      </c>
      <c r="P48" t="b">
        <f t="shared" si="5"/>
        <v>0</v>
      </c>
      <c r="Q48" t="b">
        <f t="shared" si="5"/>
        <v>0</v>
      </c>
      <c r="R48" t="b">
        <f t="shared" si="5"/>
        <v>0</v>
      </c>
      <c r="S48" t="b">
        <f t="shared" si="5"/>
        <v>0</v>
      </c>
      <c r="T48" t="b">
        <f t="shared" si="5"/>
        <v>0</v>
      </c>
      <c r="U48" t="b">
        <f t="shared" si="5"/>
        <v>0</v>
      </c>
      <c r="V48" t="b">
        <f t="shared" si="5"/>
        <v>0</v>
      </c>
      <c r="W48" t="b">
        <f t="shared" si="6"/>
        <v>0</v>
      </c>
    </row>
    <row r="49" spans="1:23" x14ac:dyDescent="0.3">
      <c r="A49" s="2">
        <v>42060</v>
      </c>
      <c r="B49">
        <v>117.76</v>
      </c>
      <c r="C49">
        <v>118.01</v>
      </c>
      <c r="D49">
        <v>117.74</v>
      </c>
      <c r="E49">
        <v>117.94</v>
      </c>
      <c r="F49" t="str">
        <f t="shared" si="3"/>
        <v>Wed</v>
      </c>
      <c r="G49" s="1">
        <f>+B49-E48</f>
        <v>0.48000000000000398</v>
      </c>
      <c r="H49" s="1">
        <f>+E49-B49</f>
        <v>0.17999999999999261</v>
      </c>
      <c r="I49">
        <f>IF(G49&lt;0, H49,
      IF(G49=0, 0, -H49))</f>
        <v>-0.17999999999999261</v>
      </c>
      <c r="J49" t="b">
        <f t="shared" si="5"/>
        <v>0</v>
      </c>
      <c r="K49" t="b">
        <f t="shared" si="5"/>
        <v>0</v>
      </c>
      <c r="L49">
        <f t="shared" si="5"/>
        <v>-0.17999999999999261</v>
      </c>
      <c r="M49" t="b">
        <f t="shared" si="5"/>
        <v>0</v>
      </c>
      <c r="N49" t="b">
        <f t="shared" si="5"/>
        <v>0</v>
      </c>
      <c r="O49" t="b">
        <f t="shared" si="5"/>
        <v>0</v>
      </c>
      <c r="P49" t="b">
        <f t="shared" ref="K49:V112" si="7">IF(AND($G49&lt;P$1, $G49&gt;=P$2), $I49)</f>
        <v>0</v>
      </c>
      <c r="Q49" t="b">
        <f t="shared" si="7"/>
        <v>0</v>
      </c>
      <c r="R49" t="b">
        <f t="shared" si="7"/>
        <v>0</v>
      </c>
      <c r="S49" t="b">
        <f t="shared" si="7"/>
        <v>0</v>
      </c>
      <c r="T49" t="b">
        <f t="shared" si="7"/>
        <v>0</v>
      </c>
      <c r="U49" t="b">
        <f t="shared" si="7"/>
        <v>0</v>
      </c>
      <c r="V49" t="b">
        <f t="shared" si="7"/>
        <v>0</v>
      </c>
      <c r="W49" t="b">
        <f t="shared" si="6"/>
        <v>0</v>
      </c>
    </row>
    <row r="50" spans="1:23" x14ac:dyDescent="0.3">
      <c r="A50" s="2">
        <v>42061</v>
      </c>
      <c r="B50">
        <v>118.04</v>
      </c>
      <c r="C50">
        <v>118.07</v>
      </c>
      <c r="D50">
        <v>117.83</v>
      </c>
      <c r="E50">
        <v>118.04</v>
      </c>
      <c r="F50" t="str">
        <f t="shared" si="3"/>
        <v>Thu</v>
      </c>
      <c r="G50" s="1">
        <f>+B50-E49</f>
        <v>0.10000000000000853</v>
      </c>
      <c r="H50" s="1">
        <f>+E50-B50</f>
        <v>0</v>
      </c>
      <c r="I50">
        <f>IF(G50&lt;0, H50,
      IF(G50=0, 0, -H50))</f>
        <v>0</v>
      </c>
      <c r="J50" t="b">
        <f t="shared" ref="J50:J113" si="8">IF(AND($G50&lt;J$1, $G50&gt;=J$2), $I50)</f>
        <v>0</v>
      </c>
      <c r="K50" t="b">
        <f t="shared" si="7"/>
        <v>0</v>
      </c>
      <c r="L50" t="b">
        <f t="shared" si="7"/>
        <v>0</v>
      </c>
      <c r="M50" t="b">
        <f t="shared" si="7"/>
        <v>0</v>
      </c>
      <c r="N50" t="b">
        <f t="shared" si="7"/>
        <v>0</v>
      </c>
      <c r="O50">
        <f t="shared" si="7"/>
        <v>0</v>
      </c>
      <c r="P50" t="b">
        <f t="shared" si="7"/>
        <v>0</v>
      </c>
      <c r="Q50" t="b">
        <f t="shared" si="7"/>
        <v>0</v>
      </c>
      <c r="R50" t="b">
        <f t="shared" si="7"/>
        <v>0</v>
      </c>
      <c r="S50" t="b">
        <f t="shared" si="7"/>
        <v>0</v>
      </c>
      <c r="T50" t="b">
        <f t="shared" si="7"/>
        <v>0</v>
      </c>
      <c r="U50" t="b">
        <f t="shared" si="7"/>
        <v>0</v>
      </c>
      <c r="V50" t="b">
        <f t="shared" si="7"/>
        <v>0</v>
      </c>
      <c r="W50" t="b">
        <f t="shared" si="6"/>
        <v>0</v>
      </c>
    </row>
    <row r="51" spans="1:23" x14ac:dyDescent="0.3">
      <c r="A51" s="2">
        <v>42062</v>
      </c>
      <c r="B51">
        <v>117.84</v>
      </c>
      <c r="C51">
        <v>118.23</v>
      </c>
      <c r="D51">
        <v>117.77</v>
      </c>
      <c r="E51">
        <v>118.18</v>
      </c>
      <c r="F51" t="str">
        <f t="shared" si="3"/>
        <v>Fri</v>
      </c>
      <c r="G51" s="1">
        <f>+B51-E50</f>
        <v>-0.20000000000000284</v>
      </c>
      <c r="H51" s="1">
        <f>+E51-B51</f>
        <v>0.34000000000000341</v>
      </c>
      <c r="I51">
        <f>IF(G51&lt;0, H51,
      IF(G51=0, 0, -H51))</f>
        <v>0.34000000000000341</v>
      </c>
      <c r="J51" t="b">
        <f t="shared" si="8"/>
        <v>0</v>
      </c>
      <c r="K51" t="b">
        <f t="shared" si="7"/>
        <v>0</v>
      </c>
      <c r="L51" t="b">
        <f t="shared" si="7"/>
        <v>0</v>
      </c>
      <c r="M51" t="b">
        <f t="shared" si="7"/>
        <v>0</v>
      </c>
      <c r="N51" t="b">
        <f t="shared" si="7"/>
        <v>0</v>
      </c>
      <c r="O51" t="b">
        <f t="shared" si="7"/>
        <v>0</v>
      </c>
      <c r="P51" t="b">
        <f t="shared" si="7"/>
        <v>0</v>
      </c>
      <c r="Q51" t="b">
        <f t="shared" si="7"/>
        <v>0</v>
      </c>
      <c r="R51" t="b">
        <f t="shared" si="7"/>
        <v>0</v>
      </c>
      <c r="S51">
        <f t="shared" si="7"/>
        <v>0.34000000000000341</v>
      </c>
      <c r="T51" t="b">
        <f t="shared" si="7"/>
        <v>0</v>
      </c>
      <c r="U51" t="b">
        <f t="shared" si="7"/>
        <v>0</v>
      </c>
      <c r="V51" t="b">
        <f t="shared" si="7"/>
        <v>0</v>
      </c>
      <c r="W51" t="b">
        <f t="shared" si="6"/>
        <v>0</v>
      </c>
    </row>
    <row r="52" spans="1:23" x14ac:dyDescent="0.3">
      <c r="A52" s="2">
        <v>42065</v>
      </c>
      <c r="B52">
        <v>118.56</v>
      </c>
      <c r="C52">
        <v>118.8</v>
      </c>
      <c r="D52">
        <v>118.34</v>
      </c>
      <c r="E52">
        <v>118.34</v>
      </c>
      <c r="F52" t="str">
        <f t="shared" si="3"/>
        <v>Mon</v>
      </c>
      <c r="G52" s="1">
        <f>+B52-E51</f>
        <v>0.37999999999999545</v>
      </c>
      <c r="H52" s="1">
        <f>+E52-B52</f>
        <v>-0.21999999999999886</v>
      </c>
      <c r="I52">
        <f>IF(G52&lt;0, H52,
      IF(G52=0, 0, -H52))</f>
        <v>0.21999999999999886</v>
      </c>
      <c r="J52" t="b">
        <f t="shared" si="8"/>
        <v>0</v>
      </c>
      <c r="K52" t="b">
        <f t="shared" si="7"/>
        <v>0</v>
      </c>
      <c r="L52" t="b">
        <f t="shared" si="7"/>
        <v>0</v>
      </c>
      <c r="M52">
        <f t="shared" si="7"/>
        <v>0.21999999999999886</v>
      </c>
      <c r="N52" t="b">
        <f t="shared" si="7"/>
        <v>0</v>
      </c>
      <c r="O52" t="b">
        <f t="shared" si="7"/>
        <v>0</v>
      </c>
      <c r="P52" t="b">
        <f t="shared" si="7"/>
        <v>0</v>
      </c>
      <c r="Q52" t="b">
        <f t="shared" si="7"/>
        <v>0</v>
      </c>
      <c r="R52" t="b">
        <f t="shared" si="7"/>
        <v>0</v>
      </c>
      <c r="S52" t="b">
        <f t="shared" si="7"/>
        <v>0</v>
      </c>
      <c r="T52" t="b">
        <f t="shared" si="7"/>
        <v>0</v>
      </c>
      <c r="U52" t="b">
        <f t="shared" si="7"/>
        <v>0</v>
      </c>
      <c r="V52" t="b">
        <f t="shared" si="7"/>
        <v>0</v>
      </c>
      <c r="W52" t="b">
        <f t="shared" si="6"/>
        <v>0</v>
      </c>
    </row>
    <row r="53" spans="1:23" x14ac:dyDescent="0.3">
      <c r="A53" s="2">
        <v>42066</v>
      </c>
      <c r="B53">
        <v>118.09</v>
      </c>
      <c r="C53">
        <v>118.29</v>
      </c>
      <c r="D53">
        <v>117.91</v>
      </c>
      <c r="E53">
        <v>118.17</v>
      </c>
      <c r="F53" t="str">
        <f t="shared" si="3"/>
        <v>Tue</v>
      </c>
      <c r="G53" s="1">
        <f>+B53-E52</f>
        <v>-0.25</v>
      </c>
      <c r="H53" s="1">
        <f>+E53-B53</f>
        <v>7.9999999999998295E-2</v>
      </c>
      <c r="I53">
        <f>IF(G53&lt;0, H53,
      IF(G53=0, 0, -H53))</f>
        <v>7.9999999999998295E-2</v>
      </c>
      <c r="J53" t="b">
        <f t="shared" si="8"/>
        <v>0</v>
      </c>
      <c r="K53" t="b">
        <f t="shared" si="7"/>
        <v>0</v>
      </c>
      <c r="L53" t="b">
        <f t="shared" si="7"/>
        <v>0</v>
      </c>
      <c r="M53" t="b">
        <f t="shared" si="7"/>
        <v>0</v>
      </c>
      <c r="N53" t="b">
        <f t="shared" si="7"/>
        <v>0</v>
      </c>
      <c r="O53" t="b">
        <f t="shared" si="7"/>
        <v>0</v>
      </c>
      <c r="P53" t="b">
        <f t="shared" si="7"/>
        <v>0</v>
      </c>
      <c r="Q53" t="b">
        <f t="shared" si="7"/>
        <v>0</v>
      </c>
      <c r="R53" t="b">
        <f t="shared" si="7"/>
        <v>0</v>
      </c>
      <c r="S53">
        <f t="shared" si="7"/>
        <v>7.9999999999998295E-2</v>
      </c>
      <c r="T53" t="b">
        <f t="shared" si="7"/>
        <v>0</v>
      </c>
      <c r="U53" t="b">
        <f t="shared" si="7"/>
        <v>0</v>
      </c>
      <c r="V53" t="b">
        <f t="shared" si="7"/>
        <v>0</v>
      </c>
      <c r="W53" t="b">
        <f t="shared" si="6"/>
        <v>0</v>
      </c>
    </row>
    <row r="54" spans="1:23" x14ac:dyDescent="0.3">
      <c r="A54" s="2">
        <v>42067</v>
      </c>
      <c r="B54">
        <v>118.24</v>
      </c>
      <c r="C54">
        <v>118.34</v>
      </c>
      <c r="D54">
        <v>117.98</v>
      </c>
      <c r="E54">
        <v>117.98</v>
      </c>
      <c r="F54" t="str">
        <f t="shared" si="3"/>
        <v>Wed</v>
      </c>
      <c r="G54" s="1">
        <f>+B54-E53</f>
        <v>6.9999999999993179E-2</v>
      </c>
      <c r="H54" s="1">
        <f>+E54-B54</f>
        <v>-0.25999999999999091</v>
      </c>
      <c r="I54">
        <f>IF(G54&lt;0, H54,
      IF(G54=0, 0, -H54))</f>
        <v>0.25999999999999091</v>
      </c>
      <c r="J54" t="b">
        <f t="shared" si="8"/>
        <v>0</v>
      </c>
      <c r="K54" t="b">
        <f t="shared" si="7"/>
        <v>0</v>
      </c>
      <c r="L54" t="b">
        <f t="shared" si="7"/>
        <v>0</v>
      </c>
      <c r="M54" t="b">
        <f t="shared" si="7"/>
        <v>0</v>
      </c>
      <c r="N54" t="b">
        <f t="shared" si="7"/>
        <v>0</v>
      </c>
      <c r="O54" t="b">
        <f t="shared" si="7"/>
        <v>0</v>
      </c>
      <c r="P54">
        <f t="shared" si="7"/>
        <v>0.25999999999999091</v>
      </c>
      <c r="Q54" t="b">
        <f t="shared" si="7"/>
        <v>0</v>
      </c>
      <c r="R54" t="b">
        <f t="shared" si="7"/>
        <v>0</v>
      </c>
      <c r="S54" t="b">
        <f t="shared" si="7"/>
        <v>0</v>
      </c>
      <c r="T54" t="b">
        <f t="shared" si="7"/>
        <v>0</v>
      </c>
      <c r="U54" t="b">
        <f t="shared" si="7"/>
        <v>0</v>
      </c>
      <c r="V54" t="b">
        <f t="shared" si="7"/>
        <v>0</v>
      </c>
      <c r="W54" t="b">
        <f t="shared" si="6"/>
        <v>0</v>
      </c>
    </row>
    <row r="55" spans="1:23" x14ac:dyDescent="0.3">
      <c r="A55" s="2">
        <v>42068</v>
      </c>
      <c r="B55">
        <v>118.06</v>
      </c>
      <c r="C55">
        <v>118.23</v>
      </c>
      <c r="D55">
        <v>118.03</v>
      </c>
      <c r="E55">
        <v>118.13</v>
      </c>
      <c r="F55" t="str">
        <f t="shared" si="3"/>
        <v>Thu</v>
      </c>
      <c r="G55" s="1">
        <f>+B55-E54</f>
        <v>7.9999999999998295E-2</v>
      </c>
      <c r="H55" s="1">
        <f>+E55-B55</f>
        <v>6.9999999999993179E-2</v>
      </c>
      <c r="I55">
        <f>IF(G55&lt;0, H55,
      IF(G55=0, 0, -H55))</f>
        <v>-6.9999999999993179E-2</v>
      </c>
      <c r="J55" t="b">
        <f t="shared" si="8"/>
        <v>0</v>
      </c>
      <c r="K55" t="b">
        <f t="shared" si="7"/>
        <v>0</v>
      </c>
      <c r="L55" t="b">
        <f t="shared" si="7"/>
        <v>0</v>
      </c>
      <c r="M55" t="b">
        <f t="shared" si="7"/>
        <v>0</v>
      </c>
      <c r="N55" t="b">
        <f t="shared" si="7"/>
        <v>0</v>
      </c>
      <c r="O55" t="b">
        <f t="shared" si="7"/>
        <v>0</v>
      </c>
      <c r="P55">
        <f t="shared" si="7"/>
        <v>-6.9999999999993179E-2</v>
      </c>
      <c r="Q55" t="b">
        <f t="shared" si="7"/>
        <v>0</v>
      </c>
      <c r="R55" t="b">
        <f t="shared" si="7"/>
        <v>0</v>
      </c>
      <c r="S55" t="b">
        <f t="shared" si="7"/>
        <v>0</v>
      </c>
      <c r="T55" t="b">
        <f t="shared" si="7"/>
        <v>0</v>
      </c>
      <c r="U55" t="b">
        <f t="shared" si="7"/>
        <v>0</v>
      </c>
      <c r="V55" t="b">
        <f t="shared" si="7"/>
        <v>0</v>
      </c>
      <c r="W55" t="b">
        <f t="shared" si="6"/>
        <v>0</v>
      </c>
    </row>
    <row r="56" spans="1:23" x14ac:dyDescent="0.3">
      <c r="A56" s="2">
        <v>42069</v>
      </c>
      <c r="B56">
        <v>118.29</v>
      </c>
      <c r="C56">
        <v>118.59</v>
      </c>
      <c r="D56">
        <v>118.28</v>
      </c>
      <c r="E56">
        <v>118.35</v>
      </c>
      <c r="F56" t="str">
        <f t="shared" si="3"/>
        <v>Fri</v>
      </c>
      <c r="G56" s="1">
        <f>+B56-E55</f>
        <v>0.1600000000000108</v>
      </c>
      <c r="H56" s="1">
        <f>+E56-B56</f>
        <v>5.9999999999988063E-2</v>
      </c>
      <c r="I56">
        <f>IF(G56&lt;0, H56,
      IF(G56=0, 0, -H56))</f>
        <v>-5.9999999999988063E-2</v>
      </c>
      <c r="J56" t="b">
        <f t="shared" si="8"/>
        <v>0</v>
      </c>
      <c r="K56" t="b">
        <f t="shared" si="7"/>
        <v>0</v>
      </c>
      <c r="L56" t="b">
        <f t="shared" si="7"/>
        <v>0</v>
      </c>
      <c r="M56" t="b">
        <f t="shared" si="7"/>
        <v>0</v>
      </c>
      <c r="N56" t="b">
        <f t="shared" si="7"/>
        <v>0</v>
      </c>
      <c r="O56">
        <f t="shared" si="7"/>
        <v>-5.9999999999988063E-2</v>
      </c>
      <c r="P56" t="b">
        <f t="shared" si="7"/>
        <v>0</v>
      </c>
      <c r="Q56" t="b">
        <f t="shared" si="7"/>
        <v>0</v>
      </c>
      <c r="R56" t="b">
        <f t="shared" si="7"/>
        <v>0</v>
      </c>
      <c r="S56" t="b">
        <f t="shared" si="7"/>
        <v>0</v>
      </c>
      <c r="T56" t="b">
        <f t="shared" si="7"/>
        <v>0</v>
      </c>
      <c r="U56" t="b">
        <f t="shared" si="7"/>
        <v>0</v>
      </c>
      <c r="V56" t="b">
        <f t="shared" si="7"/>
        <v>0</v>
      </c>
      <c r="W56" t="b">
        <f t="shared" si="6"/>
        <v>0</v>
      </c>
    </row>
    <row r="57" spans="1:23" x14ac:dyDescent="0.3">
      <c r="A57" s="2">
        <v>42072</v>
      </c>
      <c r="B57">
        <v>117.74</v>
      </c>
      <c r="C57">
        <v>118.02</v>
      </c>
      <c r="D57">
        <v>117.7</v>
      </c>
      <c r="E57">
        <v>117.94</v>
      </c>
      <c r="F57" t="str">
        <f t="shared" si="3"/>
        <v>Mon</v>
      </c>
      <c r="G57" s="1">
        <f>+B57-E56</f>
        <v>-0.60999999999999943</v>
      </c>
      <c r="H57" s="1">
        <f>+E57-B57</f>
        <v>0.20000000000000284</v>
      </c>
      <c r="I57">
        <f>IF(G57&lt;0, H57,
      IF(G57=0, 0, -H57))</f>
        <v>0.20000000000000284</v>
      </c>
      <c r="J57" t="b">
        <f t="shared" si="8"/>
        <v>0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>
        <f t="shared" si="7"/>
        <v>0.20000000000000284</v>
      </c>
      <c r="W57" t="b">
        <f t="shared" si="6"/>
        <v>0</v>
      </c>
    </row>
    <row r="58" spans="1:23" x14ac:dyDescent="0.3">
      <c r="A58" s="2">
        <v>42073</v>
      </c>
      <c r="B58">
        <v>118.19</v>
      </c>
      <c r="C58">
        <v>118.23</v>
      </c>
      <c r="D58">
        <v>117.78</v>
      </c>
      <c r="E58">
        <v>117.78</v>
      </c>
      <c r="F58" t="str">
        <f t="shared" si="3"/>
        <v>Tue</v>
      </c>
      <c r="G58" s="1">
        <f>+B58-E57</f>
        <v>0.25</v>
      </c>
      <c r="H58" s="1">
        <f>+E58-B58</f>
        <v>-0.40999999999999659</v>
      </c>
      <c r="I58">
        <f>IF(G58&lt;0, H58,
      IF(G58=0, 0, -H58))</f>
        <v>0.40999999999999659</v>
      </c>
      <c r="J58" t="b">
        <f t="shared" si="8"/>
        <v>0</v>
      </c>
      <c r="K58" t="b">
        <f t="shared" si="7"/>
        <v>0</v>
      </c>
      <c r="L58" t="b">
        <f t="shared" si="7"/>
        <v>0</v>
      </c>
      <c r="M58" t="b">
        <f t="shared" si="7"/>
        <v>0</v>
      </c>
      <c r="N58">
        <f t="shared" si="7"/>
        <v>0.40999999999999659</v>
      </c>
      <c r="O58" t="b">
        <f t="shared" si="7"/>
        <v>0</v>
      </c>
      <c r="P58" t="b">
        <f t="shared" si="7"/>
        <v>0</v>
      </c>
      <c r="Q58" t="b">
        <f t="shared" si="7"/>
        <v>0</v>
      </c>
      <c r="R58" t="b">
        <f t="shared" si="7"/>
        <v>0</v>
      </c>
      <c r="S58" t="b">
        <f t="shared" si="7"/>
        <v>0</v>
      </c>
      <c r="T58" t="b">
        <f t="shared" si="7"/>
        <v>0</v>
      </c>
      <c r="U58" t="b">
        <f t="shared" si="7"/>
        <v>0</v>
      </c>
      <c r="V58" t="b">
        <f t="shared" si="7"/>
        <v>0</v>
      </c>
      <c r="W58" t="b">
        <f t="shared" si="6"/>
        <v>0</v>
      </c>
    </row>
    <row r="59" spans="1:23" x14ac:dyDescent="0.3">
      <c r="A59" s="2">
        <v>42074</v>
      </c>
      <c r="B59">
        <v>118.28</v>
      </c>
      <c r="C59">
        <v>118.62</v>
      </c>
      <c r="D59">
        <v>118.26</v>
      </c>
      <c r="E59">
        <v>118.53</v>
      </c>
      <c r="F59" t="str">
        <f t="shared" si="3"/>
        <v>Wed</v>
      </c>
      <c r="G59" s="1">
        <f>+B59-E58</f>
        <v>0.5</v>
      </c>
      <c r="H59" s="1">
        <f>+E59-B59</f>
        <v>0.25</v>
      </c>
      <c r="I59">
        <f>IF(G59&lt;0, H59,
      IF(G59=0, 0, -H59))</f>
        <v>-0.25</v>
      </c>
      <c r="J59" t="b">
        <f t="shared" si="8"/>
        <v>0</v>
      </c>
      <c r="K59">
        <f t="shared" si="7"/>
        <v>-0.25</v>
      </c>
      <c r="L59" t="b">
        <f t="shared" si="7"/>
        <v>0</v>
      </c>
      <c r="M59" t="b">
        <f t="shared" si="7"/>
        <v>0</v>
      </c>
      <c r="N59" t="b">
        <f t="shared" si="7"/>
        <v>0</v>
      </c>
      <c r="O59" t="b">
        <f t="shared" si="7"/>
        <v>0</v>
      </c>
      <c r="P59" t="b">
        <f t="shared" si="7"/>
        <v>0</v>
      </c>
      <c r="Q59" t="b">
        <f t="shared" si="7"/>
        <v>0</v>
      </c>
      <c r="R59" t="b">
        <f t="shared" si="7"/>
        <v>0</v>
      </c>
      <c r="S59" t="b">
        <f t="shared" si="7"/>
        <v>0</v>
      </c>
      <c r="T59" t="b">
        <f t="shared" si="7"/>
        <v>0</v>
      </c>
      <c r="U59" t="b">
        <f t="shared" si="7"/>
        <v>0</v>
      </c>
      <c r="V59" t="b">
        <f t="shared" si="7"/>
        <v>0</v>
      </c>
      <c r="W59" t="b">
        <f t="shared" si="6"/>
        <v>0</v>
      </c>
    </row>
    <row r="60" spans="1:23" x14ac:dyDescent="0.3">
      <c r="A60" s="2">
        <v>42075</v>
      </c>
      <c r="B60">
        <v>118.86</v>
      </c>
      <c r="C60">
        <v>119.46</v>
      </c>
      <c r="D60">
        <v>118.19</v>
      </c>
      <c r="E60">
        <v>118.19</v>
      </c>
      <c r="F60" t="str">
        <f t="shared" si="3"/>
        <v>Thu</v>
      </c>
      <c r="G60" s="1">
        <f>+B60-E59</f>
        <v>0.32999999999999829</v>
      </c>
      <c r="H60" s="1">
        <f>+E60-B60</f>
        <v>-0.67000000000000171</v>
      </c>
      <c r="I60">
        <f>IF(G60&lt;0, H60,
      IF(G60=0, 0, -H60))</f>
        <v>0.67000000000000171</v>
      </c>
      <c r="J60" t="b">
        <f t="shared" si="8"/>
        <v>0</v>
      </c>
      <c r="K60" t="b">
        <f t="shared" si="7"/>
        <v>0</v>
      </c>
      <c r="L60" t="b">
        <f t="shared" si="7"/>
        <v>0</v>
      </c>
      <c r="M60">
        <f t="shared" si="7"/>
        <v>0.67000000000000171</v>
      </c>
      <c r="N60" t="b">
        <f t="shared" si="7"/>
        <v>0</v>
      </c>
      <c r="O60" t="b">
        <f t="shared" si="7"/>
        <v>0</v>
      </c>
      <c r="P60" t="b">
        <f t="shared" si="7"/>
        <v>0</v>
      </c>
      <c r="Q60" t="b">
        <f t="shared" si="7"/>
        <v>0</v>
      </c>
      <c r="R60" t="b">
        <f t="shared" si="7"/>
        <v>0</v>
      </c>
      <c r="S60" t="b">
        <f t="shared" si="7"/>
        <v>0</v>
      </c>
      <c r="T60" t="b">
        <f t="shared" si="7"/>
        <v>0</v>
      </c>
      <c r="U60" t="b">
        <f t="shared" si="7"/>
        <v>0</v>
      </c>
      <c r="V60" t="b">
        <f t="shared" si="7"/>
        <v>0</v>
      </c>
      <c r="W60" t="b">
        <f t="shared" si="6"/>
        <v>0</v>
      </c>
    </row>
    <row r="61" spans="1:23" x14ac:dyDescent="0.3">
      <c r="A61" s="2">
        <v>42076</v>
      </c>
      <c r="B61">
        <v>118.14</v>
      </c>
      <c r="C61">
        <v>118.45</v>
      </c>
      <c r="D61">
        <v>118</v>
      </c>
      <c r="E61">
        <v>118.09</v>
      </c>
      <c r="F61" t="str">
        <f t="shared" si="3"/>
        <v>Fri</v>
      </c>
      <c r="G61" s="1">
        <f>+B61-E60</f>
        <v>-4.9999999999997158E-2</v>
      </c>
      <c r="H61" s="1">
        <f>+E61-B61</f>
        <v>-4.9999999999997158E-2</v>
      </c>
      <c r="I61">
        <f>IF(G61&lt;0, H61,
      IF(G61=0, 0, -H61))</f>
        <v>-4.9999999999997158E-2</v>
      </c>
      <c r="J61" t="b">
        <f t="shared" si="8"/>
        <v>0</v>
      </c>
      <c r="K61" t="b">
        <f t="shared" si="7"/>
        <v>0</v>
      </c>
      <c r="L61" t="b">
        <f t="shared" si="7"/>
        <v>0</v>
      </c>
      <c r="M61" t="b">
        <f t="shared" si="7"/>
        <v>0</v>
      </c>
      <c r="N61" t="b">
        <f t="shared" si="7"/>
        <v>0</v>
      </c>
      <c r="O61" t="b">
        <f t="shared" si="7"/>
        <v>0</v>
      </c>
      <c r="P61" t="b">
        <f t="shared" si="7"/>
        <v>0</v>
      </c>
      <c r="Q61">
        <f t="shared" si="7"/>
        <v>-4.9999999999997158E-2</v>
      </c>
      <c r="R61" t="b">
        <f t="shared" si="7"/>
        <v>0</v>
      </c>
      <c r="S61" t="b">
        <f t="shared" si="7"/>
        <v>0</v>
      </c>
      <c r="T61" t="b">
        <f t="shared" si="7"/>
        <v>0</v>
      </c>
      <c r="U61" t="b">
        <f t="shared" si="7"/>
        <v>0</v>
      </c>
      <c r="V61" t="b">
        <f t="shared" si="7"/>
        <v>0</v>
      </c>
      <c r="W61" t="b">
        <f t="shared" si="6"/>
        <v>0</v>
      </c>
    </row>
    <row r="62" spans="1:23" x14ac:dyDescent="0.3">
      <c r="A62" s="2">
        <v>42079</v>
      </c>
      <c r="B62">
        <v>118.2</v>
      </c>
      <c r="C62">
        <v>118.59</v>
      </c>
      <c r="D62">
        <v>118.12</v>
      </c>
      <c r="E62">
        <v>118.59</v>
      </c>
      <c r="F62" t="str">
        <f t="shared" si="3"/>
        <v>Mon</v>
      </c>
      <c r="G62" s="1">
        <f>+B62-E61</f>
        <v>0.10999999999999943</v>
      </c>
      <c r="H62" s="1">
        <f>+E62-B62</f>
        <v>0.39000000000000057</v>
      </c>
      <c r="I62">
        <f>IF(G62&lt;0, H62,
      IF(G62=0, 0, -H62))</f>
        <v>-0.39000000000000057</v>
      </c>
      <c r="J62" t="b">
        <f t="shared" si="8"/>
        <v>0</v>
      </c>
      <c r="K62" t="b">
        <f t="shared" si="7"/>
        <v>0</v>
      </c>
      <c r="L62" t="b">
        <f t="shared" si="7"/>
        <v>0</v>
      </c>
      <c r="M62" t="b">
        <f t="shared" si="7"/>
        <v>0</v>
      </c>
      <c r="N62" t="b">
        <f t="shared" si="7"/>
        <v>0</v>
      </c>
      <c r="O62">
        <f t="shared" si="7"/>
        <v>-0.39000000000000057</v>
      </c>
      <c r="P62" t="b">
        <f t="shared" si="7"/>
        <v>0</v>
      </c>
      <c r="Q62" t="b">
        <f t="shared" si="7"/>
        <v>0</v>
      </c>
      <c r="R62" t="b">
        <f t="shared" si="7"/>
        <v>0</v>
      </c>
      <c r="S62" t="b">
        <f t="shared" si="7"/>
        <v>0</v>
      </c>
      <c r="T62" t="b">
        <f t="shared" si="7"/>
        <v>0</v>
      </c>
      <c r="U62" t="b">
        <f t="shared" si="7"/>
        <v>0</v>
      </c>
      <c r="V62" t="b">
        <f t="shared" si="7"/>
        <v>0</v>
      </c>
      <c r="W62" t="b">
        <f t="shared" si="6"/>
        <v>0</v>
      </c>
    </row>
    <row r="63" spans="1:23" x14ac:dyDescent="0.3">
      <c r="A63" s="2">
        <v>42080</v>
      </c>
      <c r="B63">
        <v>118.81</v>
      </c>
      <c r="C63">
        <v>118.83</v>
      </c>
      <c r="D63">
        <v>118.43</v>
      </c>
      <c r="E63">
        <v>118.52</v>
      </c>
      <c r="F63" t="str">
        <f t="shared" si="3"/>
        <v>Tue</v>
      </c>
      <c r="G63" s="1">
        <f>+B63-E62</f>
        <v>0.21999999999999886</v>
      </c>
      <c r="H63" s="1">
        <f>+E63-B63</f>
        <v>-0.29000000000000625</v>
      </c>
      <c r="I63">
        <f>IF(G63&lt;0, H63,
      IF(G63=0, 0, -H63))</f>
        <v>0.29000000000000625</v>
      </c>
      <c r="J63" t="b">
        <f t="shared" si="8"/>
        <v>0</v>
      </c>
      <c r="K63" t="b">
        <f t="shared" si="7"/>
        <v>0</v>
      </c>
      <c r="L63" t="b">
        <f t="shared" si="7"/>
        <v>0</v>
      </c>
      <c r="M63" t="b">
        <f t="shared" si="7"/>
        <v>0</v>
      </c>
      <c r="N63">
        <f t="shared" si="7"/>
        <v>0.29000000000000625</v>
      </c>
      <c r="O63" t="b">
        <f t="shared" si="7"/>
        <v>0</v>
      </c>
      <c r="P63" t="b">
        <f t="shared" si="7"/>
        <v>0</v>
      </c>
      <c r="Q63" t="b">
        <f t="shared" si="7"/>
        <v>0</v>
      </c>
      <c r="R63" t="b">
        <f t="shared" si="7"/>
        <v>0</v>
      </c>
      <c r="S63" t="b">
        <f t="shared" si="7"/>
        <v>0</v>
      </c>
      <c r="T63" t="b">
        <f t="shared" si="7"/>
        <v>0</v>
      </c>
      <c r="U63" t="b">
        <f t="shared" si="7"/>
        <v>0</v>
      </c>
      <c r="V63" t="b">
        <f t="shared" si="7"/>
        <v>0</v>
      </c>
      <c r="W63" t="b">
        <f t="shared" si="6"/>
        <v>0</v>
      </c>
    </row>
    <row r="64" spans="1:23" x14ac:dyDescent="0.3">
      <c r="A64" s="2">
        <v>42081</v>
      </c>
      <c r="B64">
        <v>118.69</v>
      </c>
      <c r="C64">
        <v>118.99</v>
      </c>
      <c r="D64">
        <v>118.59</v>
      </c>
      <c r="E64">
        <v>118.99</v>
      </c>
      <c r="F64" t="str">
        <f t="shared" si="3"/>
        <v>Wed</v>
      </c>
      <c r="G64" s="1">
        <f>+B64-E63</f>
        <v>0.17000000000000171</v>
      </c>
      <c r="H64" s="1">
        <f>+E64-B64</f>
        <v>0.29999999999999716</v>
      </c>
      <c r="I64">
        <f>IF(G64&lt;0, H64,
      IF(G64=0, 0, -H64))</f>
        <v>-0.29999999999999716</v>
      </c>
      <c r="J64" t="b">
        <f t="shared" si="8"/>
        <v>0</v>
      </c>
      <c r="K64" t="b">
        <f t="shared" si="7"/>
        <v>0</v>
      </c>
      <c r="L64" t="b">
        <f t="shared" si="7"/>
        <v>0</v>
      </c>
      <c r="M64" t="b">
        <f t="shared" si="7"/>
        <v>0</v>
      </c>
      <c r="N64" t="b">
        <f t="shared" si="7"/>
        <v>0</v>
      </c>
      <c r="O64">
        <f t="shared" si="7"/>
        <v>-0.29999999999999716</v>
      </c>
      <c r="P64" t="b">
        <f t="shared" si="7"/>
        <v>0</v>
      </c>
      <c r="Q64" t="b">
        <f t="shared" si="7"/>
        <v>0</v>
      </c>
      <c r="R64" t="b">
        <f t="shared" si="7"/>
        <v>0</v>
      </c>
      <c r="S64" t="b">
        <f t="shared" si="7"/>
        <v>0</v>
      </c>
      <c r="T64" t="b">
        <f t="shared" si="7"/>
        <v>0</v>
      </c>
      <c r="U64" t="b">
        <f t="shared" si="7"/>
        <v>0</v>
      </c>
      <c r="V64" t="b">
        <f t="shared" si="7"/>
        <v>0</v>
      </c>
      <c r="W64" t="b">
        <f t="shared" si="6"/>
        <v>0</v>
      </c>
    </row>
    <row r="65" spans="1:23" x14ac:dyDescent="0.3">
      <c r="A65" s="2">
        <v>42082</v>
      </c>
      <c r="B65">
        <v>119.82</v>
      </c>
      <c r="C65">
        <v>119.88</v>
      </c>
      <c r="D65">
        <v>119.5</v>
      </c>
      <c r="E65">
        <v>119.69</v>
      </c>
      <c r="F65" t="str">
        <f t="shared" si="3"/>
        <v>Thu</v>
      </c>
      <c r="G65" s="1">
        <f>+B65-E64</f>
        <v>0.82999999999999829</v>
      </c>
      <c r="H65" s="1">
        <f>+E65-B65</f>
        <v>-0.12999999999999545</v>
      </c>
      <c r="I65">
        <f>IF(G65&lt;0, H65,
      IF(G65=0, 0, -H65))</f>
        <v>0.12999999999999545</v>
      </c>
      <c r="J65">
        <f t="shared" si="8"/>
        <v>0.12999999999999545</v>
      </c>
      <c r="K65" t="b">
        <f t="shared" si="7"/>
        <v>0</v>
      </c>
      <c r="L65" t="b">
        <f t="shared" si="7"/>
        <v>0</v>
      </c>
      <c r="M65" t="b">
        <f t="shared" si="7"/>
        <v>0</v>
      </c>
      <c r="N65" t="b">
        <f t="shared" si="7"/>
        <v>0</v>
      </c>
      <c r="O65" t="b">
        <f t="shared" si="7"/>
        <v>0</v>
      </c>
      <c r="P65" t="b">
        <f t="shared" si="7"/>
        <v>0</v>
      </c>
      <c r="Q65" t="b">
        <f t="shared" si="7"/>
        <v>0</v>
      </c>
      <c r="R65" t="b">
        <f t="shared" si="7"/>
        <v>0</v>
      </c>
      <c r="S65" t="b">
        <f t="shared" si="7"/>
        <v>0</v>
      </c>
      <c r="T65" t="b">
        <f t="shared" si="7"/>
        <v>0</v>
      </c>
      <c r="U65" t="b">
        <f t="shared" si="7"/>
        <v>0</v>
      </c>
      <c r="V65" t="b">
        <f t="shared" si="7"/>
        <v>0</v>
      </c>
      <c r="W65" t="b">
        <f t="shared" si="6"/>
        <v>0</v>
      </c>
    </row>
    <row r="66" spans="1:23" x14ac:dyDescent="0.3">
      <c r="A66" s="2">
        <v>42083</v>
      </c>
      <c r="B66">
        <v>119.57</v>
      </c>
      <c r="C66">
        <v>119.86</v>
      </c>
      <c r="D66">
        <v>119.52</v>
      </c>
      <c r="E66">
        <v>119.69</v>
      </c>
      <c r="F66" t="str">
        <f t="shared" si="3"/>
        <v>Fri</v>
      </c>
      <c r="G66" s="1">
        <f>+B66-E65</f>
        <v>-0.12000000000000455</v>
      </c>
      <c r="H66" s="1">
        <f>+E66-B66</f>
        <v>0.12000000000000455</v>
      </c>
      <c r="I66">
        <f>IF(G66&lt;0, H66,
      IF(G66=0, 0, -H66))</f>
        <v>0.12000000000000455</v>
      </c>
      <c r="J66" t="b">
        <f t="shared" si="8"/>
        <v>0</v>
      </c>
      <c r="K66" t="b">
        <f t="shared" si="7"/>
        <v>0</v>
      </c>
      <c r="L66" t="b">
        <f t="shared" si="7"/>
        <v>0</v>
      </c>
      <c r="M66" t="b">
        <f t="shared" si="7"/>
        <v>0</v>
      </c>
      <c r="N66" t="b">
        <f t="shared" si="7"/>
        <v>0</v>
      </c>
      <c r="O66" t="b">
        <f t="shared" si="7"/>
        <v>0</v>
      </c>
      <c r="P66" t="b">
        <f t="shared" si="7"/>
        <v>0</v>
      </c>
      <c r="Q66" t="b">
        <f t="shared" si="7"/>
        <v>0</v>
      </c>
      <c r="R66">
        <f t="shared" si="7"/>
        <v>0.12000000000000455</v>
      </c>
      <c r="S66" t="b">
        <f t="shared" si="7"/>
        <v>0</v>
      </c>
      <c r="T66" t="b">
        <f t="shared" si="7"/>
        <v>0</v>
      </c>
      <c r="U66" t="b">
        <f t="shared" si="7"/>
        <v>0</v>
      </c>
      <c r="V66" t="b">
        <f t="shared" si="7"/>
        <v>0</v>
      </c>
      <c r="W66" t="b">
        <f t="shared" si="6"/>
        <v>0</v>
      </c>
    </row>
    <row r="67" spans="1:23" x14ac:dyDescent="0.3">
      <c r="A67" s="2">
        <v>42086</v>
      </c>
      <c r="B67">
        <v>119.67</v>
      </c>
      <c r="C67">
        <v>120.07</v>
      </c>
      <c r="D67">
        <v>119.64</v>
      </c>
      <c r="E67">
        <v>119.72</v>
      </c>
      <c r="F67" t="str">
        <f t="shared" si="3"/>
        <v>Mon</v>
      </c>
      <c r="G67" s="1">
        <f>+B67-E66</f>
        <v>-1.9999999999996021E-2</v>
      </c>
      <c r="H67" s="1">
        <f>+E67-B67</f>
        <v>4.9999999999997158E-2</v>
      </c>
      <c r="I67">
        <f>IF(G67&lt;0, H67,
      IF(G67=0, 0, -H67))</f>
        <v>4.9999999999997158E-2</v>
      </c>
      <c r="J67" t="b">
        <f t="shared" si="8"/>
        <v>0</v>
      </c>
      <c r="K67" t="b">
        <f t="shared" si="7"/>
        <v>0</v>
      </c>
      <c r="L67" t="b">
        <f t="shared" si="7"/>
        <v>0</v>
      </c>
      <c r="M67" t="b">
        <f t="shared" si="7"/>
        <v>0</v>
      </c>
      <c r="N67" t="b">
        <f t="shared" si="7"/>
        <v>0</v>
      </c>
      <c r="O67" t="b">
        <f t="shared" si="7"/>
        <v>0</v>
      </c>
      <c r="P67" t="b">
        <f t="shared" si="7"/>
        <v>0</v>
      </c>
      <c r="Q67">
        <f t="shared" si="7"/>
        <v>4.9999999999997158E-2</v>
      </c>
      <c r="R67" t="b">
        <f t="shared" si="7"/>
        <v>0</v>
      </c>
      <c r="S67" t="b">
        <f t="shared" si="7"/>
        <v>0</v>
      </c>
      <c r="T67" t="b">
        <f t="shared" si="7"/>
        <v>0</v>
      </c>
      <c r="U67" t="b">
        <f t="shared" si="7"/>
        <v>0</v>
      </c>
      <c r="V67" t="b">
        <f t="shared" si="7"/>
        <v>0</v>
      </c>
      <c r="W67" t="b">
        <f t="shared" si="6"/>
        <v>0</v>
      </c>
    </row>
    <row r="68" spans="1:23" x14ac:dyDescent="0.3">
      <c r="A68" s="2">
        <v>42087</v>
      </c>
      <c r="B68">
        <v>119.78</v>
      </c>
      <c r="C68">
        <v>119.86</v>
      </c>
      <c r="D68">
        <v>119.56</v>
      </c>
      <c r="E68">
        <v>119.86</v>
      </c>
      <c r="F68" t="str">
        <f t="shared" si="3"/>
        <v>Tue</v>
      </c>
      <c r="G68" s="1">
        <f>+B68-E67</f>
        <v>6.0000000000002274E-2</v>
      </c>
      <c r="H68" s="1">
        <f>+E68-B68</f>
        <v>7.9999999999998295E-2</v>
      </c>
      <c r="I68">
        <f>IF(G68&lt;0, H68,
      IF(G68=0, 0, -H68))</f>
        <v>-7.9999999999998295E-2</v>
      </c>
      <c r="J68" t="b">
        <f t="shared" si="8"/>
        <v>0</v>
      </c>
      <c r="K68" t="b">
        <f t="shared" si="7"/>
        <v>0</v>
      </c>
      <c r="L68" t="b">
        <f t="shared" si="7"/>
        <v>0</v>
      </c>
      <c r="M68" t="b">
        <f t="shared" si="7"/>
        <v>0</v>
      </c>
      <c r="N68" t="b">
        <f t="shared" si="7"/>
        <v>0</v>
      </c>
      <c r="O68" t="b">
        <f t="shared" si="7"/>
        <v>0</v>
      </c>
      <c r="P68">
        <f t="shared" si="7"/>
        <v>-7.9999999999998295E-2</v>
      </c>
      <c r="Q68" t="b">
        <f t="shared" si="7"/>
        <v>0</v>
      </c>
      <c r="R68" t="b">
        <f t="shared" si="7"/>
        <v>0</v>
      </c>
      <c r="S68" t="b">
        <f t="shared" si="7"/>
        <v>0</v>
      </c>
      <c r="T68" t="b">
        <f t="shared" si="7"/>
        <v>0</v>
      </c>
      <c r="U68" t="b">
        <f t="shared" si="7"/>
        <v>0</v>
      </c>
      <c r="V68" t="b">
        <f t="shared" si="7"/>
        <v>0</v>
      </c>
      <c r="W68" t="b">
        <f t="shared" si="6"/>
        <v>0</v>
      </c>
    </row>
    <row r="69" spans="1:23" x14ac:dyDescent="0.3">
      <c r="A69" s="2">
        <v>42088</v>
      </c>
      <c r="B69">
        <v>119.97</v>
      </c>
      <c r="C69">
        <v>120.1</v>
      </c>
      <c r="D69">
        <v>119.84</v>
      </c>
      <c r="E69">
        <v>120.1</v>
      </c>
      <c r="F69" t="str">
        <f t="shared" si="3"/>
        <v>Wed</v>
      </c>
      <c r="G69" s="1">
        <f>+B69-E68</f>
        <v>0.10999999999999943</v>
      </c>
      <c r="H69" s="1">
        <f>+E69-B69</f>
        <v>0.12999999999999545</v>
      </c>
      <c r="I69">
        <f>IF(G69&lt;0, H69,
      IF(G69=0, 0, -H69))</f>
        <v>-0.12999999999999545</v>
      </c>
      <c r="J69" t="b">
        <f t="shared" si="8"/>
        <v>0</v>
      </c>
      <c r="K69" t="b">
        <f t="shared" si="7"/>
        <v>0</v>
      </c>
      <c r="L69" t="b">
        <f t="shared" si="7"/>
        <v>0</v>
      </c>
      <c r="M69" t="b">
        <f t="shared" si="7"/>
        <v>0</v>
      </c>
      <c r="N69" t="b">
        <f t="shared" si="7"/>
        <v>0</v>
      </c>
      <c r="O69">
        <f t="shared" si="7"/>
        <v>-0.12999999999999545</v>
      </c>
      <c r="P69" t="b">
        <f t="shared" si="7"/>
        <v>0</v>
      </c>
      <c r="Q69" t="b">
        <f t="shared" si="7"/>
        <v>0</v>
      </c>
      <c r="R69" t="b">
        <f t="shared" si="7"/>
        <v>0</v>
      </c>
      <c r="S69" t="b">
        <f t="shared" si="7"/>
        <v>0</v>
      </c>
      <c r="T69" t="b">
        <f t="shared" si="7"/>
        <v>0</v>
      </c>
      <c r="U69" t="b">
        <f t="shared" si="7"/>
        <v>0</v>
      </c>
      <c r="V69" t="b">
        <f t="shared" si="7"/>
        <v>0</v>
      </c>
      <c r="W69" t="b">
        <f t="shared" si="6"/>
        <v>0</v>
      </c>
    </row>
    <row r="70" spans="1:23" x14ac:dyDescent="0.3">
      <c r="A70" s="2">
        <v>42089</v>
      </c>
      <c r="B70">
        <v>120.07</v>
      </c>
      <c r="C70">
        <v>120.23</v>
      </c>
      <c r="D70">
        <v>119.86</v>
      </c>
      <c r="E70">
        <v>119.99</v>
      </c>
      <c r="F70" t="str">
        <f t="shared" si="3"/>
        <v>Thu</v>
      </c>
      <c r="G70" s="1">
        <f>+B70-E69</f>
        <v>-3.0000000000001137E-2</v>
      </c>
      <c r="H70" s="1">
        <f>+E70-B70</f>
        <v>-7.9999999999998295E-2</v>
      </c>
      <c r="I70">
        <f>IF(G70&lt;0, H70,
      IF(G70=0, 0, -H70))</f>
        <v>-7.9999999999998295E-2</v>
      </c>
      <c r="J70" t="b">
        <f t="shared" si="8"/>
        <v>0</v>
      </c>
      <c r="K70" t="b">
        <f t="shared" si="7"/>
        <v>0</v>
      </c>
      <c r="L70" t="b">
        <f t="shared" si="7"/>
        <v>0</v>
      </c>
      <c r="M70" t="b">
        <f t="shared" si="7"/>
        <v>0</v>
      </c>
      <c r="N70" t="b">
        <f t="shared" si="7"/>
        <v>0</v>
      </c>
      <c r="O70" t="b">
        <f t="shared" si="7"/>
        <v>0</v>
      </c>
      <c r="P70" t="b">
        <f t="shared" si="7"/>
        <v>0</v>
      </c>
      <c r="Q70">
        <f t="shared" si="7"/>
        <v>-7.9999999999998295E-2</v>
      </c>
      <c r="R70" t="b">
        <f t="shared" si="7"/>
        <v>0</v>
      </c>
      <c r="S70" t="b">
        <f t="shared" ref="K70:V133" si="9">IF(AND($G70&lt;S$1, $G70&gt;=S$2), $I70)</f>
        <v>0</v>
      </c>
      <c r="T70" t="b">
        <f t="shared" si="9"/>
        <v>0</v>
      </c>
      <c r="U70" t="b">
        <f t="shared" si="9"/>
        <v>0</v>
      </c>
      <c r="V70" t="b">
        <f t="shared" si="9"/>
        <v>0</v>
      </c>
      <c r="W70" t="b">
        <f t="shared" si="6"/>
        <v>0</v>
      </c>
    </row>
    <row r="71" spans="1:23" x14ac:dyDescent="0.3">
      <c r="A71" s="2">
        <v>42090</v>
      </c>
      <c r="B71">
        <v>119.81</v>
      </c>
      <c r="C71">
        <v>120</v>
      </c>
      <c r="D71">
        <v>119.65</v>
      </c>
      <c r="E71">
        <v>120</v>
      </c>
      <c r="F71" t="str">
        <f t="shared" si="3"/>
        <v>Fri</v>
      </c>
      <c r="G71" s="1">
        <f>+B71-E70</f>
        <v>-0.17999999999999261</v>
      </c>
      <c r="H71" s="1">
        <f>+E71-B71</f>
        <v>0.18999999999999773</v>
      </c>
      <c r="I71">
        <f>IF(G71&lt;0, H71,
      IF(G71=0, 0, -H71))</f>
        <v>0.18999999999999773</v>
      </c>
      <c r="J71" t="b">
        <f t="shared" si="8"/>
        <v>0</v>
      </c>
      <c r="K71" t="b">
        <f t="shared" si="9"/>
        <v>0</v>
      </c>
      <c r="L71" t="b">
        <f t="shared" si="9"/>
        <v>0</v>
      </c>
      <c r="M71" t="b">
        <f t="shared" si="9"/>
        <v>0</v>
      </c>
      <c r="N71" t="b">
        <f t="shared" si="9"/>
        <v>0</v>
      </c>
      <c r="O71" t="b">
        <f t="shared" si="9"/>
        <v>0</v>
      </c>
      <c r="P71" t="b">
        <f t="shared" si="9"/>
        <v>0</v>
      </c>
      <c r="Q71" t="b">
        <f t="shared" si="9"/>
        <v>0</v>
      </c>
      <c r="R71">
        <f t="shared" si="9"/>
        <v>0.18999999999999773</v>
      </c>
      <c r="S71" t="b">
        <f t="shared" si="9"/>
        <v>0</v>
      </c>
      <c r="T71" t="b">
        <f t="shared" si="9"/>
        <v>0</v>
      </c>
      <c r="U71" t="b">
        <f t="shared" si="9"/>
        <v>0</v>
      </c>
      <c r="V71" t="b">
        <f t="shared" si="9"/>
        <v>0</v>
      </c>
      <c r="W71" t="b">
        <f t="shared" si="6"/>
        <v>0</v>
      </c>
    </row>
    <row r="72" spans="1:23" x14ac:dyDescent="0.3">
      <c r="A72" s="2">
        <v>42093</v>
      </c>
      <c r="B72">
        <v>120.01</v>
      </c>
      <c r="C72">
        <v>120.27</v>
      </c>
      <c r="D72">
        <v>119.95</v>
      </c>
      <c r="E72">
        <v>120.27</v>
      </c>
      <c r="F72" t="str">
        <f t="shared" si="3"/>
        <v>Mon</v>
      </c>
      <c r="G72" s="1">
        <f>+B72-E71</f>
        <v>1.0000000000005116E-2</v>
      </c>
      <c r="H72" s="1">
        <f>+E72-B72</f>
        <v>0.25999999999999091</v>
      </c>
      <c r="I72">
        <f>IF(G72&lt;0, H72,
      IF(G72=0, 0, -H72))</f>
        <v>-0.25999999999999091</v>
      </c>
      <c r="J72" t="b">
        <f t="shared" si="8"/>
        <v>0</v>
      </c>
      <c r="K72" t="b">
        <f t="shared" si="9"/>
        <v>0</v>
      </c>
      <c r="L72" t="b">
        <f t="shared" si="9"/>
        <v>0</v>
      </c>
      <c r="M72" t="b">
        <f t="shared" si="9"/>
        <v>0</v>
      </c>
      <c r="N72" t="b">
        <f t="shared" si="9"/>
        <v>0</v>
      </c>
      <c r="O72" t="b">
        <f t="shared" si="9"/>
        <v>0</v>
      </c>
      <c r="P72">
        <f t="shared" si="9"/>
        <v>-0.25999999999999091</v>
      </c>
      <c r="Q72" t="b">
        <f t="shared" si="9"/>
        <v>0</v>
      </c>
      <c r="R72" t="b">
        <f t="shared" si="9"/>
        <v>0</v>
      </c>
      <c r="S72" t="b">
        <f t="shared" si="9"/>
        <v>0</v>
      </c>
      <c r="T72" t="b">
        <f t="shared" si="9"/>
        <v>0</v>
      </c>
      <c r="U72" t="b">
        <f t="shared" si="9"/>
        <v>0</v>
      </c>
      <c r="V72" t="b">
        <f t="shared" si="9"/>
        <v>0</v>
      </c>
      <c r="W72" t="b">
        <f t="shared" si="6"/>
        <v>0</v>
      </c>
    </row>
    <row r="73" spans="1:23" x14ac:dyDescent="0.3">
      <c r="A73" s="2">
        <v>42094</v>
      </c>
      <c r="B73">
        <v>120.17</v>
      </c>
      <c r="C73">
        <v>120.37</v>
      </c>
      <c r="D73">
        <v>119.96</v>
      </c>
      <c r="E73">
        <v>120.18</v>
      </c>
      <c r="F73" t="str">
        <f t="shared" si="3"/>
        <v>Tue</v>
      </c>
      <c r="G73" s="1">
        <f>+B73-E72</f>
        <v>-9.9999999999994316E-2</v>
      </c>
      <c r="H73" s="1">
        <f>+E73-B73</f>
        <v>1.0000000000005116E-2</v>
      </c>
      <c r="I73">
        <f>IF(G73&lt;0, H73,
      IF(G73=0, 0, -H73))</f>
        <v>1.0000000000005116E-2</v>
      </c>
      <c r="J73" t="b">
        <f t="shared" si="8"/>
        <v>0</v>
      </c>
      <c r="K73" t="b">
        <f t="shared" si="9"/>
        <v>0</v>
      </c>
      <c r="L73" t="b">
        <f t="shared" si="9"/>
        <v>0</v>
      </c>
      <c r="M73" t="b">
        <f t="shared" si="9"/>
        <v>0</v>
      </c>
      <c r="N73" t="b">
        <f t="shared" si="9"/>
        <v>0</v>
      </c>
      <c r="O73" t="b">
        <f t="shared" si="9"/>
        <v>0</v>
      </c>
      <c r="P73" t="b">
        <f t="shared" si="9"/>
        <v>0</v>
      </c>
      <c r="Q73">
        <f t="shared" si="9"/>
        <v>1.0000000000005116E-2</v>
      </c>
      <c r="R73" t="b">
        <f t="shared" si="9"/>
        <v>0</v>
      </c>
      <c r="S73" t="b">
        <f t="shared" si="9"/>
        <v>0</v>
      </c>
      <c r="T73" t="b">
        <f t="shared" si="9"/>
        <v>0</v>
      </c>
      <c r="U73" t="b">
        <f t="shared" si="9"/>
        <v>0</v>
      </c>
      <c r="V73" t="b">
        <f t="shared" si="9"/>
        <v>0</v>
      </c>
      <c r="W73" t="b">
        <f t="shared" si="6"/>
        <v>0</v>
      </c>
    </row>
    <row r="74" spans="1:23" x14ac:dyDescent="0.3">
      <c r="A74" s="2">
        <v>42095</v>
      </c>
      <c r="B74">
        <v>120.17</v>
      </c>
      <c r="C74">
        <v>120.4</v>
      </c>
      <c r="D74">
        <v>120.06</v>
      </c>
      <c r="E74">
        <v>120.29</v>
      </c>
      <c r="F74" t="str">
        <f t="shared" si="3"/>
        <v>Wed</v>
      </c>
      <c r="G74" s="1">
        <f>+B74-E73</f>
        <v>-1.0000000000005116E-2</v>
      </c>
      <c r="H74" s="1">
        <f>+E74-B74</f>
        <v>0.12000000000000455</v>
      </c>
      <c r="I74">
        <f>IF(G74&lt;0, H74,
      IF(G74=0, 0, -H74))</f>
        <v>0.12000000000000455</v>
      </c>
      <c r="J74" t="b">
        <f t="shared" si="8"/>
        <v>0</v>
      </c>
      <c r="K74" t="b">
        <f t="shared" si="9"/>
        <v>0</v>
      </c>
      <c r="L74" t="b">
        <f t="shared" si="9"/>
        <v>0</v>
      </c>
      <c r="M74" t="b">
        <f t="shared" si="9"/>
        <v>0</v>
      </c>
      <c r="N74" t="b">
        <f t="shared" si="9"/>
        <v>0</v>
      </c>
      <c r="O74" t="b">
        <f t="shared" si="9"/>
        <v>0</v>
      </c>
      <c r="P74" t="b">
        <f t="shared" si="9"/>
        <v>0</v>
      </c>
      <c r="Q74">
        <f t="shared" si="9"/>
        <v>0.12000000000000455</v>
      </c>
      <c r="R74" t="b">
        <f t="shared" si="9"/>
        <v>0</v>
      </c>
      <c r="S74" t="b">
        <f t="shared" si="9"/>
        <v>0</v>
      </c>
      <c r="T74" t="b">
        <f t="shared" si="9"/>
        <v>0</v>
      </c>
      <c r="U74" t="b">
        <f t="shared" si="9"/>
        <v>0</v>
      </c>
      <c r="V74" t="b">
        <f t="shared" si="9"/>
        <v>0</v>
      </c>
      <c r="W74" t="b">
        <f t="shared" si="6"/>
        <v>0</v>
      </c>
    </row>
    <row r="75" spans="1:23" x14ac:dyDescent="0.3">
      <c r="A75" s="2">
        <v>42096</v>
      </c>
      <c r="B75">
        <v>120.63</v>
      </c>
      <c r="C75">
        <v>120.68</v>
      </c>
      <c r="D75">
        <v>120.41</v>
      </c>
      <c r="E75">
        <v>120.67</v>
      </c>
      <c r="F75" t="str">
        <f t="shared" si="3"/>
        <v>Thu</v>
      </c>
      <c r="G75" s="1">
        <f>+B75-E74</f>
        <v>0.3399999999999892</v>
      </c>
      <c r="H75" s="1">
        <f>+E75-B75</f>
        <v>4.0000000000006253E-2</v>
      </c>
      <c r="I75">
        <f>IF(G75&lt;0, H75,
      IF(G75=0, 0, -H75))</f>
        <v>-4.0000000000006253E-2</v>
      </c>
      <c r="J75" t="b">
        <f t="shared" si="8"/>
        <v>0</v>
      </c>
      <c r="K75" t="b">
        <f t="shared" si="9"/>
        <v>0</v>
      </c>
      <c r="L75" t="b">
        <f t="shared" si="9"/>
        <v>0</v>
      </c>
      <c r="M75">
        <f t="shared" si="9"/>
        <v>-4.0000000000006253E-2</v>
      </c>
      <c r="N75" t="b">
        <f t="shared" si="9"/>
        <v>0</v>
      </c>
      <c r="O75" t="b">
        <f t="shared" si="9"/>
        <v>0</v>
      </c>
      <c r="P75" t="b">
        <f t="shared" si="9"/>
        <v>0</v>
      </c>
      <c r="Q75" t="b">
        <f t="shared" si="9"/>
        <v>0</v>
      </c>
      <c r="R75" t="b">
        <f t="shared" si="9"/>
        <v>0</v>
      </c>
      <c r="S75" t="b">
        <f t="shared" si="9"/>
        <v>0</v>
      </c>
      <c r="T75" t="b">
        <f t="shared" si="9"/>
        <v>0</v>
      </c>
      <c r="U75" t="b">
        <f t="shared" si="9"/>
        <v>0</v>
      </c>
      <c r="V75" t="b">
        <f t="shared" si="9"/>
        <v>0</v>
      </c>
      <c r="W75" t="b">
        <f t="shared" si="6"/>
        <v>0</v>
      </c>
    </row>
    <row r="76" spans="1:23" x14ac:dyDescent="0.3">
      <c r="A76" s="2">
        <v>42097</v>
      </c>
      <c r="B76">
        <v>120.59</v>
      </c>
      <c r="C76">
        <v>121.03</v>
      </c>
      <c r="D76">
        <v>120.56</v>
      </c>
      <c r="E76">
        <v>120.98</v>
      </c>
      <c r="F76" t="str">
        <f t="shared" si="3"/>
        <v>Fri</v>
      </c>
      <c r="G76" s="1">
        <f>+B76-E75</f>
        <v>-7.9999999999998295E-2</v>
      </c>
      <c r="H76" s="1">
        <f>+E76-B76</f>
        <v>0.39000000000000057</v>
      </c>
      <c r="I76">
        <f>IF(G76&lt;0, H76,
      IF(G76=0, 0, -H76))</f>
        <v>0.39000000000000057</v>
      </c>
      <c r="J76" t="b">
        <f t="shared" si="8"/>
        <v>0</v>
      </c>
      <c r="K76" t="b">
        <f t="shared" si="9"/>
        <v>0</v>
      </c>
      <c r="L76" t="b">
        <f t="shared" si="9"/>
        <v>0</v>
      </c>
      <c r="M76" t="b">
        <f t="shared" si="9"/>
        <v>0</v>
      </c>
      <c r="N76" t="b">
        <f t="shared" si="9"/>
        <v>0</v>
      </c>
      <c r="O76" t="b">
        <f t="shared" si="9"/>
        <v>0</v>
      </c>
      <c r="P76" t="b">
        <f t="shared" si="9"/>
        <v>0</v>
      </c>
      <c r="Q76">
        <f t="shared" si="9"/>
        <v>0.39000000000000057</v>
      </c>
      <c r="R76" t="b">
        <f t="shared" si="9"/>
        <v>0</v>
      </c>
      <c r="S76" t="b">
        <f t="shared" si="9"/>
        <v>0</v>
      </c>
      <c r="T76" t="b">
        <f t="shared" si="9"/>
        <v>0</v>
      </c>
      <c r="U76" t="b">
        <f t="shared" si="9"/>
        <v>0</v>
      </c>
      <c r="V76" t="b">
        <f t="shared" si="9"/>
        <v>0</v>
      </c>
      <c r="W76" t="b">
        <f t="shared" si="6"/>
        <v>0</v>
      </c>
    </row>
    <row r="77" spans="1:23" x14ac:dyDescent="0.3">
      <c r="A77" s="2">
        <v>42100</v>
      </c>
      <c r="B77">
        <v>121.27</v>
      </c>
      <c r="C77">
        <v>121.41</v>
      </c>
      <c r="D77">
        <v>121.08</v>
      </c>
      <c r="E77">
        <v>121.21</v>
      </c>
      <c r="F77" t="str">
        <f t="shared" si="3"/>
        <v>Mon</v>
      </c>
      <c r="G77" s="1">
        <f>+B77-E76</f>
        <v>0.28999999999999204</v>
      </c>
      <c r="H77" s="1">
        <f>+E77-B77</f>
        <v>-6.0000000000002274E-2</v>
      </c>
      <c r="I77">
        <f>IF(G77&lt;0, H77,
      IF(G77=0, 0, -H77))</f>
        <v>6.0000000000002274E-2</v>
      </c>
      <c r="J77" t="b">
        <f t="shared" si="8"/>
        <v>0</v>
      </c>
      <c r="K77" t="b">
        <f t="shared" si="9"/>
        <v>0</v>
      </c>
      <c r="L77" t="b">
        <f t="shared" si="9"/>
        <v>0</v>
      </c>
      <c r="M77" t="b">
        <f t="shared" si="9"/>
        <v>0</v>
      </c>
      <c r="N77">
        <f t="shared" si="9"/>
        <v>6.0000000000002274E-2</v>
      </c>
      <c r="O77" t="b">
        <f t="shared" si="9"/>
        <v>0</v>
      </c>
      <c r="P77" t="b">
        <f t="shared" si="9"/>
        <v>0</v>
      </c>
      <c r="Q77" t="b">
        <f t="shared" si="9"/>
        <v>0</v>
      </c>
      <c r="R77" t="b">
        <f t="shared" si="9"/>
        <v>0</v>
      </c>
      <c r="S77" t="b">
        <f t="shared" si="9"/>
        <v>0</v>
      </c>
      <c r="T77" t="b">
        <f t="shared" si="9"/>
        <v>0</v>
      </c>
      <c r="U77" t="b">
        <f t="shared" si="9"/>
        <v>0</v>
      </c>
      <c r="V77" t="b">
        <f t="shared" si="9"/>
        <v>0</v>
      </c>
      <c r="W77" t="b">
        <f t="shared" si="6"/>
        <v>0</v>
      </c>
    </row>
    <row r="78" spans="1:23" x14ac:dyDescent="0.3">
      <c r="A78" s="2">
        <v>42101</v>
      </c>
      <c r="B78">
        <v>121.1</v>
      </c>
      <c r="C78">
        <v>121.3</v>
      </c>
      <c r="D78">
        <v>120.77</v>
      </c>
      <c r="E78">
        <v>120.79</v>
      </c>
      <c r="F78" t="str">
        <f t="shared" si="3"/>
        <v>Tue</v>
      </c>
      <c r="G78" s="1">
        <f>+B78-E77</f>
        <v>-0.10999999999999943</v>
      </c>
      <c r="H78" s="1">
        <f>+E78-B78</f>
        <v>-0.30999999999998806</v>
      </c>
      <c r="I78">
        <f>IF(G78&lt;0, H78,
      IF(G78=0, 0, -H78))</f>
        <v>-0.30999999999998806</v>
      </c>
      <c r="J78" t="b">
        <f t="shared" si="8"/>
        <v>0</v>
      </c>
      <c r="K78" t="b">
        <f t="shared" si="9"/>
        <v>0</v>
      </c>
      <c r="L78" t="b">
        <f t="shared" si="9"/>
        <v>0</v>
      </c>
      <c r="M78" t="b">
        <f t="shared" si="9"/>
        <v>0</v>
      </c>
      <c r="N78" t="b">
        <f t="shared" si="9"/>
        <v>0</v>
      </c>
      <c r="O78" t="b">
        <f t="shared" si="9"/>
        <v>0</v>
      </c>
      <c r="P78" t="b">
        <f t="shared" si="9"/>
        <v>0</v>
      </c>
      <c r="Q78" t="b">
        <f t="shared" si="9"/>
        <v>0</v>
      </c>
      <c r="R78">
        <f t="shared" si="9"/>
        <v>-0.30999999999998806</v>
      </c>
      <c r="S78" t="b">
        <f t="shared" si="9"/>
        <v>0</v>
      </c>
      <c r="T78" t="b">
        <f t="shared" si="9"/>
        <v>0</v>
      </c>
      <c r="U78" t="b">
        <f t="shared" si="9"/>
        <v>0</v>
      </c>
      <c r="V78" t="b">
        <f t="shared" si="9"/>
        <v>0</v>
      </c>
      <c r="W78" t="b">
        <f t="shared" si="6"/>
        <v>0</v>
      </c>
    </row>
    <row r="79" spans="1:23" x14ac:dyDescent="0.3">
      <c r="A79" s="2">
        <v>42102</v>
      </c>
      <c r="B79">
        <v>120.74</v>
      </c>
      <c r="C79">
        <v>120.77</v>
      </c>
      <c r="D79">
        <v>120.53</v>
      </c>
      <c r="E79">
        <v>120.69</v>
      </c>
      <c r="F79" t="str">
        <f t="shared" ref="F79:F142" si="10">TEXT(A79,"ddd")</f>
        <v>Wed</v>
      </c>
      <c r="G79" s="1">
        <f>+B79-E78</f>
        <v>-5.0000000000011369E-2</v>
      </c>
      <c r="H79" s="1">
        <f>+E79-B79</f>
        <v>-4.9999999999997158E-2</v>
      </c>
      <c r="I79">
        <f>IF(G79&lt;0, H79,
      IF(G79=0, 0, -H79))</f>
        <v>-4.9999999999997158E-2</v>
      </c>
      <c r="J79" t="b">
        <f t="shared" si="8"/>
        <v>0</v>
      </c>
      <c r="K79" t="b">
        <f t="shared" si="9"/>
        <v>0</v>
      </c>
      <c r="L79" t="b">
        <f t="shared" si="9"/>
        <v>0</v>
      </c>
      <c r="M79" t="b">
        <f t="shared" si="9"/>
        <v>0</v>
      </c>
      <c r="N79" t="b">
        <f t="shared" si="9"/>
        <v>0</v>
      </c>
      <c r="O79" t="b">
        <f t="shared" si="9"/>
        <v>0</v>
      </c>
      <c r="P79" t="b">
        <f t="shared" si="9"/>
        <v>0</v>
      </c>
      <c r="Q79">
        <f t="shared" si="9"/>
        <v>-4.9999999999997158E-2</v>
      </c>
      <c r="R79" t="b">
        <f t="shared" si="9"/>
        <v>0</v>
      </c>
      <c r="S79" t="b">
        <f t="shared" si="9"/>
        <v>0</v>
      </c>
      <c r="T79" t="b">
        <f t="shared" si="9"/>
        <v>0</v>
      </c>
      <c r="U79" t="b">
        <f t="shared" si="9"/>
        <v>0</v>
      </c>
      <c r="V79" t="b">
        <f t="shared" si="9"/>
        <v>0</v>
      </c>
      <c r="W79" t="b">
        <f t="shared" si="6"/>
        <v>0</v>
      </c>
    </row>
    <row r="80" spans="1:23" x14ac:dyDescent="0.3">
      <c r="A80" s="2">
        <v>42103</v>
      </c>
      <c r="B80">
        <v>120.55</v>
      </c>
      <c r="C80">
        <v>121.21</v>
      </c>
      <c r="D80">
        <v>120.48</v>
      </c>
      <c r="E80">
        <v>121.21</v>
      </c>
      <c r="F80" t="str">
        <f t="shared" si="10"/>
        <v>Thu</v>
      </c>
      <c r="G80" s="1">
        <f>+B80-E79</f>
        <v>-0.14000000000000057</v>
      </c>
      <c r="H80" s="1">
        <f>+E80-B80</f>
        <v>0.65999999999999659</v>
      </c>
      <c r="I80">
        <f>IF(G80&lt;0, H80,
      IF(G80=0, 0, -H80))</f>
        <v>0.65999999999999659</v>
      </c>
      <c r="J80" t="b">
        <f t="shared" si="8"/>
        <v>0</v>
      </c>
      <c r="K80" t="b">
        <f t="shared" si="9"/>
        <v>0</v>
      </c>
      <c r="L80" t="b">
        <f t="shared" si="9"/>
        <v>0</v>
      </c>
      <c r="M80" t="b">
        <f t="shared" si="9"/>
        <v>0</v>
      </c>
      <c r="N80" t="b">
        <f t="shared" si="9"/>
        <v>0</v>
      </c>
      <c r="O80" t="b">
        <f t="shared" si="9"/>
        <v>0</v>
      </c>
      <c r="P80" t="b">
        <f t="shared" si="9"/>
        <v>0</v>
      </c>
      <c r="Q80" t="b">
        <f t="shared" si="9"/>
        <v>0</v>
      </c>
      <c r="R80">
        <f t="shared" si="9"/>
        <v>0.65999999999999659</v>
      </c>
      <c r="S80" t="b">
        <f t="shared" si="9"/>
        <v>0</v>
      </c>
      <c r="T80" t="b">
        <f t="shared" si="9"/>
        <v>0</v>
      </c>
      <c r="U80" t="b">
        <f t="shared" si="9"/>
        <v>0</v>
      </c>
      <c r="V80" t="b">
        <f t="shared" si="9"/>
        <v>0</v>
      </c>
      <c r="W80" t="b">
        <f t="shared" si="6"/>
        <v>0</v>
      </c>
    </row>
    <row r="81" spans="1:23" x14ac:dyDescent="0.3">
      <c r="A81" s="2">
        <v>42104</v>
      </c>
      <c r="B81">
        <v>121.14</v>
      </c>
      <c r="C81">
        <v>121.36</v>
      </c>
      <c r="D81">
        <v>120.99</v>
      </c>
      <c r="E81">
        <v>121.13</v>
      </c>
      <c r="F81" t="str">
        <f t="shared" si="10"/>
        <v>Fri</v>
      </c>
      <c r="G81" s="1">
        <f>+B81-E80</f>
        <v>-6.9999999999993179E-2</v>
      </c>
      <c r="H81" s="1">
        <f>+E81-B81</f>
        <v>-1.0000000000005116E-2</v>
      </c>
      <c r="I81">
        <f>IF(G81&lt;0, H81,
      IF(G81=0, 0, -H81))</f>
        <v>-1.0000000000005116E-2</v>
      </c>
      <c r="J81" t="b">
        <f t="shared" si="8"/>
        <v>0</v>
      </c>
      <c r="K81" t="b">
        <f t="shared" si="9"/>
        <v>0</v>
      </c>
      <c r="L81" t="b">
        <f t="shared" si="9"/>
        <v>0</v>
      </c>
      <c r="M81" t="b">
        <f t="shared" si="9"/>
        <v>0</v>
      </c>
      <c r="N81" t="b">
        <f t="shared" si="9"/>
        <v>0</v>
      </c>
      <c r="O81" t="b">
        <f t="shared" si="9"/>
        <v>0</v>
      </c>
      <c r="P81" t="b">
        <f t="shared" si="9"/>
        <v>0</v>
      </c>
      <c r="Q81">
        <f t="shared" si="9"/>
        <v>-1.0000000000005116E-2</v>
      </c>
      <c r="R81" t="b">
        <f t="shared" si="9"/>
        <v>0</v>
      </c>
      <c r="S81" t="b">
        <f t="shared" si="9"/>
        <v>0</v>
      </c>
      <c r="T81" t="b">
        <f t="shared" si="9"/>
        <v>0</v>
      </c>
      <c r="U81" t="b">
        <f t="shared" si="9"/>
        <v>0</v>
      </c>
      <c r="V81" t="b">
        <f t="shared" si="9"/>
        <v>0</v>
      </c>
      <c r="W81" t="b">
        <f t="shared" si="6"/>
        <v>0</v>
      </c>
    </row>
    <row r="82" spans="1:23" x14ac:dyDescent="0.3">
      <c r="A82" s="2">
        <v>42107</v>
      </c>
      <c r="B82">
        <v>121.04</v>
      </c>
      <c r="C82">
        <v>121.08</v>
      </c>
      <c r="D82">
        <v>120.76</v>
      </c>
      <c r="E82">
        <v>120.81</v>
      </c>
      <c r="F82" t="str">
        <f t="shared" si="10"/>
        <v>Mon</v>
      </c>
      <c r="G82" s="1">
        <f>+B82-E81</f>
        <v>-8.99999999999892E-2</v>
      </c>
      <c r="H82" s="1">
        <f>+E82-B82</f>
        <v>-0.23000000000000398</v>
      </c>
      <c r="I82">
        <f>IF(G82&lt;0, H82,
      IF(G82=0, 0, -H82))</f>
        <v>-0.23000000000000398</v>
      </c>
      <c r="J82" t="b">
        <f t="shared" si="8"/>
        <v>0</v>
      </c>
      <c r="K82" t="b">
        <f t="shared" si="9"/>
        <v>0</v>
      </c>
      <c r="L82" t="b">
        <f t="shared" si="9"/>
        <v>0</v>
      </c>
      <c r="M82" t="b">
        <f t="shared" si="9"/>
        <v>0</v>
      </c>
      <c r="N82" t="b">
        <f t="shared" si="9"/>
        <v>0</v>
      </c>
      <c r="O82" t="b">
        <f t="shared" si="9"/>
        <v>0</v>
      </c>
      <c r="P82" t="b">
        <f t="shared" si="9"/>
        <v>0</v>
      </c>
      <c r="Q82">
        <f t="shared" si="9"/>
        <v>-0.23000000000000398</v>
      </c>
      <c r="R82" t="b">
        <f t="shared" si="9"/>
        <v>0</v>
      </c>
      <c r="S82" t="b">
        <f t="shared" si="9"/>
        <v>0</v>
      </c>
      <c r="T82" t="b">
        <f t="shared" si="9"/>
        <v>0</v>
      </c>
      <c r="U82" t="b">
        <f t="shared" si="9"/>
        <v>0</v>
      </c>
      <c r="V82" t="b">
        <f t="shared" si="9"/>
        <v>0</v>
      </c>
      <c r="W82" t="b">
        <f t="shared" si="6"/>
        <v>0</v>
      </c>
    </row>
    <row r="83" spans="1:23" x14ac:dyDescent="0.3">
      <c r="A83" s="2">
        <v>42108</v>
      </c>
      <c r="B83">
        <v>120.81</v>
      </c>
      <c r="C83">
        <v>120.84</v>
      </c>
      <c r="D83">
        <v>120.34</v>
      </c>
      <c r="E83">
        <v>120.69</v>
      </c>
      <c r="F83" t="str">
        <f t="shared" si="10"/>
        <v>Tue</v>
      </c>
      <c r="G83" s="1">
        <f>+B83-E82</f>
        <v>0</v>
      </c>
      <c r="H83" s="1">
        <f>+E83-B83</f>
        <v>-0.12000000000000455</v>
      </c>
      <c r="I83">
        <f>IF(G83&lt;0, H83,
      IF(G83=0, 0, -H83))</f>
        <v>0</v>
      </c>
      <c r="J83" t="b">
        <f t="shared" si="8"/>
        <v>0</v>
      </c>
      <c r="K83" t="b">
        <f t="shared" si="9"/>
        <v>0</v>
      </c>
      <c r="L83" t="b">
        <f t="shared" si="9"/>
        <v>0</v>
      </c>
      <c r="M83" t="b">
        <f t="shared" si="9"/>
        <v>0</v>
      </c>
      <c r="N83" t="b">
        <f t="shared" si="9"/>
        <v>0</v>
      </c>
      <c r="O83" t="b">
        <f t="shared" si="9"/>
        <v>0</v>
      </c>
      <c r="P83">
        <f t="shared" si="9"/>
        <v>0</v>
      </c>
      <c r="Q83" t="b">
        <f t="shared" si="9"/>
        <v>0</v>
      </c>
      <c r="R83" t="b">
        <f t="shared" si="9"/>
        <v>0</v>
      </c>
      <c r="S83" t="b">
        <f t="shared" si="9"/>
        <v>0</v>
      </c>
      <c r="T83" t="b">
        <f t="shared" si="9"/>
        <v>0</v>
      </c>
      <c r="U83" t="b">
        <f t="shared" si="9"/>
        <v>0</v>
      </c>
      <c r="V83" t="b">
        <f t="shared" si="9"/>
        <v>0</v>
      </c>
      <c r="W83" t="b">
        <f t="shared" si="6"/>
        <v>0</v>
      </c>
    </row>
    <row r="84" spans="1:23" x14ac:dyDescent="0.3">
      <c r="A84" s="2">
        <v>42109</v>
      </c>
      <c r="B84">
        <v>120.75</v>
      </c>
      <c r="C84">
        <v>120.87</v>
      </c>
      <c r="D84">
        <v>120.54</v>
      </c>
      <c r="E84">
        <v>120.61</v>
      </c>
      <c r="F84" t="str">
        <f t="shared" si="10"/>
        <v>Wed</v>
      </c>
      <c r="G84" s="1">
        <f>+B84-E83</f>
        <v>6.0000000000002274E-2</v>
      </c>
      <c r="H84" s="1">
        <f>+E84-B84</f>
        <v>-0.14000000000000057</v>
      </c>
      <c r="I84">
        <f>IF(G84&lt;0, H84,
      IF(G84=0, 0, -H84))</f>
        <v>0.14000000000000057</v>
      </c>
      <c r="J84" t="b">
        <f t="shared" si="8"/>
        <v>0</v>
      </c>
      <c r="K84" t="b">
        <f t="shared" si="9"/>
        <v>0</v>
      </c>
      <c r="L84" t="b">
        <f t="shared" si="9"/>
        <v>0</v>
      </c>
      <c r="M84" t="b">
        <f t="shared" si="9"/>
        <v>0</v>
      </c>
      <c r="N84" t="b">
        <f t="shared" si="9"/>
        <v>0</v>
      </c>
      <c r="O84" t="b">
        <f t="shared" si="9"/>
        <v>0</v>
      </c>
      <c r="P84">
        <f t="shared" si="9"/>
        <v>0.14000000000000057</v>
      </c>
      <c r="Q84" t="b">
        <f t="shared" si="9"/>
        <v>0</v>
      </c>
      <c r="R84" t="b">
        <f t="shared" si="9"/>
        <v>0</v>
      </c>
      <c r="S84" t="b">
        <f t="shared" si="9"/>
        <v>0</v>
      </c>
      <c r="T84" t="b">
        <f t="shared" si="9"/>
        <v>0</v>
      </c>
      <c r="U84" t="b">
        <f t="shared" si="9"/>
        <v>0</v>
      </c>
      <c r="V84" t="b">
        <f t="shared" si="9"/>
        <v>0</v>
      </c>
      <c r="W84" t="b">
        <f t="shared" si="6"/>
        <v>0</v>
      </c>
    </row>
    <row r="85" spans="1:23" x14ac:dyDescent="0.3">
      <c r="A85" s="2">
        <v>42110</v>
      </c>
      <c r="B85">
        <v>120.69</v>
      </c>
      <c r="C85">
        <v>120.72</v>
      </c>
      <c r="D85">
        <v>120.17</v>
      </c>
      <c r="E85">
        <v>120.26</v>
      </c>
      <c r="F85" t="str">
        <f t="shared" si="10"/>
        <v>Thu</v>
      </c>
      <c r="G85" s="1">
        <f>+B85-E84</f>
        <v>7.9999999999998295E-2</v>
      </c>
      <c r="H85" s="1">
        <f>+E85-B85</f>
        <v>-0.42999999999999261</v>
      </c>
      <c r="I85">
        <f>IF(G85&lt;0, H85,
      IF(G85=0, 0, -H85))</f>
        <v>0.42999999999999261</v>
      </c>
      <c r="J85" t="b">
        <f t="shared" si="8"/>
        <v>0</v>
      </c>
      <c r="K85" t="b">
        <f t="shared" si="9"/>
        <v>0</v>
      </c>
      <c r="L85" t="b">
        <f t="shared" si="9"/>
        <v>0</v>
      </c>
      <c r="M85" t="b">
        <f t="shared" si="9"/>
        <v>0</v>
      </c>
      <c r="N85" t="b">
        <f t="shared" si="9"/>
        <v>0</v>
      </c>
      <c r="O85" t="b">
        <f t="shared" si="9"/>
        <v>0</v>
      </c>
      <c r="P85">
        <f t="shared" si="9"/>
        <v>0.42999999999999261</v>
      </c>
      <c r="Q85" t="b">
        <f t="shared" si="9"/>
        <v>0</v>
      </c>
      <c r="R85" t="b">
        <f t="shared" si="9"/>
        <v>0</v>
      </c>
      <c r="S85" t="b">
        <f t="shared" si="9"/>
        <v>0</v>
      </c>
      <c r="T85" t="b">
        <f t="shared" si="9"/>
        <v>0</v>
      </c>
      <c r="U85" t="b">
        <f t="shared" si="9"/>
        <v>0</v>
      </c>
      <c r="V85" t="b">
        <f t="shared" si="9"/>
        <v>0</v>
      </c>
      <c r="W85" t="b">
        <f t="shared" si="6"/>
        <v>0</v>
      </c>
    </row>
    <row r="86" spans="1:23" x14ac:dyDescent="0.3">
      <c r="A86" s="2">
        <v>42111</v>
      </c>
      <c r="B86">
        <v>120.34</v>
      </c>
      <c r="C86">
        <v>120.84</v>
      </c>
      <c r="D86">
        <v>120.32</v>
      </c>
      <c r="E86">
        <v>120.72</v>
      </c>
      <c r="F86" t="str">
        <f t="shared" si="10"/>
        <v>Fri</v>
      </c>
      <c r="G86" s="1">
        <f>+B86-E85</f>
        <v>7.9999999999998295E-2</v>
      </c>
      <c r="H86" s="1">
        <f>+E86-B86</f>
        <v>0.37999999999999545</v>
      </c>
      <c r="I86">
        <f>IF(G86&lt;0, H86,
      IF(G86=0, 0, -H86))</f>
        <v>-0.37999999999999545</v>
      </c>
      <c r="J86" t="b">
        <f t="shared" si="8"/>
        <v>0</v>
      </c>
      <c r="K86" t="b">
        <f t="shared" si="9"/>
        <v>0</v>
      </c>
      <c r="L86" t="b">
        <f t="shared" si="9"/>
        <v>0</v>
      </c>
      <c r="M86" t="b">
        <f t="shared" si="9"/>
        <v>0</v>
      </c>
      <c r="N86" t="b">
        <f t="shared" si="9"/>
        <v>0</v>
      </c>
      <c r="O86" t="b">
        <f t="shared" si="9"/>
        <v>0</v>
      </c>
      <c r="P86">
        <f t="shared" si="9"/>
        <v>-0.37999999999999545</v>
      </c>
      <c r="Q86" t="b">
        <f t="shared" si="9"/>
        <v>0</v>
      </c>
      <c r="R86" t="b">
        <f t="shared" si="9"/>
        <v>0</v>
      </c>
      <c r="S86" t="b">
        <f t="shared" si="9"/>
        <v>0</v>
      </c>
      <c r="T86" t="b">
        <f t="shared" si="9"/>
        <v>0</v>
      </c>
      <c r="U86" t="b">
        <f t="shared" si="9"/>
        <v>0</v>
      </c>
      <c r="V86" t="b">
        <f t="shared" si="9"/>
        <v>0</v>
      </c>
      <c r="W86" t="b">
        <f t="shared" si="6"/>
        <v>0</v>
      </c>
    </row>
    <row r="87" spans="1:23" x14ac:dyDescent="0.3">
      <c r="A87" s="2">
        <v>42114</v>
      </c>
      <c r="B87">
        <v>120.78</v>
      </c>
      <c r="C87">
        <v>120.79</v>
      </c>
      <c r="D87">
        <v>120.39</v>
      </c>
      <c r="E87">
        <v>120.39</v>
      </c>
      <c r="F87" t="str">
        <f t="shared" si="10"/>
        <v>Mon</v>
      </c>
      <c r="G87" s="1">
        <f>+B87-E86</f>
        <v>6.0000000000002274E-2</v>
      </c>
      <c r="H87" s="1">
        <f>+E87-B87</f>
        <v>-0.39000000000000057</v>
      </c>
      <c r="I87">
        <f>IF(G87&lt;0, H87,
      IF(G87=0, 0, -H87))</f>
        <v>0.39000000000000057</v>
      </c>
      <c r="J87" t="b">
        <f t="shared" si="8"/>
        <v>0</v>
      </c>
      <c r="K87" t="b">
        <f t="shared" si="9"/>
        <v>0</v>
      </c>
      <c r="L87" t="b">
        <f t="shared" si="9"/>
        <v>0</v>
      </c>
      <c r="M87" t="b">
        <f t="shared" si="9"/>
        <v>0</v>
      </c>
      <c r="N87" t="b">
        <f t="shared" si="9"/>
        <v>0</v>
      </c>
      <c r="O87" t="b">
        <f t="shared" si="9"/>
        <v>0</v>
      </c>
      <c r="P87">
        <f t="shared" si="9"/>
        <v>0.39000000000000057</v>
      </c>
      <c r="Q87" t="b">
        <f t="shared" si="9"/>
        <v>0</v>
      </c>
      <c r="R87" t="b">
        <f t="shared" si="9"/>
        <v>0</v>
      </c>
      <c r="S87" t="b">
        <f t="shared" si="9"/>
        <v>0</v>
      </c>
      <c r="T87" t="b">
        <f t="shared" si="9"/>
        <v>0</v>
      </c>
      <c r="U87" t="b">
        <f t="shared" si="9"/>
        <v>0</v>
      </c>
      <c r="V87" t="b">
        <f t="shared" si="9"/>
        <v>0</v>
      </c>
      <c r="W87" t="b">
        <f t="shared" si="6"/>
        <v>0</v>
      </c>
    </row>
    <row r="88" spans="1:23" x14ac:dyDescent="0.3">
      <c r="A88" s="2">
        <v>42115</v>
      </c>
      <c r="B88">
        <v>120.25</v>
      </c>
      <c r="C88">
        <v>120.34</v>
      </c>
      <c r="D88">
        <v>120.05</v>
      </c>
      <c r="E88">
        <v>120.08</v>
      </c>
      <c r="F88" t="str">
        <f t="shared" si="10"/>
        <v>Tue</v>
      </c>
      <c r="G88" s="1">
        <f>+B88-E87</f>
        <v>-0.14000000000000057</v>
      </c>
      <c r="H88" s="1">
        <f>+E88-B88</f>
        <v>-0.17000000000000171</v>
      </c>
      <c r="I88">
        <f>IF(G88&lt;0, H88,
      IF(G88=0, 0, -H88))</f>
        <v>-0.17000000000000171</v>
      </c>
      <c r="J88" t="b">
        <f t="shared" si="8"/>
        <v>0</v>
      </c>
      <c r="K88" t="b">
        <f t="shared" si="9"/>
        <v>0</v>
      </c>
      <c r="L88" t="b">
        <f t="shared" si="9"/>
        <v>0</v>
      </c>
      <c r="M88" t="b">
        <f t="shared" si="9"/>
        <v>0</v>
      </c>
      <c r="N88" t="b">
        <f t="shared" si="9"/>
        <v>0</v>
      </c>
      <c r="O88" t="b">
        <f t="shared" si="9"/>
        <v>0</v>
      </c>
      <c r="P88" t="b">
        <f t="shared" si="9"/>
        <v>0</v>
      </c>
      <c r="Q88" t="b">
        <f t="shared" si="9"/>
        <v>0</v>
      </c>
      <c r="R88">
        <f t="shared" si="9"/>
        <v>-0.17000000000000171</v>
      </c>
      <c r="S88" t="b">
        <f t="shared" si="9"/>
        <v>0</v>
      </c>
      <c r="T88" t="b">
        <f t="shared" si="9"/>
        <v>0</v>
      </c>
      <c r="U88" t="b">
        <f t="shared" si="9"/>
        <v>0</v>
      </c>
      <c r="V88" t="b">
        <f t="shared" si="9"/>
        <v>0</v>
      </c>
      <c r="W88" t="b">
        <f t="shared" si="6"/>
        <v>0</v>
      </c>
    </row>
    <row r="89" spans="1:23" x14ac:dyDescent="0.3">
      <c r="A89" s="2">
        <v>42116</v>
      </c>
      <c r="B89">
        <v>120.09</v>
      </c>
      <c r="C89">
        <v>120.33</v>
      </c>
      <c r="D89">
        <v>120.04</v>
      </c>
      <c r="E89">
        <v>120.04</v>
      </c>
      <c r="F89" t="str">
        <f t="shared" si="10"/>
        <v>Wed</v>
      </c>
      <c r="G89" s="1">
        <f>+B89-E88</f>
        <v>1.0000000000005116E-2</v>
      </c>
      <c r="H89" s="1">
        <f>+E89-B89</f>
        <v>-4.9999999999997158E-2</v>
      </c>
      <c r="I89">
        <f>IF(G89&lt;0, H89,
      IF(G89=0, 0, -H89))</f>
        <v>4.9999999999997158E-2</v>
      </c>
      <c r="J89" t="b">
        <f t="shared" si="8"/>
        <v>0</v>
      </c>
      <c r="K89" t="b">
        <f t="shared" si="9"/>
        <v>0</v>
      </c>
      <c r="L89" t="b">
        <f t="shared" si="9"/>
        <v>0</v>
      </c>
      <c r="M89" t="b">
        <f t="shared" si="9"/>
        <v>0</v>
      </c>
      <c r="N89" t="b">
        <f t="shared" si="9"/>
        <v>0</v>
      </c>
      <c r="O89" t="b">
        <f t="shared" si="9"/>
        <v>0</v>
      </c>
      <c r="P89">
        <f t="shared" si="9"/>
        <v>4.9999999999997158E-2</v>
      </c>
      <c r="Q89" t="b">
        <f t="shared" si="9"/>
        <v>0</v>
      </c>
      <c r="R89" t="b">
        <f t="shared" si="9"/>
        <v>0</v>
      </c>
      <c r="S89" t="b">
        <f t="shared" si="9"/>
        <v>0</v>
      </c>
      <c r="T89" t="b">
        <f t="shared" si="9"/>
        <v>0</v>
      </c>
      <c r="U89" t="b">
        <f t="shared" si="9"/>
        <v>0</v>
      </c>
      <c r="V89" t="b">
        <f t="shared" si="9"/>
        <v>0</v>
      </c>
      <c r="W89" t="b">
        <f t="shared" si="6"/>
        <v>0</v>
      </c>
    </row>
    <row r="90" spans="1:23" x14ac:dyDescent="0.3">
      <c r="A90" s="2">
        <v>42117</v>
      </c>
      <c r="B90">
        <v>119.66</v>
      </c>
      <c r="C90">
        <v>119.66</v>
      </c>
      <c r="D90">
        <v>119.12</v>
      </c>
      <c r="E90">
        <v>119.19</v>
      </c>
      <c r="F90" t="str">
        <f t="shared" si="10"/>
        <v>Thu</v>
      </c>
      <c r="G90" s="1">
        <f>+B90-E89</f>
        <v>-0.38000000000000966</v>
      </c>
      <c r="H90" s="1">
        <f>+E90-B90</f>
        <v>-0.46999999999999886</v>
      </c>
      <c r="I90">
        <f>IF(G90&lt;0, H90,
      IF(G90=0, 0, -H90))</f>
        <v>-0.46999999999999886</v>
      </c>
      <c r="J90" t="b">
        <f t="shared" si="8"/>
        <v>0</v>
      </c>
      <c r="K90" t="b">
        <f t="shared" si="9"/>
        <v>0</v>
      </c>
      <c r="L90" t="b">
        <f t="shared" si="9"/>
        <v>0</v>
      </c>
      <c r="M90" t="b">
        <f t="shared" si="9"/>
        <v>0</v>
      </c>
      <c r="N90" t="b">
        <f t="shared" si="9"/>
        <v>0</v>
      </c>
      <c r="O90" t="b">
        <f t="shared" si="9"/>
        <v>0</v>
      </c>
      <c r="P90" t="b">
        <f t="shared" si="9"/>
        <v>0</v>
      </c>
      <c r="Q90" t="b">
        <f t="shared" si="9"/>
        <v>0</v>
      </c>
      <c r="R90" t="b">
        <f t="shared" si="9"/>
        <v>0</v>
      </c>
      <c r="S90" t="b">
        <f t="shared" si="9"/>
        <v>0</v>
      </c>
      <c r="T90">
        <f t="shared" si="9"/>
        <v>-0.46999999999999886</v>
      </c>
      <c r="U90" t="b">
        <f t="shared" si="9"/>
        <v>0</v>
      </c>
      <c r="V90" t="b">
        <f t="shared" si="9"/>
        <v>0</v>
      </c>
      <c r="W90" t="b">
        <f t="shared" si="6"/>
        <v>0</v>
      </c>
    </row>
    <row r="91" spans="1:23" x14ac:dyDescent="0.3">
      <c r="A91" s="2">
        <v>42118</v>
      </c>
      <c r="B91">
        <v>119.17</v>
      </c>
      <c r="C91">
        <v>119.19</v>
      </c>
      <c r="D91">
        <v>118.49</v>
      </c>
      <c r="E91">
        <v>118.9</v>
      </c>
      <c r="F91" t="str">
        <f t="shared" si="10"/>
        <v>Fri</v>
      </c>
      <c r="G91" s="1">
        <f>+B91-E90</f>
        <v>-1.9999999999996021E-2</v>
      </c>
      <c r="H91" s="1">
        <f>+E91-B91</f>
        <v>-0.26999999999999602</v>
      </c>
      <c r="I91">
        <f>IF(G91&lt;0, H91,
      IF(G91=0, 0, -H91))</f>
        <v>-0.26999999999999602</v>
      </c>
      <c r="J91" t="b">
        <f t="shared" si="8"/>
        <v>0</v>
      </c>
      <c r="K91" t="b">
        <f t="shared" si="9"/>
        <v>0</v>
      </c>
      <c r="L91" t="b">
        <f t="shared" si="9"/>
        <v>0</v>
      </c>
      <c r="M91" t="b">
        <f t="shared" si="9"/>
        <v>0</v>
      </c>
      <c r="N91" t="b">
        <f t="shared" si="9"/>
        <v>0</v>
      </c>
      <c r="O91" t="b">
        <f t="shared" si="9"/>
        <v>0</v>
      </c>
      <c r="P91" t="b">
        <f t="shared" si="9"/>
        <v>0</v>
      </c>
      <c r="Q91">
        <f t="shared" si="9"/>
        <v>-0.26999999999999602</v>
      </c>
      <c r="R91" t="b">
        <f t="shared" si="9"/>
        <v>0</v>
      </c>
      <c r="S91" t="b">
        <f t="shared" si="9"/>
        <v>0</v>
      </c>
      <c r="T91" t="b">
        <f t="shared" si="9"/>
        <v>0</v>
      </c>
      <c r="U91" t="b">
        <f t="shared" si="9"/>
        <v>0</v>
      </c>
      <c r="V91" t="b">
        <f t="shared" ref="K91:V154" si="11">IF(AND($G91&lt;V$1, $G91&gt;=V$2), $I91)</f>
        <v>0</v>
      </c>
      <c r="W91" t="b">
        <f t="shared" si="6"/>
        <v>0</v>
      </c>
    </row>
    <row r="92" spans="1:23" x14ac:dyDescent="0.3">
      <c r="A92" s="2">
        <v>42121</v>
      </c>
      <c r="B92">
        <v>118.84</v>
      </c>
      <c r="C92">
        <v>119.19</v>
      </c>
      <c r="D92">
        <v>118.71</v>
      </c>
      <c r="E92">
        <v>118.98</v>
      </c>
      <c r="F92" t="str">
        <f t="shared" si="10"/>
        <v>Mon</v>
      </c>
      <c r="G92" s="1">
        <f>+B92-E91</f>
        <v>-6.0000000000002274E-2</v>
      </c>
      <c r="H92" s="1">
        <f>+E92-B92</f>
        <v>0.14000000000000057</v>
      </c>
      <c r="I92">
        <f>IF(G92&lt;0, H92,
      IF(G92=0, 0, -H92))</f>
        <v>0.14000000000000057</v>
      </c>
      <c r="J92" t="b">
        <f t="shared" si="8"/>
        <v>0</v>
      </c>
      <c r="K92" t="b">
        <f t="shared" si="11"/>
        <v>0</v>
      </c>
      <c r="L92" t="b">
        <f t="shared" si="11"/>
        <v>0</v>
      </c>
      <c r="M92" t="b">
        <f t="shared" si="11"/>
        <v>0</v>
      </c>
      <c r="N92" t="b">
        <f t="shared" si="11"/>
        <v>0</v>
      </c>
      <c r="O92" t="b">
        <f t="shared" si="11"/>
        <v>0</v>
      </c>
      <c r="P92" t="b">
        <f t="shared" si="11"/>
        <v>0</v>
      </c>
      <c r="Q92">
        <f t="shared" si="11"/>
        <v>0.14000000000000057</v>
      </c>
      <c r="R92" t="b">
        <f t="shared" si="11"/>
        <v>0</v>
      </c>
      <c r="S92" t="b">
        <f t="shared" si="11"/>
        <v>0</v>
      </c>
      <c r="T92" t="b">
        <f t="shared" si="11"/>
        <v>0</v>
      </c>
      <c r="U92" t="b">
        <f t="shared" si="11"/>
        <v>0</v>
      </c>
      <c r="V92" t="b">
        <f t="shared" si="11"/>
        <v>0</v>
      </c>
      <c r="W92" t="b">
        <f t="shared" si="6"/>
        <v>0</v>
      </c>
    </row>
    <row r="93" spans="1:23" x14ac:dyDescent="0.3">
      <c r="A93" s="2">
        <v>42122</v>
      </c>
      <c r="B93">
        <v>118.88</v>
      </c>
      <c r="C93">
        <v>118.89</v>
      </c>
      <c r="D93">
        <v>118.11</v>
      </c>
      <c r="E93">
        <v>118.25</v>
      </c>
      <c r="F93" t="str">
        <f t="shared" si="10"/>
        <v>Tue</v>
      </c>
      <c r="G93" s="1">
        <f>+B93-E92</f>
        <v>-0.10000000000000853</v>
      </c>
      <c r="H93" s="1">
        <f>+E93-B93</f>
        <v>-0.62999999999999545</v>
      </c>
      <c r="I93">
        <f>IF(G93&lt;0, H93,
      IF(G93=0, 0, -H93))</f>
        <v>-0.62999999999999545</v>
      </c>
      <c r="J93" t="b">
        <f t="shared" si="8"/>
        <v>0</v>
      </c>
      <c r="K93" t="b">
        <f t="shared" si="11"/>
        <v>0</v>
      </c>
      <c r="L93" t="b">
        <f t="shared" si="11"/>
        <v>0</v>
      </c>
      <c r="M93" t="b">
        <f t="shared" si="11"/>
        <v>0</v>
      </c>
      <c r="N93" t="b">
        <f t="shared" si="11"/>
        <v>0</v>
      </c>
      <c r="O93" t="b">
        <f t="shared" si="11"/>
        <v>0</v>
      </c>
      <c r="P93" t="b">
        <f t="shared" si="11"/>
        <v>0</v>
      </c>
      <c r="Q93" t="b">
        <f t="shared" si="11"/>
        <v>0</v>
      </c>
      <c r="R93">
        <f t="shared" si="11"/>
        <v>-0.62999999999999545</v>
      </c>
      <c r="S93" t="b">
        <f t="shared" si="11"/>
        <v>0</v>
      </c>
      <c r="T93" t="b">
        <f t="shared" si="11"/>
        <v>0</v>
      </c>
      <c r="U93" t="b">
        <f t="shared" si="11"/>
        <v>0</v>
      </c>
      <c r="V93" t="b">
        <f t="shared" si="11"/>
        <v>0</v>
      </c>
      <c r="W93" t="b">
        <f t="shared" si="6"/>
        <v>0</v>
      </c>
    </row>
    <row r="94" spans="1:23" x14ac:dyDescent="0.3">
      <c r="A94" s="2">
        <v>42123</v>
      </c>
      <c r="B94">
        <v>117.69</v>
      </c>
      <c r="C94">
        <v>118.03</v>
      </c>
      <c r="D94">
        <v>117.53</v>
      </c>
      <c r="E94">
        <v>117.99</v>
      </c>
      <c r="F94" t="str">
        <f t="shared" si="10"/>
        <v>Wed</v>
      </c>
      <c r="G94" s="1">
        <f>+B94-E93</f>
        <v>-0.56000000000000227</v>
      </c>
      <c r="H94" s="1">
        <f>+E94-B94</f>
        <v>0.29999999999999716</v>
      </c>
      <c r="I94">
        <f>IF(G94&lt;0, H94,
      IF(G94=0, 0, -H94))</f>
        <v>0.29999999999999716</v>
      </c>
      <c r="J94" t="b">
        <f t="shared" si="8"/>
        <v>0</v>
      </c>
      <c r="K94" t="b">
        <f t="shared" si="11"/>
        <v>0</v>
      </c>
      <c r="L94" t="b">
        <f t="shared" si="11"/>
        <v>0</v>
      </c>
      <c r="M94" t="b">
        <f t="shared" si="11"/>
        <v>0</v>
      </c>
      <c r="N94" t="b">
        <f t="shared" si="11"/>
        <v>0</v>
      </c>
      <c r="O94" t="b">
        <f t="shared" si="11"/>
        <v>0</v>
      </c>
      <c r="P94" t="b">
        <f t="shared" si="11"/>
        <v>0</v>
      </c>
      <c r="Q94" t="b">
        <f t="shared" si="11"/>
        <v>0</v>
      </c>
      <c r="R94" t="b">
        <f t="shared" si="11"/>
        <v>0</v>
      </c>
      <c r="S94" t="b">
        <f t="shared" si="11"/>
        <v>0</v>
      </c>
      <c r="T94" t="b">
        <f t="shared" si="11"/>
        <v>0</v>
      </c>
      <c r="U94" t="b">
        <f t="shared" si="11"/>
        <v>0</v>
      </c>
      <c r="V94">
        <f t="shared" si="11"/>
        <v>0.29999999999999716</v>
      </c>
      <c r="W94" t="b">
        <f t="shared" si="6"/>
        <v>0</v>
      </c>
    </row>
    <row r="95" spans="1:23" x14ac:dyDescent="0.3">
      <c r="A95" s="2">
        <v>42124</v>
      </c>
      <c r="B95">
        <v>117.73</v>
      </c>
      <c r="C95">
        <v>118.33</v>
      </c>
      <c r="D95">
        <v>117.6</v>
      </c>
      <c r="E95">
        <v>117.61</v>
      </c>
      <c r="F95" t="str">
        <f t="shared" si="10"/>
        <v>Thu</v>
      </c>
      <c r="G95" s="1">
        <f>+B95-E94</f>
        <v>-0.25999999999999091</v>
      </c>
      <c r="H95" s="1">
        <f>+E95-B95</f>
        <v>-0.12000000000000455</v>
      </c>
      <c r="I95">
        <f>IF(G95&lt;0, H95,
      IF(G95=0, 0, -H95))</f>
        <v>-0.12000000000000455</v>
      </c>
      <c r="J95" t="b">
        <f t="shared" si="8"/>
        <v>0</v>
      </c>
      <c r="K95" t="b">
        <f t="shared" si="11"/>
        <v>0</v>
      </c>
      <c r="L95" t="b">
        <f t="shared" si="11"/>
        <v>0</v>
      </c>
      <c r="M95" t="b">
        <f t="shared" si="11"/>
        <v>0</v>
      </c>
      <c r="N95" t="b">
        <f t="shared" si="11"/>
        <v>0</v>
      </c>
      <c r="O95" t="b">
        <f t="shared" si="11"/>
        <v>0</v>
      </c>
      <c r="P95" t="b">
        <f t="shared" si="11"/>
        <v>0</v>
      </c>
      <c r="Q95" t="b">
        <f t="shared" si="11"/>
        <v>0</v>
      </c>
      <c r="R95" t="b">
        <f t="shared" si="11"/>
        <v>0</v>
      </c>
      <c r="S95">
        <f t="shared" si="11"/>
        <v>-0.12000000000000455</v>
      </c>
      <c r="T95" t="b">
        <f t="shared" si="11"/>
        <v>0</v>
      </c>
      <c r="U95" t="b">
        <f t="shared" si="11"/>
        <v>0</v>
      </c>
      <c r="V95" t="b">
        <f t="shared" si="11"/>
        <v>0</v>
      </c>
      <c r="W95" t="b">
        <f t="shared" ref="W95:W158" si="12">IF(AND($G95&lt;W$1, $G95&gt;=W$2), $I95)</f>
        <v>0</v>
      </c>
    </row>
    <row r="96" spans="1:23" x14ac:dyDescent="0.3">
      <c r="A96" s="2">
        <v>42128</v>
      </c>
      <c r="B96">
        <v>117.29</v>
      </c>
      <c r="C96">
        <v>117.37</v>
      </c>
      <c r="D96">
        <v>116.8</v>
      </c>
      <c r="E96">
        <v>116.91</v>
      </c>
      <c r="F96" t="str">
        <f t="shared" si="10"/>
        <v>Mon</v>
      </c>
      <c r="G96" s="1">
        <f>+B96-E95</f>
        <v>-0.31999999999999318</v>
      </c>
      <c r="H96" s="1">
        <f>+E96-B96</f>
        <v>-0.38000000000000966</v>
      </c>
      <c r="I96">
        <f>IF(G96&lt;0, H96,
      IF(G96=0, 0, -H96))</f>
        <v>-0.38000000000000966</v>
      </c>
      <c r="J96" t="b">
        <f t="shared" si="8"/>
        <v>0</v>
      </c>
      <c r="K96" t="b">
        <f t="shared" si="11"/>
        <v>0</v>
      </c>
      <c r="L96" t="b">
        <f t="shared" si="11"/>
        <v>0</v>
      </c>
      <c r="M96" t="b">
        <f t="shared" si="11"/>
        <v>0</v>
      </c>
      <c r="N96" t="b">
        <f t="shared" si="11"/>
        <v>0</v>
      </c>
      <c r="O96" t="b">
        <f t="shared" si="11"/>
        <v>0</v>
      </c>
      <c r="P96" t="b">
        <f t="shared" si="11"/>
        <v>0</v>
      </c>
      <c r="Q96" t="b">
        <f t="shared" si="11"/>
        <v>0</v>
      </c>
      <c r="R96" t="b">
        <f t="shared" si="11"/>
        <v>0</v>
      </c>
      <c r="S96" t="b">
        <f t="shared" si="11"/>
        <v>0</v>
      </c>
      <c r="T96">
        <f t="shared" si="11"/>
        <v>-0.38000000000000966</v>
      </c>
      <c r="U96" t="b">
        <f t="shared" si="11"/>
        <v>0</v>
      </c>
      <c r="V96" t="b">
        <f t="shared" si="11"/>
        <v>0</v>
      </c>
      <c r="W96" t="b">
        <f t="shared" si="12"/>
        <v>0</v>
      </c>
    </row>
    <row r="97" spans="1:23" x14ac:dyDescent="0.3">
      <c r="A97" s="2">
        <v>42130</v>
      </c>
      <c r="B97">
        <v>116.45</v>
      </c>
      <c r="C97">
        <v>116.8</v>
      </c>
      <c r="D97">
        <v>115.9</v>
      </c>
      <c r="E97">
        <v>115.9</v>
      </c>
      <c r="F97" t="str">
        <f t="shared" si="10"/>
        <v>Wed</v>
      </c>
      <c r="G97" s="1">
        <f>+B97-E96</f>
        <v>-0.45999999999999375</v>
      </c>
      <c r="H97" s="1">
        <f>+E97-B97</f>
        <v>-0.54999999999999716</v>
      </c>
      <c r="I97">
        <f>IF(G97&lt;0, H97,
      IF(G97=0, 0, -H97))</f>
        <v>-0.54999999999999716</v>
      </c>
      <c r="J97" t="b">
        <f t="shared" si="8"/>
        <v>0</v>
      </c>
      <c r="K97" t="b">
        <f t="shared" si="11"/>
        <v>0</v>
      </c>
      <c r="L97" t="b">
        <f t="shared" si="11"/>
        <v>0</v>
      </c>
      <c r="M97" t="b">
        <f t="shared" si="11"/>
        <v>0</v>
      </c>
      <c r="N97" t="b">
        <f t="shared" si="11"/>
        <v>0</v>
      </c>
      <c r="O97" t="b">
        <f t="shared" si="11"/>
        <v>0</v>
      </c>
      <c r="P97" t="b">
        <f t="shared" si="11"/>
        <v>0</v>
      </c>
      <c r="Q97" t="b">
        <f t="shared" si="11"/>
        <v>0</v>
      </c>
      <c r="R97" t="b">
        <f t="shared" si="11"/>
        <v>0</v>
      </c>
      <c r="S97" t="b">
        <f t="shared" si="11"/>
        <v>0</v>
      </c>
      <c r="T97" t="b">
        <f t="shared" si="11"/>
        <v>0</v>
      </c>
      <c r="U97">
        <f t="shared" si="11"/>
        <v>-0.54999999999999716</v>
      </c>
      <c r="V97" t="b">
        <f t="shared" si="11"/>
        <v>0</v>
      </c>
      <c r="W97" t="b">
        <f t="shared" si="12"/>
        <v>0</v>
      </c>
    </row>
    <row r="98" spans="1:23" x14ac:dyDescent="0.3">
      <c r="A98" s="2">
        <v>42131</v>
      </c>
      <c r="B98">
        <v>115.72</v>
      </c>
      <c r="C98">
        <v>116.6</v>
      </c>
      <c r="D98">
        <v>115.72</v>
      </c>
      <c r="E98">
        <v>116.24</v>
      </c>
      <c r="F98" t="str">
        <f t="shared" si="10"/>
        <v>Thu</v>
      </c>
      <c r="G98" s="1">
        <f>+B98-E97</f>
        <v>-0.18000000000000682</v>
      </c>
      <c r="H98" s="1">
        <f>+E98-B98</f>
        <v>0.51999999999999602</v>
      </c>
      <c r="I98">
        <f>IF(G98&lt;0, H98,
      IF(G98=0, 0, -H98))</f>
        <v>0.51999999999999602</v>
      </c>
      <c r="J98" t="b">
        <f t="shared" si="8"/>
        <v>0</v>
      </c>
      <c r="K98" t="b">
        <f t="shared" si="11"/>
        <v>0</v>
      </c>
      <c r="L98" t="b">
        <f t="shared" si="11"/>
        <v>0</v>
      </c>
      <c r="M98" t="b">
        <f t="shared" si="11"/>
        <v>0</v>
      </c>
      <c r="N98" t="b">
        <f t="shared" si="11"/>
        <v>0</v>
      </c>
      <c r="O98" t="b">
        <f t="shared" si="11"/>
        <v>0</v>
      </c>
      <c r="P98" t="b">
        <f t="shared" si="11"/>
        <v>0</v>
      </c>
      <c r="Q98" t="b">
        <f t="shared" si="11"/>
        <v>0</v>
      </c>
      <c r="R98">
        <f t="shared" si="11"/>
        <v>0.51999999999999602</v>
      </c>
      <c r="S98" t="b">
        <f t="shared" si="11"/>
        <v>0</v>
      </c>
      <c r="T98" t="b">
        <f t="shared" si="11"/>
        <v>0</v>
      </c>
      <c r="U98" t="b">
        <f t="shared" si="11"/>
        <v>0</v>
      </c>
      <c r="V98" t="b">
        <f t="shared" si="11"/>
        <v>0</v>
      </c>
      <c r="W98" t="b">
        <f t="shared" si="12"/>
        <v>0</v>
      </c>
    </row>
    <row r="99" spans="1:23" x14ac:dyDescent="0.3">
      <c r="A99" s="2">
        <v>42132</v>
      </c>
      <c r="B99">
        <v>116.89</v>
      </c>
      <c r="C99">
        <v>117.79</v>
      </c>
      <c r="D99">
        <v>116.73</v>
      </c>
      <c r="E99">
        <v>117.79</v>
      </c>
      <c r="F99" t="str">
        <f t="shared" si="10"/>
        <v>Fri</v>
      </c>
      <c r="G99" s="1">
        <f>+B99-E98</f>
        <v>0.65000000000000568</v>
      </c>
      <c r="H99" s="1">
        <f>+E99-B99</f>
        <v>0.90000000000000568</v>
      </c>
      <c r="I99">
        <f>IF(G99&lt;0, H99,
      IF(G99=0, 0, -H99))</f>
        <v>-0.90000000000000568</v>
      </c>
      <c r="J99" t="b">
        <f t="shared" si="8"/>
        <v>0</v>
      </c>
      <c r="K99">
        <f t="shared" si="11"/>
        <v>-0.90000000000000568</v>
      </c>
      <c r="L99" t="b">
        <f t="shared" si="11"/>
        <v>0</v>
      </c>
      <c r="M99" t="b">
        <f t="shared" si="11"/>
        <v>0</v>
      </c>
      <c r="N99" t="b">
        <f t="shared" si="11"/>
        <v>0</v>
      </c>
      <c r="O99" t="b">
        <f t="shared" si="11"/>
        <v>0</v>
      </c>
      <c r="P99" t="b">
        <f t="shared" si="11"/>
        <v>0</v>
      </c>
      <c r="Q99" t="b">
        <f t="shared" si="11"/>
        <v>0</v>
      </c>
      <c r="R99" t="b">
        <f t="shared" si="11"/>
        <v>0</v>
      </c>
      <c r="S99" t="b">
        <f t="shared" si="11"/>
        <v>0</v>
      </c>
      <c r="T99" t="b">
        <f t="shared" si="11"/>
        <v>0</v>
      </c>
      <c r="U99" t="b">
        <f t="shared" si="11"/>
        <v>0</v>
      </c>
      <c r="V99" t="b">
        <f t="shared" si="11"/>
        <v>0</v>
      </c>
      <c r="W99" t="b">
        <f t="shared" si="12"/>
        <v>0</v>
      </c>
    </row>
    <row r="100" spans="1:23" x14ac:dyDescent="0.3">
      <c r="A100" s="2">
        <v>42135</v>
      </c>
      <c r="B100">
        <v>118.28</v>
      </c>
      <c r="C100">
        <v>118.29</v>
      </c>
      <c r="D100">
        <v>116.79</v>
      </c>
      <c r="E100">
        <v>117.14</v>
      </c>
      <c r="F100" t="str">
        <f t="shared" si="10"/>
        <v>Mon</v>
      </c>
      <c r="G100" s="1">
        <f>+B100-E99</f>
        <v>0.48999999999999488</v>
      </c>
      <c r="H100" s="1">
        <f>+E100-B100</f>
        <v>-1.1400000000000006</v>
      </c>
      <c r="I100">
        <f>IF(G100&lt;0, H100,
      IF(G100=0, 0, -H100))</f>
        <v>1.1400000000000006</v>
      </c>
      <c r="J100" t="b">
        <f t="shared" si="8"/>
        <v>0</v>
      </c>
      <c r="K100" t="b">
        <f t="shared" si="11"/>
        <v>0</v>
      </c>
      <c r="L100">
        <f t="shared" si="11"/>
        <v>1.1400000000000006</v>
      </c>
      <c r="M100" t="b">
        <f t="shared" si="11"/>
        <v>0</v>
      </c>
      <c r="N100" t="b">
        <f t="shared" si="11"/>
        <v>0</v>
      </c>
      <c r="O100" t="b">
        <f t="shared" si="11"/>
        <v>0</v>
      </c>
      <c r="P100" t="b">
        <f t="shared" si="11"/>
        <v>0</v>
      </c>
      <c r="Q100" t="b">
        <f t="shared" si="11"/>
        <v>0</v>
      </c>
      <c r="R100" t="b">
        <f t="shared" si="11"/>
        <v>0</v>
      </c>
      <c r="S100" t="b">
        <f t="shared" si="11"/>
        <v>0</v>
      </c>
      <c r="T100" t="b">
        <f t="shared" si="11"/>
        <v>0</v>
      </c>
      <c r="U100" t="b">
        <f t="shared" si="11"/>
        <v>0</v>
      </c>
      <c r="V100" t="b">
        <f t="shared" si="11"/>
        <v>0</v>
      </c>
      <c r="W100" t="b">
        <f t="shared" si="12"/>
        <v>0</v>
      </c>
    </row>
    <row r="101" spans="1:23" x14ac:dyDescent="0.3">
      <c r="A101" s="2">
        <v>42136</v>
      </c>
      <c r="B101">
        <v>116.29</v>
      </c>
      <c r="C101">
        <v>116.62</v>
      </c>
      <c r="D101">
        <v>115.74</v>
      </c>
      <c r="E101">
        <v>115.79</v>
      </c>
      <c r="F101" t="str">
        <f t="shared" si="10"/>
        <v>Tue</v>
      </c>
      <c r="G101" s="1">
        <f>+B101-E100</f>
        <v>-0.84999999999999432</v>
      </c>
      <c r="H101" s="1">
        <f>+E101-B101</f>
        <v>-0.5</v>
      </c>
      <c r="I101">
        <f>IF(G101&lt;0, H101,
      IF(G101=0, 0, -H101))</f>
        <v>-0.5</v>
      </c>
      <c r="J101" t="b">
        <f t="shared" si="8"/>
        <v>0</v>
      </c>
      <c r="K101" t="b">
        <f t="shared" si="11"/>
        <v>0</v>
      </c>
      <c r="L101" t="b">
        <f t="shared" si="11"/>
        <v>0</v>
      </c>
      <c r="M101" t="b">
        <f t="shared" si="11"/>
        <v>0</v>
      </c>
      <c r="N101" t="b">
        <f t="shared" si="11"/>
        <v>0</v>
      </c>
      <c r="O101" t="b">
        <f t="shared" si="11"/>
        <v>0</v>
      </c>
      <c r="P101" t="b">
        <f t="shared" si="11"/>
        <v>0</v>
      </c>
      <c r="Q101" t="b">
        <f t="shared" si="11"/>
        <v>0</v>
      </c>
      <c r="R101" t="b">
        <f t="shared" si="11"/>
        <v>0</v>
      </c>
      <c r="S101" t="b">
        <f t="shared" si="11"/>
        <v>0</v>
      </c>
      <c r="T101" t="b">
        <f t="shared" si="11"/>
        <v>0</v>
      </c>
      <c r="U101" t="b">
        <f t="shared" si="11"/>
        <v>0</v>
      </c>
      <c r="V101" t="b">
        <f t="shared" si="11"/>
        <v>0</v>
      </c>
      <c r="W101">
        <f t="shared" si="12"/>
        <v>-0.5</v>
      </c>
    </row>
    <row r="102" spans="1:23" x14ac:dyDescent="0.3">
      <c r="A102" s="2">
        <v>42137</v>
      </c>
      <c r="B102">
        <v>116.21</v>
      </c>
      <c r="C102">
        <v>116.45</v>
      </c>
      <c r="D102">
        <v>115.96</v>
      </c>
      <c r="E102">
        <v>116.4</v>
      </c>
      <c r="F102" t="str">
        <f t="shared" si="10"/>
        <v>Wed</v>
      </c>
      <c r="G102" s="1">
        <f>+B102-E101</f>
        <v>0.41999999999998749</v>
      </c>
      <c r="H102" s="1">
        <f>+E102-B102</f>
        <v>0.19000000000001194</v>
      </c>
      <c r="I102">
        <f>IF(G102&lt;0, H102,
      IF(G102=0, 0, -H102))</f>
        <v>-0.19000000000001194</v>
      </c>
      <c r="J102" t="b">
        <f t="shared" si="8"/>
        <v>0</v>
      </c>
      <c r="K102" t="b">
        <f t="shared" si="11"/>
        <v>0</v>
      </c>
      <c r="L102">
        <f t="shared" si="11"/>
        <v>-0.19000000000001194</v>
      </c>
      <c r="M102" t="b">
        <f t="shared" si="11"/>
        <v>0</v>
      </c>
      <c r="N102" t="b">
        <f t="shared" si="11"/>
        <v>0</v>
      </c>
      <c r="O102" t="b">
        <f t="shared" si="11"/>
        <v>0</v>
      </c>
      <c r="P102" t="b">
        <f t="shared" si="11"/>
        <v>0</v>
      </c>
      <c r="Q102" t="b">
        <f t="shared" si="11"/>
        <v>0</v>
      </c>
      <c r="R102" t="b">
        <f t="shared" si="11"/>
        <v>0</v>
      </c>
      <c r="S102" t="b">
        <f t="shared" si="11"/>
        <v>0</v>
      </c>
      <c r="T102" t="b">
        <f t="shared" si="11"/>
        <v>0</v>
      </c>
      <c r="U102" t="b">
        <f t="shared" si="11"/>
        <v>0</v>
      </c>
      <c r="V102" t="b">
        <f t="shared" si="11"/>
        <v>0</v>
      </c>
      <c r="W102" t="b">
        <f t="shared" si="12"/>
        <v>0</v>
      </c>
    </row>
    <row r="103" spans="1:23" x14ac:dyDescent="0.3">
      <c r="A103" s="2">
        <v>42138</v>
      </c>
      <c r="B103">
        <v>116.17</v>
      </c>
      <c r="C103">
        <v>117</v>
      </c>
      <c r="D103">
        <v>115.84</v>
      </c>
      <c r="E103">
        <v>116.8</v>
      </c>
      <c r="F103" t="str">
        <f t="shared" si="10"/>
        <v>Thu</v>
      </c>
      <c r="G103" s="1">
        <f>+B103-E102</f>
        <v>-0.23000000000000398</v>
      </c>
      <c r="H103" s="1">
        <f>+E103-B103</f>
        <v>0.62999999999999545</v>
      </c>
      <c r="I103">
        <f>IF(G103&lt;0, H103,
      IF(G103=0, 0, -H103))</f>
        <v>0.62999999999999545</v>
      </c>
      <c r="J103" t="b">
        <f t="shared" si="8"/>
        <v>0</v>
      </c>
      <c r="K103" t="b">
        <f t="shared" si="11"/>
        <v>0</v>
      </c>
      <c r="L103" t="b">
        <f t="shared" si="11"/>
        <v>0</v>
      </c>
      <c r="M103" t="b">
        <f t="shared" si="11"/>
        <v>0</v>
      </c>
      <c r="N103" t="b">
        <f t="shared" si="11"/>
        <v>0</v>
      </c>
      <c r="O103" t="b">
        <f t="shared" si="11"/>
        <v>0</v>
      </c>
      <c r="P103" t="b">
        <f t="shared" si="11"/>
        <v>0</v>
      </c>
      <c r="Q103" t="b">
        <f t="shared" si="11"/>
        <v>0</v>
      </c>
      <c r="R103" t="b">
        <f t="shared" si="11"/>
        <v>0</v>
      </c>
      <c r="S103">
        <f t="shared" si="11"/>
        <v>0.62999999999999545</v>
      </c>
      <c r="T103" t="b">
        <f t="shared" si="11"/>
        <v>0</v>
      </c>
      <c r="U103" t="b">
        <f t="shared" si="11"/>
        <v>0</v>
      </c>
      <c r="V103" t="b">
        <f t="shared" si="11"/>
        <v>0</v>
      </c>
      <c r="W103" t="b">
        <f t="shared" si="12"/>
        <v>0</v>
      </c>
    </row>
    <row r="104" spans="1:23" x14ac:dyDescent="0.3">
      <c r="A104" s="2">
        <v>42139</v>
      </c>
      <c r="B104">
        <v>117.1</v>
      </c>
      <c r="C104">
        <v>117.19</v>
      </c>
      <c r="D104">
        <v>116.17</v>
      </c>
      <c r="E104">
        <v>116.69</v>
      </c>
      <c r="F104" t="str">
        <f t="shared" si="10"/>
        <v>Fri</v>
      </c>
      <c r="G104" s="1">
        <f>+B104-E103</f>
        <v>0.29999999999999716</v>
      </c>
      <c r="H104" s="1">
        <f>+E104-B104</f>
        <v>-0.40999999999999659</v>
      </c>
      <c r="I104">
        <f>IF(G104&lt;0, H104,
      IF(G104=0, 0, -H104))</f>
        <v>0.40999999999999659</v>
      </c>
      <c r="J104" t="b">
        <f t="shared" si="8"/>
        <v>0</v>
      </c>
      <c r="K104" t="b">
        <f t="shared" si="11"/>
        <v>0</v>
      </c>
      <c r="L104" t="b">
        <f t="shared" si="11"/>
        <v>0</v>
      </c>
      <c r="M104" t="b">
        <f t="shared" si="11"/>
        <v>0</v>
      </c>
      <c r="N104">
        <f t="shared" si="11"/>
        <v>0.40999999999999659</v>
      </c>
      <c r="O104" t="b">
        <f t="shared" si="11"/>
        <v>0</v>
      </c>
      <c r="P104" t="b">
        <f t="shared" si="11"/>
        <v>0</v>
      </c>
      <c r="Q104" t="b">
        <f t="shared" si="11"/>
        <v>0</v>
      </c>
      <c r="R104" t="b">
        <f t="shared" si="11"/>
        <v>0</v>
      </c>
      <c r="S104" t="b">
        <f t="shared" si="11"/>
        <v>0</v>
      </c>
      <c r="T104" t="b">
        <f t="shared" si="11"/>
        <v>0</v>
      </c>
      <c r="U104" t="b">
        <f t="shared" si="11"/>
        <v>0</v>
      </c>
      <c r="V104" t="b">
        <f t="shared" si="11"/>
        <v>0</v>
      </c>
      <c r="W104" t="b">
        <f t="shared" si="12"/>
        <v>0</v>
      </c>
    </row>
    <row r="105" spans="1:23" x14ac:dyDescent="0.3">
      <c r="A105" s="2">
        <v>42142</v>
      </c>
      <c r="B105">
        <v>117.09</v>
      </c>
      <c r="C105">
        <v>117.12</v>
      </c>
      <c r="D105">
        <v>116.53</v>
      </c>
      <c r="E105">
        <v>116.59</v>
      </c>
      <c r="F105" t="str">
        <f t="shared" si="10"/>
        <v>Mon</v>
      </c>
      <c r="G105" s="1">
        <f>+B105-E104</f>
        <v>0.40000000000000568</v>
      </c>
      <c r="H105" s="1">
        <f>+E105-B105</f>
        <v>-0.5</v>
      </c>
      <c r="I105">
        <f>IF(G105&lt;0, H105,
      IF(G105=0, 0, -H105))</f>
        <v>0.5</v>
      </c>
      <c r="J105" t="b">
        <f t="shared" si="8"/>
        <v>0</v>
      </c>
      <c r="K105" t="b">
        <f t="shared" si="11"/>
        <v>0</v>
      </c>
      <c r="L105">
        <f t="shared" si="11"/>
        <v>0.5</v>
      </c>
      <c r="M105" t="b">
        <f t="shared" si="11"/>
        <v>0</v>
      </c>
      <c r="N105" t="b">
        <f t="shared" si="11"/>
        <v>0</v>
      </c>
      <c r="O105" t="b">
        <f t="shared" si="11"/>
        <v>0</v>
      </c>
      <c r="P105" t="b">
        <f t="shared" si="11"/>
        <v>0</v>
      </c>
      <c r="Q105" t="b">
        <f t="shared" si="11"/>
        <v>0</v>
      </c>
      <c r="R105" t="b">
        <f t="shared" si="11"/>
        <v>0</v>
      </c>
      <c r="S105" t="b">
        <f t="shared" si="11"/>
        <v>0</v>
      </c>
      <c r="T105" t="b">
        <f t="shared" si="11"/>
        <v>0</v>
      </c>
      <c r="U105" t="b">
        <f t="shared" si="11"/>
        <v>0</v>
      </c>
      <c r="V105" t="b">
        <f t="shared" si="11"/>
        <v>0</v>
      </c>
      <c r="W105" t="b">
        <f t="shared" si="12"/>
        <v>0</v>
      </c>
    </row>
    <row r="106" spans="1:23" x14ac:dyDescent="0.3">
      <c r="A106" s="2">
        <v>42143</v>
      </c>
      <c r="B106">
        <v>116.18</v>
      </c>
      <c r="C106">
        <v>116.54</v>
      </c>
      <c r="D106">
        <v>116.13</v>
      </c>
      <c r="E106">
        <v>116.36</v>
      </c>
      <c r="F106" t="str">
        <f t="shared" si="10"/>
        <v>Tue</v>
      </c>
      <c r="G106" s="1">
        <f>+B106-E105</f>
        <v>-0.40999999999999659</v>
      </c>
      <c r="H106" s="1">
        <f>+E106-B106</f>
        <v>0.17999999999999261</v>
      </c>
      <c r="I106">
        <f>IF(G106&lt;0, H106,
      IF(G106=0, 0, -H106))</f>
        <v>0.17999999999999261</v>
      </c>
      <c r="J106" t="b">
        <f t="shared" si="8"/>
        <v>0</v>
      </c>
      <c r="K106" t="b">
        <f t="shared" si="11"/>
        <v>0</v>
      </c>
      <c r="L106" t="b">
        <f t="shared" si="11"/>
        <v>0</v>
      </c>
      <c r="M106" t="b">
        <f t="shared" si="11"/>
        <v>0</v>
      </c>
      <c r="N106" t="b">
        <f t="shared" si="11"/>
        <v>0</v>
      </c>
      <c r="O106" t="b">
        <f t="shared" si="11"/>
        <v>0</v>
      </c>
      <c r="P106" t="b">
        <f t="shared" si="11"/>
        <v>0</v>
      </c>
      <c r="Q106" t="b">
        <f t="shared" si="11"/>
        <v>0</v>
      </c>
      <c r="R106" t="b">
        <f t="shared" si="11"/>
        <v>0</v>
      </c>
      <c r="S106" t="b">
        <f t="shared" si="11"/>
        <v>0</v>
      </c>
      <c r="T106" t="b">
        <f t="shared" si="11"/>
        <v>0</v>
      </c>
      <c r="U106">
        <f t="shared" si="11"/>
        <v>0.17999999999999261</v>
      </c>
      <c r="V106" t="b">
        <f t="shared" si="11"/>
        <v>0</v>
      </c>
      <c r="W106" t="b">
        <f t="shared" si="12"/>
        <v>0</v>
      </c>
    </row>
    <row r="107" spans="1:23" x14ac:dyDescent="0.3">
      <c r="A107" s="2">
        <v>42144</v>
      </c>
      <c r="B107">
        <v>116.27</v>
      </c>
      <c r="C107">
        <v>117.09</v>
      </c>
      <c r="D107">
        <v>116.27</v>
      </c>
      <c r="E107">
        <v>116.86</v>
      </c>
      <c r="F107" t="str">
        <f t="shared" si="10"/>
        <v>Wed</v>
      </c>
      <c r="G107" s="1">
        <f>+B107-E106</f>
        <v>-9.0000000000003411E-2</v>
      </c>
      <c r="H107" s="1">
        <f>+E107-B107</f>
        <v>0.59000000000000341</v>
      </c>
      <c r="I107">
        <f>IF(G107&lt;0, H107,
      IF(G107=0, 0, -H107))</f>
        <v>0.59000000000000341</v>
      </c>
      <c r="J107" t="b">
        <f t="shared" si="8"/>
        <v>0</v>
      </c>
      <c r="K107" t="b">
        <f t="shared" si="11"/>
        <v>0</v>
      </c>
      <c r="L107" t="b">
        <f t="shared" si="11"/>
        <v>0</v>
      </c>
      <c r="M107" t="b">
        <f t="shared" si="11"/>
        <v>0</v>
      </c>
      <c r="N107" t="b">
        <f t="shared" si="11"/>
        <v>0</v>
      </c>
      <c r="O107" t="b">
        <f t="shared" si="11"/>
        <v>0</v>
      </c>
      <c r="P107" t="b">
        <f t="shared" si="11"/>
        <v>0</v>
      </c>
      <c r="Q107">
        <f t="shared" si="11"/>
        <v>0.59000000000000341</v>
      </c>
      <c r="R107" t="b">
        <f t="shared" si="11"/>
        <v>0</v>
      </c>
      <c r="S107" t="b">
        <f t="shared" si="11"/>
        <v>0</v>
      </c>
      <c r="T107" t="b">
        <f t="shared" si="11"/>
        <v>0</v>
      </c>
      <c r="U107" t="b">
        <f t="shared" si="11"/>
        <v>0</v>
      </c>
      <c r="V107" t="b">
        <f t="shared" si="11"/>
        <v>0</v>
      </c>
      <c r="W107" t="b">
        <f t="shared" si="12"/>
        <v>0</v>
      </c>
    </row>
    <row r="108" spans="1:23" x14ac:dyDescent="0.3">
      <c r="A108" s="2">
        <v>42145</v>
      </c>
      <c r="B108">
        <v>116.99</v>
      </c>
      <c r="C108">
        <v>117.33</v>
      </c>
      <c r="D108">
        <v>116.7</v>
      </c>
      <c r="E108">
        <v>116.7</v>
      </c>
      <c r="F108" t="str">
        <f t="shared" si="10"/>
        <v>Thu</v>
      </c>
      <c r="G108" s="1">
        <f>+B108-E107</f>
        <v>0.12999999999999545</v>
      </c>
      <c r="H108" s="1">
        <f>+E108-B108</f>
        <v>-0.28999999999999204</v>
      </c>
      <c r="I108">
        <f>IF(G108&lt;0, H108,
      IF(G108=0, 0, -H108))</f>
        <v>0.28999999999999204</v>
      </c>
      <c r="J108" t="b">
        <f t="shared" si="8"/>
        <v>0</v>
      </c>
      <c r="K108" t="b">
        <f t="shared" si="11"/>
        <v>0</v>
      </c>
      <c r="L108" t="b">
        <f t="shared" si="11"/>
        <v>0</v>
      </c>
      <c r="M108" t="b">
        <f t="shared" si="11"/>
        <v>0</v>
      </c>
      <c r="N108" t="b">
        <f t="shared" si="11"/>
        <v>0</v>
      </c>
      <c r="O108">
        <f t="shared" si="11"/>
        <v>0.28999999999999204</v>
      </c>
      <c r="P108" t="b">
        <f t="shared" si="11"/>
        <v>0</v>
      </c>
      <c r="Q108" t="b">
        <f t="shared" si="11"/>
        <v>0</v>
      </c>
      <c r="R108" t="b">
        <f t="shared" si="11"/>
        <v>0</v>
      </c>
      <c r="S108" t="b">
        <f t="shared" si="11"/>
        <v>0</v>
      </c>
      <c r="T108" t="b">
        <f t="shared" si="11"/>
        <v>0</v>
      </c>
      <c r="U108" t="b">
        <f t="shared" si="11"/>
        <v>0</v>
      </c>
      <c r="V108" t="b">
        <f t="shared" si="11"/>
        <v>0</v>
      </c>
      <c r="W108" t="b">
        <f t="shared" si="12"/>
        <v>0</v>
      </c>
    </row>
    <row r="109" spans="1:23" x14ac:dyDescent="0.3">
      <c r="A109" s="2">
        <v>42146</v>
      </c>
      <c r="B109">
        <v>116.89</v>
      </c>
      <c r="C109">
        <v>117.06</v>
      </c>
      <c r="D109">
        <v>116.81</v>
      </c>
      <c r="E109">
        <v>117.06</v>
      </c>
      <c r="F109" t="str">
        <f t="shared" si="10"/>
        <v>Fri</v>
      </c>
      <c r="G109" s="1">
        <f>+B109-E108</f>
        <v>0.18999999999999773</v>
      </c>
      <c r="H109" s="1">
        <f>+E109-B109</f>
        <v>0.17000000000000171</v>
      </c>
      <c r="I109">
        <f>IF(G109&lt;0, H109,
      IF(G109=0, 0, -H109))</f>
        <v>-0.17000000000000171</v>
      </c>
      <c r="J109" t="b">
        <f t="shared" si="8"/>
        <v>0</v>
      </c>
      <c r="K109" t="b">
        <f t="shared" si="11"/>
        <v>0</v>
      </c>
      <c r="L109" t="b">
        <f t="shared" si="11"/>
        <v>0</v>
      </c>
      <c r="M109" t="b">
        <f t="shared" si="11"/>
        <v>0</v>
      </c>
      <c r="N109" t="b">
        <f t="shared" si="11"/>
        <v>0</v>
      </c>
      <c r="O109">
        <f t="shared" si="11"/>
        <v>-0.17000000000000171</v>
      </c>
      <c r="P109" t="b">
        <f t="shared" si="11"/>
        <v>0</v>
      </c>
      <c r="Q109" t="b">
        <f t="shared" si="11"/>
        <v>0</v>
      </c>
      <c r="R109" t="b">
        <f t="shared" si="11"/>
        <v>0</v>
      </c>
      <c r="S109" t="b">
        <f t="shared" si="11"/>
        <v>0</v>
      </c>
      <c r="T109" t="b">
        <f t="shared" si="11"/>
        <v>0</v>
      </c>
      <c r="U109" t="b">
        <f t="shared" si="11"/>
        <v>0</v>
      </c>
      <c r="V109" t="b">
        <f t="shared" si="11"/>
        <v>0</v>
      </c>
      <c r="W109" t="b">
        <f t="shared" si="12"/>
        <v>0</v>
      </c>
    </row>
    <row r="110" spans="1:23" x14ac:dyDescent="0.3">
      <c r="A110" s="2">
        <v>42150</v>
      </c>
      <c r="B110">
        <v>116.88</v>
      </c>
      <c r="C110">
        <v>117.41</v>
      </c>
      <c r="D110">
        <v>116.82</v>
      </c>
      <c r="E110">
        <v>116.95</v>
      </c>
      <c r="F110" t="str">
        <f t="shared" si="10"/>
        <v>Tue</v>
      </c>
      <c r="G110" s="1">
        <f>+B110-E109</f>
        <v>-0.18000000000000682</v>
      </c>
      <c r="H110" s="1">
        <f>+E110-B110</f>
        <v>7.000000000000739E-2</v>
      </c>
      <c r="I110">
        <f>IF(G110&lt;0, H110,
      IF(G110=0, 0, -H110))</f>
        <v>7.000000000000739E-2</v>
      </c>
      <c r="J110" t="b">
        <f t="shared" si="8"/>
        <v>0</v>
      </c>
      <c r="K110" t="b">
        <f t="shared" si="11"/>
        <v>0</v>
      </c>
      <c r="L110" t="b">
        <f t="shared" si="11"/>
        <v>0</v>
      </c>
      <c r="M110" t="b">
        <f t="shared" si="11"/>
        <v>0</v>
      </c>
      <c r="N110" t="b">
        <f t="shared" si="11"/>
        <v>0</v>
      </c>
      <c r="O110" t="b">
        <f t="shared" si="11"/>
        <v>0</v>
      </c>
      <c r="P110" t="b">
        <f t="shared" si="11"/>
        <v>0</v>
      </c>
      <c r="Q110" t="b">
        <f t="shared" si="11"/>
        <v>0</v>
      </c>
      <c r="R110">
        <f t="shared" si="11"/>
        <v>7.000000000000739E-2</v>
      </c>
      <c r="S110" t="b">
        <f t="shared" si="11"/>
        <v>0</v>
      </c>
      <c r="T110" t="b">
        <f t="shared" si="11"/>
        <v>0</v>
      </c>
      <c r="U110" t="b">
        <f t="shared" si="11"/>
        <v>0</v>
      </c>
      <c r="V110" t="b">
        <f t="shared" si="11"/>
        <v>0</v>
      </c>
      <c r="W110" t="b">
        <f t="shared" si="12"/>
        <v>0</v>
      </c>
    </row>
    <row r="111" spans="1:23" x14ac:dyDescent="0.3">
      <c r="A111" s="2">
        <v>42151</v>
      </c>
      <c r="B111">
        <v>117.28</v>
      </c>
      <c r="C111">
        <v>117.52</v>
      </c>
      <c r="D111">
        <v>117.16</v>
      </c>
      <c r="E111">
        <v>117.4</v>
      </c>
      <c r="F111" t="str">
        <f t="shared" si="10"/>
        <v>Wed</v>
      </c>
      <c r="G111" s="1">
        <f>+B111-E110</f>
        <v>0.32999999999999829</v>
      </c>
      <c r="H111" s="1">
        <f>+E111-B111</f>
        <v>0.12000000000000455</v>
      </c>
      <c r="I111">
        <f>IF(G111&lt;0, H111,
      IF(G111=0, 0, -H111))</f>
        <v>-0.12000000000000455</v>
      </c>
      <c r="J111" t="b">
        <f t="shared" si="8"/>
        <v>0</v>
      </c>
      <c r="K111" t="b">
        <f t="shared" si="11"/>
        <v>0</v>
      </c>
      <c r="L111" t="b">
        <f t="shared" si="11"/>
        <v>0</v>
      </c>
      <c r="M111">
        <f t="shared" si="11"/>
        <v>-0.12000000000000455</v>
      </c>
      <c r="N111" t="b">
        <f t="shared" si="11"/>
        <v>0</v>
      </c>
      <c r="O111" t="b">
        <f t="shared" si="11"/>
        <v>0</v>
      </c>
      <c r="P111" t="b">
        <f t="shared" si="11"/>
        <v>0</v>
      </c>
      <c r="Q111" t="b">
        <f t="shared" si="11"/>
        <v>0</v>
      </c>
      <c r="R111" t="b">
        <f t="shared" si="11"/>
        <v>0</v>
      </c>
      <c r="S111" t="b">
        <f t="shared" si="11"/>
        <v>0</v>
      </c>
      <c r="T111" t="b">
        <f t="shared" si="11"/>
        <v>0</v>
      </c>
      <c r="U111" t="b">
        <f t="shared" si="11"/>
        <v>0</v>
      </c>
      <c r="V111" t="b">
        <f t="shared" si="11"/>
        <v>0</v>
      </c>
      <c r="W111" t="b">
        <f t="shared" si="12"/>
        <v>0</v>
      </c>
    </row>
    <row r="112" spans="1:23" x14ac:dyDescent="0.3">
      <c r="A112" s="2">
        <v>42152</v>
      </c>
      <c r="B112">
        <v>117.46</v>
      </c>
      <c r="C112">
        <v>117.83</v>
      </c>
      <c r="D112">
        <v>117.33</v>
      </c>
      <c r="E112">
        <v>117.79</v>
      </c>
      <c r="F112" t="str">
        <f t="shared" si="10"/>
        <v>Thu</v>
      </c>
      <c r="G112" s="1">
        <f>+B112-E111</f>
        <v>5.9999999999988063E-2</v>
      </c>
      <c r="H112" s="1">
        <f>+E112-B112</f>
        <v>0.33000000000001251</v>
      </c>
      <c r="I112">
        <f>IF(G112&lt;0, H112,
      IF(G112=0, 0, -H112))</f>
        <v>-0.33000000000001251</v>
      </c>
      <c r="J112" t="b">
        <f t="shared" si="8"/>
        <v>0</v>
      </c>
      <c r="K112" t="b">
        <f t="shared" si="11"/>
        <v>0</v>
      </c>
      <c r="L112" t="b">
        <f t="shared" si="11"/>
        <v>0</v>
      </c>
      <c r="M112" t="b">
        <f t="shared" si="11"/>
        <v>0</v>
      </c>
      <c r="N112" t="b">
        <f t="shared" si="11"/>
        <v>0</v>
      </c>
      <c r="O112" t="b">
        <f t="shared" si="11"/>
        <v>0</v>
      </c>
      <c r="P112">
        <f t="shared" si="11"/>
        <v>-0.33000000000001251</v>
      </c>
      <c r="Q112" t="b">
        <f t="shared" si="11"/>
        <v>0</v>
      </c>
      <c r="R112" t="b">
        <f t="shared" si="11"/>
        <v>0</v>
      </c>
      <c r="S112" t="b">
        <f t="shared" si="11"/>
        <v>0</v>
      </c>
      <c r="T112" t="b">
        <f t="shared" si="11"/>
        <v>0</v>
      </c>
      <c r="U112" t="b">
        <f t="shared" si="11"/>
        <v>0</v>
      </c>
      <c r="V112" t="b">
        <f t="shared" si="11"/>
        <v>0</v>
      </c>
      <c r="W112" t="b">
        <f t="shared" si="12"/>
        <v>0</v>
      </c>
    </row>
    <row r="113" spans="1:23" x14ac:dyDescent="0.3">
      <c r="A113" s="2">
        <v>42153</v>
      </c>
      <c r="B113">
        <v>118.19</v>
      </c>
      <c r="C113">
        <v>118.82</v>
      </c>
      <c r="D113">
        <v>118.01</v>
      </c>
      <c r="E113">
        <v>118.82</v>
      </c>
      <c r="F113" t="str">
        <f t="shared" si="10"/>
        <v>Fri</v>
      </c>
      <c r="G113" s="1">
        <f>+B113-E112</f>
        <v>0.39999999999999147</v>
      </c>
      <c r="H113" s="1">
        <f>+E113-B113</f>
        <v>0.62999999999999545</v>
      </c>
      <c r="I113">
        <f>IF(G113&lt;0, H113,
      IF(G113=0, 0, -H113))</f>
        <v>-0.62999999999999545</v>
      </c>
      <c r="J113" t="b">
        <f t="shared" si="8"/>
        <v>0</v>
      </c>
      <c r="K113" t="b">
        <f t="shared" si="11"/>
        <v>0</v>
      </c>
      <c r="L113" t="b">
        <f t="shared" si="11"/>
        <v>0</v>
      </c>
      <c r="M113">
        <f t="shared" ref="K113:V176" si="13">IF(AND($G113&lt;M$1, $G113&gt;=M$2), $I113)</f>
        <v>-0.62999999999999545</v>
      </c>
      <c r="N113" t="b">
        <f t="shared" si="13"/>
        <v>0</v>
      </c>
      <c r="O113" t="b">
        <f t="shared" si="13"/>
        <v>0</v>
      </c>
      <c r="P113" t="b">
        <f t="shared" si="13"/>
        <v>0</v>
      </c>
      <c r="Q113" t="b">
        <f t="shared" si="13"/>
        <v>0</v>
      </c>
      <c r="R113" t="b">
        <f t="shared" si="13"/>
        <v>0</v>
      </c>
      <c r="S113" t="b">
        <f t="shared" si="13"/>
        <v>0</v>
      </c>
      <c r="T113" t="b">
        <f t="shared" si="13"/>
        <v>0</v>
      </c>
      <c r="U113" t="b">
        <f t="shared" si="13"/>
        <v>0</v>
      </c>
      <c r="V113" t="b">
        <f t="shared" si="13"/>
        <v>0</v>
      </c>
      <c r="W113" t="b">
        <f t="shared" si="12"/>
        <v>0</v>
      </c>
    </row>
    <row r="114" spans="1:23" x14ac:dyDescent="0.3">
      <c r="A114" s="2">
        <v>42156</v>
      </c>
      <c r="B114">
        <v>118.75</v>
      </c>
      <c r="C114">
        <v>119.02</v>
      </c>
      <c r="D114">
        <v>118.35</v>
      </c>
      <c r="E114">
        <v>118.45</v>
      </c>
      <c r="F114" t="str">
        <f t="shared" si="10"/>
        <v>Mon</v>
      </c>
      <c r="G114" s="1">
        <f>+B114-E113</f>
        <v>-6.9999999999993179E-2</v>
      </c>
      <c r="H114" s="1">
        <f>+E114-B114</f>
        <v>-0.29999999999999716</v>
      </c>
      <c r="I114">
        <f>IF(G114&lt;0, H114,
      IF(G114=0, 0, -H114))</f>
        <v>-0.29999999999999716</v>
      </c>
      <c r="J114" t="b">
        <f t="shared" ref="J114:J177" si="14">IF(AND($G114&lt;J$1, $G114&gt;=J$2), $I114)</f>
        <v>0</v>
      </c>
      <c r="K114" t="b">
        <f t="shared" si="13"/>
        <v>0</v>
      </c>
      <c r="L114" t="b">
        <f t="shared" si="13"/>
        <v>0</v>
      </c>
      <c r="M114" t="b">
        <f t="shared" si="13"/>
        <v>0</v>
      </c>
      <c r="N114" t="b">
        <f t="shared" si="13"/>
        <v>0</v>
      </c>
      <c r="O114" t="b">
        <f t="shared" si="13"/>
        <v>0</v>
      </c>
      <c r="P114" t="b">
        <f t="shared" si="13"/>
        <v>0</v>
      </c>
      <c r="Q114">
        <f t="shared" si="13"/>
        <v>-0.29999999999999716</v>
      </c>
      <c r="R114" t="b">
        <f t="shared" si="13"/>
        <v>0</v>
      </c>
      <c r="S114" t="b">
        <f t="shared" si="13"/>
        <v>0</v>
      </c>
      <c r="T114" t="b">
        <f t="shared" si="13"/>
        <v>0</v>
      </c>
      <c r="U114" t="b">
        <f t="shared" si="13"/>
        <v>0</v>
      </c>
      <c r="V114" t="b">
        <f t="shared" si="13"/>
        <v>0</v>
      </c>
      <c r="W114" t="b">
        <f t="shared" si="12"/>
        <v>0</v>
      </c>
    </row>
    <row r="115" spans="1:23" x14ac:dyDescent="0.3">
      <c r="A115" s="2">
        <v>42157</v>
      </c>
      <c r="B115">
        <v>118.42</v>
      </c>
      <c r="C115">
        <v>119.04</v>
      </c>
      <c r="D115">
        <v>118.39</v>
      </c>
      <c r="E115">
        <v>118.52</v>
      </c>
      <c r="F115" t="str">
        <f t="shared" si="10"/>
        <v>Tue</v>
      </c>
      <c r="G115" s="1">
        <f>+B115-E114</f>
        <v>-3.0000000000001137E-2</v>
      </c>
      <c r="H115" s="1">
        <f>+E115-B115</f>
        <v>9.9999999999994316E-2</v>
      </c>
      <c r="I115">
        <f>IF(G115&lt;0, H115,
      IF(G115=0, 0, -H115))</f>
        <v>9.9999999999994316E-2</v>
      </c>
      <c r="J115" t="b">
        <f t="shared" si="14"/>
        <v>0</v>
      </c>
      <c r="K115" t="b">
        <f t="shared" si="13"/>
        <v>0</v>
      </c>
      <c r="L115" t="b">
        <f t="shared" si="13"/>
        <v>0</v>
      </c>
      <c r="M115" t="b">
        <f t="shared" si="13"/>
        <v>0</v>
      </c>
      <c r="N115" t="b">
        <f t="shared" si="13"/>
        <v>0</v>
      </c>
      <c r="O115" t="b">
        <f t="shared" si="13"/>
        <v>0</v>
      </c>
      <c r="P115" t="b">
        <f t="shared" si="13"/>
        <v>0</v>
      </c>
      <c r="Q115">
        <f t="shared" si="13"/>
        <v>9.9999999999994316E-2</v>
      </c>
      <c r="R115" t="b">
        <f t="shared" si="13"/>
        <v>0</v>
      </c>
      <c r="S115" t="b">
        <f t="shared" si="13"/>
        <v>0</v>
      </c>
      <c r="T115" t="b">
        <f t="shared" si="13"/>
        <v>0</v>
      </c>
      <c r="U115" t="b">
        <f t="shared" si="13"/>
        <v>0</v>
      </c>
      <c r="V115" t="b">
        <f t="shared" si="13"/>
        <v>0</v>
      </c>
      <c r="W115" t="b">
        <f t="shared" si="12"/>
        <v>0</v>
      </c>
    </row>
    <row r="116" spans="1:23" x14ac:dyDescent="0.3">
      <c r="A116" s="2">
        <v>42158</v>
      </c>
      <c r="B116">
        <v>118.1</v>
      </c>
      <c r="C116">
        <v>118.19</v>
      </c>
      <c r="D116">
        <v>117.49</v>
      </c>
      <c r="E116">
        <v>117.49</v>
      </c>
      <c r="F116" t="str">
        <f t="shared" si="10"/>
        <v>Wed</v>
      </c>
      <c r="G116" s="1">
        <f>+B116-E115</f>
        <v>-0.42000000000000171</v>
      </c>
      <c r="H116" s="1">
        <f>+E116-B116</f>
        <v>-0.60999999999999943</v>
      </c>
      <c r="I116">
        <f>IF(G116&lt;0, H116,
      IF(G116=0, 0, -H116))</f>
        <v>-0.60999999999999943</v>
      </c>
      <c r="J116" t="b">
        <f t="shared" si="14"/>
        <v>0</v>
      </c>
      <c r="K116" t="b">
        <f t="shared" si="13"/>
        <v>0</v>
      </c>
      <c r="L116" t="b">
        <f t="shared" si="13"/>
        <v>0</v>
      </c>
      <c r="M116" t="b">
        <f t="shared" si="13"/>
        <v>0</v>
      </c>
      <c r="N116" t="b">
        <f t="shared" si="13"/>
        <v>0</v>
      </c>
      <c r="O116" t="b">
        <f t="shared" si="13"/>
        <v>0</v>
      </c>
      <c r="P116" t="b">
        <f t="shared" si="13"/>
        <v>0</v>
      </c>
      <c r="Q116" t="b">
        <f t="shared" si="13"/>
        <v>0</v>
      </c>
      <c r="R116" t="b">
        <f t="shared" si="13"/>
        <v>0</v>
      </c>
      <c r="S116" t="b">
        <f t="shared" si="13"/>
        <v>0</v>
      </c>
      <c r="T116" t="b">
        <f t="shared" si="13"/>
        <v>0</v>
      </c>
      <c r="U116">
        <f t="shared" si="13"/>
        <v>-0.60999999999999943</v>
      </c>
      <c r="V116" t="b">
        <f t="shared" si="13"/>
        <v>0</v>
      </c>
      <c r="W116" t="b">
        <f t="shared" si="12"/>
        <v>0</v>
      </c>
    </row>
    <row r="117" spans="1:23" x14ac:dyDescent="0.3">
      <c r="A117" s="2">
        <v>42159</v>
      </c>
      <c r="B117">
        <v>116.79</v>
      </c>
      <c r="C117">
        <v>117.39</v>
      </c>
      <c r="D117">
        <v>116.71</v>
      </c>
      <c r="E117">
        <v>116.99</v>
      </c>
      <c r="F117" t="str">
        <f t="shared" si="10"/>
        <v>Thu</v>
      </c>
      <c r="G117" s="1">
        <f>+B117-E116</f>
        <v>-0.69999999999998863</v>
      </c>
      <c r="H117" s="1">
        <f>+E117-B117</f>
        <v>0.19999999999998863</v>
      </c>
      <c r="I117">
        <f>IF(G117&lt;0, H117,
      IF(G117=0, 0, -H117))</f>
        <v>0.19999999999998863</v>
      </c>
      <c r="J117" t="b">
        <f t="shared" si="14"/>
        <v>0</v>
      </c>
      <c r="K117" t="b">
        <f t="shared" si="13"/>
        <v>0</v>
      </c>
      <c r="L117" t="b">
        <f t="shared" si="13"/>
        <v>0</v>
      </c>
      <c r="M117" t="b">
        <f t="shared" si="13"/>
        <v>0</v>
      </c>
      <c r="N117" t="b">
        <f t="shared" si="13"/>
        <v>0</v>
      </c>
      <c r="O117" t="b">
        <f t="shared" si="13"/>
        <v>0</v>
      </c>
      <c r="P117" t="b">
        <f t="shared" si="13"/>
        <v>0</v>
      </c>
      <c r="Q117" t="b">
        <f t="shared" si="13"/>
        <v>0</v>
      </c>
      <c r="R117" t="b">
        <f t="shared" si="13"/>
        <v>0</v>
      </c>
      <c r="S117" t="b">
        <f t="shared" si="13"/>
        <v>0</v>
      </c>
      <c r="T117" t="b">
        <f t="shared" si="13"/>
        <v>0</v>
      </c>
      <c r="U117" t="b">
        <f t="shared" si="13"/>
        <v>0</v>
      </c>
      <c r="V117">
        <f t="shared" si="13"/>
        <v>0.19999999999998863</v>
      </c>
      <c r="W117" t="b">
        <f t="shared" si="12"/>
        <v>0</v>
      </c>
    </row>
    <row r="118" spans="1:23" x14ac:dyDescent="0.3">
      <c r="A118" s="2">
        <v>42160</v>
      </c>
      <c r="B118">
        <v>117.49</v>
      </c>
      <c r="C118">
        <v>117.56</v>
      </c>
      <c r="D118">
        <v>116.98</v>
      </c>
      <c r="E118">
        <v>117.2</v>
      </c>
      <c r="F118" t="str">
        <f t="shared" si="10"/>
        <v>Fri</v>
      </c>
      <c r="G118" s="1">
        <f>+B118-E117</f>
        <v>0.5</v>
      </c>
      <c r="H118" s="1">
        <f>+E118-B118</f>
        <v>-0.28999999999999204</v>
      </c>
      <c r="I118">
        <f>IF(G118&lt;0, H118,
      IF(G118=0, 0, -H118))</f>
        <v>0.28999999999999204</v>
      </c>
      <c r="J118" t="b">
        <f t="shared" si="14"/>
        <v>0</v>
      </c>
      <c r="K118">
        <f t="shared" si="13"/>
        <v>0.28999999999999204</v>
      </c>
      <c r="L118" t="b">
        <f t="shared" si="13"/>
        <v>0</v>
      </c>
      <c r="M118" t="b">
        <f t="shared" si="13"/>
        <v>0</v>
      </c>
      <c r="N118" t="b">
        <f t="shared" si="13"/>
        <v>0</v>
      </c>
      <c r="O118" t="b">
        <f t="shared" si="13"/>
        <v>0</v>
      </c>
      <c r="P118" t="b">
        <f t="shared" si="13"/>
        <v>0</v>
      </c>
      <c r="Q118" t="b">
        <f t="shared" si="13"/>
        <v>0</v>
      </c>
      <c r="R118" t="b">
        <f t="shared" si="13"/>
        <v>0</v>
      </c>
      <c r="S118" t="b">
        <f t="shared" si="13"/>
        <v>0</v>
      </c>
      <c r="T118" t="b">
        <f t="shared" si="13"/>
        <v>0</v>
      </c>
      <c r="U118" t="b">
        <f t="shared" si="13"/>
        <v>0</v>
      </c>
      <c r="V118" t="b">
        <f t="shared" si="13"/>
        <v>0</v>
      </c>
      <c r="W118" t="b">
        <f t="shared" si="12"/>
        <v>0</v>
      </c>
    </row>
    <row r="119" spans="1:23" x14ac:dyDescent="0.3">
      <c r="A119" s="2">
        <v>42163</v>
      </c>
      <c r="B119">
        <v>117.04</v>
      </c>
      <c r="C119">
        <v>117.17</v>
      </c>
      <c r="D119">
        <v>116.76</v>
      </c>
      <c r="E119">
        <v>117.06</v>
      </c>
      <c r="F119" t="str">
        <f t="shared" si="10"/>
        <v>Mon</v>
      </c>
      <c r="G119" s="1">
        <f>+B119-E118</f>
        <v>-0.15999999999999659</v>
      </c>
      <c r="H119" s="1">
        <f>+E119-B119</f>
        <v>1.9999999999996021E-2</v>
      </c>
      <c r="I119">
        <f>IF(G119&lt;0, H119,
      IF(G119=0, 0, -H119))</f>
        <v>1.9999999999996021E-2</v>
      </c>
      <c r="J119" t="b">
        <f t="shared" si="14"/>
        <v>0</v>
      </c>
      <c r="K119" t="b">
        <f t="shared" si="13"/>
        <v>0</v>
      </c>
      <c r="L119" t="b">
        <f t="shared" si="13"/>
        <v>0</v>
      </c>
      <c r="M119" t="b">
        <f t="shared" si="13"/>
        <v>0</v>
      </c>
      <c r="N119" t="b">
        <f t="shared" si="13"/>
        <v>0</v>
      </c>
      <c r="O119" t="b">
        <f t="shared" si="13"/>
        <v>0</v>
      </c>
      <c r="P119" t="b">
        <f t="shared" si="13"/>
        <v>0</v>
      </c>
      <c r="Q119" t="b">
        <f t="shared" si="13"/>
        <v>0</v>
      </c>
      <c r="R119">
        <f t="shared" si="13"/>
        <v>1.9999999999996021E-2</v>
      </c>
      <c r="S119" t="b">
        <f t="shared" si="13"/>
        <v>0</v>
      </c>
      <c r="T119" t="b">
        <f t="shared" si="13"/>
        <v>0</v>
      </c>
      <c r="U119" t="b">
        <f t="shared" si="13"/>
        <v>0</v>
      </c>
      <c r="V119" t="b">
        <f t="shared" si="13"/>
        <v>0</v>
      </c>
      <c r="W119" t="b">
        <f t="shared" si="12"/>
        <v>0</v>
      </c>
    </row>
    <row r="120" spans="1:23" x14ac:dyDescent="0.3">
      <c r="A120" s="2">
        <v>42164</v>
      </c>
      <c r="B120">
        <v>117.2</v>
      </c>
      <c r="C120">
        <v>117.6</v>
      </c>
      <c r="D120">
        <v>117.16</v>
      </c>
      <c r="E120">
        <v>117.6</v>
      </c>
      <c r="F120" t="str">
        <f t="shared" si="10"/>
        <v>Tue</v>
      </c>
      <c r="G120" s="1">
        <f>+B120-E119</f>
        <v>0.14000000000000057</v>
      </c>
      <c r="H120" s="1">
        <f>+E120-B120</f>
        <v>0.39999999999999147</v>
      </c>
      <c r="I120">
        <f>IF(G120&lt;0, H120,
      IF(G120=0, 0, -H120))</f>
        <v>-0.39999999999999147</v>
      </c>
      <c r="J120" t="b">
        <f t="shared" si="14"/>
        <v>0</v>
      </c>
      <c r="K120" t="b">
        <f t="shared" si="13"/>
        <v>0</v>
      </c>
      <c r="L120" t="b">
        <f t="shared" si="13"/>
        <v>0</v>
      </c>
      <c r="M120" t="b">
        <f t="shared" si="13"/>
        <v>0</v>
      </c>
      <c r="N120" t="b">
        <f t="shared" si="13"/>
        <v>0</v>
      </c>
      <c r="O120">
        <f t="shared" si="13"/>
        <v>-0.39999999999999147</v>
      </c>
      <c r="P120" t="b">
        <f t="shared" si="13"/>
        <v>0</v>
      </c>
      <c r="Q120" t="b">
        <f t="shared" si="13"/>
        <v>0</v>
      </c>
      <c r="R120" t="b">
        <f t="shared" si="13"/>
        <v>0</v>
      </c>
      <c r="S120" t="b">
        <f t="shared" si="13"/>
        <v>0</v>
      </c>
      <c r="T120" t="b">
        <f t="shared" si="13"/>
        <v>0</v>
      </c>
      <c r="U120" t="b">
        <f t="shared" si="13"/>
        <v>0</v>
      </c>
      <c r="V120" t="b">
        <f t="shared" si="13"/>
        <v>0</v>
      </c>
      <c r="W120" t="b">
        <f t="shared" si="12"/>
        <v>0</v>
      </c>
    </row>
    <row r="121" spans="1:23" x14ac:dyDescent="0.3">
      <c r="A121" s="2">
        <v>42165</v>
      </c>
      <c r="B121">
        <v>117.49</v>
      </c>
      <c r="C121">
        <v>117.62</v>
      </c>
      <c r="D121">
        <v>117.13</v>
      </c>
      <c r="E121">
        <v>117.39</v>
      </c>
      <c r="F121" t="str">
        <f t="shared" si="10"/>
        <v>Wed</v>
      </c>
      <c r="G121" s="1">
        <f>+B121-E120</f>
        <v>-0.10999999999999943</v>
      </c>
      <c r="H121" s="1">
        <f>+E121-B121</f>
        <v>-9.9999999999994316E-2</v>
      </c>
      <c r="I121">
        <f>IF(G121&lt;0, H121,
      IF(G121=0, 0, -H121))</f>
        <v>-9.9999999999994316E-2</v>
      </c>
      <c r="J121" t="b">
        <f t="shared" si="14"/>
        <v>0</v>
      </c>
      <c r="K121" t="b">
        <f t="shared" si="13"/>
        <v>0</v>
      </c>
      <c r="L121" t="b">
        <f t="shared" si="13"/>
        <v>0</v>
      </c>
      <c r="M121" t="b">
        <f t="shared" si="13"/>
        <v>0</v>
      </c>
      <c r="N121" t="b">
        <f t="shared" si="13"/>
        <v>0</v>
      </c>
      <c r="O121" t="b">
        <f t="shared" si="13"/>
        <v>0</v>
      </c>
      <c r="P121" t="b">
        <f t="shared" si="13"/>
        <v>0</v>
      </c>
      <c r="Q121" t="b">
        <f t="shared" si="13"/>
        <v>0</v>
      </c>
      <c r="R121">
        <f t="shared" si="13"/>
        <v>-9.9999999999994316E-2</v>
      </c>
      <c r="S121" t="b">
        <f t="shared" si="13"/>
        <v>0</v>
      </c>
      <c r="T121" t="b">
        <f t="shared" si="13"/>
        <v>0</v>
      </c>
      <c r="U121" t="b">
        <f t="shared" si="13"/>
        <v>0</v>
      </c>
      <c r="V121" t="b">
        <f t="shared" si="13"/>
        <v>0</v>
      </c>
      <c r="W121" t="b">
        <f t="shared" si="12"/>
        <v>0</v>
      </c>
    </row>
    <row r="122" spans="1:23" x14ac:dyDescent="0.3">
      <c r="A122" s="2">
        <v>42166</v>
      </c>
      <c r="B122">
        <v>117.39</v>
      </c>
      <c r="C122">
        <v>117.48</v>
      </c>
      <c r="D122">
        <v>116.39</v>
      </c>
      <c r="E122">
        <v>116.66</v>
      </c>
      <c r="F122" t="str">
        <f t="shared" si="10"/>
        <v>Thu</v>
      </c>
      <c r="G122" s="1">
        <f>+B122-E121</f>
        <v>0</v>
      </c>
      <c r="H122" s="1">
        <f>+E122-B122</f>
        <v>-0.73000000000000398</v>
      </c>
      <c r="I122">
        <f>IF(G122&lt;0, H122,
      IF(G122=0, 0, -H122))</f>
        <v>0</v>
      </c>
      <c r="J122" t="b">
        <f t="shared" si="14"/>
        <v>0</v>
      </c>
      <c r="K122" t="b">
        <f t="shared" si="13"/>
        <v>0</v>
      </c>
      <c r="L122" t="b">
        <f t="shared" si="13"/>
        <v>0</v>
      </c>
      <c r="M122" t="b">
        <f t="shared" si="13"/>
        <v>0</v>
      </c>
      <c r="N122" t="b">
        <f t="shared" si="13"/>
        <v>0</v>
      </c>
      <c r="O122" t="b">
        <f t="shared" si="13"/>
        <v>0</v>
      </c>
      <c r="P122">
        <f t="shared" si="13"/>
        <v>0</v>
      </c>
      <c r="Q122" t="b">
        <f t="shared" si="13"/>
        <v>0</v>
      </c>
      <c r="R122" t="b">
        <f t="shared" si="13"/>
        <v>0</v>
      </c>
      <c r="S122" t="b">
        <f t="shared" si="13"/>
        <v>0</v>
      </c>
      <c r="T122" t="b">
        <f t="shared" si="13"/>
        <v>0</v>
      </c>
      <c r="U122" t="b">
        <f t="shared" si="13"/>
        <v>0</v>
      </c>
      <c r="V122" t="b">
        <f t="shared" si="13"/>
        <v>0</v>
      </c>
      <c r="W122" t="b">
        <f t="shared" si="12"/>
        <v>0</v>
      </c>
    </row>
    <row r="123" spans="1:23" x14ac:dyDescent="0.3">
      <c r="A123" s="2">
        <v>42167</v>
      </c>
      <c r="B123">
        <v>117.09</v>
      </c>
      <c r="C123">
        <v>117.51</v>
      </c>
      <c r="D123">
        <v>117.01</v>
      </c>
      <c r="E123">
        <v>117.46</v>
      </c>
      <c r="F123" t="str">
        <f t="shared" si="10"/>
        <v>Fri</v>
      </c>
      <c r="G123" s="1">
        <f>+B123-E122</f>
        <v>0.43000000000000682</v>
      </c>
      <c r="H123" s="1">
        <f>+E123-B123</f>
        <v>0.36999999999999034</v>
      </c>
      <c r="I123">
        <f>IF(G123&lt;0, H123,
      IF(G123=0, 0, -H123))</f>
        <v>-0.36999999999999034</v>
      </c>
      <c r="J123" t="b">
        <f t="shared" si="14"/>
        <v>0</v>
      </c>
      <c r="K123" t="b">
        <f t="shared" si="13"/>
        <v>0</v>
      </c>
      <c r="L123">
        <f t="shared" si="13"/>
        <v>-0.36999999999999034</v>
      </c>
      <c r="M123" t="b">
        <f t="shared" si="13"/>
        <v>0</v>
      </c>
      <c r="N123" t="b">
        <f t="shared" si="13"/>
        <v>0</v>
      </c>
      <c r="O123" t="b">
        <f t="shared" si="13"/>
        <v>0</v>
      </c>
      <c r="P123" t="b">
        <f t="shared" si="13"/>
        <v>0</v>
      </c>
      <c r="Q123" t="b">
        <f t="shared" si="13"/>
        <v>0</v>
      </c>
      <c r="R123" t="b">
        <f t="shared" si="13"/>
        <v>0</v>
      </c>
      <c r="S123" t="b">
        <f t="shared" si="13"/>
        <v>0</v>
      </c>
      <c r="T123" t="b">
        <f t="shared" si="13"/>
        <v>0</v>
      </c>
      <c r="U123" t="b">
        <f t="shared" si="13"/>
        <v>0</v>
      </c>
      <c r="V123" t="b">
        <f t="shared" si="13"/>
        <v>0</v>
      </c>
      <c r="W123" t="b">
        <f t="shared" si="12"/>
        <v>0</v>
      </c>
    </row>
    <row r="124" spans="1:23" x14ac:dyDescent="0.3">
      <c r="A124" s="2">
        <v>42170</v>
      </c>
      <c r="B124">
        <v>117.67</v>
      </c>
      <c r="C124">
        <v>117.81</v>
      </c>
      <c r="D124">
        <v>116.96</v>
      </c>
      <c r="E124">
        <v>117.06</v>
      </c>
      <c r="F124" t="str">
        <f t="shared" si="10"/>
        <v>Mon</v>
      </c>
      <c r="G124" s="1">
        <f>+B124-E123</f>
        <v>0.21000000000000796</v>
      </c>
      <c r="H124" s="1">
        <f>+E124-B124</f>
        <v>-0.60999999999999943</v>
      </c>
      <c r="I124">
        <f>IF(G124&lt;0, H124,
      IF(G124=0, 0, -H124))</f>
        <v>0.60999999999999943</v>
      </c>
      <c r="J124" t="b">
        <f t="shared" si="14"/>
        <v>0</v>
      </c>
      <c r="K124" t="b">
        <f t="shared" si="13"/>
        <v>0</v>
      </c>
      <c r="L124" t="b">
        <f t="shared" si="13"/>
        <v>0</v>
      </c>
      <c r="M124" t="b">
        <f t="shared" si="13"/>
        <v>0</v>
      </c>
      <c r="N124">
        <f t="shared" si="13"/>
        <v>0.60999999999999943</v>
      </c>
      <c r="O124" t="b">
        <f t="shared" si="13"/>
        <v>0</v>
      </c>
      <c r="P124" t="b">
        <f t="shared" si="13"/>
        <v>0</v>
      </c>
      <c r="Q124" t="b">
        <f t="shared" si="13"/>
        <v>0</v>
      </c>
      <c r="R124" t="b">
        <f t="shared" si="13"/>
        <v>0</v>
      </c>
      <c r="S124" t="b">
        <f t="shared" si="13"/>
        <v>0</v>
      </c>
      <c r="T124" t="b">
        <f t="shared" si="13"/>
        <v>0</v>
      </c>
      <c r="U124" t="b">
        <f t="shared" si="13"/>
        <v>0</v>
      </c>
      <c r="V124" t="b">
        <f t="shared" si="13"/>
        <v>0</v>
      </c>
      <c r="W124" t="b">
        <f t="shared" si="12"/>
        <v>0</v>
      </c>
    </row>
    <row r="125" spans="1:23" x14ac:dyDescent="0.3">
      <c r="A125" s="2">
        <v>42171</v>
      </c>
      <c r="B125">
        <v>117.05</v>
      </c>
      <c r="C125">
        <v>117.18</v>
      </c>
      <c r="D125">
        <v>116.67</v>
      </c>
      <c r="E125">
        <v>117.01</v>
      </c>
      <c r="F125" t="str">
        <f t="shared" si="10"/>
        <v>Tue</v>
      </c>
      <c r="G125" s="1">
        <f>+B125-E124</f>
        <v>-1.0000000000005116E-2</v>
      </c>
      <c r="H125" s="1">
        <f>+E125-B125</f>
        <v>-3.9999999999992042E-2</v>
      </c>
      <c r="I125">
        <f>IF(G125&lt;0, H125,
      IF(G125=0, 0, -H125))</f>
        <v>-3.9999999999992042E-2</v>
      </c>
      <c r="J125" t="b">
        <f t="shared" si="14"/>
        <v>0</v>
      </c>
      <c r="K125" t="b">
        <f t="shared" si="13"/>
        <v>0</v>
      </c>
      <c r="L125" t="b">
        <f t="shared" si="13"/>
        <v>0</v>
      </c>
      <c r="M125" t="b">
        <f t="shared" si="13"/>
        <v>0</v>
      </c>
      <c r="N125" t="b">
        <f t="shared" si="13"/>
        <v>0</v>
      </c>
      <c r="O125" t="b">
        <f t="shared" si="13"/>
        <v>0</v>
      </c>
      <c r="P125" t="b">
        <f t="shared" si="13"/>
        <v>0</v>
      </c>
      <c r="Q125">
        <f t="shared" si="13"/>
        <v>-3.9999999999992042E-2</v>
      </c>
      <c r="R125" t="b">
        <f t="shared" si="13"/>
        <v>0</v>
      </c>
      <c r="S125" t="b">
        <f t="shared" si="13"/>
        <v>0</v>
      </c>
      <c r="T125" t="b">
        <f t="shared" si="13"/>
        <v>0</v>
      </c>
      <c r="U125" t="b">
        <f t="shared" si="13"/>
        <v>0</v>
      </c>
      <c r="V125" t="b">
        <f t="shared" si="13"/>
        <v>0</v>
      </c>
      <c r="W125" t="b">
        <f t="shared" si="12"/>
        <v>0</v>
      </c>
    </row>
    <row r="126" spans="1:23" x14ac:dyDescent="0.3">
      <c r="A126" s="2">
        <v>42172</v>
      </c>
      <c r="B126">
        <v>117</v>
      </c>
      <c r="C126">
        <v>117.13</v>
      </c>
      <c r="D126">
        <v>116.42</v>
      </c>
      <c r="E126">
        <v>116.44</v>
      </c>
      <c r="F126" t="str">
        <f t="shared" si="10"/>
        <v>Wed</v>
      </c>
      <c r="G126" s="1">
        <f>+B126-E125</f>
        <v>-1.0000000000005116E-2</v>
      </c>
      <c r="H126" s="1">
        <f>+E126-B126</f>
        <v>-0.56000000000000227</v>
      </c>
      <c r="I126">
        <f>IF(G126&lt;0, H126,
      IF(G126=0, 0, -H126))</f>
        <v>-0.56000000000000227</v>
      </c>
      <c r="J126" t="b">
        <f t="shared" si="14"/>
        <v>0</v>
      </c>
      <c r="K126" t="b">
        <f t="shared" si="13"/>
        <v>0</v>
      </c>
      <c r="L126" t="b">
        <f t="shared" si="13"/>
        <v>0</v>
      </c>
      <c r="M126" t="b">
        <f t="shared" si="13"/>
        <v>0</v>
      </c>
      <c r="N126" t="b">
        <f t="shared" si="13"/>
        <v>0</v>
      </c>
      <c r="O126" t="b">
        <f t="shared" si="13"/>
        <v>0</v>
      </c>
      <c r="P126" t="b">
        <f t="shared" si="13"/>
        <v>0</v>
      </c>
      <c r="Q126">
        <f t="shared" si="13"/>
        <v>-0.56000000000000227</v>
      </c>
      <c r="R126" t="b">
        <f t="shared" si="13"/>
        <v>0</v>
      </c>
      <c r="S126" t="b">
        <f t="shared" si="13"/>
        <v>0</v>
      </c>
      <c r="T126" t="b">
        <f t="shared" si="13"/>
        <v>0</v>
      </c>
      <c r="U126" t="b">
        <f t="shared" si="13"/>
        <v>0</v>
      </c>
      <c r="V126" t="b">
        <f t="shared" si="13"/>
        <v>0</v>
      </c>
      <c r="W126" t="b">
        <f t="shared" si="12"/>
        <v>0</v>
      </c>
    </row>
    <row r="127" spans="1:23" x14ac:dyDescent="0.3">
      <c r="A127" s="2">
        <v>42173</v>
      </c>
      <c r="B127">
        <v>116.74</v>
      </c>
      <c r="C127">
        <v>117.07</v>
      </c>
      <c r="D127">
        <v>116.56</v>
      </c>
      <c r="E127">
        <v>116.95</v>
      </c>
      <c r="F127" t="str">
        <f t="shared" si="10"/>
        <v>Thu</v>
      </c>
      <c r="G127" s="1">
        <f>+B127-E126</f>
        <v>0.29999999999999716</v>
      </c>
      <c r="H127" s="1">
        <f>+E127-B127</f>
        <v>0.21000000000000796</v>
      </c>
      <c r="I127">
        <f>IF(G127&lt;0, H127,
      IF(G127=0, 0, -H127))</f>
        <v>-0.21000000000000796</v>
      </c>
      <c r="J127" t="b">
        <f t="shared" si="14"/>
        <v>0</v>
      </c>
      <c r="K127" t="b">
        <f t="shared" si="13"/>
        <v>0</v>
      </c>
      <c r="L127" t="b">
        <f t="shared" si="13"/>
        <v>0</v>
      </c>
      <c r="M127" t="b">
        <f t="shared" si="13"/>
        <v>0</v>
      </c>
      <c r="N127">
        <f t="shared" si="13"/>
        <v>-0.21000000000000796</v>
      </c>
      <c r="O127" t="b">
        <f t="shared" si="13"/>
        <v>0</v>
      </c>
      <c r="P127" t="b">
        <f t="shared" si="13"/>
        <v>0</v>
      </c>
      <c r="Q127" t="b">
        <f t="shared" si="13"/>
        <v>0</v>
      </c>
      <c r="R127" t="b">
        <f t="shared" si="13"/>
        <v>0</v>
      </c>
      <c r="S127" t="b">
        <f t="shared" si="13"/>
        <v>0</v>
      </c>
      <c r="T127" t="b">
        <f t="shared" si="13"/>
        <v>0</v>
      </c>
      <c r="U127" t="b">
        <f t="shared" si="13"/>
        <v>0</v>
      </c>
      <c r="V127" t="b">
        <f t="shared" si="13"/>
        <v>0</v>
      </c>
      <c r="W127" t="b">
        <f t="shared" si="12"/>
        <v>0</v>
      </c>
    </row>
    <row r="128" spans="1:23" x14ac:dyDescent="0.3">
      <c r="A128" s="2">
        <v>42174</v>
      </c>
      <c r="B128">
        <v>117.16</v>
      </c>
      <c r="C128">
        <v>117.74</v>
      </c>
      <c r="D128">
        <v>117.1</v>
      </c>
      <c r="E128">
        <v>117.65</v>
      </c>
      <c r="F128" t="str">
        <f t="shared" si="10"/>
        <v>Fri</v>
      </c>
      <c r="G128" s="1">
        <f>+B128-E127</f>
        <v>0.20999999999999375</v>
      </c>
      <c r="H128" s="1">
        <f>+E128-B128</f>
        <v>0.49000000000000909</v>
      </c>
      <c r="I128">
        <f>IF(G128&lt;0, H128,
      IF(G128=0, 0, -H128))</f>
        <v>-0.49000000000000909</v>
      </c>
      <c r="J128" t="b">
        <f t="shared" si="14"/>
        <v>0</v>
      </c>
      <c r="K128" t="b">
        <f t="shared" si="13"/>
        <v>0</v>
      </c>
      <c r="L128" t="b">
        <f t="shared" si="13"/>
        <v>0</v>
      </c>
      <c r="M128" t="b">
        <f t="shared" si="13"/>
        <v>0</v>
      </c>
      <c r="N128">
        <f t="shared" si="13"/>
        <v>-0.49000000000000909</v>
      </c>
      <c r="O128" t="b">
        <f t="shared" si="13"/>
        <v>0</v>
      </c>
      <c r="P128" t="b">
        <f t="shared" si="13"/>
        <v>0</v>
      </c>
      <c r="Q128" t="b">
        <f t="shared" si="13"/>
        <v>0</v>
      </c>
      <c r="R128" t="b">
        <f t="shared" si="13"/>
        <v>0</v>
      </c>
      <c r="S128" t="b">
        <f t="shared" si="13"/>
        <v>0</v>
      </c>
      <c r="T128" t="b">
        <f t="shared" si="13"/>
        <v>0</v>
      </c>
      <c r="U128" t="b">
        <f t="shared" si="13"/>
        <v>0</v>
      </c>
      <c r="V128" t="b">
        <f t="shared" si="13"/>
        <v>0</v>
      </c>
      <c r="W128" t="b">
        <f t="shared" si="12"/>
        <v>0</v>
      </c>
    </row>
    <row r="129" spans="1:23" x14ac:dyDescent="0.3">
      <c r="A129" s="2">
        <v>42177</v>
      </c>
      <c r="B129">
        <v>117.84</v>
      </c>
      <c r="C129">
        <v>117.85</v>
      </c>
      <c r="D129">
        <v>116.66</v>
      </c>
      <c r="E129">
        <v>117.03</v>
      </c>
      <c r="F129" t="str">
        <f t="shared" si="10"/>
        <v>Mon</v>
      </c>
      <c r="G129" s="1">
        <f>+B129-E128</f>
        <v>0.18999999999999773</v>
      </c>
      <c r="H129" s="1">
        <f>+E129-B129</f>
        <v>-0.81000000000000227</v>
      </c>
      <c r="I129">
        <f>IF(G129&lt;0, H129,
      IF(G129=0, 0, -H129))</f>
        <v>0.81000000000000227</v>
      </c>
      <c r="J129" t="b">
        <f t="shared" si="14"/>
        <v>0</v>
      </c>
      <c r="K129" t="b">
        <f t="shared" si="13"/>
        <v>0</v>
      </c>
      <c r="L129" t="b">
        <f t="shared" si="13"/>
        <v>0</v>
      </c>
      <c r="M129" t="b">
        <f t="shared" si="13"/>
        <v>0</v>
      </c>
      <c r="N129" t="b">
        <f t="shared" si="13"/>
        <v>0</v>
      </c>
      <c r="O129">
        <f t="shared" si="13"/>
        <v>0.81000000000000227</v>
      </c>
      <c r="P129" t="b">
        <f t="shared" si="13"/>
        <v>0</v>
      </c>
      <c r="Q129" t="b">
        <f t="shared" si="13"/>
        <v>0</v>
      </c>
      <c r="R129" t="b">
        <f t="shared" si="13"/>
        <v>0</v>
      </c>
      <c r="S129" t="b">
        <f t="shared" si="13"/>
        <v>0</v>
      </c>
      <c r="T129" t="b">
        <f t="shared" si="13"/>
        <v>0</v>
      </c>
      <c r="U129" t="b">
        <f t="shared" si="13"/>
        <v>0</v>
      </c>
      <c r="V129" t="b">
        <f t="shared" si="13"/>
        <v>0</v>
      </c>
      <c r="W129" t="b">
        <f t="shared" si="12"/>
        <v>0</v>
      </c>
    </row>
    <row r="130" spans="1:23" x14ac:dyDescent="0.3">
      <c r="A130" s="2">
        <v>42178</v>
      </c>
      <c r="B130">
        <v>116.55</v>
      </c>
      <c r="C130">
        <v>117.38</v>
      </c>
      <c r="D130">
        <v>116.55</v>
      </c>
      <c r="E130">
        <v>117.32</v>
      </c>
      <c r="F130" t="str">
        <f t="shared" si="10"/>
        <v>Tue</v>
      </c>
      <c r="G130" s="1">
        <f>+B130-E129</f>
        <v>-0.48000000000000398</v>
      </c>
      <c r="H130" s="1">
        <f>+E130-B130</f>
        <v>0.76999999999999602</v>
      </c>
      <c r="I130">
        <f>IF(G130&lt;0, H130,
      IF(G130=0, 0, -H130))</f>
        <v>0.76999999999999602</v>
      </c>
      <c r="J130" t="b">
        <f t="shared" si="14"/>
        <v>0</v>
      </c>
      <c r="K130" t="b">
        <f t="shared" si="13"/>
        <v>0</v>
      </c>
      <c r="L130" t="b">
        <f t="shared" si="13"/>
        <v>0</v>
      </c>
      <c r="M130" t="b">
        <f t="shared" si="13"/>
        <v>0</v>
      </c>
      <c r="N130" t="b">
        <f t="shared" si="13"/>
        <v>0</v>
      </c>
      <c r="O130" t="b">
        <f t="shared" si="13"/>
        <v>0</v>
      </c>
      <c r="P130" t="b">
        <f t="shared" si="13"/>
        <v>0</v>
      </c>
      <c r="Q130" t="b">
        <f t="shared" si="13"/>
        <v>0</v>
      </c>
      <c r="R130" t="b">
        <f t="shared" si="13"/>
        <v>0</v>
      </c>
      <c r="S130" t="b">
        <f t="shared" si="13"/>
        <v>0</v>
      </c>
      <c r="T130" t="b">
        <f t="shared" si="13"/>
        <v>0</v>
      </c>
      <c r="U130">
        <f t="shared" si="13"/>
        <v>0.76999999999999602</v>
      </c>
      <c r="V130" t="b">
        <f t="shared" si="13"/>
        <v>0</v>
      </c>
      <c r="W130" t="b">
        <f t="shared" si="12"/>
        <v>0</v>
      </c>
    </row>
    <row r="131" spans="1:23" x14ac:dyDescent="0.3">
      <c r="A131" s="2">
        <v>42179</v>
      </c>
      <c r="B131">
        <v>117.34</v>
      </c>
      <c r="C131">
        <v>117.5</v>
      </c>
      <c r="D131">
        <v>117.07</v>
      </c>
      <c r="E131">
        <v>117.44</v>
      </c>
      <c r="F131" t="str">
        <f t="shared" si="10"/>
        <v>Wed</v>
      </c>
      <c r="G131" s="1">
        <f>+B131-E130</f>
        <v>2.0000000000010232E-2</v>
      </c>
      <c r="H131" s="1">
        <f>+E131-B131</f>
        <v>9.9999999999994316E-2</v>
      </c>
      <c r="I131">
        <f>IF(G131&lt;0, H131,
      IF(G131=0, 0, -H131))</f>
        <v>-9.9999999999994316E-2</v>
      </c>
      <c r="J131" t="b">
        <f t="shared" si="14"/>
        <v>0</v>
      </c>
      <c r="K131" t="b">
        <f t="shared" si="13"/>
        <v>0</v>
      </c>
      <c r="L131" t="b">
        <f t="shared" si="13"/>
        <v>0</v>
      </c>
      <c r="M131" t="b">
        <f t="shared" si="13"/>
        <v>0</v>
      </c>
      <c r="N131" t="b">
        <f t="shared" si="13"/>
        <v>0</v>
      </c>
      <c r="O131" t="b">
        <f t="shared" si="13"/>
        <v>0</v>
      </c>
      <c r="P131">
        <f t="shared" si="13"/>
        <v>-9.9999999999994316E-2</v>
      </c>
      <c r="Q131" t="b">
        <f t="shared" si="13"/>
        <v>0</v>
      </c>
      <c r="R131" t="b">
        <f t="shared" si="13"/>
        <v>0</v>
      </c>
      <c r="S131" t="b">
        <f t="shared" si="13"/>
        <v>0</v>
      </c>
      <c r="T131" t="b">
        <f t="shared" si="13"/>
        <v>0</v>
      </c>
      <c r="U131" t="b">
        <f t="shared" si="13"/>
        <v>0</v>
      </c>
      <c r="V131" t="b">
        <f t="shared" si="13"/>
        <v>0</v>
      </c>
      <c r="W131" t="b">
        <f t="shared" si="12"/>
        <v>0</v>
      </c>
    </row>
    <row r="132" spans="1:23" x14ac:dyDescent="0.3">
      <c r="A132" s="2">
        <v>42180</v>
      </c>
      <c r="B132">
        <v>117.6</v>
      </c>
      <c r="C132">
        <v>117.6</v>
      </c>
      <c r="D132">
        <v>117.01</v>
      </c>
      <c r="E132">
        <v>117.15</v>
      </c>
      <c r="F132" t="str">
        <f t="shared" si="10"/>
        <v>Thu</v>
      </c>
      <c r="G132" s="1">
        <f>+B132-E131</f>
        <v>0.15999999999999659</v>
      </c>
      <c r="H132" s="1">
        <f>+E132-B132</f>
        <v>-0.44999999999998863</v>
      </c>
      <c r="I132">
        <f>IF(G132&lt;0, H132,
      IF(G132=0, 0, -H132))</f>
        <v>0.44999999999998863</v>
      </c>
      <c r="J132" t="b">
        <f t="shared" si="14"/>
        <v>0</v>
      </c>
      <c r="K132" t="b">
        <f t="shared" si="13"/>
        <v>0</v>
      </c>
      <c r="L132" t="b">
        <f t="shared" si="13"/>
        <v>0</v>
      </c>
      <c r="M132" t="b">
        <f t="shared" si="13"/>
        <v>0</v>
      </c>
      <c r="N132" t="b">
        <f t="shared" si="13"/>
        <v>0</v>
      </c>
      <c r="O132">
        <f t="shared" si="13"/>
        <v>0.44999999999998863</v>
      </c>
      <c r="P132" t="b">
        <f t="shared" si="13"/>
        <v>0</v>
      </c>
      <c r="Q132" t="b">
        <f t="shared" si="13"/>
        <v>0</v>
      </c>
      <c r="R132" t="b">
        <f t="shared" si="13"/>
        <v>0</v>
      </c>
      <c r="S132" t="b">
        <f t="shared" si="13"/>
        <v>0</v>
      </c>
      <c r="T132" t="b">
        <f t="shared" si="13"/>
        <v>0</v>
      </c>
      <c r="U132" t="b">
        <f t="shared" si="13"/>
        <v>0</v>
      </c>
      <c r="V132" t="b">
        <f t="shared" si="13"/>
        <v>0</v>
      </c>
      <c r="W132" t="b">
        <f t="shared" si="12"/>
        <v>0</v>
      </c>
    </row>
    <row r="133" spans="1:23" x14ac:dyDescent="0.3">
      <c r="A133" s="2">
        <v>42181</v>
      </c>
      <c r="B133">
        <v>117.15</v>
      </c>
      <c r="C133">
        <v>117.44</v>
      </c>
      <c r="D133">
        <v>117.04</v>
      </c>
      <c r="E133">
        <v>117.1</v>
      </c>
      <c r="F133" t="str">
        <f t="shared" si="10"/>
        <v>Fri</v>
      </c>
      <c r="G133" s="1">
        <f>+B133-E132</f>
        <v>0</v>
      </c>
      <c r="H133" s="1">
        <f>+E133-B133</f>
        <v>-5.0000000000011369E-2</v>
      </c>
      <c r="I133">
        <f>IF(G133&lt;0, H133,
      IF(G133=0, 0, -H133))</f>
        <v>0</v>
      </c>
      <c r="J133" t="b">
        <f t="shared" si="14"/>
        <v>0</v>
      </c>
      <c r="K133" t="b">
        <f t="shared" si="13"/>
        <v>0</v>
      </c>
      <c r="L133" t="b">
        <f t="shared" si="13"/>
        <v>0</v>
      </c>
      <c r="M133" t="b">
        <f t="shared" si="13"/>
        <v>0</v>
      </c>
      <c r="N133" t="b">
        <f t="shared" si="13"/>
        <v>0</v>
      </c>
      <c r="O133" t="b">
        <f t="shared" si="13"/>
        <v>0</v>
      </c>
      <c r="P133">
        <f t="shared" si="13"/>
        <v>0</v>
      </c>
      <c r="Q133" t="b">
        <f t="shared" si="13"/>
        <v>0</v>
      </c>
      <c r="R133" t="b">
        <f t="shared" si="13"/>
        <v>0</v>
      </c>
      <c r="S133" t="b">
        <f t="shared" si="13"/>
        <v>0</v>
      </c>
      <c r="T133" t="b">
        <f t="shared" si="13"/>
        <v>0</v>
      </c>
      <c r="U133" t="b">
        <f t="shared" si="13"/>
        <v>0</v>
      </c>
      <c r="V133" t="b">
        <f t="shared" si="13"/>
        <v>0</v>
      </c>
      <c r="W133" t="b">
        <f t="shared" si="12"/>
        <v>0</v>
      </c>
    </row>
    <row r="134" spans="1:23" x14ac:dyDescent="0.3">
      <c r="A134" s="2">
        <v>42184</v>
      </c>
      <c r="B134">
        <v>117.65</v>
      </c>
      <c r="C134">
        <v>117.95</v>
      </c>
      <c r="D134">
        <v>117.47</v>
      </c>
      <c r="E134">
        <v>117.61</v>
      </c>
      <c r="F134" t="str">
        <f t="shared" si="10"/>
        <v>Mon</v>
      </c>
      <c r="G134" s="1">
        <f>+B134-E133</f>
        <v>0.55000000000001137</v>
      </c>
      <c r="H134" s="1">
        <f>+E134-B134</f>
        <v>-4.0000000000006253E-2</v>
      </c>
      <c r="I134">
        <f>IF(G134&lt;0, H134,
      IF(G134=0, 0, -H134))</f>
        <v>4.0000000000006253E-2</v>
      </c>
      <c r="J134" t="b">
        <f t="shared" si="14"/>
        <v>0</v>
      </c>
      <c r="K134">
        <f t="shared" si="13"/>
        <v>4.0000000000006253E-2</v>
      </c>
      <c r="L134" t="b">
        <f t="shared" si="13"/>
        <v>0</v>
      </c>
      <c r="M134" t="b">
        <f t="shared" si="13"/>
        <v>0</v>
      </c>
      <c r="N134" t="b">
        <f t="shared" si="13"/>
        <v>0</v>
      </c>
      <c r="O134" t="b">
        <f t="shared" si="13"/>
        <v>0</v>
      </c>
      <c r="P134" t="b">
        <f t="shared" ref="K134:V197" si="15">IF(AND($G134&lt;P$1, $G134&gt;=P$2), $I134)</f>
        <v>0</v>
      </c>
      <c r="Q134" t="b">
        <f t="shared" si="15"/>
        <v>0</v>
      </c>
      <c r="R134" t="b">
        <f t="shared" si="15"/>
        <v>0</v>
      </c>
      <c r="S134" t="b">
        <f t="shared" si="15"/>
        <v>0</v>
      </c>
      <c r="T134" t="b">
        <f t="shared" si="15"/>
        <v>0</v>
      </c>
      <c r="U134" t="b">
        <f t="shared" si="15"/>
        <v>0</v>
      </c>
      <c r="V134" t="b">
        <f t="shared" si="15"/>
        <v>0</v>
      </c>
      <c r="W134" t="b">
        <f t="shared" si="12"/>
        <v>0</v>
      </c>
    </row>
    <row r="135" spans="1:23" x14ac:dyDescent="0.3">
      <c r="A135" s="2">
        <v>42185</v>
      </c>
      <c r="B135">
        <v>117.65</v>
      </c>
      <c r="C135">
        <v>117.76</v>
      </c>
      <c r="D135">
        <v>117.43</v>
      </c>
      <c r="E135">
        <v>117.56</v>
      </c>
      <c r="F135" t="str">
        <f t="shared" si="10"/>
        <v>Tue</v>
      </c>
      <c r="G135" s="1">
        <f>+B135-E134</f>
        <v>4.0000000000006253E-2</v>
      </c>
      <c r="H135" s="1">
        <f>+E135-B135</f>
        <v>-9.0000000000003411E-2</v>
      </c>
      <c r="I135">
        <f>IF(G135&lt;0, H135,
      IF(G135=0, 0, -H135))</f>
        <v>9.0000000000003411E-2</v>
      </c>
      <c r="J135" t="b">
        <f t="shared" si="14"/>
        <v>0</v>
      </c>
      <c r="K135" t="b">
        <f t="shared" si="15"/>
        <v>0</v>
      </c>
      <c r="L135" t="b">
        <f t="shared" si="15"/>
        <v>0</v>
      </c>
      <c r="M135" t="b">
        <f t="shared" si="15"/>
        <v>0</v>
      </c>
      <c r="N135" t="b">
        <f t="shared" si="15"/>
        <v>0</v>
      </c>
      <c r="O135" t="b">
        <f t="shared" si="15"/>
        <v>0</v>
      </c>
      <c r="P135">
        <f t="shared" si="15"/>
        <v>9.0000000000003411E-2</v>
      </c>
      <c r="Q135" t="b">
        <f t="shared" si="15"/>
        <v>0</v>
      </c>
      <c r="R135" t="b">
        <f t="shared" si="15"/>
        <v>0</v>
      </c>
      <c r="S135" t="b">
        <f t="shared" si="15"/>
        <v>0</v>
      </c>
      <c r="T135" t="b">
        <f t="shared" si="15"/>
        <v>0</v>
      </c>
      <c r="U135" t="b">
        <f t="shared" si="15"/>
        <v>0</v>
      </c>
      <c r="V135" t="b">
        <f t="shared" si="15"/>
        <v>0</v>
      </c>
      <c r="W135" t="b">
        <f t="shared" si="12"/>
        <v>0</v>
      </c>
    </row>
    <row r="136" spans="1:23" x14ac:dyDescent="0.3">
      <c r="A136" s="2">
        <v>42186</v>
      </c>
      <c r="B136">
        <v>117.42</v>
      </c>
      <c r="C136">
        <v>117.58</v>
      </c>
      <c r="D136">
        <v>117.18</v>
      </c>
      <c r="E136">
        <v>117.32</v>
      </c>
      <c r="F136" t="str">
        <f t="shared" si="10"/>
        <v>Wed</v>
      </c>
      <c r="G136" s="1">
        <f>+B136-E135</f>
        <v>-0.14000000000000057</v>
      </c>
      <c r="H136" s="1">
        <f>+E136-B136</f>
        <v>-0.10000000000000853</v>
      </c>
      <c r="I136">
        <f>IF(G136&lt;0, H136,
      IF(G136=0, 0, -H136))</f>
        <v>-0.10000000000000853</v>
      </c>
      <c r="J136" t="b">
        <f t="shared" si="14"/>
        <v>0</v>
      </c>
      <c r="K136" t="b">
        <f t="shared" si="15"/>
        <v>0</v>
      </c>
      <c r="L136" t="b">
        <f t="shared" si="15"/>
        <v>0</v>
      </c>
      <c r="M136" t="b">
        <f t="shared" si="15"/>
        <v>0</v>
      </c>
      <c r="N136" t="b">
        <f t="shared" si="15"/>
        <v>0</v>
      </c>
      <c r="O136" t="b">
        <f t="shared" si="15"/>
        <v>0</v>
      </c>
      <c r="P136" t="b">
        <f t="shared" si="15"/>
        <v>0</v>
      </c>
      <c r="Q136" t="b">
        <f t="shared" si="15"/>
        <v>0</v>
      </c>
      <c r="R136">
        <f t="shared" si="15"/>
        <v>-0.10000000000000853</v>
      </c>
      <c r="S136" t="b">
        <f t="shared" si="15"/>
        <v>0</v>
      </c>
      <c r="T136" t="b">
        <f t="shared" si="15"/>
        <v>0</v>
      </c>
      <c r="U136" t="b">
        <f t="shared" si="15"/>
        <v>0</v>
      </c>
      <c r="V136" t="b">
        <f t="shared" si="15"/>
        <v>0</v>
      </c>
      <c r="W136" t="b">
        <f t="shared" si="12"/>
        <v>0</v>
      </c>
    </row>
    <row r="137" spans="1:23" x14ac:dyDescent="0.3">
      <c r="A137" s="2">
        <v>42187</v>
      </c>
      <c r="B137">
        <v>117.01</v>
      </c>
      <c r="C137">
        <v>117.14</v>
      </c>
      <c r="D137">
        <v>116.68</v>
      </c>
      <c r="E137">
        <v>116.71</v>
      </c>
      <c r="F137" t="str">
        <f t="shared" si="10"/>
        <v>Thu</v>
      </c>
      <c r="G137" s="1">
        <f>+B137-E136</f>
        <v>-0.30999999999998806</v>
      </c>
      <c r="H137" s="1">
        <f>+E137-B137</f>
        <v>-0.30000000000001137</v>
      </c>
      <c r="I137">
        <f>IF(G137&lt;0, H137,
      IF(G137=0, 0, -H137))</f>
        <v>-0.30000000000001137</v>
      </c>
      <c r="J137" t="b">
        <f t="shared" si="14"/>
        <v>0</v>
      </c>
      <c r="K137" t="b">
        <f t="shared" si="15"/>
        <v>0</v>
      </c>
      <c r="L137" t="b">
        <f t="shared" si="15"/>
        <v>0</v>
      </c>
      <c r="M137" t="b">
        <f t="shared" si="15"/>
        <v>0</v>
      </c>
      <c r="N137" t="b">
        <f t="shared" si="15"/>
        <v>0</v>
      </c>
      <c r="O137" t="b">
        <f t="shared" si="15"/>
        <v>0</v>
      </c>
      <c r="P137" t="b">
        <f t="shared" si="15"/>
        <v>0</v>
      </c>
      <c r="Q137" t="b">
        <f t="shared" si="15"/>
        <v>0</v>
      </c>
      <c r="R137" t="b">
        <f t="shared" si="15"/>
        <v>0</v>
      </c>
      <c r="S137" t="b">
        <f t="shared" si="15"/>
        <v>0</v>
      </c>
      <c r="T137">
        <f t="shared" si="15"/>
        <v>-0.30000000000001137</v>
      </c>
      <c r="U137" t="b">
        <f t="shared" si="15"/>
        <v>0</v>
      </c>
      <c r="V137" t="b">
        <f t="shared" si="15"/>
        <v>0</v>
      </c>
      <c r="W137" t="b">
        <f t="shared" si="12"/>
        <v>0</v>
      </c>
    </row>
    <row r="138" spans="1:23" x14ac:dyDescent="0.3">
      <c r="A138" s="2">
        <v>42188</v>
      </c>
      <c r="B138">
        <v>117.07</v>
      </c>
      <c r="C138">
        <v>117.13</v>
      </c>
      <c r="D138">
        <v>116.77</v>
      </c>
      <c r="E138">
        <v>116.85</v>
      </c>
      <c r="F138" t="str">
        <f t="shared" si="10"/>
        <v>Fri</v>
      </c>
      <c r="G138" s="1">
        <f>+B138-E137</f>
        <v>0.35999999999999943</v>
      </c>
      <c r="H138" s="1">
        <f>+E138-B138</f>
        <v>-0.21999999999999886</v>
      </c>
      <c r="I138">
        <f>IF(G138&lt;0, H138,
      IF(G138=0, 0, -H138))</f>
        <v>0.21999999999999886</v>
      </c>
      <c r="J138" t="b">
        <f t="shared" si="14"/>
        <v>0</v>
      </c>
      <c r="K138" t="b">
        <f t="shared" si="15"/>
        <v>0</v>
      </c>
      <c r="L138" t="b">
        <f t="shared" si="15"/>
        <v>0</v>
      </c>
      <c r="M138">
        <f t="shared" si="15"/>
        <v>0.21999999999999886</v>
      </c>
      <c r="N138" t="b">
        <f t="shared" si="15"/>
        <v>0</v>
      </c>
      <c r="O138" t="b">
        <f t="shared" si="15"/>
        <v>0</v>
      </c>
      <c r="P138" t="b">
        <f t="shared" si="15"/>
        <v>0</v>
      </c>
      <c r="Q138" t="b">
        <f t="shared" si="15"/>
        <v>0</v>
      </c>
      <c r="R138" t="b">
        <f t="shared" si="15"/>
        <v>0</v>
      </c>
      <c r="S138" t="b">
        <f t="shared" si="15"/>
        <v>0</v>
      </c>
      <c r="T138" t="b">
        <f t="shared" si="15"/>
        <v>0</v>
      </c>
      <c r="U138" t="b">
        <f t="shared" si="15"/>
        <v>0</v>
      </c>
      <c r="V138" t="b">
        <f t="shared" si="15"/>
        <v>0</v>
      </c>
      <c r="W138" t="b">
        <f t="shared" si="12"/>
        <v>0</v>
      </c>
    </row>
    <row r="139" spans="1:23" x14ac:dyDescent="0.3">
      <c r="A139" s="2">
        <v>42191</v>
      </c>
      <c r="B139">
        <v>117.45</v>
      </c>
      <c r="C139">
        <v>117.55</v>
      </c>
      <c r="D139">
        <v>117.12</v>
      </c>
      <c r="E139">
        <v>117.45</v>
      </c>
      <c r="F139" t="str">
        <f t="shared" si="10"/>
        <v>Mon</v>
      </c>
      <c r="G139" s="1">
        <f>+B139-E138</f>
        <v>0.60000000000000853</v>
      </c>
      <c r="H139" s="1">
        <f>+E139-B139</f>
        <v>0</v>
      </c>
      <c r="I139">
        <f>IF(G139&lt;0, H139,
      IF(G139=0, 0, -H139))</f>
        <v>0</v>
      </c>
      <c r="J139" t="b">
        <f t="shared" si="14"/>
        <v>0</v>
      </c>
      <c r="K139">
        <f t="shared" si="15"/>
        <v>0</v>
      </c>
      <c r="L139" t="b">
        <f t="shared" si="15"/>
        <v>0</v>
      </c>
      <c r="M139" t="b">
        <f t="shared" si="15"/>
        <v>0</v>
      </c>
      <c r="N139" t="b">
        <f t="shared" si="15"/>
        <v>0</v>
      </c>
      <c r="O139" t="b">
        <f t="shared" si="15"/>
        <v>0</v>
      </c>
      <c r="P139" t="b">
        <f t="shared" si="15"/>
        <v>0</v>
      </c>
      <c r="Q139" t="b">
        <f t="shared" si="15"/>
        <v>0</v>
      </c>
      <c r="R139" t="b">
        <f t="shared" si="15"/>
        <v>0</v>
      </c>
      <c r="S139" t="b">
        <f t="shared" si="15"/>
        <v>0</v>
      </c>
      <c r="T139" t="b">
        <f t="shared" si="15"/>
        <v>0</v>
      </c>
      <c r="U139" t="b">
        <f t="shared" si="15"/>
        <v>0</v>
      </c>
      <c r="V139" t="b">
        <f t="shared" si="15"/>
        <v>0</v>
      </c>
      <c r="W139" t="b">
        <f t="shared" si="12"/>
        <v>0</v>
      </c>
    </row>
    <row r="140" spans="1:23" x14ac:dyDescent="0.3">
      <c r="A140" s="2">
        <v>42192</v>
      </c>
      <c r="B140">
        <v>117.45</v>
      </c>
      <c r="C140">
        <v>117.54</v>
      </c>
      <c r="D140">
        <v>117.08</v>
      </c>
      <c r="E140">
        <v>117.1</v>
      </c>
      <c r="F140" t="str">
        <f t="shared" si="10"/>
        <v>Tue</v>
      </c>
      <c r="G140" s="1">
        <f>+B140-E139</f>
        <v>0</v>
      </c>
      <c r="H140" s="1">
        <f>+E140-B140</f>
        <v>-0.35000000000000853</v>
      </c>
      <c r="I140">
        <f>IF(G140&lt;0, H140,
      IF(G140=0, 0, -H140))</f>
        <v>0</v>
      </c>
      <c r="J140" t="b">
        <f t="shared" si="14"/>
        <v>0</v>
      </c>
      <c r="K140" t="b">
        <f t="shared" si="15"/>
        <v>0</v>
      </c>
      <c r="L140" t="b">
        <f t="shared" si="15"/>
        <v>0</v>
      </c>
      <c r="M140" t="b">
        <f t="shared" si="15"/>
        <v>0</v>
      </c>
      <c r="N140" t="b">
        <f t="shared" si="15"/>
        <v>0</v>
      </c>
      <c r="O140" t="b">
        <f t="shared" si="15"/>
        <v>0</v>
      </c>
      <c r="P140">
        <f t="shared" si="15"/>
        <v>0</v>
      </c>
      <c r="Q140" t="b">
        <f t="shared" si="15"/>
        <v>0</v>
      </c>
      <c r="R140" t="b">
        <f t="shared" si="15"/>
        <v>0</v>
      </c>
      <c r="S140" t="b">
        <f t="shared" si="15"/>
        <v>0</v>
      </c>
      <c r="T140" t="b">
        <f t="shared" si="15"/>
        <v>0</v>
      </c>
      <c r="U140" t="b">
        <f t="shared" si="15"/>
        <v>0</v>
      </c>
      <c r="V140" t="b">
        <f t="shared" si="15"/>
        <v>0</v>
      </c>
      <c r="W140" t="b">
        <f t="shared" si="12"/>
        <v>0</v>
      </c>
    </row>
    <row r="141" spans="1:23" x14ac:dyDescent="0.3">
      <c r="A141" s="2">
        <v>42193</v>
      </c>
      <c r="B141">
        <v>117.3</v>
      </c>
      <c r="C141">
        <v>117.51</v>
      </c>
      <c r="D141">
        <v>117.14</v>
      </c>
      <c r="E141">
        <v>117.4</v>
      </c>
      <c r="F141" t="str">
        <f t="shared" si="10"/>
        <v>Wed</v>
      </c>
      <c r="G141" s="1">
        <f>+B141-E140</f>
        <v>0.20000000000000284</v>
      </c>
      <c r="H141" s="1">
        <f>+E141-B141</f>
        <v>0.10000000000000853</v>
      </c>
      <c r="I141">
        <f>IF(G141&lt;0, H141,
      IF(G141=0, 0, -H141))</f>
        <v>-0.10000000000000853</v>
      </c>
      <c r="J141" t="b">
        <f t="shared" si="14"/>
        <v>0</v>
      </c>
      <c r="K141" t="b">
        <f t="shared" si="15"/>
        <v>0</v>
      </c>
      <c r="L141" t="b">
        <f t="shared" si="15"/>
        <v>0</v>
      </c>
      <c r="M141" t="b">
        <f t="shared" si="15"/>
        <v>0</v>
      </c>
      <c r="N141">
        <f t="shared" si="15"/>
        <v>-0.10000000000000853</v>
      </c>
      <c r="O141" t="b">
        <f t="shared" si="15"/>
        <v>0</v>
      </c>
      <c r="P141" t="b">
        <f t="shared" si="15"/>
        <v>0</v>
      </c>
      <c r="Q141" t="b">
        <f t="shared" si="15"/>
        <v>0</v>
      </c>
      <c r="R141" t="b">
        <f t="shared" si="15"/>
        <v>0</v>
      </c>
      <c r="S141" t="b">
        <f t="shared" si="15"/>
        <v>0</v>
      </c>
      <c r="T141" t="b">
        <f t="shared" si="15"/>
        <v>0</v>
      </c>
      <c r="U141" t="b">
        <f t="shared" si="15"/>
        <v>0</v>
      </c>
      <c r="V141" t="b">
        <f t="shared" si="15"/>
        <v>0</v>
      </c>
      <c r="W141" t="b">
        <f t="shared" si="12"/>
        <v>0</v>
      </c>
    </row>
    <row r="142" spans="1:23" x14ac:dyDescent="0.3">
      <c r="A142" s="2">
        <v>42194</v>
      </c>
      <c r="B142">
        <v>117.58</v>
      </c>
      <c r="C142">
        <v>117.73</v>
      </c>
      <c r="D142">
        <v>117.18</v>
      </c>
      <c r="E142">
        <v>117.19</v>
      </c>
      <c r="F142" t="str">
        <f t="shared" si="10"/>
        <v>Thu</v>
      </c>
      <c r="G142" s="1">
        <f>+B142-E141</f>
        <v>0.17999999999999261</v>
      </c>
      <c r="H142" s="1">
        <f>+E142-B142</f>
        <v>-0.39000000000000057</v>
      </c>
      <c r="I142">
        <f>IF(G142&lt;0, H142,
      IF(G142=0, 0, -H142))</f>
        <v>0.39000000000000057</v>
      </c>
      <c r="J142" t="b">
        <f t="shared" si="14"/>
        <v>0</v>
      </c>
      <c r="K142" t="b">
        <f t="shared" si="15"/>
        <v>0</v>
      </c>
      <c r="L142" t="b">
        <f t="shared" si="15"/>
        <v>0</v>
      </c>
      <c r="M142" t="b">
        <f t="shared" si="15"/>
        <v>0</v>
      </c>
      <c r="N142" t="b">
        <f t="shared" si="15"/>
        <v>0</v>
      </c>
      <c r="O142">
        <f t="shared" si="15"/>
        <v>0.39000000000000057</v>
      </c>
      <c r="P142" t="b">
        <f t="shared" si="15"/>
        <v>0</v>
      </c>
      <c r="Q142" t="b">
        <f t="shared" si="15"/>
        <v>0</v>
      </c>
      <c r="R142" t="b">
        <f t="shared" si="15"/>
        <v>0</v>
      </c>
      <c r="S142" t="b">
        <f t="shared" si="15"/>
        <v>0</v>
      </c>
      <c r="T142" t="b">
        <f t="shared" si="15"/>
        <v>0</v>
      </c>
      <c r="U142" t="b">
        <f t="shared" si="15"/>
        <v>0</v>
      </c>
      <c r="V142" t="b">
        <f t="shared" si="15"/>
        <v>0</v>
      </c>
      <c r="W142" t="b">
        <f t="shared" si="12"/>
        <v>0</v>
      </c>
    </row>
    <row r="143" spans="1:23" x14ac:dyDescent="0.3">
      <c r="A143" s="2">
        <v>42195</v>
      </c>
      <c r="B143">
        <v>116.85</v>
      </c>
      <c r="C143">
        <v>117.1</v>
      </c>
      <c r="D143">
        <v>116.81</v>
      </c>
      <c r="E143">
        <v>117.06</v>
      </c>
      <c r="F143" t="str">
        <f t="shared" ref="F143:F206" si="16">TEXT(A143,"ddd")</f>
        <v>Fri</v>
      </c>
      <c r="G143" s="1">
        <f>+B143-E142</f>
        <v>-0.34000000000000341</v>
      </c>
      <c r="H143" s="1">
        <f>+E143-B143</f>
        <v>0.21000000000000796</v>
      </c>
      <c r="I143">
        <f>IF(G143&lt;0, H143,
      IF(G143=0, 0, -H143))</f>
        <v>0.21000000000000796</v>
      </c>
      <c r="J143" t="b">
        <f t="shared" si="14"/>
        <v>0</v>
      </c>
      <c r="K143" t="b">
        <f t="shared" si="15"/>
        <v>0</v>
      </c>
      <c r="L143" t="b">
        <f t="shared" si="15"/>
        <v>0</v>
      </c>
      <c r="M143" t="b">
        <f t="shared" si="15"/>
        <v>0</v>
      </c>
      <c r="N143" t="b">
        <f t="shared" si="15"/>
        <v>0</v>
      </c>
      <c r="O143" t="b">
        <f t="shared" si="15"/>
        <v>0</v>
      </c>
      <c r="P143" t="b">
        <f t="shared" si="15"/>
        <v>0</v>
      </c>
      <c r="Q143" t="b">
        <f t="shared" si="15"/>
        <v>0</v>
      </c>
      <c r="R143" t="b">
        <f t="shared" si="15"/>
        <v>0</v>
      </c>
      <c r="S143" t="b">
        <f t="shared" si="15"/>
        <v>0</v>
      </c>
      <c r="T143">
        <f t="shared" si="15"/>
        <v>0.21000000000000796</v>
      </c>
      <c r="U143" t="b">
        <f t="shared" si="15"/>
        <v>0</v>
      </c>
      <c r="V143" t="b">
        <f t="shared" si="15"/>
        <v>0</v>
      </c>
      <c r="W143" t="b">
        <f t="shared" si="12"/>
        <v>0</v>
      </c>
    </row>
    <row r="144" spans="1:23" x14ac:dyDescent="0.3">
      <c r="A144" s="2">
        <v>42198</v>
      </c>
      <c r="B144">
        <v>116.86</v>
      </c>
      <c r="C144">
        <v>117.06</v>
      </c>
      <c r="D144">
        <v>116.71</v>
      </c>
      <c r="E144">
        <v>117.06</v>
      </c>
      <c r="F144" t="str">
        <f t="shared" si="16"/>
        <v>Mon</v>
      </c>
      <c r="G144" s="1">
        <f>+B144-E143</f>
        <v>-0.20000000000000284</v>
      </c>
      <c r="H144" s="1">
        <f>+E144-B144</f>
        <v>0.20000000000000284</v>
      </c>
      <c r="I144">
        <f>IF(G144&lt;0, H144,
      IF(G144=0, 0, -H144))</f>
        <v>0.20000000000000284</v>
      </c>
      <c r="J144" t="b">
        <f t="shared" si="14"/>
        <v>0</v>
      </c>
      <c r="K144" t="b">
        <f t="shared" si="15"/>
        <v>0</v>
      </c>
      <c r="L144" t="b">
        <f t="shared" si="15"/>
        <v>0</v>
      </c>
      <c r="M144" t="b">
        <f t="shared" si="15"/>
        <v>0</v>
      </c>
      <c r="N144" t="b">
        <f t="shared" si="15"/>
        <v>0</v>
      </c>
      <c r="O144" t="b">
        <f t="shared" si="15"/>
        <v>0</v>
      </c>
      <c r="P144" t="b">
        <f t="shared" si="15"/>
        <v>0</v>
      </c>
      <c r="Q144" t="b">
        <f t="shared" si="15"/>
        <v>0</v>
      </c>
      <c r="R144" t="b">
        <f t="shared" si="15"/>
        <v>0</v>
      </c>
      <c r="S144">
        <f t="shared" si="15"/>
        <v>0.20000000000000284</v>
      </c>
      <c r="T144" t="b">
        <f t="shared" si="15"/>
        <v>0</v>
      </c>
      <c r="U144" t="b">
        <f t="shared" si="15"/>
        <v>0</v>
      </c>
      <c r="V144" t="b">
        <f t="shared" si="15"/>
        <v>0</v>
      </c>
      <c r="W144" t="b">
        <f t="shared" si="12"/>
        <v>0</v>
      </c>
    </row>
    <row r="145" spans="1:23" x14ac:dyDescent="0.3">
      <c r="A145" s="2">
        <v>42199</v>
      </c>
      <c r="B145">
        <v>116.9</v>
      </c>
      <c r="C145">
        <v>117.1</v>
      </c>
      <c r="D145">
        <v>116.88</v>
      </c>
      <c r="E145">
        <v>117.1</v>
      </c>
      <c r="F145" t="str">
        <f t="shared" si="16"/>
        <v>Tue</v>
      </c>
      <c r="G145" s="1">
        <f>+B145-E144</f>
        <v>-0.15999999999999659</v>
      </c>
      <c r="H145" s="1">
        <f>+E145-B145</f>
        <v>0.19999999999998863</v>
      </c>
      <c r="I145">
        <f>IF(G145&lt;0, H145,
      IF(G145=0, 0, -H145))</f>
        <v>0.19999999999998863</v>
      </c>
      <c r="J145" t="b">
        <f t="shared" si="14"/>
        <v>0</v>
      </c>
      <c r="K145" t="b">
        <f t="shared" si="15"/>
        <v>0</v>
      </c>
      <c r="L145" t="b">
        <f t="shared" si="15"/>
        <v>0</v>
      </c>
      <c r="M145" t="b">
        <f t="shared" si="15"/>
        <v>0</v>
      </c>
      <c r="N145" t="b">
        <f t="shared" si="15"/>
        <v>0</v>
      </c>
      <c r="O145" t="b">
        <f t="shared" si="15"/>
        <v>0</v>
      </c>
      <c r="P145" t="b">
        <f t="shared" si="15"/>
        <v>0</v>
      </c>
      <c r="Q145" t="b">
        <f t="shared" si="15"/>
        <v>0</v>
      </c>
      <c r="R145">
        <f t="shared" si="15"/>
        <v>0.19999999999998863</v>
      </c>
      <c r="S145" t="b">
        <f t="shared" si="15"/>
        <v>0</v>
      </c>
      <c r="T145" t="b">
        <f t="shared" si="15"/>
        <v>0</v>
      </c>
      <c r="U145" t="b">
        <f t="shared" si="15"/>
        <v>0</v>
      </c>
      <c r="V145" t="b">
        <f t="shared" si="15"/>
        <v>0</v>
      </c>
      <c r="W145" t="b">
        <f t="shared" si="12"/>
        <v>0</v>
      </c>
    </row>
    <row r="146" spans="1:23" x14ac:dyDescent="0.3">
      <c r="A146" s="2">
        <v>42200</v>
      </c>
      <c r="B146">
        <v>117.24</v>
      </c>
      <c r="C146">
        <v>117.3</v>
      </c>
      <c r="D146">
        <v>116.93</v>
      </c>
      <c r="E146">
        <v>117.24</v>
      </c>
      <c r="F146" t="str">
        <f t="shared" si="16"/>
        <v>Wed</v>
      </c>
      <c r="G146" s="1">
        <f>+B146-E145</f>
        <v>0.14000000000000057</v>
      </c>
      <c r="H146" s="1">
        <f>+E146-B146</f>
        <v>0</v>
      </c>
      <c r="I146">
        <f>IF(G146&lt;0, H146,
      IF(G146=0, 0, -H146))</f>
        <v>0</v>
      </c>
      <c r="J146" t="b">
        <f t="shared" si="14"/>
        <v>0</v>
      </c>
      <c r="K146" t="b">
        <f t="shared" si="15"/>
        <v>0</v>
      </c>
      <c r="L146" t="b">
        <f t="shared" si="15"/>
        <v>0</v>
      </c>
      <c r="M146" t="b">
        <f t="shared" si="15"/>
        <v>0</v>
      </c>
      <c r="N146" t="b">
        <f t="shared" si="15"/>
        <v>0</v>
      </c>
      <c r="O146">
        <f t="shared" si="15"/>
        <v>0</v>
      </c>
      <c r="P146" t="b">
        <f t="shared" si="15"/>
        <v>0</v>
      </c>
      <c r="Q146" t="b">
        <f t="shared" si="15"/>
        <v>0</v>
      </c>
      <c r="R146" t="b">
        <f t="shared" si="15"/>
        <v>0</v>
      </c>
      <c r="S146" t="b">
        <f t="shared" si="15"/>
        <v>0</v>
      </c>
      <c r="T146" t="b">
        <f t="shared" si="15"/>
        <v>0</v>
      </c>
      <c r="U146" t="b">
        <f t="shared" si="15"/>
        <v>0</v>
      </c>
      <c r="V146" t="b">
        <f t="shared" si="15"/>
        <v>0</v>
      </c>
      <c r="W146" t="b">
        <f t="shared" si="12"/>
        <v>0</v>
      </c>
    </row>
    <row r="147" spans="1:23" x14ac:dyDescent="0.3">
      <c r="A147" s="2">
        <v>42201</v>
      </c>
      <c r="B147">
        <v>117.2</v>
      </c>
      <c r="C147">
        <v>117.43</v>
      </c>
      <c r="D147">
        <v>117.13</v>
      </c>
      <c r="E147">
        <v>117.35</v>
      </c>
      <c r="F147" t="str">
        <f t="shared" si="16"/>
        <v>Thu</v>
      </c>
      <c r="G147" s="1">
        <f>+B147-E146</f>
        <v>-3.9999999999992042E-2</v>
      </c>
      <c r="H147" s="1">
        <f>+E147-B147</f>
        <v>0.14999999999999147</v>
      </c>
      <c r="I147">
        <f>IF(G147&lt;0, H147,
      IF(G147=0, 0, -H147))</f>
        <v>0.14999999999999147</v>
      </c>
      <c r="J147" t="b">
        <f t="shared" si="14"/>
        <v>0</v>
      </c>
      <c r="K147" t="b">
        <f t="shared" si="15"/>
        <v>0</v>
      </c>
      <c r="L147" t="b">
        <f t="shared" si="15"/>
        <v>0</v>
      </c>
      <c r="M147" t="b">
        <f t="shared" si="15"/>
        <v>0</v>
      </c>
      <c r="N147" t="b">
        <f t="shared" si="15"/>
        <v>0</v>
      </c>
      <c r="O147" t="b">
        <f t="shared" si="15"/>
        <v>0</v>
      </c>
      <c r="P147" t="b">
        <f t="shared" si="15"/>
        <v>0</v>
      </c>
      <c r="Q147">
        <f t="shared" si="15"/>
        <v>0.14999999999999147</v>
      </c>
      <c r="R147" t="b">
        <f t="shared" si="15"/>
        <v>0</v>
      </c>
      <c r="S147" t="b">
        <f t="shared" si="15"/>
        <v>0</v>
      </c>
      <c r="T147" t="b">
        <f t="shared" si="15"/>
        <v>0</v>
      </c>
      <c r="U147" t="b">
        <f t="shared" si="15"/>
        <v>0</v>
      </c>
      <c r="V147" t="b">
        <f t="shared" si="15"/>
        <v>0</v>
      </c>
      <c r="W147" t="b">
        <f t="shared" si="12"/>
        <v>0</v>
      </c>
    </row>
    <row r="148" spans="1:23" x14ac:dyDescent="0.3">
      <c r="A148" s="2">
        <v>42202</v>
      </c>
      <c r="B148">
        <v>117.35</v>
      </c>
      <c r="C148">
        <v>117.5</v>
      </c>
      <c r="D148">
        <v>117.26</v>
      </c>
      <c r="E148">
        <v>117.5</v>
      </c>
      <c r="F148" t="str">
        <f t="shared" si="16"/>
        <v>Fri</v>
      </c>
      <c r="G148" s="1">
        <f>+B148-E147</f>
        <v>0</v>
      </c>
      <c r="H148" s="1">
        <f>+E148-B148</f>
        <v>0.15000000000000568</v>
      </c>
      <c r="I148">
        <f>IF(G148&lt;0, H148,
      IF(G148=0, 0, -H148))</f>
        <v>0</v>
      </c>
      <c r="J148" t="b">
        <f t="shared" si="14"/>
        <v>0</v>
      </c>
      <c r="K148" t="b">
        <f t="shared" si="15"/>
        <v>0</v>
      </c>
      <c r="L148" t="b">
        <f t="shared" si="15"/>
        <v>0</v>
      </c>
      <c r="M148" t="b">
        <f t="shared" si="15"/>
        <v>0</v>
      </c>
      <c r="N148" t="b">
        <f t="shared" si="15"/>
        <v>0</v>
      </c>
      <c r="O148" t="b">
        <f t="shared" si="15"/>
        <v>0</v>
      </c>
      <c r="P148">
        <f t="shared" si="15"/>
        <v>0</v>
      </c>
      <c r="Q148" t="b">
        <f t="shared" si="15"/>
        <v>0</v>
      </c>
      <c r="R148" t="b">
        <f t="shared" si="15"/>
        <v>0</v>
      </c>
      <c r="S148" t="b">
        <f t="shared" si="15"/>
        <v>0</v>
      </c>
      <c r="T148" t="b">
        <f t="shared" si="15"/>
        <v>0</v>
      </c>
      <c r="U148" t="b">
        <f t="shared" si="15"/>
        <v>0</v>
      </c>
      <c r="V148" t="b">
        <f t="shared" si="15"/>
        <v>0</v>
      </c>
      <c r="W148" t="b">
        <f t="shared" si="12"/>
        <v>0</v>
      </c>
    </row>
    <row r="149" spans="1:23" x14ac:dyDescent="0.3">
      <c r="A149" s="2">
        <v>42205</v>
      </c>
      <c r="B149">
        <v>117.35</v>
      </c>
      <c r="C149">
        <v>117.55</v>
      </c>
      <c r="D149">
        <v>117.3</v>
      </c>
      <c r="E149">
        <v>117.55</v>
      </c>
      <c r="F149" t="str">
        <f t="shared" si="16"/>
        <v>Mon</v>
      </c>
      <c r="G149" s="1">
        <f>+B149-E148</f>
        <v>-0.15000000000000568</v>
      </c>
      <c r="H149" s="1">
        <f>+E149-B149</f>
        <v>0.20000000000000284</v>
      </c>
      <c r="I149">
        <f>IF(G149&lt;0, H149,
      IF(G149=0, 0, -H149))</f>
        <v>0.20000000000000284</v>
      </c>
      <c r="J149" t="b">
        <f t="shared" si="14"/>
        <v>0</v>
      </c>
      <c r="K149" t="b">
        <f t="shared" si="15"/>
        <v>0</v>
      </c>
      <c r="L149" t="b">
        <f t="shared" si="15"/>
        <v>0</v>
      </c>
      <c r="M149" t="b">
        <f t="shared" si="15"/>
        <v>0</v>
      </c>
      <c r="N149" t="b">
        <f t="shared" si="15"/>
        <v>0</v>
      </c>
      <c r="O149" t="b">
        <f t="shared" si="15"/>
        <v>0</v>
      </c>
      <c r="P149" t="b">
        <f t="shared" si="15"/>
        <v>0</v>
      </c>
      <c r="Q149" t="b">
        <f t="shared" si="15"/>
        <v>0</v>
      </c>
      <c r="R149">
        <f t="shared" si="15"/>
        <v>0.20000000000000284</v>
      </c>
      <c r="S149" t="b">
        <f t="shared" si="15"/>
        <v>0</v>
      </c>
      <c r="T149" t="b">
        <f t="shared" si="15"/>
        <v>0</v>
      </c>
      <c r="U149" t="b">
        <f t="shared" si="15"/>
        <v>0</v>
      </c>
      <c r="V149" t="b">
        <f t="shared" si="15"/>
        <v>0</v>
      </c>
      <c r="W149" t="b">
        <f t="shared" si="12"/>
        <v>0</v>
      </c>
    </row>
    <row r="150" spans="1:23" x14ac:dyDescent="0.3">
      <c r="A150" s="2">
        <v>42206</v>
      </c>
      <c r="B150">
        <v>117.47</v>
      </c>
      <c r="C150">
        <v>117.73</v>
      </c>
      <c r="D150">
        <v>117.43</v>
      </c>
      <c r="E150">
        <v>117.65</v>
      </c>
      <c r="F150" t="str">
        <f t="shared" si="16"/>
        <v>Tue</v>
      </c>
      <c r="G150" s="1">
        <f>+B150-E149</f>
        <v>-7.9999999999998295E-2</v>
      </c>
      <c r="H150" s="1">
        <f>+E150-B150</f>
        <v>0.18000000000000682</v>
      </c>
      <c r="I150">
        <f>IF(G150&lt;0, H150,
      IF(G150=0, 0, -H150))</f>
        <v>0.18000000000000682</v>
      </c>
      <c r="J150" t="b">
        <f t="shared" si="14"/>
        <v>0</v>
      </c>
      <c r="K150" t="b">
        <f t="shared" si="15"/>
        <v>0</v>
      </c>
      <c r="L150" t="b">
        <f t="shared" si="15"/>
        <v>0</v>
      </c>
      <c r="M150" t="b">
        <f t="shared" si="15"/>
        <v>0</v>
      </c>
      <c r="N150" t="b">
        <f t="shared" si="15"/>
        <v>0</v>
      </c>
      <c r="O150" t="b">
        <f t="shared" si="15"/>
        <v>0</v>
      </c>
      <c r="P150" t="b">
        <f t="shared" si="15"/>
        <v>0</v>
      </c>
      <c r="Q150">
        <f t="shared" si="15"/>
        <v>0.18000000000000682</v>
      </c>
      <c r="R150" t="b">
        <f t="shared" si="15"/>
        <v>0</v>
      </c>
      <c r="S150" t="b">
        <f t="shared" si="15"/>
        <v>0</v>
      </c>
      <c r="T150" t="b">
        <f t="shared" si="15"/>
        <v>0</v>
      </c>
      <c r="U150" t="b">
        <f t="shared" si="15"/>
        <v>0</v>
      </c>
      <c r="V150" t="b">
        <f t="shared" si="15"/>
        <v>0</v>
      </c>
      <c r="W150" t="b">
        <f t="shared" si="12"/>
        <v>0</v>
      </c>
    </row>
    <row r="151" spans="1:23" x14ac:dyDescent="0.3">
      <c r="A151" s="2">
        <v>42207</v>
      </c>
      <c r="B151">
        <v>117.75</v>
      </c>
      <c r="C151">
        <v>118.02</v>
      </c>
      <c r="D151">
        <v>117.61</v>
      </c>
      <c r="E151">
        <v>118.02</v>
      </c>
      <c r="F151" t="str">
        <f t="shared" si="16"/>
        <v>Wed</v>
      </c>
      <c r="G151" s="1">
        <f>+B151-E150</f>
        <v>9.9999999999994316E-2</v>
      </c>
      <c r="H151" s="1">
        <f>+E151-B151</f>
        <v>0.26999999999999602</v>
      </c>
      <c r="I151">
        <f>IF(G151&lt;0, H151,
      IF(G151=0, 0, -H151))</f>
        <v>-0.26999999999999602</v>
      </c>
      <c r="J151" t="b">
        <f t="shared" si="14"/>
        <v>0</v>
      </c>
      <c r="K151" t="b">
        <f t="shared" si="15"/>
        <v>0</v>
      </c>
      <c r="L151" t="b">
        <f t="shared" si="15"/>
        <v>0</v>
      </c>
      <c r="M151" t="b">
        <f t="shared" si="15"/>
        <v>0</v>
      </c>
      <c r="N151" t="b">
        <f t="shared" si="15"/>
        <v>0</v>
      </c>
      <c r="O151" t="b">
        <f t="shared" si="15"/>
        <v>0</v>
      </c>
      <c r="P151">
        <f t="shared" si="15"/>
        <v>-0.26999999999999602</v>
      </c>
      <c r="Q151" t="b">
        <f t="shared" si="15"/>
        <v>0</v>
      </c>
      <c r="R151" t="b">
        <f t="shared" si="15"/>
        <v>0</v>
      </c>
      <c r="S151" t="b">
        <f t="shared" si="15"/>
        <v>0</v>
      </c>
      <c r="T151" t="b">
        <f t="shared" si="15"/>
        <v>0</v>
      </c>
      <c r="U151" t="b">
        <f t="shared" si="15"/>
        <v>0</v>
      </c>
      <c r="V151" t="b">
        <f t="shared" si="15"/>
        <v>0</v>
      </c>
      <c r="W151" t="b">
        <f t="shared" si="12"/>
        <v>0</v>
      </c>
    </row>
    <row r="152" spans="1:23" x14ac:dyDescent="0.3">
      <c r="A152" s="2">
        <v>42208</v>
      </c>
      <c r="B152">
        <v>118.02</v>
      </c>
      <c r="C152">
        <v>118.65</v>
      </c>
      <c r="D152">
        <v>118.02</v>
      </c>
      <c r="E152">
        <v>118.51</v>
      </c>
      <c r="F152" t="str">
        <f t="shared" si="16"/>
        <v>Thu</v>
      </c>
      <c r="G152" s="1">
        <f>+B152-E151</f>
        <v>0</v>
      </c>
      <c r="H152" s="1">
        <f>+E152-B152</f>
        <v>0.49000000000000909</v>
      </c>
      <c r="I152">
        <f>IF(G152&lt;0, H152,
      IF(G152=0, 0, -H152))</f>
        <v>0</v>
      </c>
      <c r="J152" t="b">
        <f t="shared" si="14"/>
        <v>0</v>
      </c>
      <c r="K152" t="b">
        <f t="shared" si="15"/>
        <v>0</v>
      </c>
      <c r="L152" t="b">
        <f t="shared" si="15"/>
        <v>0</v>
      </c>
      <c r="M152" t="b">
        <f t="shared" si="15"/>
        <v>0</v>
      </c>
      <c r="N152" t="b">
        <f t="shared" si="15"/>
        <v>0</v>
      </c>
      <c r="O152" t="b">
        <f t="shared" si="15"/>
        <v>0</v>
      </c>
      <c r="P152">
        <f t="shared" si="15"/>
        <v>0</v>
      </c>
      <c r="Q152" t="b">
        <f t="shared" si="15"/>
        <v>0</v>
      </c>
      <c r="R152" t="b">
        <f t="shared" si="15"/>
        <v>0</v>
      </c>
      <c r="S152" t="b">
        <f t="shared" si="15"/>
        <v>0</v>
      </c>
      <c r="T152" t="b">
        <f t="shared" si="15"/>
        <v>0</v>
      </c>
      <c r="U152" t="b">
        <f t="shared" si="15"/>
        <v>0</v>
      </c>
      <c r="V152" t="b">
        <f t="shared" si="15"/>
        <v>0</v>
      </c>
      <c r="W152" t="b">
        <f t="shared" si="12"/>
        <v>0</v>
      </c>
    </row>
    <row r="153" spans="1:23" x14ac:dyDescent="0.3">
      <c r="A153" s="2">
        <v>42209</v>
      </c>
      <c r="B153">
        <v>118.59</v>
      </c>
      <c r="C153">
        <v>119.09</v>
      </c>
      <c r="D153">
        <v>118.56</v>
      </c>
      <c r="E153">
        <v>118.85</v>
      </c>
      <c r="F153" t="str">
        <f t="shared" si="16"/>
        <v>Fri</v>
      </c>
      <c r="G153" s="1">
        <f>+B153-E152</f>
        <v>7.9999999999998295E-2</v>
      </c>
      <c r="H153" s="1">
        <f>+E153-B153</f>
        <v>0.25999999999999091</v>
      </c>
      <c r="I153">
        <f>IF(G153&lt;0, H153,
      IF(G153=0, 0, -H153))</f>
        <v>-0.25999999999999091</v>
      </c>
      <c r="J153" t="b">
        <f t="shared" si="14"/>
        <v>0</v>
      </c>
      <c r="K153" t="b">
        <f t="shared" si="15"/>
        <v>0</v>
      </c>
      <c r="L153" t="b">
        <f t="shared" si="15"/>
        <v>0</v>
      </c>
      <c r="M153" t="b">
        <f t="shared" si="15"/>
        <v>0</v>
      </c>
      <c r="N153" t="b">
        <f t="shared" si="15"/>
        <v>0</v>
      </c>
      <c r="O153" t="b">
        <f t="shared" si="15"/>
        <v>0</v>
      </c>
      <c r="P153">
        <f t="shared" si="15"/>
        <v>-0.25999999999999091</v>
      </c>
      <c r="Q153" t="b">
        <f t="shared" si="15"/>
        <v>0</v>
      </c>
      <c r="R153" t="b">
        <f t="shared" si="15"/>
        <v>0</v>
      </c>
      <c r="S153" t="b">
        <f t="shared" si="15"/>
        <v>0</v>
      </c>
      <c r="T153" t="b">
        <f t="shared" si="15"/>
        <v>0</v>
      </c>
      <c r="U153" t="b">
        <f t="shared" si="15"/>
        <v>0</v>
      </c>
      <c r="V153" t="b">
        <f t="shared" si="15"/>
        <v>0</v>
      </c>
      <c r="W153" t="b">
        <f t="shared" si="12"/>
        <v>0</v>
      </c>
    </row>
    <row r="154" spans="1:23" x14ac:dyDescent="0.3">
      <c r="A154" s="2">
        <v>42212</v>
      </c>
      <c r="B154">
        <v>118.85</v>
      </c>
      <c r="C154">
        <v>118.99</v>
      </c>
      <c r="D154">
        <v>118.66</v>
      </c>
      <c r="E154">
        <v>118.72</v>
      </c>
      <c r="F154" t="str">
        <f t="shared" si="16"/>
        <v>Mon</v>
      </c>
      <c r="G154" s="1">
        <f>+B154-E153</f>
        <v>0</v>
      </c>
      <c r="H154" s="1">
        <f>+E154-B154</f>
        <v>-0.12999999999999545</v>
      </c>
      <c r="I154">
        <f>IF(G154&lt;0, H154,
      IF(G154=0, 0, -H154))</f>
        <v>0</v>
      </c>
      <c r="J154" t="b">
        <f t="shared" si="14"/>
        <v>0</v>
      </c>
      <c r="K154" t="b">
        <f t="shared" si="15"/>
        <v>0</v>
      </c>
      <c r="L154" t="b">
        <f t="shared" si="15"/>
        <v>0</v>
      </c>
      <c r="M154" t="b">
        <f t="shared" si="15"/>
        <v>0</v>
      </c>
      <c r="N154" t="b">
        <f t="shared" si="15"/>
        <v>0</v>
      </c>
      <c r="O154" t="b">
        <f t="shared" si="15"/>
        <v>0</v>
      </c>
      <c r="P154">
        <f t="shared" si="15"/>
        <v>0</v>
      </c>
      <c r="Q154" t="b">
        <f t="shared" si="15"/>
        <v>0</v>
      </c>
      <c r="R154" t="b">
        <f t="shared" si="15"/>
        <v>0</v>
      </c>
      <c r="S154" t="b">
        <f t="shared" si="15"/>
        <v>0</v>
      </c>
      <c r="T154" t="b">
        <f t="shared" si="15"/>
        <v>0</v>
      </c>
      <c r="U154" t="b">
        <f t="shared" si="15"/>
        <v>0</v>
      </c>
      <c r="V154" t="b">
        <f t="shared" si="15"/>
        <v>0</v>
      </c>
      <c r="W154" t="b">
        <f t="shared" si="12"/>
        <v>0</v>
      </c>
    </row>
    <row r="155" spans="1:23" x14ac:dyDescent="0.3">
      <c r="A155" s="2">
        <v>42213</v>
      </c>
      <c r="B155">
        <v>118.89</v>
      </c>
      <c r="C155">
        <v>118.94</v>
      </c>
      <c r="D155">
        <v>118.24</v>
      </c>
      <c r="E155">
        <v>118.39</v>
      </c>
      <c r="F155" t="str">
        <f t="shared" si="16"/>
        <v>Tue</v>
      </c>
      <c r="G155" s="1">
        <f>+B155-E154</f>
        <v>0.17000000000000171</v>
      </c>
      <c r="H155" s="1">
        <f>+E155-B155</f>
        <v>-0.5</v>
      </c>
      <c r="I155">
        <f>IF(G155&lt;0, H155,
      IF(G155=0, 0, -H155))</f>
        <v>0.5</v>
      </c>
      <c r="J155" t="b">
        <f t="shared" si="14"/>
        <v>0</v>
      </c>
      <c r="K155" t="b">
        <f t="shared" si="15"/>
        <v>0</v>
      </c>
      <c r="L155" t="b">
        <f t="shared" si="15"/>
        <v>0</v>
      </c>
      <c r="M155" t="b">
        <f t="shared" si="15"/>
        <v>0</v>
      </c>
      <c r="N155" t="b">
        <f t="shared" si="15"/>
        <v>0</v>
      </c>
      <c r="O155">
        <f t="shared" si="15"/>
        <v>0.5</v>
      </c>
      <c r="P155" t="b">
        <f t="shared" si="15"/>
        <v>0</v>
      </c>
      <c r="Q155" t="b">
        <f t="shared" si="15"/>
        <v>0</v>
      </c>
      <c r="R155" t="b">
        <f t="shared" si="15"/>
        <v>0</v>
      </c>
      <c r="S155" t="b">
        <f t="shared" ref="K155:V218" si="17">IF(AND($G155&lt;S$1, $G155&gt;=S$2), $I155)</f>
        <v>0</v>
      </c>
      <c r="T155" t="b">
        <f t="shared" si="17"/>
        <v>0</v>
      </c>
      <c r="U155" t="b">
        <f t="shared" si="17"/>
        <v>0</v>
      </c>
      <c r="V155" t="b">
        <f t="shared" si="17"/>
        <v>0</v>
      </c>
      <c r="W155" t="b">
        <f t="shared" si="12"/>
        <v>0</v>
      </c>
    </row>
    <row r="156" spans="1:23" x14ac:dyDescent="0.3">
      <c r="A156" s="2">
        <v>42214</v>
      </c>
      <c r="B156">
        <v>118.27</v>
      </c>
      <c r="C156">
        <v>118.65</v>
      </c>
      <c r="D156">
        <v>118.26</v>
      </c>
      <c r="E156">
        <v>118.65</v>
      </c>
      <c r="F156" t="str">
        <f t="shared" si="16"/>
        <v>Wed</v>
      </c>
      <c r="G156" s="1">
        <f>+B156-E155</f>
        <v>-0.12000000000000455</v>
      </c>
      <c r="H156" s="1">
        <f>+E156-B156</f>
        <v>0.38000000000000966</v>
      </c>
      <c r="I156">
        <f>IF(G156&lt;0, H156,
      IF(G156=0, 0, -H156))</f>
        <v>0.38000000000000966</v>
      </c>
      <c r="J156" t="b">
        <f t="shared" si="14"/>
        <v>0</v>
      </c>
      <c r="K156" t="b">
        <f t="shared" si="17"/>
        <v>0</v>
      </c>
      <c r="L156" t="b">
        <f t="shared" si="17"/>
        <v>0</v>
      </c>
      <c r="M156" t="b">
        <f t="shared" si="17"/>
        <v>0</v>
      </c>
      <c r="N156" t="b">
        <f t="shared" si="17"/>
        <v>0</v>
      </c>
      <c r="O156" t="b">
        <f t="shared" si="17"/>
        <v>0</v>
      </c>
      <c r="P156" t="b">
        <f t="shared" si="17"/>
        <v>0</v>
      </c>
      <c r="Q156" t="b">
        <f t="shared" si="17"/>
        <v>0</v>
      </c>
      <c r="R156">
        <f t="shared" si="17"/>
        <v>0.38000000000000966</v>
      </c>
      <c r="S156" t="b">
        <f t="shared" si="17"/>
        <v>0</v>
      </c>
      <c r="T156" t="b">
        <f t="shared" si="17"/>
        <v>0</v>
      </c>
      <c r="U156" t="b">
        <f t="shared" si="17"/>
        <v>0</v>
      </c>
      <c r="V156" t="b">
        <f t="shared" si="17"/>
        <v>0</v>
      </c>
      <c r="W156" t="b">
        <f t="shared" si="12"/>
        <v>0</v>
      </c>
    </row>
    <row r="157" spans="1:23" x14ac:dyDescent="0.3">
      <c r="A157" s="2">
        <v>42215</v>
      </c>
      <c r="B157">
        <v>118.59</v>
      </c>
      <c r="C157">
        <v>118.59</v>
      </c>
      <c r="D157">
        <v>118.29</v>
      </c>
      <c r="E157">
        <v>118.31</v>
      </c>
      <c r="F157" t="str">
        <f t="shared" si="16"/>
        <v>Thu</v>
      </c>
      <c r="G157" s="1">
        <f>+B157-E156</f>
        <v>-6.0000000000002274E-2</v>
      </c>
      <c r="H157" s="1">
        <f>+E157-B157</f>
        <v>-0.28000000000000114</v>
      </c>
      <c r="I157">
        <f>IF(G157&lt;0, H157,
      IF(G157=0, 0, -H157))</f>
        <v>-0.28000000000000114</v>
      </c>
      <c r="J157" t="b">
        <f t="shared" si="14"/>
        <v>0</v>
      </c>
      <c r="K157" t="b">
        <f t="shared" si="17"/>
        <v>0</v>
      </c>
      <c r="L157" t="b">
        <f t="shared" si="17"/>
        <v>0</v>
      </c>
      <c r="M157" t="b">
        <f t="shared" si="17"/>
        <v>0</v>
      </c>
      <c r="N157" t="b">
        <f t="shared" si="17"/>
        <v>0</v>
      </c>
      <c r="O157" t="b">
        <f t="shared" si="17"/>
        <v>0</v>
      </c>
      <c r="P157" t="b">
        <f t="shared" si="17"/>
        <v>0</v>
      </c>
      <c r="Q157">
        <f t="shared" si="17"/>
        <v>-0.28000000000000114</v>
      </c>
      <c r="R157" t="b">
        <f t="shared" si="17"/>
        <v>0</v>
      </c>
      <c r="S157" t="b">
        <f t="shared" si="17"/>
        <v>0</v>
      </c>
      <c r="T157" t="b">
        <f t="shared" si="17"/>
        <v>0</v>
      </c>
      <c r="U157" t="b">
        <f t="shared" si="17"/>
        <v>0</v>
      </c>
      <c r="V157" t="b">
        <f t="shared" si="17"/>
        <v>0</v>
      </c>
      <c r="W157" t="b">
        <f t="shared" si="12"/>
        <v>0</v>
      </c>
    </row>
    <row r="158" spans="1:23" x14ac:dyDescent="0.3">
      <c r="A158" s="2">
        <v>42216</v>
      </c>
      <c r="B158">
        <v>118.3</v>
      </c>
      <c r="C158">
        <v>118.55</v>
      </c>
      <c r="D158">
        <v>117.8</v>
      </c>
      <c r="E158">
        <v>117.91</v>
      </c>
      <c r="F158" t="str">
        <f t="shared" si="16"/>
        <v>Fri</v>
      </c>
      <c r="G158" s="1">
        <f>+B158-E157</f>
        <v>-1.0000000000005116E-2</v>
      </c>
      <c r="H158" s="1">
        <f>+E158-B158</f>
        <v>-0.39000000000000057</v>
      </c>
      <c r="I158">
        <f>IF(G158&lt;0, H158,
      IF(G158=0, 0, -H158))</f>
        <v>-0.39000000000000057</v>
      </c>
      <c r="J158" t="b">
        <f t="shared" si="14"/>
        <v>0</v>
      </c>
      <c r="K158" t="b">
        <f t="shared" si="17"/>
        <v>0</v>
      </c>
      <c r="L158" t="b">
        <f t="shared" si="17"/>
        <v>0</v>
      </c>
      <c r="M158" t="b">
        <f t="shared" si="17"/>
        <v>0</v>
      </c>
      <c r="N158" t="b">
        <f t="shared" si="17"/>
        <v>0</v>
      </c>
      <c r="O158" t="b">
        <f t="shared" si="17"/>
        <v>0</v>
      </c>
      <c r="P158" t="b">
        <f t="shared" si="17"/>
        <v>0</v>
      </c>
      <c r="Q158">
        <f t="shared" si="17"/>
        <v>-0.39000000000000057</v>
      </c>
      <c r="R158" t="b">
        <f t="shared" si="17"/>
        <v>0</v>
      </c>
      <c r="S158" t="b">
        <f t="shared" si="17"/>
        <v>0</v>
      </c>
      <c r="T158" t="b">
        <f t="shared" si="17"/>
        <v>0</v>
      </c>
      <c r="U158" t="b">
        <f t="shared" si="17"/>
        <v>0</v>
      </c>
      <c r="V158" t="b">
        <f t="shared" si="17"/>
        <v>0</v>
      </c>
      <c r="W158" t="b">
        <f t="shared" si="12"/>
        <v>0</v>
      </c>
    </row>
    <row r="159" spans="1:23" x14ac:dyDescent="0.3">
      <c r="A159" s="2">
        <v>42219</v>
      </c>
      <c r="B159">
        <v>118.15</v>
      </c>
      <c r="C159">
        <v>118.31</v>
      </c>
      <c r="D159">
        <v>118.05</v>
      </c>
      <c r="E159">
        <v>118.18</v>
      </c>
      <c r="F159" t="str">
        <f t="shared" si="16"/>
        <v>Mon</v>
      </c>
      <c r="G159" s="1">
        <f>+B159-E158</f>
        <v>0.24000000000000909</v>
      </c>
      <c r="H159" s="1">
        <f>+E159-B159</f>
        <v>3.0000000000001137E-2</v>
      </c>
      <c r="I159">
        <f>IF(G159&lt;0, H159,
      IF(G159=0, 0, -H159))</f>
        <v>-3.0000000000001137E-2</v>
      </c>
      <c r="J159" t="b">
        <f t="shared" si="14"/>
        <v>0</v>
      </c>
      <c r="K159" t="b">
        <f t="shared" si="17"/>
        <v>0</v>
      </c>
      <c r="L159" t="b">
        <f t="shared" si="17"/>
        <v>0</v>
      </c>
      <c r="M159" t="b">
        <f t="shared" si="17"/>
        <v>0</v>
      </c>
      <c r="N159">
        <f t="shared" si="17"/>
        <v>-3.0000000000001137E-2</v>
      </c>
      <c r="O159" t="b">
        <f t="shared" si="17"/>
        <v>0</v>
      </c>
      <c r="P159" t="b">
        <f t="shared" si="17"/>
        <v>0</v>
      </c>
      <c r="Q159" t="b">
        <f t="shared" si="17"/>
        <v>0</v>
      </c>
      <c r="R159" t="b">
        <f t="shared" si="17"/>
        <v>0</v>
      </c>
      <c r="S159" t="b">
        <f t="shared" si="17"/>
        <v>0</v>
      </c>
      <c r="T159" t="b">
        <f t="shared" si="17"/>
        <v>0</v>
      </c>
      <c r="U159" t="b">
        <f t="shared" si="17"/>
        <v>0</v>
      </c>
      <c r="V159" t="b">
        <f t="shared" si="17"/>
        <v>0</v>
      </c>
      <c r="W159" t="b">
        <f t="shared" ref="W159:W222" si="18">IF(AND($G159&lt;W$1, $G159&gt;=W$2), $I159)</f>
        <v>0</v>
      </c>
    </row>
    <row r="160" spans="1:23" x14ac:dyDescent="0.3">
      <c r="A160" s="2">
        <v>42220</v>
      </c>
      <c r="B160">
        <v>118.4</v>
      </c>
      <c r="C160">
        <v>118.46</v>
      </c>
      <c r="D160">
        <v>118.09</v>
      </c>
      <c r="E160">
        <v>118.09</v>
      </c>
      <c r="F160" t="str">
        <f t="shared" si="16"/>
        <v>Tue</v>
      </c>
      <c r="G160" s="1">
        <f>+B160-E159</f>
        <v>0.21999999999999886</v>
      </c>
      <c r="H160" s="1">
        <f>+E160-B160</f>
        <v>-0.31000000000000227</v>
      </c>
      <c r="I160">
        <f>IF(G160&lt;0, H160,
      IF(G160=0, 0, -H160))</f>
        <v>0.31000000000000227</v>
      </c>
      <c r="J160" t="b">
        <f t="shared" si="14"/>
        <v>0</v>
      </c>
      <c r="K160" t="b">
        <f t="shared" si="17"/>
        <v>0</v>
      </c>
      <c r="L160" t="b">
        <f t="shared" si="17"/>
        <v>0</v>
      </c>
      <c r="M160" t="b">
        <f t="shared" si="17"/>
        <v>0</v>
      </c>
      <c r="N160">
        <f t="shared" si="17"/>
        <v>0.31000000000000227</v>
      </c>
      <c r="O160" t="b">
        <f t="shared" si="17"/>
        <v>0</v>
      </c>
      <c r="P160" t="b">
        <f t="shared" si="17"/>
        <v>0</v>
      </c>
      <c r="Q160" t="b">
        <f t="shared" si="17"/>
        <v>0</v>
      </c>
      <c r="R160" t="b">
        <f t="shared" si="17"/>
        <v>0</v>
      </c>
      <c r="S160" t="b">
        <f t="shared" si="17"/>
        <v>0</v>
      </c>
      <c r="T160" t="b">
        <f t="shared" si="17"/>
        <v>0</v>
      </c>
      <c r="U160" t="b">
        <f t="shared" si="17"/>
        <v>0</v>
      </c>
      <c r="V160" t="b">
        <f t="shared" si="17"/>
        <v>0</v>
      </c>
      <c r="W160" t="b">
        <f t="shared" si="18"/>
        <v>0</v>
      </c>
    </row>
    <row r="161" spans="1:23" x14ac:dyDescent="0.3">
      <c r="A161" s="2">
        <v>42221</v>
      </c>
      <c r="B161">
        <v>117.89</v>
      </c>
      <c r="C161">
        <v>118.02</v>
      </c>
      <c r="D161">
        <v>117.7</v>
      </c>
      <c r="E161">
        <v>118</v>
      </c>
      <c r="F161" t="str">
        <f t="shared" si="16"/>
        <v>Wed</v>
      </c>
      <c r="G161" s="1">
        <f>+B161-E160</f>
        <v>-0.20000000000000284</v>
      </c>
      <c r="H161" s="1">
        <f>+E161-B161</f>
        <v>0.10999999999999943</v>
      </c>
      <c r="I161">
        <f>IF(G161&lt;0, H161,
      IF(G161=0, 0, -H161))</f>
        <v>0.10999999999999943</v>
      </c>
      <c r="J161" t="b">
        <f t="shared" si="14"/>
        <v>0</v>
      </c>
      <c r="K161" t="b">
        <f t="shared" si="17"/>
        <v>0</v>
      </c>
      <c r="L161" t="b">
        <f t="shared" si="17"/>
        <v>0</v>
      </c>
      <c r="M161" t="b">
        <f t="shared" si="17"/>
        <v>0</v>
      </c>
      <c r="N161" t="b">
        <f t="shared" si="17"/>
        <v>0</v>
      </c>
      <c r="O161" t="b">
        <f t="shared" si="17"/>
        <v>0</v>
      </c>
      <c r="P161" t="b">
        <f t="shared" si="17"/>
        <v>0</v>
      </c>
      <c r="Q161" t="b">
        <f t="shared" si="17"/>
        <v>0</v>
      </c>
      <c r="R161" t="b">
        <f t="shared" si="17"/>
        <v>0</v>
      </c>
      <c r="S161">
        <f t="shared" si="17"/>
        <v>0.10999999999999943</v>
      </c>
      <c r="T161" t="b">
        <f t="shared" si="17"/>
        <v>0</v>
      </c>
      <c r="U161" t="b">
        <f t="shared" si="17"/>
        <v>0</v>
      </c>
      <c r="V161" t="b">
        <f t="shared" si="17"/>
        <v>0</v>
      </c>
      <c r="W161" t="b">
        <f t="shared" si="18"/>
        <v>0</v>
      </c>
    </row>
    <row r="162" spans="1:23" x14ac:dyDescent="0.3">
      <c r="A162" s="2">
        <v>42222</v>
      </c>
      <c r="B162">
        <v>117.8</v>
      </c>
      <c r="C162">
        <v>118.22</v>
      </c>
      <c r="D162">
        <v>117.74</v>
      </c>
      <c r="E162">
        <v>118.14</v>
      </c>
      <c r="F162" t="str">
        <f t="shared" si="16"/>
        <v>Thu</v>
      </c>
      <c r="G162" s="1">
        <f>+B162-E161</f>
        <v>-0.20000000000000284</v>
      </c>
      <c r="H162" s="1">
        <f>+E162-B162</f>
        <v>0.34000000000000341</v>
      </c>
      <c r="I162">
        <f>IF(G162&lt;0, H162,
      IF(G162=0, 0, -H162))</f>
        <v>0.34000000000000341</v>
      </c>
      <c r="J162" t="b">
        <f t="shared" si="14"/>
        <v>0</v>
      </c>
      <c r="K162" t="b">
        <f t="shared" si="17"/>
        <v>0</v>
      </c>
      <c r="L162" t="b">
        <f t="shared" si="17"/>
        <v>0</v>
      </c>
      <c r="M162" t="b">
        <f t="shared" si="17"/>
        <v>0</v>
      </c>
      <c r="N162" t="b">
        <f t="shared" si="17"/>
        <v>0</v>
      </c>
      <c r="O162" t="b">
        <f t="shared" si="17"/>
        <v>0</v>
      </c>
      <c r="P162" t="b">
        <f t="shared" si="17"/>
        <v>0</v>
      </c>
      <c r="Q162" t="b">
        <f t="shared" si="17"/>
        <v>0</v>
      </c>
      <c r="R162" t="b">
        <f t="shared" si="17"/>
        <v>0</v>
      </c>
      <c r="S162">
        <f t="shared" si="17"/>
        <v>0.34000000000000341</v>
      </c>
      <c r="T162" t="b">
        <f t="shared" si="17"/>
        <v>0</v>
      </c>
      <c r="U162" t="b">
        <f t="shared" si="17"/>
        <v>0</v>
      </c>
      <c r="V162" t="b">
        <f t="shared" si="17"/>
        <v>0</v>
      </c>
      <c r="W162" t="b">
        <f t="shared" si="18"/>
        <v>0</v>
      </c>
    </row>
    <row r="163" spans="1:23" x14ac:dyDescent="0.3">
      <c r="A163" s="2">
        <v>42223</v>
      </c>
      <c r="B163">
        <v>118.26</v>
      </c>
      <c r="C163">
        <v>118.31</v>
      </c>
      <c r="D163">
        <v>117.88</v>
      </c>
      <c r="E163">
        <v>118.12</v>
      </c>
      <c r="F163" t="str">
        <f t="shared" si="16"/>
        <v>Fri</v>
      </c>
      <c r="G163" s="1">
        <f>+B163-E162</f>
        <v>0.12000000000000455</v>
      </c>
      <c r="H163" s="1">
        <f>+E163-B163</f>
        <v>-0.14000000000000057</v>
      </c>
      <c r="I163">
        <f>IF(G163&lt;0, H163,
      IF(G163=0, 0, -H163))</f>
        <v>0.14000000000000057</v>
      </c>
      <c r="J163" t="b">
        <f t="shared" si="14"/>
        <v>0</v>
      </c>
      <c r="K163" t="b">
        <f t="shared" si="17"/>
        <v>0</v>
      </c>
      <c r="L163" t="b">
        <f t="shared" si="17"/>
        <v>0</v>
      </c>
      <c r="M163" t="b">
        <f t="shared" si="17"/>
        <v>0</v>
      </c>
      <c r="N163" t="b">
        <f t="shared" si="17"/>
        <v>0</v>
      </c>
      <c r="O163">
        <f t="shared" si="17"/>
        <v>0.14000000000000057</v>
      </c>
      <c r="P163" t="b">
        <f t="shared" si="17"/>
        <v>0</v>
      </c>
      <c r="Q163" t="b">
        <f t="shared" si="17"/>
        <v>0</v>
      </c>
      <c r="R163" t="b">
        <f t="shared" si="17"/>
        <v>0</v>
      </c>
      <c r="S163" t="b">
        <f t="shared" si="17"/>
        <v>0</v>
      </c>
      <c r="T163" t="b">
        <f t="shared" si="17"/>
        <v>0</v>
      </c>
      <c r="U163" t="b">
        <f t="shared" si="17"/>
        <v>0</v>
      </c>
      <c r="V163" t="b">
        <f t="shared" si="17"/>
        <v>0</v>
      </c>
      <c r="W163" t="b">
        <f t="shared" si="18"/>
        <v>0</v>
      </c>
    </row>
    <row r="164" spans="1:23" x14ac:dyDescent="0.3">
      <c r="A164" s="2">
        <v>42226</v>
      </c>
      <c r="B164">
        <v>118.35</v>
      </c>
      <c r="C164">
        <v>118.75</v>
      </c>
      <c r="D164">
        <v>118.25</v>
      </c>
      <c r="E164">
        <v>118.75</v>
      </c>
      <c r="F164" t="str">
        <f t="shared" si="16"/>
        <v>Mon</v>
      </c>
      <c r="G164" s="1">
        <f>+B164-E163</f>
        <v>0.22999999999998977</v>
      </c>
      <c r="H164" s="1">
        <f>+E164-B164</f>
        <v>0.40000000000000568</v>
      </c>
      <c r="I164">
        <f>IF(G164&lt;0, H164,
      IF(G164=0, 0, -H164))</f>
        <v>-0.40000000000000568</v>
      </c>
      <c r="J164" t="b">
        <f t="shared" si="14"/>
        <v>0</v>
      </c>
      <c r="K164" t="b">
        <f t="shared" si="17"/>
        <v>0</v>
      </c>
      <c r="L164" t="b">
        <f t="shared" si="17"/>
        <v>0</v>
      </c>
      <c r="M164" t="b">
        <f t="shared" si="17"/>
        <v>0</v>
      </c>
      <c r="N164">
        <f t="shared" si="17"/>
        <v>-0.40000000000000568</v>
      </c>
      <c r="O164" t="b">
        <f t="shared" si="17"/>
        <v>0</v>
      </c>
      <c r="P164" t="b">
        <f t="shared" si="17"/>
        <v>0</v>
      </c>
      <c r="Q164" t="b">
        <f t="shared" si="17"/>
        <v>0</v>
      </c>
      <c r="R164" t="b">
        <f t="shared" si="17"/>
        <v>0</v>
      </c>
      <c r="S164" t="b">
        <f t="shared" si="17"/>
        <v>0</v>
      </c>
      <c r="T164" t="b">
        <f t="shared" si="17"/>
        <v>0</v>
      </c>
      <c r="U164" t="b">
        <f t="shared" si="17"/>
        <v>0</v>
      </c>
      <c r="V164" t="b">
        <f t="shared" si="17"/>
        <v>0</v>
      </c>
      <c r="W164" t="b">
        <f t="shared" si="18"/>
        <v>0</v>
      </c>
    </row>
    <row r="165" spans="1:23" x14ac:dyDescent="0.3">
      <c r="A165" s="2">
        <v>42227</v>
      </c>
      <c r="B165">
        <v>118.58</v>
      </c>
      <c r="C165">
        <v>119.12</v>
      </c>
      <c r="D165">
        <v>118.49</v>
      </c>
      <c r="E165">
        <v>119.05</v>
      </c>
      <c r="F165" t="str">
        <f t="shared" si="16"/>
        <v>Tue</v>
      </c>
      <c r="G165" s="1">
        <f>+B165-E164</f>
        <v>-0.17000000000000171</v>
      </c>
      <c r="H165" s="1">
        <f>+E165-B165</f>
        <v>0.46999999999999886</v>
      </c>
      <c r="I165">
        <f>IF(G165&lt;0, H165,
      IF(G165=0, 0, -H165))</f>
        <v>0.46999999999999886</v>
      </c>
      <c r="J165" t="b">
        <f t="shared" si="14"/>
        <v>0</v>
      </c>
      <c r="K165" t="b">
        <f t="shared" si="17"/>
        <v>0</v>
      </c>
      <c r="L165" t="b">
        <f t="shared" si="17"/>
        <v>0</v>
      </c>
      <c r="M165" t="b">
        <f t="shared" si="17"/>
        <v>0</v>
      </c>
      <c r="N165" t="b">
        <f t="shared" si="17"/>
        <v>0</v>
      </c>
      <c r="O165" t="b">
        <f t="shared" si="17"/>
        <v>0</v>
      </c>
      <c r="P165" t="b">
        <f t="shared" si="17"/>
        <v>0</v>
      </c>
      <c r="Q165" t="b">
        <f t="shared" si="17"/>
        <v>0</v>
      </c>
      <c r="R165">
        <f t="shared" si="17"/>
        <v>0.46999999999999886</v>
      </c>
      <c r="S165" t="b">
        <f t="shared" si="17"/>
        <v>0</v>
      </c>
      <c r="T165" t="b">
        <f t="shared" si="17"/>
        <v>0</v>
      </c>
      <c r="U165" t="b">
        <f t="shared" si="17"/>
        <v>0</v>
      </c>
      <c r="V165" t="b">
        <f t="shared" si="17"/>
        <v>0</v>
      </c>
      <c r="W165" t="b">
        <f t="shared" si="18"/>
        <v>0</v>
      </c>
    </row>
    <row r="166" spans="1:23" x14ac:dyDescent="0.3">
      <c r="A166" s="2">
        <v>42228</v>
      </c>
      <c r="B166">
        <v>119.25</v>
      </c>
      <c r="C166">
        <v>119.8</v>
      </c>
      <c r="D166">
        <v>119.06</v>
      </c>
      <c r="E166">
        <v>119.75</v>
      </c>
      <c r="F166" t="str">
        <f t="shared" si="16"/>
        <v>Wed</v>
      </c>
      <c r="G166" s="1">
        <f>+B166-E165</f>
        <v>0.20000000000000284</v>
      </c>
      <c r="H166" s="1">
        <f>+E166-B166</f>
        <v>0.5</v>
      </c>
      <c r="I166">
        <f>IF(G166&lt;0, H166,
      IF(G166=0, 0, -H166))</f>
        <v>-0.5</v>
      </c>
      <c r="J166" t="b">
        <f t="shared" si="14"/>
        <v>0</v>
      </c>
      <c r="K166" t="b">
        <f t="shared" si="17"/>
        <v>0</v>
      </c>
      <c r="L166" t="b">
        <f t="shared" si="17"/>
        <v>0</v>
      </c>
      <c r="M166" t="b">
        <f t="shared" si="17"/>
        <v>0</v>
      </c>
      <c r="N166">
        <f t="shared" si="17"/>
        <v>-0.5</v>
      </c>
      <c r="O166" t="b">
        <f t="shared" si="17"/>
        <v>0</v>
      </c>
      <c r="P166" t="b">
        <f t="shared" si="17"/>
        <v>0</v>
      </c>
      <c r="Q166" t="b">
        <f t="shared" si="17"/>
        <v>0</v>
      </c>
      <c r="R166" t="b">
        <f t="shared" si="17"/>
        <v>0</v>
      </c>
      <c r="S166" t="b">
        <f t="shared" si="17"/>
        <v>0</v>
      </c>
      <c r="T166" t="b">
        <f t="shared" si="17"/>
        <v>0</v>
      </c>
      <c r="U166" t="b">
        <f t="shared" si="17"/>
        <v>0</v>
      </c>
      <c r="V166" t="b">
        <f t="shared" si="17"/>
        <v>0</v>
      </c>
      <c r="W166" t="b">
        <f t="shared" si="18"/>
        <v>0</v>
      </c>
    </row>
    <row r="167" spans="1:23" x14ac:dyDescent="0.3">
      <c r="A167" s="2">
        <v>42229</v>
      </c>
      <c r="B167">
        <v>119.55</v>
      </c>
      <c r="C167">
        <v>119.63</v>
      </c>
      <c r="D167">
        <v>119.16</v>
      </c>
      <c r="E167">
        <v>119.35</v>
      </c>
      <c r="F167" t="str">
        <f t="shared" si="16"/>
        <v>Thu</v>
      </c>
      <c r="G167" s="1">
        <f>+B167-E166</f>
        <v>-0.20000000000000284</v>
      </c>
      <c r="H167" s="1">
        <f>+E167-B167</f>
        <v>-0.20000000000000284</v>
      </c>
      <c r="I167">
        <f>IF(G167&lt;0, H167,
      IF(G167=0, 0, -H167))</f>
        <v>-0.20000000000000284</v>
      </c>
      <c r="J167" t="b">
        <f t="shared" si="14"/>
        <v>0</v>
      </c>
      <c r="K167" t="b">
        <f t="shared" si="17"/>
        <v>0</v>
      </c>
      <c r="L167" t="b">
        <f t="shared" si="17"/>
        <v>0</v>
      </c>
      <c r="M167" t="b">
        <f t="shared" si="17"/>
        <v>0</v>
      </c>
      <c r="N167" t="b">
        <f t="shared" si="17"/>
        <v>0</v>
      </c>
      <c r="O167" t="b">
        <f t="shared" si="17"/>
        <v>0</v>
      </c>
      <c r="P167" t="b">
        <f t="shared" si="17"/>
        <v>0</v>
      </c>
      <c r="Q167" t="b">
        <f t="shared" si="17"/>
        <v>0</v>
      </c>
      <c r="R167" t="b">
        <f t="shared" si="17"/>
        <v>0</v>
      </c>
      <c r="S167">
        <f t="shared" si="17"/>
        <v>-0.20000000000000284</v>
      </c>
      <c r="T167" t="b">
        <f t="shared" si="17"/>
        <v>0</v>
      </c>
      <c r="U167" t="b">
        <f t="shared" si="17"/>
        <v>0</v>
      </c>
      <c r="V167" t="b">
        <f t="shared" si="17"/>
        <v>0</v>
      </c>
      <c r="W167" t="b">
        <f t="shared" si="18"/>
        <v>0</v>
      </c>
    </row>
    <row r="168" spans="1:23" x14ac:dyDescent="0.3">
      <c r="A168" s="2">
        <v>42233</v>
      </c>
      <c r="B168">
        <v>119.24</v>
      </c>
      <c r="C168">
        <v>119.53</v>
      </c>
      <c r="D168">
        <v>119.08</v>
      </c>
      <c r="E168">
        <v>119.51</v>
      </c>
      <c r="F168" t="str">
        <f t="shared" si="16"/>
        <v>Mon</v>
      </c>
      <c r="G168" s="1">
        <f>+B168-E167</f>
        <v>-0.10999999999999943</v>
      </c>
      <c r="H168" s="1">
        <f>+E168-B168</f>
        <v>0.27000000000001023</v>
      </c>
      <c r="I168">
        <f>IF(G168&lt;0, H168,
      IF(G168=0, 0, -H168))</f>
        <v>0.27000000000001023</v>
      </c>
      <c r="J168" t="b">
        <f t="shared" si="14"/>
        <v>0</v>
      </c>
      <c r="K168" t="b">
        <f t="shared" si="17"/>
        <v>0</v>
      </c>
      <c r="L168" t="b">
        <f t="shared" si="17"/>
        <v>0</v>
      </c>
      <c r="M168" t="b">
        <f t="shared" si="17"/>
        <v>0</v>
      </c>
      <c r="N168" t="b">
        <f t="shared" si="17"/>
        <v>0</v>
      </c>
      <c r="O168" t="b">
        <f t="shared" si="17"/>
        <v>0</v>
      </c>
      <c r="P168" t="b">
        <f t="shared" si="17"/>
        <v>0</v>
      </c>
      <c r="Q168" t="b">
        <f t="shared" si="17"/>
        <v>0</v>
      </c>
      <c r="R168">
        <f t="shared" si="17"/>
        <v>0.27000000000001023</v>
      </c>
      <c r="S168" t="b">
        <f t="shared" si="17"/>
        <v>0</v>
      </c>
      <c r="T168" t="b">
        <f t="shared" si="17"/>
        <v>0</v>
      </c>
      <c r="U168" t="b">
        <f t="shared" si="17"/>
        <v>0</v>
      </c>
      <c r="V168" t="b">
        <f t="shared" si="17"/>
        <v>0</v>
      </c>
      <c r="W168" t="b">
        <f t="shared" si="18"/>
        <v>0</v>
      </c>
    </row>
    <row r="169" spans="1:23" x14ac:dyDescent="0.3">
      <c r="A169" s="2">
        <v>42234</v>
      </c>
      <c r="B169">
        <v>119.55</v>
      </c>
      <c r="C169">
        <v>119.74</v>
      </c>
      <c r="D169">
        <v>119.36</v>
      </c>
      <c r="E169">
        <v>119.54</v>
      </c>
      <c r="F169" t="str">
        <f t="shared" si="16"/>
        <v>Tue</v>
      </c>
      <c r="G169" s="1">
        <f>+B169-E168</f>
        <v>3.9999999999992042E-2</v>
      </c>
      <c r="H169" s="1">
        <f>+E169-B169</f>
        <v>-9.9999999999909051E-3</v>
      </c>
      <c r="I169">
        <f>IF(G169&lt;0, H169,
      IF(G169=0, 0, -H169))</f>
        <v>9.9999999999909051E-3</v>
      </c>
      <c r="J169" t="b">
        <f t="shared" si="14"/>
        <v>0</v>
      </c>
      <c r="K169" t="b">
        <f t="shared" si="17"/>
        <v>0</v>
      </c>
      <c r="L169" t="b">
        <f t="shared" si="17"/>
        <v>0</v>
      </c>
      <c r="M169" t="b">
        <f t="shared" si="17"/>
        <v>0</v>
      </c>
      <c r="N169" t="b">
        <f t="shared" si="17"/>
        <v>0</v>
      </c>
      <c r="O169" t="b">
        <f t="shared" si="17"/>
        <v>0</v>
      </c>
      <c r="P169">
        <f t="shared" si="17"/>
        <v>9.9999999999909051E-3</v>
      </c>
      <c r="Q169" t="b">
        <f t="shared" si="17"/>
        <v>0</v>
      </c>
      <c r="R169" t="b">
        <f t="shared" si="17"/>
        <v>0</v>
      </c>
      <c r="S169" t="b">
        <f t="shared" si="17"/>
        <v>0</v>
      </c>
      <c r="T169" t="b">
        <f t="shared" si="17"/>
        <v>0</v>
      </c>
      <c r="U169" t="b">
        <f t="shared" si="17"/>
        <v>0</v>
      </c>
      <c r="V169" t="b">
        <f t="shared" si="17"/>
        <v>0</v>
      </c>
      <c r="W169" t="b">
        <f t="shared" si="18"/>
        <v>0</v>
      </c>
    </row>
    <row r="170" spans="1:23" x14ac:dyDescent="0.3">
      <c r="A170" s="2">
        <v>42235</v>
      </c>
      <c r="B170">
        <v>119.37</v>
      </c>
      <c r="C170">
        <v>119.64</v>
      </c>
      <c r="D170">
        <v>119.2</v>
      </c>
      <c r="E170">
        <v>119.22</v>
      </c>
      <c r="F170" t="str">
        <f t="shared" si="16"/>
        <v>Wed</v>
      </c>
      <c r="G170" s="1">
        <f>+B170-E169</f>
        <v>-0.17000000000000171</v>
      </c>
      <c r="H170" s="1">
        <f>+E170-B170</f>
        <v>-0.15000000000000568</v>
      </c>
      <c r="I170">
        <f>IF(G170&lt;0, H170,
      IF(G170=0, 0, -H170))</f>
        <v>-0.15000000000000568</v>
      </c>
      <c r="J170" t="b">
        <f t="shared" si="14"/>
        <v>0</v>
      </c>
      <c r="K170" t="b">
        <f t="shared" si="17"/>
        <v>0</v>
      </c>
      <c r="L170" t="b">
        <f t="shared" si="17"/>
        <v>0</v>
      </c>
      <c r="M170" t="b">
        <f t="shared" si="17"/>
        <v>0</v>
      </c>
      <c r="N170" t="b">
        <f t="shared" si="17"/>
        <v>0</v>
      </c>
      <c r="O170" t="b">
        <f t="shared" si="17"/>
        <v>0</v>
      </c>
      <c r="P170" t="b">
        <f t="shared" si="17"/>
        <v>0</v>
      </c>
      <c r="Q170" t="b">
        <f t="shared" si="17"/>
        <v>0</v>
      </c>
      <c r="R170">
        <f t="shared" si="17"/>
        <v>-0.15000000000000568</v>
      </c>
      <c r="S170" t="b">
        <f t="shared" si="17"/>
        <v>0</v>
      </c>
      <c r="T170" t="b">
        <f t="shared" si="17"/>
        <v>0</v>
      </c>
      <c r="U170" t="b">
        <f t="shared" si="17"/>
        <v>0</v>
      </c>
      <c r="V170" t="b">
        <f t="shared" si="17"/>
        <v>0</v>
      </c>
      <c r="W170" t="b">
        <f t="shared" si="18"/>
        <v>0</v>
      </c>
    </row>
    <row r="171" spans="1:23" x14ac:dyDescent="0.3">
      <c r="A171" s="2">
        <v>42236</v>
      </c>
      <c r="B171">
        <v>119.44</v>
      </c>
      <c r="C171">
        <v>119.58</v>
      </c>
      <c r="D171">
        <v>119.37</v>
      </c>
      <c r="E171">
        <v>119.57</v>
      </c>
      <c r="F171" t="str">
        <f t="shared" si="16"/>
        <v>Thu</v>
      </c>
      <c r="G171" s="1">
        <f>+B171-E170</f>
        <v>0.21999999999999886</v>
      </c>
      <c r="H171" s="1">
        <f>+E171-B171</f>
        <v>0.12999999999999545</v>
      </c>
      <c r="I171">
        <f>IF(G171&lt;0, H171,
      IF(G171=0, 0, -H171))</f>
        <v>-0.12999999999999545</v>
      </c>
      <c r="J171" t="b">
        <f t="shared" si="14"/>
        <v>0</v>
      </c>
      <c r="K171" t="b">
        <f t="shared" si="17"/>
        <v>0</v>
      </c>
      <c r="L171" t="b">
        <f t="shared" si="17"/>
        <v>0</v>
      </c>
      <c r="M171" t="b">
        <f t="shared" si="17"/>
        <v>0</v>
      </c>
      <c r="N171">
        <f t="shared" si="17"/>
        <v>-0.12999999999999545</v>
      </c>
      <c r="O171" t="b">
        <f t="shared" si="17"/>
        <v>0</v>
      </c>
      <c r="P171" t="b">
        <f t="shared" si="17"/>
        <v>0</v>
      </c>
      <c r="Q171" t="b">
        <f t="shared" si="17"/>
        <v>0</v>
      </c>
      <c r="R171" t="b">
        <f t="shared" si="17"/>
        <v>0</v>
      </c>
      <c r="S171" t="b">
        <f t="shared" si="17"/>
        <v>0</v>
      </c>
      <c r="T171" t="b">
        <f t="shared" si="17"/>
        <v>0</v>
      </c>
      <c r="U171" t="b">
        <f t="shared" si="17"/>
        <v>0</v>
      </c>
      <c r="V171" t="b">
        <f t="shared" si="17"/>
        <v>0</v>
      </c>
      <c r="W171" t="b">
        <f t="shared" si="18"/>
        <v>0</v>
      </c>
    </row>
    <row r="172" spans="1:23" x14ac:dyDescent="0.3">
      <c r="A172" s="2">
        <v>42237</v>
      </c>
      <c r="B172">
        <v>119.76</v>
      </c>
      <c r="C172">
        <v>119.93</v>
      </c>
      <c r="D172">
        <v>119.29</v>
      </c>
      <c r="E172">
        <v>119.75</v>
      </c>
      <c r="F172" t="str">
        <f t="shared" si="16"/>
        <v>Fri</v>
      </c>
      <c r="G172" s="1">
        <f>+B172-E171</f>
        <v>0.19000000000001194</v>
      </c>
      <c r="H172" s="1">
        <f>+E172-B172</f>
        <v>-1.0000000000005116E-2</v>
      </c>
      <c r="I172">
        <f>IF(G172&lt;0, H172,
      IF(G172=0, 0, -H172))</f>
        <v>1.0000000000005116E-2</v>
      </c>
      <c r="J172" t="b">
        <f t="shared" si="14"/>
        <v>0</v>
      </c>
      <c r="K172" t="b">
        <f t="shared" si="17"/>
        <v>0</v>
      </c>
      <c r="L172" t="b">
        <f t="shared" si="17"/>
        <v>0</v>
      </c>
      <c r="M172" t="b">
        <f t="shared" si="17"/>
        <v>0</v>
      </c>
      <c r="N172" t="b">
        <f t="shared" si="17"/>
        <v>0</v>
      </c>
      <c r="O172">
        <f t="shared" si="17"/>
        <v>1.0000000000005116E-2</v>
      </c>
      <c r="P172" t="b">
        <f t="shared" si="17"/>
        <v>0</v>
      </c>
      <c r="Q172" t="b">
        <f t="shared" si="17"/>
        <v>0</v>
      </c>
      <c r="R172" t="b">
        <f t="shared" si="17"/>
        <v>0</v>
      </c>
      <c r="S172" t="b">
        <f t="shared" si="17"/>
        <v>0</v>
      </c>
      <c r="T172" t="b">
        <f t="shared" si="17"/>
        <v>0</v>
      </c>
      <c r="U172" t="b">
        <f t="shared" si="17"/>
        <v>0</v>
      </c>
      <c r="V172" t="b">
        <f t="shared" si="17"/>
        <v>0</v>
      </c>
      <c r="W172" t="b">
        <f t="shared" si="18"/>
        <v>0</v>
      </c>
    </row>
    <row r="173" spans="1:23" x14ac:dyDescent="0.3">
      <c r="A173" s="2">
        <v>42240</v>
      </c>
      <c r="B173">
        <v>119.76</v>
      </c>
      <c r="C173">
        <v>120.45</v>
      </c>
      <c r="D173">
        <v>119.69</v>
      </c>
      <c r="E173">
        <v>120.45</v>
      </c>
      <c r="F173" t="str">
        <f t="shared" si="16"/>
        <v>Mon</v>
      </c>
      <c r="G173" s="1">
        <f>+B173-E172</f>
        <v>1.0000000000005116E-2</v>
      </c>
      <c r="H173" s="1">
        <f>+E173-B173</f>
        <v>0.68999999999999773</v>
      </c>
      <c r="I173">
        <f>IF(G173&lt;0, H173,
      IF(G173=0, 0, -H173))</f>
        <v>-0.68999999999999773</v>
      </c>
      <c r="J173" t="b">
        <f t="shared" si="14"/>
        <v>0</v>
      </c>
      <c r="K173" t="b">
        <f t="shared" si="17"/>
        <v>0</v>
      </c>
      <c r="L173" t="b">
        <f t="shared" si="17"/>
        <v>0</v>
      </c>
      <c r="M173" t="b">
        <f t="shared" si="17"/>
        <v>0</v>
      </c>
      <c r="N173" t="b">
        <f t="shared" si="17"/>
        <v>0</v>
      </c>
      <c r="O173" t="b">
        <f t="shared" si="17"/>
        <v>0</v>
      </c>
      <c r="P173">
        <f t="shared" si="17"/>
        <v>-0.68999999999999773</v>
      </c>
      <c r="Q173" t="b">
        <f t="shared" si="17"/>
        <v>0</v>
      </c>
      <c r="R173" t="b">
        <f t="shared" si="17"/>
        <v>0</v>
      </c>
      <c r="S173" t="b">
        <f t="shared" si="17"/>
        <v>0</v>
      </c>
      <c r="T173" t="b">
        <f t="shared" si="17"/>
        <v>0</v>
      </c>
      <c r="U173" t="b">
        <f t="shared" si="17"/>
        <v>0</v>
      </c>
      <c r="V173" t="b">
        <f t="shared" si="17"/>
        <v>0</v>
      </c>
      <c r="W173" t="b">
        <f t="shared" si="18"/>
        <v>0</v>
      </c>
    </row>
    <row r="174" spans="1:23" x14ac:dyDescent="0.3">
      <c r="A174" s="2">
        <v>42241</v>
      </c>
      <c r="B174">
        <v>120.25</v>
      </c>
      <c r="C174">
        <v>120.31</v>
      </c>
      <c r="D174">
        <v>119.98</v>
      </c>
      <c r="E174">
        <v>120.14</v>
      </c>
      <c r="F174" t="str">
        <f t="shared" si="16"/>
        <v>Tue</v>
      </c>
      <c r="G174" s="1">
        <f>+B174-E173</f>
        <v>-0.20000000000000284</v>
      </c>
      <c r="H174" s="1">
        <f>+E174-B174</f>
        <v>-0.10999999999999943</v>
      </c>
      <c r="I174">
        <f>IF(G174&lt;0, H174,
      IF(G174=0, 0, -H174))</f>
        <v>-0.10999999999999943</v>
      </c>
      <c r="J174" t="b">
        <f t="shared" si="14"/>
        <v>0</v>
      </c>
      <c r="K174" t="b">
        <f t="shared" si="17"/>
        <v>0</v>
      </c>
      <c r="L174" t="b">
        <f t="shared" si="17"/>
        <v>0</v>
      </c>
      <c r="M174" t="b">
        <f t="shared" si="17"/>
        <v>0</v>
      </c>
      <c r="N174" t="b">
        <f t="shared" si="17"/>
        <v>0</v>
      </c>
      <c r="O174" t="b">
        <f t="shared" si="17"/>
        <v>0</v>
      </c>
      <c r="P174" t="b">
        <f t="shared" si="17"/>
        <v>0</v>
      </c>
      <c r="Q174" t="b">
        <f t="shared" si="17"/>
        <v>0</v>
      </c>
      <c r="R174" t="b">
        <f t="shared" si="17"/>
        <v>0</v>
      </c>
      <c r="S174">
        <f t="shared" si="17"/>
        <v>-0.10999999999999943</v>
      </c>
      <c r="T174" t="b">
        <f t="shared" si="17"/>
        <v>0</v>
      </c>
      <c r="U174" t="b">
        <f t="shared" si="17"/>
        <v>0</v>
      </c>
      <c r="V174" t="b">
        <f t="shared" si="17"/>
        <v>0</v>
      </c>
      <c r="W174" t="b">
        <f t="shared" si="18"/>
        <v>0</v>
      </c>
    </row>
    <row r="175" spans="1:23" x14ac:dyDescent="0.3">
      <c r="A175" s="2">
        <v>42242</v>
      </c>
      <c r="B175">
        <v>120.14</v>
      </c>
      <c r="C175">
        <v>120.33</v>
      </c>
      <c r="D175">
        <v>119.76</v>
      </c>
      <c r="E175">
        <v>119.84</v>
      </c>
      <c r="F175" t="str">
        <f t="shared" si="16"/>
        <v>Wed</v>
      </c>
      <c r="G175" s="1">
        <f>+B175-E174</f>
        <v>0</v>
      </c>
      <c r="H175" s="1">
        <f>+E175-B175</f>
        <v>-0.29999999999999716</v>
      </c>
      <c r="I175">
        <f>IF(G175&lt;0, H175,
      IF(G175=0, 0, -H175))</f>
        <v>0</v>
      </c>
      <c r="J175" t="b">
        <f t="shared" si="14"/>
        <v>0</v>
      </c>
      <c r="K175" t="b">
        <f t="shared" si="17"/>
        <v>0</v>
      </c>
      <c r="L175" t="b">
        <f t="shared" si="17"/>
        <v>0</v>
      </c>
      <c r="M175" t="b">
        <f t="shared" si="17"/>
        <v>0</v>
      </c>
      <c r="N175" t="b">
        <f t="shared" si="17"/>
        <v>0</v>
      </c>
      <c r="O175" t="b">
        <f t="shared" si="17"/>
        <v>0</v>
      </c>
      <c r="P175">
        <f t="shared" si="17"/>
        <v>0</v>
      </c>
      <c r="Q175" t="b">
        <f t="shared" si="17"/>
        <v>0</v>
      </c>
      <c r="R175" t="b">
        <f t="shared" si="17"/>
        <v>0</v>
      </c>
      <c r="S175" t="b">
        <f t="shared" si="17"/>
        <v>0</v>
      </c>
      <c r="T175" t="b">
        <f t="shared" si="17"/>
        <v>0</v>
      </c>
      <c r="U175" t="b">
        <f t="shared" si="17"/>
        <v>0</v>
      </c>
      <c r="V175" t="b">
        <f t="shared" si="17"/>
        <v>0</v>
      </c>
      <c r="W175" t="b">
        <f t="shared" si="18"/>
        <v>0</v>
      </c>
    </row>
    <row r="176" spans="1:23" x14ac:dyDescent="0.3">
      <c r="A176" s="2">
        <v>42243</v>
      </c>
      <c r="B176">
        <v>119.5</v>
      </c>
      <c r="C176">
        <v>119.8</v>
      </c>
      <c r="D176">
        <v>119.4</v>
      </c>
      <c r="E176">
        <v>119.8</v>
      </c>
      <c r="F176" t="str">
        <f t="shared" si="16"/>
        <v>Thu</v>
      </c>
      <c r="G176" s="1">
        <f>+B176-E175</f>
        <v>-0.34000000000000341</v>
      </c>
      <c r="H176" s="1">
        <f>+E176-B176</f>
        <v>0.29999999999999716</v>
      </c>
      <c r="I176">
        <f>IF(G176&lt;0, H176,
      IF(G176=0, 0, -H176))</f>
        <v>0.29999999999999716</v>
      </c>
      <c r="J176" t="b">
        <f t="shared" si="14"/>
        <v>0</v>
      </c>
      <c r="K176" t="b">
        <f t="shared" si="17"/>
        <v>0</v>
      </c>
      <c r="L176" t="b">
        <f t="shared" si="17"/>
        <v>0</v>
      </c>
      <c r="M176" t="b">
        <f t="shared" si="17"/>
        <v>0</v>
      </c>
      <c r="N176" t="b">
        <f t="shared" si="17"/>
        <v>0</v>
      </c>
      <c r="O176" t="b">
        <f t="shared" si="17"/>
        <v>0</v>
      </c>
      <c r="P176" t="b">
        <f t="shared" si="17"/>
        <v>0</v>
      </c>
      <c r="Q176" t="b">
        <f t="shared" si="17"/>
        <v>0</v>
      </c>
      <c r="R176" t="b">
        <f t="shared" si="17"/>
        <v>0</v>
      </c>
      <c r="S176" t="b">
        <f t="shared" si="17"/>
        <v>0</v>
      </c>
      <c r="T176">
        <f t="shared" si="17"/>
        <v>0.29999999999999716</v>
      </c>
      <c r="U176" t="b">
        <f t="shared" si="17"/>
        <v>0</v>
      </c>
      <c r="V176" t="b">
        <f t="shared" ref="K176:V239" si="19">IF(AND($G176&lt;V$1, $G176&gt;=V$2), $I176)</f>
        <v>0</v>
      </c>
      <c r="W176" t="b">
        <f t="shared" si="18"/>
        <v>0</v>
      </c>
    </row>
    <row r="177" spans="1:23" x14ac:dyDescent="0.3">
      <c r="A177" s="2">
        <v>42244</v>
      </c>
      <c r="B177">
        <v>119.66</v>
      </c>
      <c r="C177">
        <v>119.69</v>
      </c>
      <c r="D177">
        <v>119.32</v>
      </c>
      <c r="E177">
        <v>119.5</v>
      </c>
      <c r="F177" t="str">
        <f t="shared" si="16"/>
        <v>Fri</v>
      </c>
      <c r="G177" s="1">
        <f>+B177-E176</f>
        <v>-0.14000000000000057</v>
      </c>
      <c r="H177" s="1">
        <f>+E177-B177</f>
        <v>-0.15999999999999659</v>
      </c>
      <c r="I177">
        <f>IF(G177&lt;0, H177,
      IF(G177=0, 0, -H177))</f>
        <v>-0.15999999999999659</v>
      </c>
      <c r="J177" t="b">
        <f t="shared" si="14"/>
        <v>0</v>
      </c>
      <c r="K177" t="b">
        <f t="shared" si="19"/>
        <v>0</v>
      </c>
      <c r="L177" t="b">
        <f t="shared" si="19"/>
        <v>0</v>
      </c>
      <c r="M177" t="b">
        <f t="shared" si="19"/>
        <v>0</v>
      </c>
      <c r="N177" t="b">
        <f t="shared" si="19"/>
        <v>0</v>
      </c>
      <c r="O177" t="b">
        <f t="shared" si="19"/>
        <v>0</v>
      </c>
      <c r="P177" t="b">
        <f t="shared" si="19"/>
        <v>0</v>
      </c>
      <c r="Q177" t="b">
        <f t="shared" si="19"/>
        <v>0</v>
      </c>
      <c r="R177">
        <f t="shared" si="19"/>
        <v>-0.15999999999999659</v>
      </c>
      <c r="S177" t="b">
        <f t="shared" si="19"/>
        <v>0</v>
      </c>
      <c r="T177" t="b">
        <f t="shared" si="19"/>
        <v>0</v>
      </c>
      <c r="U177" t="b">
        <f t="shared" si="19"/>
        <v>0</v>
      </c>
      <c r="V177" t="b">
        <f t="shared" si="19"/>
        <v>0</v>
      </c>
      <c r="W177" t="b">
        <f t="shared" si="18"/>
        <v>0</v>
      </c>
    </row>
    <row r="178" spans="1:23" x14ac:dyDescent="0.3">
      <c r="A178" s="2">
        <v>42247</v>
      </c>
      <c r="B178">
        <v>119.4</v>
      </c>
      <c r="C178">
        <v>119.6</v>
      </c>
      <c r="D178">
        <v>119.29</v>
      </c>
      <c r="E178">
        <v>119.41</v>
      </c>
      <c r="F178" t="str">
        <f t="shared" si="16"/>
        <v>Mon</v>
      </c>
      <c r="G178" s="1">
        <f>+B178-E177</f>
        <v>-9.9999999999994316E-2</v>
      </c>
      <c r="H178" s="1">
        <f>+E178-B178</f>
        <v>9.9999999999909051E-3</v>
      </c>
      <c r="I178">
        <f>IF(G178&lt;0, H178,
      IF(G178=0, 0, -H178))</f>
        <v>9.9999999999909051E-3</v>
      </c>
      <c r="J178" t="b">
        <f t="shared" ref="J178:J241" si="20">IF(AND($G178&lt;J$1, $G178&gt;=J$2), $I178)</f>
        <v>0</v>
      </c>
      <c r="K178" t="b">
        <f t="shared" si="19"/>
        <v>0</v>
      </c>
      <c r="L178" t="b">
        <f t="shared" si="19"/>
        <v>0</v>
      </c>
      <c r="M178" t="b">
        <f t="shared" si="19"/>
        <v>0</v>
      </c>
      <c r="N178" t="b">
        <f t="shared" si="19"/>
        <v>0</v>
      </c>
      <c r="O178" t="b">
        <f t="shared" si="19"/>
        <v>0</v>
      </c>
      <c r="P178" t="b">
        <f t="shared" si="19"/>
        <v>0</v>
      </c>
      <c r="Q178">
        <f t="shared" si="19"/>
        <v>9.9999999999909051E-3</v>
      </c>
      <c r="R178" t="b">
        <f t="shared" si="19"/>
        <v>0</v>
      </c>
      <c r="S178" t="b">
        <f t="shared" si="19"/>
        <v>0</v>
      </c>
      <c r="T178" t="b">
        <f t="shared" si="19"/>
        <v>0</v>
      </c>
      <c r="U178" t="b">
        <f t="shared" si="19"/>
        <v>0</v>
      </c>
      <c r="V178" t="b">
        <f t="shared" si="19"/>
        <v>0</v>
      </c>
      <c r="W178" t="b">
        <f t="shared" si="18"/>
        <v>0</v>
      </c>
    </row>
    <row r="179" spans="1:23" x14ac:dyDescent="0.3">
      <c r="A179" s="2">
        <v>42248</v>
      </c>
      <c r="B179">
        <v>119.22</v>
      </c>
      <c r="C179">
        <v>119.37</v>
      </c>
      <c r="D179">
        <v>119.14</v>
      </c>
      <c r="E179">
        <v>119.37</v>
      </c>
      <c r="F179" t="str">
        <f t="shared" si="16"/>
        <v>Tue</v>
      </c>
      <c r="G179" s="1">
        <f>+B179-E178</f>
        <v>-0.18999999999999773</v>
      </c>
      <c r="H179" s="1">
        <f>+E179-B179</f>
        <v>0.15000000000000568</v>
      </c>
      <c r="I179">
        <f>IF(G179&lt;0, H179,
      IF(G179=0, 0, -H179))</f>
        <v>0.15000000000000568</v>
      </c>
      <c r="J179" t="b">
        <f t="shared" si="20"/>
        <v>0</v>
      </c>
      <c r="K179" t="b">
        <f t="shared" si="19"/>
        <v>0</v>
      </c>
      <c r="L179" t="b">
        <f t="shared" si="19"/>
        <v>0</v>
      </c>
      <c r="M179" t="b">
        <f t="shared" si="19"/>
        <v>0</v>
      </c>
      <c r="N179" t="b">
        <f t="shared" si="19"/>
        <v>0</v>
      </c>
      <c r="O179" t="b">
        <f t="shared" si="19"/>
        <v>0</v>
      </c>
      <c r="P179" t="b">
        <f t="shared" si="19"/>
        <v>0</v>
      </c>
      <c r="Q179" t="b">
        <f t="shared" si="19"/>
        <v>0</v>
      </c>
      <c r="R179">
        <f t="shared" si="19"/>
        <v>0.15000000000000568</v>
      </c>
      <c r="S179" t="b">
        <f t="shared" si="19"/>
        <v>0</v>
      </c>
      <c r="T179" t="b">
        <f t="shared" si="19"/>
        <v>0</v>
      </c>
      <c r="U179" t="b">
        <f t="shared" si="19"/>
        <v>0</v>
      </c>
      <c r="V179" t="b">
        <f t="shared" si="19"/>
        <v>0</v>
      </c>
      <c r="W179" t="b">
        <f t="shared" si="18"/>
        <v>0</v>
      </c>
    </row>
    <row r="180" spans="1:23" x14ac:dyDescent="0.3">
      <c r="A180" s="2">
        <v>42249</v>
      </c>
      <c r="B180">
        <v>119.62</v>
      </c>
      <c r="C180">
        <v>119.83</v>
      </c>
      <c r="D180">
        <v>119.48</v>
      </c>
      <c r="E180">
        <v>119.7</v>
      </c>
      <c r="F180" t="str">
        <f t="shared" si="16"/>
        <v>Wed</v>
      </c>
      <c r="G180" s="1">
        <f>+B180-E179</f>
        <v>0.25</v>
      </c>
      <c r="H180" s="1">
        <f>+E180-B180</f>
        <v>7.9999999999998295E-2</v>
      </c>
      <c r="I180">
        <f>IF(G180&lt;0, H180,
      IF(G180=0, 0, -H180))</f>
        <v>-7.9999999999998295E-2</v>
      </c>
      <c r="J180" t="b">
        <f t="shared" si="20"/>
        <v>0</v>
      </c>
      <c r="K180" t="b">
        <f t="shared" si="19"/>
        <v>0</v>
      </c>
      <c r="L180" t="b">
        <f t="shared" si="19"/>
        <v>0</v>
      </c>
      <c r="M180" t="b">
        <f t="shared" si="19"/>
        <v>0</v>
      </c>
      <c r="N180">
        <f t="shared" si="19"/>
        <v>-7.9999999999998295E-2</v>
      </c>
      <c r="O180" t="b">
        <f t="shared" si="19"/>
        <v>0</v>
      </c>
      <c r="P180" t="b">
        <f t="shared" si="19"/>
        <v>0</v>
      </c>
      <c r="Q180" t="b">
        <f t="shared" si="19"/>
        <v>0</v>
      </c>
      <c r="R180" t="b">
        <f t="shared" si="19"/>
        <v>0</v>
      </c>
      <c r="S180" t="b">
        <f t="shared" si="19"/>
        <v>0</v>
      </c>
      <c r="T180" t="b">
        <f t="shared" si="19"/>
        <v>0</v>
      </c>
      <c r="U180" t="b">
        <f t="shared" si="19"/>
        <v>0</v>
      </c>
      <c r="V180" t="b">
        <f t="shared" si="19"/>
        <v>0</v>
      </c>
      <c r="W180" t="b">
        <f t="shared" si="18"/>
        <v>0</v>
      </c>
    </row>
    <row r="181" spans="1:23" x14ac:dyDescent="0.3">
      <c r="A181" s="2">
        <v>42250</v>
      </c>
      <c r="B181">
        <v>119.62</v>
      </c>
      <c r="C181">
        <v>119.87</v>
      </c>
      <c r="D181">
        <v>119.49</v>
      </c>
      <c r="E181">
        <v>119.56</v>
      </c>
      <c r="F181" t="str">
        <f t="shared" si="16"/>
        <v>Thu</v>
      </c>
      <c r="G181" s="1">
        <f>+B181-E180</f>
        <v>-7.9999999999998295E-2</v>
      </c>
      <c r="H181" s="1">
        <f>+E181-B181</f>
        <v>-6.0000000000002274E-2</v>
      </c>
      <c r="I181">
        <f>IF(G181&lt;0, H181,
      IF(G181=0, 0, -H181))</f>
        <v>-6.0000000000002274E-2</v>
      </c>
      <c r="J181" t="b">
        <f t="shared" si="20"/>
        <v>0</v>
      </c>
      <c r="K181" t="b">
        <f t="shared" si="19"/>
        <v>0</v>
      </c>
      <c r="L181" t="b">
        <f t="shared" si="19"/>
        <v>0</v>
      </c>
      <c r="M181" t="b">
        <f t="shared" si="19"/>
        <v>0</v>
      </c>
      <c r="N181" t="b">
        <f t="shared" si="19"/>
        <v>0</v>
      </c>
      <c r="O181" t="b">
        <f t="shared" si="19"/>
        <v>0</v>
      </c>
      <c r="P181" t="b">
        <f t="shared" si="19"/>
        <v>0</v>
      </c>
      <c r="Q181">
        <f t="shared" si="19"/>
        <v>-6.0000000000002274E-2</v>
      </c>
      <c r="R181" t="b">
        <f t="shared" si="19"/>
        <v>0</v>
      </c>
      <c r="S181" t="b">
        <f t="shared" si="19"/>
        <v>0</v>
      </c>
      <c r="T181" t="b">
        <f t="shared" si="19"/>
        <v>0</v>
      </c>
      <c r="U181" t="b">
        <f t="shared" si="19"/>
        <v>0</v>
      </c>
      <c r="V181" t="b">
        <f t="shared" si="19"/>
        <v>0</v>
      </c>
      <c r="W181" t="b">
        <f t="shared" si="18"/>
        <v>0</v>
      </c>
    </row>
    <row r="182" spans="1:23" x14ac:dyDescent="0.3">
      <c r="A182" s="2">
        <v>42251</v>
      </c>
      <c r="B182">
        <v>119.65</v>
      </c>
      <c r="C182">
        <v>120.08</v>
      </c>
      <c r="D182">
        <v>119.47</v>
      </c>
      <c r="E182">
        <v>120.03</v>
      </c>
      <c r="F182" t="str">
        <f t="shared" si="16"/>
        <v>Fri</v>
      </c>
      <c r="G182" s="1">
        <f>+B182-E181</f>
        <v>9.0000000000003411E-2</v>
      </c>
      <c r="H182" s="1">
        <f>+E182-B182</f>
        <v>0.37999999999999545</v>
      </c>
      <c r="I182">
        <f>IF(G182&lt;0, H182,
      IF(G182=0, 0, -H182))</f>
        <v>-0.37999999999999545</v>
      </c>
      <c r="J182" t="b">
        <f t="shared" si="20"/>
        <v>0</v>
      </c>
      <c r="K182" t="b">
        <f t="shared" si="19"/>
        <v>0</v>
      </c>
      <c r="L182" t="b">
        <f t="shared" si="19"/>
        <v>0</v>
      </c>
      <c r="M182" t="b">
        <f t="shared" si="19"/>
        <v>0</v>
      </c>
      <c r="N182" t="b">
        <f t="shared" si="19"/>
        <v>0</v>
      </c>
      <c r="O182" t="b">
        <f t="shared" si="19"/>
        <v>0</v>
      </c>
      <c r="P182">
        <f t="shared" si="19"/>
        <v>-0.37999999999999545</v>
      </c>
      <c r="Q182" t="b">
        <f t="shared" si="19"/>
        <v>0</v>
      </c>
      <c r="R182" t="b">
        <f t="shared" si="19"/>
        <v>0</v>
      </c>
      <c r="S182" t="b">
        <f t="shared" si="19"/>
        <v>0</v>
      </c>
      <c r="T182" t="b">
        <f t="shared" si="19"/>
        <v>0</v>
      </c>
      <c r="U182" t="b">
        <f t="shared" si="19"/>
        <v>0</v>
      </c>
      <c r="V182" t="b">
        <f t="shared" si="19"/>
        <v>0</v>
      </c>
      <c r="W182" t="b">
        <f t="shared" si="18"/>
        <v>0</v>
      </c>
    </row>
    <row r="183" spans="1:23" x14ac:dyDescent="0.3">
      <c r="A183" s="2">
        <v>42254</v>
      </c>
      <c r="B183">
        <v>120.01</v>
      </c>
      <c r="C183">
        <v>120.23</v>
      </c>
      <c r="D183">
        <v>119.94</v>
      </c>
      <c r="E183">
        <v>120.16</v>
      </c>
      <c r="F183" t="str">
        <f t="shared" si="16"/>
        <v>Mon</v>
      </c>
      <c r="G183" s="1">
        <f>+B183-E182</f>
        <v>-1.9999999999996021E-2</v>
      </c>
      <c r="H183" s="1">
        <f>+E183-B183</f>
        <v>0.14999999999999147</v>
      </c>
      <c r="I183">
        <f>IF(G183&lt;0, H183,
      IF(G183=0, 0, -H183))</f>
        <v>0.14999999999999147</v>
      </c>
      <c r="J183" t="b">
        <f t="shared" si="20"/>
        <v>0</v>
      </c>
      <c r="K183" t="b">
        <f t="shared" si="19"/>
        <v>0</v>
      </c>
      <c r="L183" t="b">
        <f t="shared" si="19"/>
        <v>0</v>
      </c>
      <c r="M183" t="b">
        <f t="shared" si="19"/>
        <v>0</v>
      </c>
      <c r="N183" t="b">
        <f t="shared" si="19"/>
        <v>0</v>
      </c>
      <c r="O183" t="b">
        <f t="shared" si="19"/>
        <v>0</v>
      </c>
      <c r="P183" t="b">
        <f t="shared" si="19"/>
        <v>0</v>
      </c>
      <c r="Q183">
        <f t="shared" si="19"/>
        <v>0.14999999999999147</v>
      </c>
      <c r="R183" t="b">
        <f t="shared" si="19"/>
        <v>0</v>
      </c>
      <c r="S183" t="b">
        <f t="shared" si="19"/>
        <v>0</v>
      </c>
      <c r="T183" t="b">
        <f t="shared" si="19"/>
        <v>0</v>
      </c>
      <c r="U183" t="b">
        <f t="shared" si="19"/>
        <v>0</v>
      </c>
      <c r="V183" t="b">
        <f t="shared" si="19"/>
        <v>0</v>
      </c>
      <c r="W183" t="b">
        <f t="shared" si="18"/>
        <v>0</v>
      </c>
    </row>
    <row r="184" spans="1:23" x14ac:dyDescent="0.3">
      <c r="A184" s="2">
        <v>42255</v>
      </c>
      <c r="B184">
        <v>120.16</v>
      </c>
      <c r="C184">
        <v>120.24</v>
      </c>
      <c r="D184">
        <v>119.82</v>
      </c>
      <c r="E184">
        <v>120.14</v>
      </c>
      <c r="F184" t="str">
        <f t="shared" si="16"/>
        <v>Tue</v>
      </c>
      <c r="G184" s="1">
        <f>+B184-E183</f>
        <v>0</v>
      </c>
      <c r="H184" s="1">
        <f>+E184-B184</f>
        <v>-1.9999999999996021E-2</v>
      </c>
      <c r="I184">
        <f>IF(G184&lt;0, H184,
      IF(G184=0, 0, -H184))</f>
        <v>0</v>
      </c>
      <c r="J184" t="b">
        <f t="shared" si="20"/>
        <v>0</v>
      </c>
      <c r="K184" t="b">
        <f t="shared" si="19"/>
        <v>0</v>
      </c>
      <c r="L184" t="b">
        <f t="shared" si="19"/>
        <v>0</v>
      </c>
      <c r="M184" t="b">
        <f t="shared" si="19"/>
        <v>0</v>
      </c>
      <c r="N184" t="b">
        <f t="shared" si="19"/>
        <v>0</v>
      </c>
      <c r="O184" t="b">
        <f t="shared" si="19"/>
        <v>0</v>
      </c>
      <c r="P184">
        <f t="shared" si="19"/>
        <v>0</v>
      </c>
      <c r="Q184" t="b">
        <f t="shared" si="19"/>
        <v>0</v>
      </c>
      <c r="R184" t="b">
        <f t="shared" si="19"/>
        <v>0</v>
      </c>
      <c r="S184" t="b">
        <f t="shared" si="19"/>
        <v>0</v>
      </c>
      <c r="T184" t="b">
        <f t="shared" si="19"/>
        <v>0</v>
      </c>
      <c r="U184" t="b">
        <f t="shared" si="19"/>
        <v>0</v>
      </c>
      <c r="V184" t="b">
        <f t="shared" si="19"/>
        <v>0</v>
      </c>
      <c r="W184" t="b">
        <f t="shared" si="18"/>
        <v>0</v>
      </c>
    </row>
    <row r="185" spans="1:23" x14ac:dyDescent="0.3">
      <c r="A185" s="2">
        <v>42256</v>
      </c>
      <c r="B185">
        <v>119.92</v>
      </c>
      <c r="C185">
        <v>120.09</v>
      </c>
      <c r="D185">
        <v>119.81</v>
      </c>
      <c r="E185">
        <v>119.89</v>
      </c>
      <c r="F185" t="str">
        <f t="shared" si="16"/>
        <v>Wed</v>
      </c>
      <c r="G185" s="1">
        <f>+B185-E184</f>
        <v>-0.21999999999999886</v>
      </c>
      <c r="H185" s="1">
        <f>+E185-B185</f>
        <v>-3.0000000000001137E-2</v>
      </c>
      <c r="I185">
        <f>IF(G185&lt;0, H185,
      IF(G185=0, 0, -H185))</f>
        <v>-3.0000000000001137E-2</v>
      </c>
      <c r="J185" t="b">
        <f t="shared" si="20"/>
        <v>0</v>
      </c>
      <c r="K185" t="b">
        <f t="shared" si="19"/>
        <v>0</v>
      </c>
      <c r="L185" t="b">
        <f t="shared" si="19"/>
        <v>0</v>
      </c>
      <c r="M185" t="b">
        <f t="shared" si="19"/>
        <v>0</v>
      </c>
      <c r="N185" t="b">
        <f t="shared" si="19"/>
        <v>0</v>
      </c>
      <c r="O185" t="b">
        <f t="shared" si="19"/>
        <v>0</v>
      </c>
      <c r="P185" t="b">
        <f t="shared" si="19"/>
        <v>0</v>
      </c>
      <c r="Q185" t="b">
        <f t="shared" si="19"/>
        <v>0</v>
      </c>
      <c r="R185" t="b">
        <f t="shared" si="19"/>
        <v>0</v>
      </c>
      <c r="S185">
        <f t="shared" si="19"/>
        <v>-3.0000000000001137E-2</v>
      </c>
      <c r="T185" t="b">
        <f t="shared" si="19"/>
        <v>0</v>
      </c>
      <c r="U185" t="b">
        <f t="shared" si="19"/>
        <v>0</v>
      </c>
      <c r="V185" t="b">
        <f t="shared" si="19"/>
        <v>0</v>
      </c>
      <c r="W185" t="b">
        <f t="shared" si="18"/>
        <v>0</v>
      </c>
    </row>
    <row r="186" spans="1:23" x14ac:dyDescent="0.3">
      <c r="A186" s="2">
        <v>42257</v>
      </c>
      <c r="B186">
        <v>120.01</v>
      </c>
      <c r="C186">
        <v>120.2</v>
      </c>
      <c r="D186">
        <v>119.95</v>
      </c>
      <c r="E186">
        <v>120.15</v>
      </c>
      <c r="F186" t="str">
        <f t="shared" si="16"/>
        <v>Thu</v>
      </c>
      <c r="G186" s="1">
        <f>+B186-E185</f>
        <v>0.12000000000000455</v>
      </c>
      <c r="H186" s="1">
        <f>+E186-B186</f>
        <v>0.14000000000000057</v>
      </c>
      <c r="I186">
        <f>IF(G186&lt;0, H186,
      IF(G186=0, 0, -H186))</f>
        <v>-0.14000000000000057</v>
      </c>
      <c r="J186" t="b">
        <f t="shared" si="20"/>
        <v>0</v>
      </c>
      <c r="K186" t="b">
        <f t="shared" si="19"/>
        <v>0</v>
      </c>
      <c r="L186" t="b">
        <f t="shared" si="19"/>
        <v>0</v>
      </c>
      <c r="M186" t="b">
        <f t="shared" si="19"/>
        <v>0</v>
      </c>
      <c r="N186" t="b">
        <f t="shared" si="19"/>
        <v>0</v>
      </c>
      <c r="O186">
        <f t="shared" si="19"/>
        <v>-0.14000000000000057</v>
      </c>
      <c r="P186" t="b">
        <f t="shared" si="19"/>
        <v>0</v>
      </c>
      <c r="Q186" t="b">
        <f t="shared" si="19"/>
        <v>0</v>
      </c>
      <c r="R186" t="b">
        <f t="shared" si="19"/>
        <v>0</v>
      </c>
      <c r="S186" t="b">
        <f t="shared" si="19"/>
        <v>0</v>
      </c>
      <c r="T186" t="b">
        <f t="shared" si="19"/>
        <v>0</v>
      </c>
      <c r="U186" t="b">
        <f t="shared" si="19"/>
        <v>0</v>
      </c>
      <c r="V186" t="b">
        <f t="shared" si="19"/>
        <v>0</v>
      </c>
      <c r="W186" t="b">
        <f t="shared" si="18"/>
        <v>0</v>
      </c>
    </row>
    <row r="187" spans="1:23" x14ac:dyDescent="0.3">
      <c r="A187" s="2">
        <v>42258</v>
      </c>
      <c r="B187">
        <v>120.1</v>
      </c>
      <c r="C187">
        <v>120.16</v>
      </c>
      <c r="D187">
        <v>119.78</v>
      </c>
      <c r="E187">
        <v>120.05</v>
      </c>
      <c r="F187" t="str">
        <f t="shared" si="16"/>
        <v>Fri</v>
      </c>
      <c r="G187" s="1">
        <f>+B187-E186</f>
        <v>-5.0000000000011369E-2</v>
      </c>
      <c r="H187" s="1">
        <f>+E187-B187</f>
        <v>-4.9999999999997158E-2</v>
      </c>
      <c r="I187">
        <f>IF(G187&lt;0, H187,
      IF(G187=0, 0, -H187))</f>
        <v>-4.9999999999997158E-2</v>
      </c>
      <c r="J187" t="b">
        <f t="shared" si="20"/>
        <v>0</v>
      </c>
      <c r="K187" t="b">
        <f t="shared" si="19"/>
        <v>0</v>
      </c>
      <c r="L187" t="b">
        <f t="shared" si="19"/>
        <v>0</v>
      </c>
      <c r="M187" t="b">
        <f t="shared" si="19"/>
        <v>0</v>
      </c>
      <c r="N187" t="b">
        <f t="shared" si="19"/>
        <v>0</v>
      </c>
      <c r="O187" t="b">
        <f t="shared" si="19"/>
        <v>0</v>
      </c>
      <c r="P187" t="b">
        <f t="shared" si="19"/>
        <v>0</v>
      </c>
      <c r="Q187">
        <f t="shared" si="19"/>
        <v>-4.9999999999997158E-2</v>
      </c>
      <c r="R187" t="b">
        <f t="shared" si="19"/>
        <v>0</v>
      </c>
      <c r="S187" t="b">
        <f t="shared" si="19"/>
        <v>0</v>
      </c>
      <c r="T187" t="b">
        <f t="shared" si="19"/>
        <v>0</v>
      </c>
      <c r="U187" t="b">
        <f t="shared" si="19"/>
        <v>0</v>
      </c>
      <c r="V187" t="b">
        <f t="shared" si="19"/>
        <v>0</v>
      </c>
      <c r="W187" t="b">
        <f t="shared" si="18"/>
        <v>0</v>
      </c>
    </row>
    <row r="188" spans="1:23" x14ac:dyDescent="0.3">
      <c r="A188" s="2">
        <v>42261</v>
      </c>
      <c r="B188">
        <v>120.01</v>
      </c>
      <c r="C188">
        <v>120.09</v>
      </c>
      <c r="D188">
        <v>119.67</v>
      </c>
      <c r="E188">
        <v>119.67</v>
      </c>
      <c r="F188" t="str">
        <f t="shared" si="16"/>
        <v>Mon</v>
      </c>
      <c r="G188" s="1">
        <f>+B188-E187</f>
        <v>-3.9999999999992042E-2</v>
      </c>
      <c r="H188" s="1">
        <f>+E188-B188</f>
        <v>-0.34000000000000341</v>
      </c>
      <c r="I188">
        <f>IF(G188&lt;0, H188,
      IF(G188=0, 0, -H188))</f>
        <v>-0.34000000000000341</v>
      </c>
      <c r="J188" t="b">
        <f t="shared" si="20"/>
        <v>0</v>
      </c>
      <c r="K188" t="b">
        <f t="shared" si="19"/>
        <v>0</v>
      </c>
      <c r="L188" t="b">
        <f t="shared" si="19"/>
        <v>0</v>
      </c>
      <c r="M188" t="b">
        <f t="shared" si="19"/>
        <v>0</v>
      </c>
      <c r="N188" t="b">
        <f t="shared" si="19"/>
        <v>0</v>
      </c>
      <c r="O188" t="b">
        <f t="shared" si="19"/>
        <v>0</v>
      </c>
      <c r="P188" t="b">
        <f t="shared" si="19"/>
        <v>0</v>
      </c>
      <c r="Q188">
        <f t="shared" si="19"/>
        <v>-0.34000000000000341</v>
      </c>
      <c r="R188" t="b">
        <f t="shared" si="19"/>
        <v>0</v>
      </c>
      <c r="S188" t="b">
        <f t="shared" si="19"/>
        <v>0</v>
      </c>
      <c r="T188" t="b">
        <f t="shared" si="19"/>
        <v>0</v>
      </c>
      <c r="U188" t="b">
        <f t="shared" si="19"/>
        <v>0</v>
      </c>
      <c r="V188" t="b">
        <f t="shared" si="19"/>
        <v>0</v>
      </c>
      <c r="W188" t="b">
        <f t="shared" si="18"/>
        <v>0</v>
      </c>
    </row>
    <row r="189" spans="1:23" x14ac:dyDescent="0.3">
      <c r="A189" s="2">
        <v>42262</v>
      </c>
      <c r="B189">
        <v>119.69</v>
      </c>
      <c r="C189">
        <v>119.99</v>
      </c>
      <c r="D189">
        <v>119.53</v>
      </c>
      <c r="E189">
        <v>119.92</v>
      </c>
      <c r="F189" t="str">
        <f t="shared" si="16"/>
        <v>Tue</v>
      </c>
      <c r="G189" s="1">
        <f>+B189-E188</f>
        <v>1.9999999999996021E-2</v>
      </c>
      <c r="H189" s="1">
        <f>+E189-B189</f>
        <v>0.23000000000000398</v>
      </c>
      <c r="I189">
        <f>IF(G189&lt;0, H189,
      IF(G189=0, 0, -H189))</f>
        <v>-0.23000000000000398</v>
      </c>
      <c r="J189" t="b">
        <f t="shared" si="20"/>
        <v>0</v>
      </c>
      <c r="K189" t="b">
        <f t="shared" si="19"/>
        <v>0</v>
      </c>
      <c r="L189" t="b">
        <f t="shared" si="19"/>
        <v>0</v>
      </c>
      <c r="M189" t="b">
        <f t="shared" si="19"/>
        <v>0</v>
      </c>
      <c r="N189" t="b">
        <f t="shared" si="19"/>
        <v>0</v>
      </c>
      <c r="O189" t="b">
        <f t="shared" si="19"/>
        <v>0</v>
      </c>
      <c r="P189">
        <f t="shared" si="19"/>
        <v>-0.23000000000000398</v>
      </c>
      <c r="Q189" t="b">
        <f t="shared" si="19"/>
        <v>0</v>
      </c>
      <c r="R189" t="b">
        <f t="shared" si="19"/>
        <v>0</v>
      </c>
      <c r="S189" t="b">
        <f t="shared" si="19"/>
        <v>0</v>
      </c>
      <c r="T189" t="b">
        <f t="shared" si="19"/>
        <v>0</v>
      </c>
      <c r="U189" t="b">
        <f t="shared" si="19"/>
        <v>0</v>
      </c>
      <c r="V189" t="b">
        <f t="shared" si="19"/>
        <v>0</v>
      </c>
      <c r="W189" t="b">
        <f t="shared" si="18"/>
        <v>0</v>
      </c>
    </row>
    <row r="190" spans="1:23" x14ac:dyDescent="0.3">
      <c r="A190" s="2">
        <v>42263</v>
      </c>
      <c r="B190">
        <v>119.55</v>
      </c>
      <c r="C190">
        <v>119.73</v>
      </c>
      <c r="D190">
        <v>119.5</v>
      </c>
      <c r="E190">
        <v>119.65</v>
      </c>
      <c r="F190" t="str">
        <f t="shared" si="16"/>
        <v>Wed</v>
      </c>
      <c r="G190" s="1">
        <f>+B190-E189</f>
        <v>-0.37000000000000455</v>
      </c>
      <c r="H190" s="1">
        <f>+E190-B190</f>
        <v>0.10000000000000853</v>
      </c>
      <c r="I190">
        <f>IF(G190&lt;0, H190,
      IF(G190=0, 0, -H190))</f>
        <v>0.10000000000000853</v>
      </c>
      <c r="J190" t="b">
        <f t="shared" si="20"/>
        <v>0</v>
      </c>
      <c r="K190" t="b">
        <f t="shared" si="19"/>
        <v>0</v>
      </c>
      <c r="L190" t="b">
        <f t="shared" si="19"/>
        <v>0</v>
      </c>
      <c r="M190" t="b">
        <f t="shared" si="19"/>
        <v>0</v>
      </c>
      <c r="N190" t="b">
        <f t="shared" si="19"/>
        <v>0</v>
      </c>
      <c r="O190" t="b">
        <f t="shared" si="19"/>
        <v>0</v>
      </c>
      <c r="P190" t="b">
        <f t="shared" si="19"/>
        <v>0</v>
      </c>
      <c r="Q190" t="b">
        <f t="shared" si="19"/>
        <v>0</v>
      </c>
      <c r="R190" t="b">
        <f t="shared" si="19"/>
        <v>0</v>
      </c>
      <c r="S190" t="b">
        <f t="shared" si="19"/>
        <v>0</v>
      </c>
      <c r="T190">
        <f t="shared" si="19"/>
        <v>0.10000000000000853</v>
      </c>
      <c r="U190" t="b">
        <f t="shared" si="19"/>
        <v>0</v>
      </c>
      <c r="V190" t="b">
        <f t="shared" si="19"/>
        <v>0</v>
      </c>
      <c r="W190" t="b">
        <f t="shared" si="18"/>
        <v>0</v>
      </c>
    </row>
    <row r="191" spans="1:23" x14ac:dyDescent="0.3">
      <c r="A191" s="2">
        <v>42264</v>
      </c>
      <c r="B191">
        <v>119.51</v>
      </c>
      <c r="C191">
        <v>119.9</v>
      </c>
      <c r="D191">
        <v>119.43</v>
      </c>
      <c r="E191">
        <v>119.7</v>
      </c>
      <c r="F191" t="str">
        <f t="shared" si="16"/>
        <v>Thu</v>
      </c>
      <c r="G191" s="1">
        <f>+B191-E190</f>
        <v>-0.14000000000000057</v>
      </c>
      <c r="H191" s="1">
        <f>+E191-B191</f>
        <v>0.18999999999999773</v>
      </c>
      <c r="I191">
        <f>IF(G191&lt;0, H191,
      IF(G191=0, 0, -H191))</f>
        <v>0.18999999999999773</v>
      </c>
      <c r="J191" t="b">
        <f t="shared" si="20"/>
        <v>0</v>
      </c>
      <c r="K191" t="b">
        <f t="shared" si="19"/>
        <v>0</v>
      </c>
      <c r="L191" t="b">
        <f t="shared" si="19"/>
        <v>0</v>
      </c>
      <c r="M191" t="b">
        <f t="shared" si="19"/>
        <v>0</v>
      </c>
      <c r="N191" t="b">
        <f t="shared" si="19"/>
        <v>0</v>
      </c>
      <c r="O191" t="b">
        <f t="shared" si="19"/>
        <v>0</v>
      </c>
      <c r="P191" t="b">
        <f t="shared" si="19"/>
        <v>0</v>
      </c>
      <c r="Q191" t="b">
        <f t="shared" si="19"/>
        <v>0</v>
      </c>
      <c r="R191">
        <f t="shared" si="19"/>
        <v>0.18999999999999773</v>
      </c>
      <c r="S191" t="b">
        <f t="shared" si="19"/>
        <v>0</v>
      </c>
      <c r="T191" t="b">
        <f t="shared" si="19"/>
        <v>0</v>
      </c>
      <c r="U191" t="b">
        <f t="shared" si="19"/>
        <v>0</v>
      </c>
      <c r="V191" t="b">
        <f t="shared" si="19"/>
        <v>0</v>
      </c>
      <c r="W191" t="b">
        <f t="shared" si="18"/>
        <v>0</v>
      </c>
    </row>
    <row r="192" spans="1:23" x14ac:dyDescent="0.3">
      <c r="A192" s="2">
        <v>42265</v>
      </c>
      <c r="B192">
        <v>120.27</v>
      </c>
      <c r="C192">
        <v>120.61</v>
      </c>
      <c r="D192">
        <v>120.23</v>
      </c>
      <c r="E192">
        <v>120.47</v>
      </c>
      <c r="F192" t="str">
        <f t="shared" si="16"/>
        <v>Fri</v>
      </c>
      <c r="G192" s="1">
        <f>+B192-E191</f>
        <v>0.56999999999999318</v>
      </c>
      <c r="H192" s="1">
        <f>+E192-B192</f>
        <v>0.20000000000000284</v>
      </c>
      <c r="I192">
        <f>IF(G192&lt;0, H192,
      IF(G192=0, 0, -H192))</f>
        <v>-0.20000000000000284</v>
      </c>
      <c r="J192" t="b">
        <f t="shared" si="20"/>
        <v>0</v>
      </c>
      <c r="K192">
        <f t="shared" si="19"/>
        <v>-0.20000000000000284</v>
      </c>
      <c r="L192" t="b">
        <f t="shared" si="19"/>
        <v>0</v>
      </c>
      <c r="M192" t="b">
        <f t="shared" si="19"/>
        <v>0</v>
      </c>
      <c r="N192" t="b">
        <f t="shared" si="19"/>
        <v>0</v>
      </c>
      <c r="O192" t="b">
        <f t="shared" si="19"/>
        <v>0</v>
      </c>
      <c r="P192" t="b">
        <f t="shared" si="19"/>
        <v>0</v>
      </c>
      <c r="Q192" t="b">
        <f t="shared" si="19"/>
        <v>0</v>
      </c>
      <c r="R192" t="b">
        <f t="shared" si="19"/>
        <v>0</v>
      </c>
      <c r="S192" t="b">
        <f t="shared" si="19"/>
        <v>0</v>
      </c>
      <c r="T192" t="b">
        <f t="shared" si="19"/>
        <v>0</v>
      </c>
      <c r="U192" t="b">
        <f t="shared" si="19"/>
        <v>0</v>
      </c>
      <c r="V192" t="b">
        <f t="shared" si="19"/>
        <v>0</v>
      </c>
      <c r="W192" t="b">
        <f t="shared" si="18"/>
        <v>0</v>
      </c>
    </row>
    <row r="193" spans="1:23" x14ac:dyDescent="0.3">
      <c r="A193" s="2">
        <v>42268</v>
      </c>
      <c r="B193">
        <v>120.77</v>
      </c>
      <c r="C193">
        <v>121</v>
      </c>
      <c r="D193">
        <v>120.64</v>
      </c>
      <c r="E193">
        <v>120.92</v>
      </c>
      <c r="F193" t="str">
        <f t="shared" si="16"/>
        <v>Mon</v>
      </c>
      <c r="G193" s="1">
        <f>+B193-E192</f>
        <v>0.29999999999999716</v>
      </c>
      <c r="H193" s="1">
        <f>+E193-B193</f>
        <v>0.15000000000000568</v>
      </c>
      <c r="I193">
        <f>IF(G193&lt;0, H193,
      IF(G193=0, 0, -H193))</f>
        <v>-0.15000000000000568</v>
      </c>
      <c r="J193" t="b">
        <f t="shared" si="20"/>
        <v>0</v>
      </c>
      <c r="K193" t="b">
        <f t="shared" si="19"/>
        <v>0</v>
      </c>
      <c r="L193" t="b">
        <f t="shared" si="19"/>
        <v>0</v>
      </c>
      <c r="M193" t="b">
        <f t="shared" si="19"/>
        <v>0</v>
      </c>
      <c r="N193">
        <f t="shared" si="19"/>
        <v>-0.15000000000000568</v>
      </c>
      <c r="O193" t="b">
        <f t="shared" si="19"/>
        <v>0</v>
      </c>
      <c r="P193" t="b">
        <f t="shared" si="19"/>
        <v>0</v>
      </c>
      <c r="Q193" t="b">
        <f t="shared" si="19"/>
        <v>0</v>
      </c>
      <c r="R193" t="b">
        <f t="shared" si="19"/>
        <v>0</v>
      </c>
      <c r="S193" t="b">
        <f t="shared" si="19"/>
        <v>0</v>
      </c>
      <c r="T193" t="b">
        <f t="shared" si="19"/>
        <v>0</v>
      </c>
      <c r="U193" t="b">
        <f t="shared" si="19"/>
        <v>0</v>
      </c>
      <c r="V193" t="b">
        <f t="shared" si="19"/>
        <v>0</v>
      </c>
      <c r="W193" t="b">
        <f t="shared" si="18"/>
        <v>0</v>
      </c>
    </row>
    <row r="194" spans="1:23" x14ac:dyDescent="0.3">
      <c r="A194" s="2">
        <v>42269</v>
      </c>
      <c r="B194">
        <v>120.79</v>
      </c>
      <c r="C194">
        <v>121.01</v>
      </c>
      <c r="D194">
        <v>120.71</v>
      </c>
      <c r="E194">
        <v>121.01</v>
      </c>
      <c r="F194" t="str">
        <f t="shared" si="16"/>
        <v>Tue</v>
      </c>
      <c r="G194" s="1">
        <f>+B194-E193</f>
        <v>-0.12999999999999545</v>
      </c>
      <c r="H194" s="1">
        <f>+E194-B194</f>
        <v>0.21999999999999886</v>
      </c>
      <c r="I194">
        <f>IF(G194&lt;0, H194,
      IF(G194=0, 0, -H194))</f>
        <v>0.21999999999999886</v>
      </c>
      <c r="J194" t="b">
        <f t="shared" si="20"/>
        <v>0</v>
      </c>
      <c r="K194" t="b">
        <f t="shared" si="19"/>
        <v>0</v>
      </c>
      <c r="L194" t="b">
        <f t="shared" si="19"/>
        <v>0</v>
      </c>
      <c r="M194" t="b">
        <f t="shared" si="19"/>
        <v>0</v>
      </c>
      <c r="N194" t="b">
        <f t="shared" si="19"/>
        <v>0</v>
      </c>
      <c r="O194" t="b">
        <f t="shared" si="19"/>
        <v>0</v>
      </c>
      <c r="P194" t="b">
        <f t="shared" si="19"/>
        <v>0</v>
      </c>
      <c r="Q194" t="b">
        <f t="shared" si="19"/>
        <v>0</v>
      </c>
      <c r="R194">
        <f t="shared" si="19"/>
        <v>0.21999999999999886</v>
      </c>
      <c r="S194" t="b">
        <f t="shared" si="19"/>
        <v>0</v>
      </c>
      <c r="T194" t="b">
        <f t="shared" si="19"/>
        <v>0</v>
      </c>
      <c r="U194" t="b">
        <f t="shared" si="19"/>
        <v>0</v>
      </c>
      <c r="V194" t="b">
        <f t="shared" si="19"/>
        <v>0</v>
      </c>
      <c r="W194" t="b">
        <f t="shared" si="18"/>
        <v>0</v>
      </c>
    </row>
    <row r="195" spans="1:23" x14ac:dyDescent="0.3">
      <c r="A195" s="2">
        <v>42270</v>
      </c>
      <c r="B195">
        <v>121.21</v>
      </c>
      <c r="C195">
        <v>121.22</v>
      </c>
      <c r="D195">
        <v>120.95</v>
      </c>
      <c r="E195">
        <v>121.12</v>
      </c>
      <c r="F195" t="str">
        <f t="shared" si="16"/>
        <v>Wed</v>
      </c>
      <c r="G195" s="1">
        <f>+B195-E194</f>
        <v>0.19999999999998863</v>
      </c>
      <c r="H195" s="1">
        <f>+E195-B195</f>
        <v>-8.99999999999892E-2</v>
      </c>
      <c r="I195">
        <f>IF(G195&lt;0, H195,
      IF(G195=0, 0, -H195))</f>
        <v>8.99999999999892E-2</v>
      </c>
      <c r="J195" t="b">
        <f t="shared" si="20"/>
        <v>0</v>
      </c>
      <c r="K195" t="b">
        <f t="shared" si="19"/>
        <v>0</v>
      </c>
      <c r="L195" t="b">
        <f t="shared" si="19"/>
        <v>0</v>
      </c>
      <c r="M195" t="b">
        <f t="shared" si="19"/>
        <v>0</v>
      </c>
      <c r="N195" t="b">
        <f t="shared" si="19"/>
        <v>0</v>
      </c>
      <c r="O195">
        <f t="shared" si="19"/>
        <v>8.99999999999892E-2</v>
      </c>
      <c r="P195" t="b">
        <f t="shared" si="19"/>
        <v>0</v>
      </c>
      <c r="Q195" t="b">
        <f t="shared" si="19"/>
        <v>0</v>
      </c>
      <c r="R195" t="b">
        <f t="shared" si="19"/>
        <v>0</v>
      </c>
      <c r="S195" t="b">
        <f t="shared" si="19"/>
        <v>0</v>
      </c>
      <c r="T195" t="b">
        <f t="shared" si="19"/>
        <v>0</v>
      </c>
      <c r="U195" t="b">
        <f t="shared" si="19"/>
        <v>0</v>
      </c>
      <c r="V195" t="b">
        <f t="shared" si="19"/>
        <v>0</v>
      </c>
      <c r="W195" t="b">
        <f t="shared" si="18"/>
        <v>0</v>
      </c>
    </row>
    <row r="196" spans="1:23" x14ac:dyDescent="0.3">
      <c r="A196" s="2">
        <v>42271</v>
      </c>
      <c r="B196">
        <v>121.08</v>
      </c>
      <c r="C196">
        <v>121.3</v>
      </c>
      <c r="D196">
        <v>120.85</v>
      </c>
      <c r="E196">
        <v>120.86</v>
      </c>
      <c r="F196" t="str">
        <f t="shared" si="16"/>
        <v>Thu</v>
      </c>
      <c r="G196" s="1">
        <f>+B196-E195</f>
        <v>-4.0000000000006253E-2</v>
      </c>
      <c r="H196" s="1">
        <f>+E196-B196</f>
        <v>-0.21999999999999886</v>
      </c>
      <c r="I196">
        <f>IF(G196&lt;0, H196,
      IF(G196=0, 0, -H196))</f>
        <v>-0.21999999999999886</v>
      </c>
      <c r="J196" t="b">
        <f t="shared" si="20"/>
        <v>0</v>
      </c>
      <c r="K196" t="b">
        <f t="shared" si="19"/>
        <v>0</v>
      </c>
      <c r="L196" t="b">
        <f t="shared" si="19"/>
        <v>0</v>
      </c>
      <c r="M196" t="b">
        <f t="shared" si="19"/>
        <v>0</v>
      </c>
      <c r="N196" t="b">
        <f t="shared" si="19"/>
        <v>0</v>
      </c>
      <c r="O196" t="b">
        <f t="shared" si="19"/>
        <v>0</v>
      </c>
      <c r="P196" t="b">
        <f t="shared" si="19"/>
        <v>0</v>
      </c>
      <c r="Q196">
        <f t="shared" si="19"/>
        <v>-0.21999999999999886</v>
      </c>
      <c r="R196" t="b">
        <f t="shared" si="19"/>
        <v>0</v>
      </c>
      <c r="S196" t="b">
        <f t="shared" si="19"/>
        <v>0</v>
      </c>
      <c r="T196" t="b">
        <f t="shared" si="19"/>
        <v>0</v>
      </c>
      <c r="U196" t="b">
        <f t="shared" si="19"/>
        <v>0</v>
      </c>
      <c r="V196" t="b">
        <f t="shared" si="19"/>
        <v>0</v>
      </c>
      <c r="W196" t="b">
        <f t="shared" si="18"/>
        <v>0</v>
      </c>
    </row>
    <row r="197" spans="1:23" x14ac:dyDescent="0.3">
      <c r="A197" s="2">
        <v>42272</v>
      </c>
      <c r="B197">
        <v>120.85</v>
      </c>
      <c r="C197">
        <v>121.2</v>
      </c>
      <c r="D197">
        <v>120.73</v>
      </c>
      <c r="E197">
        <v>121.14</v>
      </c>
      <c r="F197" t="str">
        <f t="shared" si="16"/>
        <v>Fri</v>
      </c>
      <c r="G197" s="1">
        <f>+B197-E196</f>
        <v>-1.0000000000005116E-2</v>
      </c>
      <c r="H197" s="1">
        <f>+E197-B197</f>
        <v>0.29000000000000625</v>
      </c>
      <c r="I197">
        <f>IF(G197&lt;0, H197,
      IF(G197=0, 0, -H197))</f>
        <v>0.29000000000000625</v>
      </c>
      <c r="J197" t="b">
        <f t="shared" si="20"/>
        <v>0</v>
      </c>
      <c r="K197" t="b">
        <f t="shared" si="19"/>
        <v>0</v>
      </c>
      <c r="L197" t="b">
        <f t="shared" si="19"/>
        <v>0</v>
      </c>
      <c r="M197" t="b">
        <f t="shared" si="19"/>
        <v>0</v>
      </c>
      <c r="N197" t="b">
        <f t="shared" si="19"/>
        <v>0</v>
      </c>
      <c r="O197" t="b">
        <f t="shared" si="19"/>
        <v>0</v>
      </c>
      <c r="P197" t="b">
        <f t="shared" si="19"/>
        <v>0</v>
      </c>
      <c r="Q197">
        <f t="shared" si="19"/>
        <v>0.29000000000000625</v>
      </c>
      <c r="R197" t="b">
        <f t="shared" si="19"/>
        <v>0</v>
      </c>
      <c r="S197" t="b">
        <f t="shared" si="19"/>
        <v>0</v>
      </c>
      <c r="T197" t="b">
        <f t="shared" si="19"/>
        <v>0</v>
      </c>
      <c r="U197" t="b">
        <f t="shared" si="19"/>
        <v>0</v>
      </c>
      <c r="V197" t="b">
        <f t="shared" si="19"/>
        <v>0</v>
      </c>
      <c r="W197" t="b">
        <f t="shared" si="18"/>
        <v>0</v>
      </c>
    </row>
    <row r="198" spans="1:23" x14ac:dyDescent="0.3">
      <c r="A198" s="2">
        <v>42277</v>
      </c>
      <c r="B198">
        <v>121.51</v>
      </c>
      <c r="C198">
        <v>122</v>
      </c>
      <c r="D198">
        <v>121.47</v>
      </c>
      <c r="E198">
        <v>121.84</v>
      </c>
      <c r="F198" t="str">
        <f t="shared" si="16"/>
        <v>Wed</v>
      </c>
      <c r="G198" s="1">
        <f>+B198-E197</f>
        <v>0.37000000000000455</v>
      </c>
      <c r="H198" s="1">
        <f>+E198-B198</f>
        <v>0.32999999999999829</v>
      </c>
      <c r="I198">
        <f>IF(G198&lt;0, H198,
      IF(G198=0, 0, -H198))</f>
        <v>-0.32999999999999829</v>
      </c>
      <c r="J198" t="b">
        <f t="shared" si="20"/>
        <v>0</v>
      </c>
      <c r="K198" t="b">
        <f t="shared" si="19"/>
        <v>0</v>
      </c>
      <c r="L198" t="b">
        <f t="shared" si="19"/>
        <v>0</v>
      </c>
      <c r="M198">
        <f t="shared" ref="K198:V261" si="21">IF(AND($G198&lt;M$1, $G198&gt;=M$2), $I198)</f>
        <v>-0.32999999999999829</v>
      </c>
      <c r="N198" t="b">
        <f t="shared" si="21"/>
        <v>0</v>
      </c>
      <c r="O198" t="b">
        <f t="shared" si="21"/>
        <v>0</v>
      </c>
      <c r="P198" t="b">
        <f t="shared" si="21"/>
        <v>0</v>
      </c>
      <c r="Q198" t="b">
        <f t="shared" si="21"/>
        <v>0</v>
      </c>
      <c r="R198" t="b">
        <f t="shared" si="21"/>
        <v>0</v>
      </c>
      <c r="S198" t="b">
        <f t="shared" si="21"/>
        <v>0</v>
      </c>
      <c r="T198" t="b">
        <f t="shared" si="21"/>
        <v>0</v>
      </c>
      <c r="U198" t="b">
        <f t="shared" si="21"/>
        <v>0</v>
      </c>
      <c r="V198" t="b">
        <f t="shared" si="21"/>
        <v>0</v>
      </c>
      <c r="W198" t="b">
        <f t="shared" si="18"/>
        <v>0</v>
      </c>
    </row>
    <row r="199" spans="1:23" x14ac:dyDescent="0.3">
      <c r="A199" s="2">
        <v>42278</v>
      </c>
      <c r="B199">
        <v>121.69</v>
      </c>
      <c r="C199">
        <v>121.87</v>
      </c>
      <c r="D199">
        <v>121.36</v>
      </c>
      <c r="E199">
        <v>121.4</v>
      </c>
      <c r="F199" t="str">
        <f t="shared" si="16"/>
        <v>Thu</v>
      </c>
      <c r="G199" s="1">
        <f>+B199-E198</f>
        <v>-0.15000000000000568</v>
      </c>
      <c r="H199" s="1">
        <f>+E199-B199</f>
        <v>-0.28999999999999204</v>
      </c>
      <c r="I199">
        <f>IF(G199&lt;0, H199,
      IF(G199=0, 0, -H199))</f>
        <v>-0.28999999999999204</v>
      </c>
      <c r="J199" t="b">
        <f t="shared" si="20"/>
        <v>0</v>
      </c>
      <c r="K199" t="b">
        <f t="shared" si="21"/>
        <v>0</v>
      </c>
      <c r="L199" t="b">
        <f t="shared" si="21"/>
        <v>0</v>
      </c>
      <c r="M199" t="b">
        <f t="shared" si="21"/>
        <v>0</v>
      </c>
      <c r="N199" t="b">
        <f t="shared" si="21"/>
        <v>0</v>
      </c>
      <c r="O199" t="b">
        <f t="shared" si="21"/>
        <v>0</v>
      </c>
      <c r="P199" t="b">
        <f t="shared" si="21"/>
        <v>0</v>
      </c>
      <c r="Q199" t="b">
        <f t="shared" si="21"/>
        <v>0</v>
      </c>
      <c r="R199">
        <f t="shared" si="21"/>
        <v>-0.28999999999999204</v>
      </c>
      <c r="S199" t="b">
        <f t="shared" si="21"/>
        <v>0</v>
      </c>
      <c r="T199" t="b">
        <f t="shared" si="21"/>
        <v>0</v>
      </c>
      <c r="U199" t="b">
        <f t="shared" si="21"/>
        <v>0</v>
      </c>
      <c r="V199" t="b">
        <f t="shared" si="21"/>
        <v>0</v>
      </c>
      <c r="W199" t="b">
        <f t="shared" si="18"/>
        <v>0</v>
      </c>
    </row>
    <row r="200" spans="1:23" x14ac:dyDescent="0.3">
      <c r="A200" s="2">
        <v>42279</v>
      </c>
      <c r="B200">
        <v>121.6</v>
      </c>
      <c r="C200">
        <v>121.67</v>
      </c>
      <c r="D200">
        <v>121.36</v>
      </c>
      <c r="E200">
        <v>121.67</v>
      </c>
      <c r="F200" t="str">
        <f t="shared" si="16"/>
        <v>Fri</v>
      </c>
      <c r="G200" s="1">
        <f>+B200-E199</f>
        <v>0.19999999999998863</v>
      </c>
      <c r="H200" s="1">
        <f>+E200-B200</f>
        <v>7.000000000000739E-2</v>
      </c>
      <c r="I200">
        <f>IF(G200&lt;0, H200,
      IF(G200=0, 0, -H200))</f>
        <v>-7.000000000000739E-2</v>
      </c>
      <c r="J200" t="b">
        <f t="shared" si="20"/>
        <v>0</v>
      </c>
      <c r="K200" t="b">
        <f t="shared" si="21"/>
        <v>0</v>
      </c>
      <c r="L200" t="b">
        <f t="shared" si="21"/>
        <v>0</v>
      </c>
      <c r="M200" t="b">
        <f t="shared" si="21"/>
        <v>0</v>
      </c>
      <c r="N200" t="b">
        <f t="shared" si="21"/>
        <v>0</v>
      </c>
      <c r="O200">
        <f t="shared" si="21"/>
        <v>-7.000000000000739E-2</v>
      </c>
      <c r="P200" t="b">
        <f t="shared" si="21"/>
        <v>0</v>
      </c>
      <c r="Q200" t="b">
        <f t="shared" si="21"/>
        <v>0</v>
      </c>
      <c r="R200" t="b">
        <f t="shared" si="21"/>
        <v>0</v>
      </c>
      <c r="S200" t="b">
        <f t="shared" si="21"/>
        <v>0</v>
      </c>
      <c r="T200" t="b">
        <f t="shared" si="21"/>
        <v>0</v>
      </c>
      <c r="U200" t="b">
        <f t="shared" si="21"/>
        <v>0</v>
      </c>
      <c r="V200" t="b">
        <f t="shared" si="21"/>
        <v>0</v>
      </c>
      <c r="W200" t="b">
        <f t="shared" si="18"/>
        <v>0</v>
      </c>
    </row>
    <row r="201" spans="1:23" x14ac:dyDescent="0.3">
      <c r="A201" s="2">
        <v>42282</v>
      </c>
      <c r="B201">
        <v>122.08</v>
      </c>
      <c r="C201">
        <v>122.13</v>
      </c>
      <c r="D201">
        <v>121.77</v>
      </c>
      <c r="E201">
        <v>122.12</v>
      </c>
      <c r="F201" t="str">
        <f t="shared" si="16"/>
        <v>Mon</v>
      </c>
      <c r="G201" s="1">
        <f>+B201-E200</f>
        <v>0.40999999999999659</v>
      </c>
      <c r="H201" s="1">
        <f>+E201-B201</f>
        <v>4.0000000000006253E-2</v>
      </c>
      <c r="I201">
        <f>IF(G201&lt;0, H201,
      IF(G201=0, 0, -H201))</f>
        <v>-4.0000000000006253E-2</v>
      </c>
      <c r="J201" t="b">
        <f t="shared" si="20"/>
        <v>0</v>
      </c>
      <c r="K201" t="b">
        <f t="shared" si="21"/>
        <v>0</v>
      </c>
      <c r="L201">
        <f t="shared" si="21"/>
        <v>-4.0000000000006253E-2</v>
      </c>
      <c r="M201" t="b">
        <f t="shared" si="21"/>
        <v>0</v>
      </c>
      <c r="N201" t="b">
        <f t="shared" si="21"/>
        <v>0</v>
      </c>
      <c r="O201" t="b">
        <f t="shared" si="21"/>
        <v>0</v>
      </c>
      <c r="P201" t="b">
        <f t="shared" si="21"/>
        <v>0</v>
      </c>
      <c r="Q201" t="b">
        <f t="shared" si="21"/>
        <v>0</v>
      </c>
      <c r="R201" t="b">
        <f t="shared" si="21"/>
        <v>0</v>
      </c>
      <c r="S201" t="b">
        <f t="shared" si="21"/>
        <v>0</v>
      </c>
      <c r="T201" t="b">
        <f t="shared" si="21"/>
        <v>0</v>
      </c>
      <c r="U201" t="b">
        <f t="shared" si="21"/>
        <v>0</v>
      </c>
      <c r="V201" t="b">
        <f t="shared" si="21"/>
        <v>0</v>
      </c>
      <c r="W201" t="b">
        <f t="shared" si="18"/>
        <v>0</v>
      </c>
    </row>
    <row r="202" spans="1:23" x14ac:dyDescent="0.3">
      <c r="A202" s="2">
        <v>42283</v>
      </c>
      <c r="B202">
        <v>121.85</v>
      </c>
      <c r="C202">
        <v>122.12</v>
      </c>
      <c r="D202">
        <v>121.8</v>
      </c>
      <c r="E202">
        <v>122.01</v>
      </c>
      <c r="F202" t="str">
        <f t="shared" si="16"/>
        <v>Tue</v>
      </c>
      <c r="G202" s="1">
        <f>+B202-E201</f>
        <v>-0.27000000000001023</v>
      </c>
      <c r="H202" s="1">
        <f>+E202-B202</f>
        <v>0.1600000000000108</v>
      </c>
      <c r="I202">
        <f>IF(G202&lt;0, H202,
      IF(G202=0, 0, -H202))</f>
        <v>0.1600000000000108</v>
      </c>
      <c r="J202" t="b">
        <f t="shared" si="20"/>
        <v>0</v>
      </c>
      <c r="K202" t="b">
        <f t="shared" si="21"/>
        <v>0</v>
      </c>
      <c r="L202" t="b">
        <f t="shared" si="21"/>
        <v>0</v>
      </c>
      <c r="M202" t="b">
        <f t="shared" si="21"/>
        <v>0</v>
      </c>
      <c r="N202" t="b">
        <f t="shared" si="21"/>
        <v>0</v>
      </c>
      <c r="O202" t="b">
        <f t="shared" si="21"/>
        <v>0</v>
      </c>
      <c r="P202" t="b">
        <f t="shared" si="21"/>
        <v>0</v>
      </c>
      <c r="Q202" t="b">
        <f t="shared" si="21"/>
        <v>0</v>
      </c>
      <c r="R202" t="b">
        <f t="shared" si="21"/>
        <v>0</v>
      </c>
      <c r="S202">
        <f t="shared" si="21"/>
        <v>0.1600000000000108</v>
      </c>
      <c r="T202" t="b">
        <f t="shared" si="21"/>
        <v>0</v>
      </c>
      <c r="U202" t="b">
        <f t="shared" si="21"/>
        <v>0</v>
      </c>
      <c r="V202" t="b">
        <f t="shared" si="21"/>
        <v>0</v>
      </c>
      <c r="W202" t="b">
        <f t="shared" si="18"/>
        <v>0</v>
      </c>
    </row>
    <row r="203" spans="1:23" x14ac:dyDescent="0.3">
      <c r="A203" s="2">
        <v>42284</v>
      </c>
      <c r="B203">
        <v>121.99</v>
      </c>
      <c r="C203">
        <v>122.02</v>
      </c>
      <c r="D203">
        <v>121.6</v>
      </c>
      <c r="E203">
        <v>121.64</v>
      </c>
      <c r="F203" t="str">
        <f t="shared" si="16"/>
        <v>Wed</v>
      </c>
      <c r="G203" s="1">
        <f>+B203-E202</f>
        <v>-2.0000000000010232E-2</v>
      </c>
      <c r="H203" s="1">
        <f>+E203-B203</f>
        <v>-0.34999999999999432</v>
      </c>
      <c r="I203">
        <f>IF(G203&lt;0, H203,
      IF(G203=0, 0, -H203))</f>
        <v>-0.34999999999999432</v>
      </c>
      <c r="J203" t="b">
        <f t="shared" si="20"/>
        <v>0</v>
      </c>
      <c r="K203" t="b">
        <f t="shared" si="21"/>
        <v>0</v>
      </c>
      <c r="L203" t="b">
        <f t="shared" si="21"/>
        <v>0</v>
      </c>
      <c r="M203" t="b">
        <f t="shared" si="21"/>
        <v>0</v>
      </c>
      <c r="N203" t="b">
        <f t="shared" si="21"/>
        <v>0</v>
      </c>
      <c r="O203" t="b">
        <f t="shared" si="21"/>
        <v>0</v>
      </c>
      <c r="P203" t="b">
        <f t="shared" si="21"/>
        <v>0</v>
      </c>
      <c r="Q203">
        <f t="shared" si="21"/>
        <v>-0.34999999999999432</v>
      </c>
      <c r="R203" t="b">
        <f t="shared" si="21"/>
        <v>0</v>
      </c>
      <c r="S203" t="b">
        <f t="shared" si="21"/>
        <v>0</v>
      </c>
      <c r="T203" t="b">
        <f t="shared" si="21"/>
        <v>0</v>
      </c>
      <c r="U203" t="b">
        <f t="shared" si="21"/>
        <v>0</v>
      </c>
      <c r="V203" t="b">
        <f t="shared" si="21"/>
        <v>0</v>
      </c>
      <c r="W203" t="b">
        <f t="shared" si="18"/>
        <v>0</v>
      </c>
    </row>
    <row r="204" spans="1:23" x14ac:dyDescent="0.3">
      <c r="A204" s="2">
        <v>42285</v>
      </c>
      <c r="B204">
        <v>121.6</v>
      </c>
      <c r="C204">
        <v>121.73</v>
      </c>
      <c r="D204">
        <v>121.4</v>
      </c>
      <c r="E204">
        <v>121.6</v>
      </c>
      <c r="F204" t="str">
        <f t="shared" si="16"/>
        <v>Thu</v>
      </c>
      <c r="G204" s="1">
        <f>+B204-E203</f>
        <v>-4.0000000000006253E-2</v>
      </c>
      <c r="H204" s="1">
        <f>+E204-B204</f>
        <v>0</v>
      </c>
      <c r="I204">
        <f>IF(G204&lt;0, H204,
      IF(G204=0, 0, -H204))</f>
        <v>0</v>
      </c>
      <c r="J204" t="b">
        <f t="shared" si="20"/>
        <v>0</v>
      </c>
      <c r="K204" t="b">
        <f t="shared" si="21"/>
        <v>0</v>
      </c>
      <c r="L204" t="b">
        <f t="shared" si="21"/>
        <v>0</v>
      </c>
      <c r="M204" t="b">
        <f t="shared" si="21"/>
        <v>0</v>
      </c>
      <c r="N204" t="b">
        <f t="shared" si="21"/>
        <v>0</v>
      </c>
      <c r="O204" t="b">
        <f t="shared" si="21"/>
        <v>0</v>
      </c>
      <c r="P204" t="b">
        <f t="shared" si="21"/>
        <v>0</v>
      </c>
      <c r="Q204">
        <f t="shared" si="21"/>
        <v>0</v>
      </c>
      <c r="R204" t="b">
        <f t="shared" si="21"/>
        <v>0</v>
      </c>
      <c r="S204" t="b">
        <f t="shared" si="21"/>
        <v>0</v>
      </c>
      <c r="T204" t="b">
        <f t="shared" si="21"/>
        <v>0</v>
      </c>
      <c r="U204" t="b">
        <f t="shared" si="21"/>
        <v>0</v>
      </c>
      <c r="V204" t="b">
        <f t="shared" si="21"/>
        <v>0</v>
      </c>
      <c r="W204" t="b">
        <f t="shared" si="18"/>
        <v>0</v>
      </c>
    </row>
    <row r="205" spans="1:23" x14ac:dyDescent="0.3">
      <c r="A205" s="2">
        <v>42289</v>
      </c>
      <c r="B205">
        <v>121.3</v>
      </c>
      <c r="C205">
        <v>121.32</v>
      </c>
      <c r="D205">
        <v>120.97</v>
      </c>
      <c r="E205">
        <v>120.97</v>
      </c>
      <c r="F205" t="str">
        <f t="shared" si="16"/>
        <v>Mon</v>
      </c>
      <c r="G205" s="1">
        <f>+B205-E204</f>
        <v>-0.29999999999999716</v>
      </c>
      <c r="H205" s="1">
        <f>+E205-B205</f>
        <v>-0.32999999999999829</v>
      </c>
      <c r="I205">
        <f>IF(G205&lt;0, H205,
      IF(G205=0, 0, -H205))</f>
        <v>-0.32999999999999829</v>
      </c>
      <c r="J205" t="b">
        <f t="shared" si="20"/>
        <v>0</v>
      </c>
      <c r="K205" t="b">
        <f t="shared" si="21"/>
        <v>0</v>
      </c>
      <c r="L205" t="b">
        <f t="shared" si="21"/>
        <v>0</v>
      </c>
      <c r="M205" t="b">
        <f t="shared" si="21"/>
        <v>0</v>
      </c>
      <c r="N205" t="b">
        <f t="shared" si="21"/>
        <v>0</v>
      </c>
      <c r="O205" t="b">
        <f t="shared" si="21"/>
        <v>0</v>
      </c>
      <c r="P205" t="b">
        <f t="shared" si="21"/>
        <v>0</v>
      </c>
      <c r="Q205" t="b">
        <f t="shared" si="21"/>
        <v>0</v>
      </c>
      <c r="R205" t="b">
        <f t="shared" si="21"/>
        <v>0</v>
      </c>
      <c r="S205">
        <f t="shared" si="21"/>
        <v>-0.32999999999999829</v>
      </c>
      <c r="T205" t="b">
        <f t="shared" si="21"/>
        <v>0</v>
      </c>
      <c r="U205" t="b">
        <f t="shared" si="21"/>
        <v>0</v>
      </c>
      <c r="V205" t="b">
        <f t="shared" si="21"/>
        <v>0</v>
      </c>
      <c r="W205" t="b">
        <f t="shared" si="18"/>
        <v>0</v>
      </c>
    </row>
    <row r="206" spans="1:23" x14ac:dyDescent="0.3">
      <c r="A206" s="2">
        <v>42290</v>
      </c>
      <c r="B206">
        <v>121.02</v>
      </c>
      <c r="C206">
        <v>121.31</v>
      </c>
      <c r="D206">
        <v>120.95</v>
      </c>
      <c r="E206">
        <v>121.25</v>
      </c>
      <c r="F206" t="str">
        <f t="shared" si="16"/>
        <v>Tue</v>
      </c>
      <c r="G206" s="1">
        <f>+B206-E205</f>
        <v>4.9999999999997158E-2</v>
      </c>
      <c r="H206" s="1">
        <f>+E206-B206</f>
        <v>0.23000000000000398</v>
      </c>
      <c r="I206">
        <f>IF(G206&lt;0, H206,
      IF(G206=0, 0, -H206))</f>
        <v>-0.23000000000000398</v>
      </c>
      <c r="J206" t="b">
        <f t="shared" si="20"/>
        <v>0</v>
      </c>
      <c r="K206" t="b">
        <f t="shared" si="21"/>
        <v>0</v>
      </c>
      <c r="L206" t="b">
        <f t="shared" si="21"/>
        <v>0</v>
      </c>
      <c r="M206" t="b">
        <f t="shared" si="21"/>
        <v>0</v>
      </c>
      <c r="N206" t="b">
        <f t="shared" si="21"/>
        <v>0</v>
      </c>
      <c r="O206" t="b">
        <f t="shared" si="21"/>
        <v>0</v>
      </c>
      <c r="P206">
        <f t="shared" si="21"/>
        <v>-0.23000000000000398</v>
      </c>
      <c r="Q206" t="b">
        <f t="shared" si="21"/>
        <v>0</v>
      </c>
      <c r="R206" t="b">
        <f t="shared" si="21"/>
        <v>0</v>
      </c>
      <c r="S206" t="b">
        <f t="shared" si="21"/>
        <v>0</v>
      </c>
      <c r="T206" t="b">
        <f t="shared" si="21"/>
        <v>0</v>
      </c>
      <c r="U206" t="b">
        <f t="shared" si="21"/>
        <v>0</v>
      </c>
      <c r="V206" t="b">
        <f t="shared" si="21"/>
        <v>0</v>
      </c>
      <c r="W206" t="b">
        <f t="shared" si="18"/>
        <v>0</v>
      </c>
    </row>
    <row r="207" spans="1:23" x14ac:dyDescent="0.3">
      <c r="A207" s="2">
        <v>42291</v>
      </c>
      <c r="B207">
        <v>121.32</v>
      </c>
      <c r="C207">
        <v>121.46</v>
      </c>
      <c r="D207">
        <v>121.07</v>
      </c>
      <c r="E207">
        <v>121.27</v>
      </c>
      <c r="F207" t="str">
        <f t="shared" ref="F207:F270" si="22">TEXT(A207,"ddd")</f>
        <v>Wed</v>
      </c>
      <c r="G207" s="1">
        <f>+B207-E206</f>
        <v>6.9999999999993179E-2</v>
      </c>
      <c r="H207" s="1">
        <f>+E207-B207</f>
        <v>-4.9999999999997158E-2</v>
      </c>
      <c r="I207">
        <f>IF(G207&lt;0, H207,
      IF(G207=0, 0, -H207))</f>
        <v>4.9999999999997158E-2</v>
      </c>
      <c r="J207" t="b">
        <f t="shared" si="20"/>
        <v>0</v>
      </c>
      <c r="K207" t="b">
        <f t="shared" si="21"/>
        <v>0</v>
      </c>
      <c r="L207" t="b">
        <f t="shared" si="21"/>
        <v>0</v>
      </c>
      <c r="M207" t="b">
        <f t="shared" si="21"/>
        <v>0</v>
      </c>
      <c r="N207" t="b">
        <f t="shared" si="21"/>
        <v>0</v>
      </c>
      <c r="O207" t="b">
        <f t="shared" si="21"/>
        <v>0</v>
      </c>
      <c r="P207">
        <f t="shared" si="21"/>
        <v>4.9999999999997158E-2</v>
      </c>
      <c r="Q207" t="b">
        <f t="shared" si="21"/>
        <v>0</v>
      </c>
      <c r="R207" t="b">
        <f t="shared" si="21"/>
        <v>0</v>
      </c>
      <c r="S207" t="b">
        <f t="shared" si="21"/>
        <v>0</v>
      </c>
      <c r="T207" t="b">
        <f t="shared" si="21"/>
        <v>0</v>
      </c>
      <c r="U207" t="b">
        <f t="shared" si="21"/>
        <v>0</v>
      </c>
      <c r="V207" t="b">
        <f t="shared" si="21"/>
        <v>0</v>
      </c>
      <c r="W207" t="b">
        <f t="shared" si="18"/>
        <v>0</v>
      </c>
    </row>
    <row r="208" spans="1:23" x14ac:dyDescent="0.3">
      <c r="A208" s="2">
        <v>42292</v>
      </c>
      <c r="B208">
        <v>121.52</v>
      </c>
      <c r="C208">
        <v>122.04</v>
      </c>
      <c r="D208">
        <v>121.52</v>
      </c>
      <c r="E208">
        <v>121.97</v>
      </c>
      <c r="F208" t="str">
        <f t="shared" si="22"/>
        <v>Thu</v>
      </c>
      <c r="G208" s="1">
        <f>+B208-E207</f>
        <v>0.25</v>
      </c>
      <c r="H208" s="1">
        <f>+E208-B208</f>
        <v>0.45000000000000284</v>
      </c>
      <c r="I208">
        <f>IF(G208&lt;0, H208,
      IF(G208=0, 0, -H208))</f>
        <v>-0.45000000000000284</v>
      </c>
      <c r="J208" t="b">
        <f t="shared" si="20"/>
        <v>0</v>
      </c>
      <c r="K208" t="b">
        <f t="shared" si="21"/>
        <v>0</v>
      </c>
      <c r="L208" t="b">
        <f t="shared" si="21"/>
        <v>0</v>
      </c>
      <c r="M208" t="b">
        <f t="shared" si="21"/>
        <v>0</v>
      </c>
      <c r="N208">
        <f t="shared" si="21"/>
        <v>-0.45000000000000284</v>
      </c>
      <c r="O208" t="b">
        <f t="shared" si="21"/>
        <v>0</v>
      </c>
      <c r="P208" t="b">
        <f t="shared" si="21"/>
        <v>0</v>
      </c>
      <c r="Q208" t="b">
        <f t="shared" si="21"/>
        <v>0</v>
      </c>
      <c r="R208" t="b">
        <f t="shared" si="21"/>
        <v>0</v>
      </c>
      <c r="S208" t="b">
        <f t="shared" si="21"/>
        <v>0</v>
      </c>
      <c r="T208" t="b">
        <f t="shared" si="21"/>
        <v>0</v>
      </c>
      <c r="U208" t="b">
        <f t="shared" si="21"/>
        <v>0</v>
      </c>
      <c r="V208" t="b">
        <f t="shared" si="21"/>
        <v>0</v>
      </c>
      <c r="W208" t="b">
        <f t="shared" si="18"/>
        <v>0</v>
      </c>
    </row>
    <row r="209" spans="1:23" x14ac:dyDescent="0.3">
      <c r="A209" s="2">
        <v>42293</v>
      </c>
      <c r="B209">
        <v>121.77</v>
      </c>
      <c r="C209">
        <v>121.94</v>
      </c>
      <c r="D209">
        <v>121.68</v>
      </c>
      <c r="E209">
        <v>121.91</v>
      </c>
      <c r="F209" t="str">
        <f t="shared" si="22"/>
        <v>Fri</v>
      </c>
      <c r="G209" s="1">
        <f>+B209-E208</f>
        <v>-0.20000000000000284</v>
      </c>
      <c r="H209" s="1">
        <f>+E209-B209</f>
        <v>0.14000000000000057</v>
      </c>
      <c r="I209">
        <f>IF(G209&lt;0, H209,
      IF(G209=0, 0, -H209))</f>
        <v>0.14000000000000057</v>
      </c>
      <c r="J209" t="b">
        <f t="shared" si="20"/>
        <v>0</v>
      </c>
      <c r="K209" t="b">
        <f t="shared" si="21"/>
        <v>0</v>
      </c>
      <c r="L209" t="b">
        <f t="shared" si="21"/>
        <v>0</v>
      </c>
      <c r="M209" t="b">
        <f t="shared" si="21"/>
        <v>0</v>
      </c>
      <c r="N209" t="b">
        <f t="shared" si="21"/>
        <v>0</v>
      </c>
      <c r="O209" t="b">
        <f t="shared" si="21"/>
        <v>0</v>
      </c>
      <c r="P209" t="b">
        <f t="shared" si="21"/>
        <v>0</v>
      </c>
      <c r="Q209" t="b">
        <f t="shared" si="21"/>
        <v>0</v>
      </c>
      <c r="R209" t="b">
        <f t="shared" si="21"/>
        <v>0</v>
      </c>
      <c r="S209">
        <f t="shared" si="21"/>
        <v>0.14000000000000057</v>
      </c>
      <c r="T209" t="b">
        <f t="shared" si="21"/>
        <v>0</v>
      </c>
      <c r="U209" t="b">
        <f t="shared" si="21"/>
        <v>0</v>
      </c>
      <c r="V209" t="b">
        <f t="shared" si="21"/>
        <v>0</v>
      </c>
      <c r="W209" t="b">
        <f t="shared" si="18"/>
        <v>0</v>
      </c>
    </row>
    <row r="210" spans="1:23" x14ac:dyDescent="0.3">
      <c r="A210" s="2">
        <v>42296</v>
      </c>
      <c r="B210">
        <v>121.79</v>
      </c>
      <c r="C210">
        <v>121.87</v>
      </c>
      <c r="D210">
        <v>121.51</v>
      </c>
      <c r="E210">
        <v>121.8</v>
      </c>
      <c r="F210" t="str">
        <f t="shared" si="22"/>
        <v>Mon</v>
      </c>
      <c r="G210" s="1">
        <f>+B210-E209</f>
        <v>-0.11999999999999034</v>
      </c>
      <c r="H210" s="1">
        <f>+E210-B210</f>
        <v>9.9999999999909051E-3</v>
      </c>
      <c r="I210">
        <f>IF(G210&lt;0, H210,
      IF(G210=0, 0, -H210))</f>
        <v>9.9999999999909051E-3</v>
      </c>
      <c r="J210" t="b">
        <f t="shared" si="20"/>
        <v>0</v>
      </c>
      <c r="K210" t="b">
        <f t="shared" si="21"/>
        <v>0</v>
      </c>
      <c r="L210" t="b">
        <f t="shared" si="21"/>
        <v>0</v>
      </c>
      <c r="M210" t="b">
        <f t="shared" si="21"/>
        <v>0</v>
      </c>
      <c r="N210" t="b">
        <f t="shared" si="21"/>
        <v>0</v>
      </c>
      <c r="O210" t="b">
        <f t="shared" si="21"/>
        <v>0</v>
      </c>
      <c r="P210" t="b">
        <f t="shared" si="21"/>
        <v>0</v>
      </c>
      <c r="Q210" t="b">
        <f t="shared" si="21"/>
        <v>0</v>
      </c>
      <c r="R210">
        <f t="shared" si="21"/>
        <v>9.9999999999909051E-3</v>
      </c>
      <c r="S210" t="b">
        <f t="shared" si="21"/>
        <v>0</v>
      </c>
      <c r="T210" t="b">
        <f t="shared" si="21"/>
        <v>0</v>
      </c>
      <c r="U210" t="b">
        <f t="shared" si="21"/>
        <v>0</v>
      </c>
      <c r="V210" t="b">
        <f t="shared" si="21"/>
        <v>0</v>
      </c>
      <c r="W210" t="b">
        <f t="shared" si="18"/>
        <v>0</v>
      </c>
    </row>
    <row r="211" spans="1:23" x14ac:dyDescent="0.3">
      <c r="A211" s="2">
        <v>42297</v>
      </c>
      <c r="B211">
        <v>121.84</v>
      </c>
      <c r="C211">
        <v>121.95</v>
      </c>
      <c r="D211">
        <v>121.5</v>
      </c>
      <c r="E211">
        <v>121.56</v>
      </c>
      <c r="F211" t="str">
        <f t="shared" si="22"/>
        <v>Tue</v>
      </c>
      <c r="G211" s="1">
        <f>+B211-E210</f>
        <v>4.0000000000006253E-2</v>
      </c>
      <c r="H211" s="1">
        <f>+E211-B211</f>
        <v>-0.28000000000000114</v>
      </c>
      <c r="I211">
        <f>IF(G211&lt;0, H211,
      IF(G211=0, 0, -H211))</f>
        <v>0.28000000000000114</v>
      </c>
      <c r="J211" t="b">
        <f t="shared" si="20"/>
        <v>0</v>
      </c>
      <c r="K211" t="b">
        <f t="shared" si="21"/>
        <v>0</v>
      </c>
      <c r="L211" t="b">
        <f t="shared" si="21"/>
        <v>0</v>
      </c>
      <c r="M211" t="b">
        <f t="shared" si="21"/>
        <v>0</v>
      </c>
      <c r="N211" t="b">
        <f t="shared" si="21"/>
        <v>0</v>
      </c>
      <c r="O211" t="b">
        <f t="shared" si="21"/>
        <v>0</v>
      </c>
      <c r="P211">
        <f t="shared" si="21"/>
        <v>0.28000000000000114</v>
      </c>
      <c r="Q211" t="b">
        <f t="shared" si="21"/>
        <v>0</v>
      </c>
      <c r="R211" t="b">
        <f t="shared" si="21"/>
        <v>0</v>
      </c>
      <c r="S211" t="b">
        <f t="shared" si="21"/>
        <v>0</v>
      </c>
      <c r="T211" t="b">
        <f t="shared" si="21"/>
        <v>0</v>
      </c>
      <c r="U211" t="b">
        <f t="shared" si="21"/>
        <v>0</v>
      </c>
      <c r="V211" t="b">
        <f t="shared" si="21"/>
        <v>0</v>
      </c>
      <c r="W211" t="b">
        <f t="shared" si="18"/>
        <v>0</v>
      </c>
    </row>
    <row r="212" spans="1:23" x14ac:dyDescent="0.3">
      <c r="A212" s="2">
        <v>42298</v>
      </c>
      <c r="B212">
        <v>121.37</v>
      </c>
      <c r="C212">
        <v>121.5</v>
      </c>
      <c r="D212">
        <v>121.14</v>
      </c>
      <c r="E212">
        <v>121.44</v>
      </c>
      <c r="F212" t="str">
        <f t="shared" si="22"/>
        <v>Wed</v>
      </c>
      <c r="G212" s="1">
        <f>+B212-E211</f>
        <v>-0.18999999999999773</v>
      </c>
      <c r="H212" s="1">
        <f>+E212-B212</f>
        <v>6.9999999999993179E-2</v>
      </c>
      <c r="I212">
        <f>IF(G212&lt;0, H212,
      IF(G212=0, 0, -H212))</f>
        <v>6.9999999999993179E-2</v>
      </c>
      <c r="J212" t="b">
        <f t="shared" si="20"/>
        <v>0</v>
      </c>
      <c r="K212" t="b">
        <f t="shared" si="21"/>
        <v>0</v>
      </c>
      <c r="L212" t="b">
        <f t="shared" si="21"/>
        <v>0</v>
      </c>
      <c r="M212" t="b">
        <f t="shared" si="21"/>
        <v>0</v>
      </c>
      <c r="N212" t="b">
        <f t="shared" si="21"/>
        <v>0</v>
      </c>
      <c r="O212" t="b">
        <f t="shared" si="21"/>
        <v>0</v>
      </c>
      <c r="P212" t="b">
        <f t="shared" si="21"/>
        <v>0</v>
      </c>
      <c r="Q212" t="b">
        <f t="shared" si="21"/>
        <v>0</v>
      </c>
      <c r="R212">
        <f t="shared" si="21"/>
        <v>6.9999999999993179E-2</v>
      </c>
      <c r="S212" t="b">
        <f t="shared" si="21"/>
        <v>0</v>
      </c>
      <c r="T212" t="b">
        <f t="shared" si="21"/>
        <v>0</v>
      </c>
      <c r="U212" t="b">
        <f t="shared" si="21"/>
        <v>0</v>
      </c>
      <c r="V212" t="b">
        <f t="shared" si="21"/>
        <v>0</v>
      </c>
      <c r="W212" t="b">
        <f t="shared" si="18"/>
        <v>0</v>
      </c>
    </row>
    <row r="213" spans="1:23" x14ac:dyDescent="0.3">
      <c r="A213" s="2">
        <v>42299</v>
      </c>
      <c r="B213">
        <v>121.62</v>
      </c>
      <c r="C213">
        <v>121.65</v>
      </c>
      <c r="D213">
        <v>121.22</v>
      </c>
      <c r="E213">
        <v>121.27</v>
      </c>
      <c r="F213" t="str">
        <f t="shared" si="22"/>
        <v>Thu</v>
      </c>
      <c r="G213" s="1">
        <f>+B213-E212</f>
        <v>0.18000000000000682</v>
      </c>
      <c r="H213" s="1">
        <f>+E213-B213</f>
        <v>-0.35000000000000853</v>
      </c>
      <c r="I213">
        <f>IF(G213&lt;0, H213,
      IF(G213=0, 0, -H213))</f>
        <v>0.35000000000000853</v>
      </c>
      <c r="J213" t="b">
        <f t="shared" si="20"/>
        <v>0</v>
      </c>
      <c r="K213" t="b">
        <f t="shared" si="21"/>
        <v>0</v>
      </c>
      <c r="L213" t="b">
        <f t="shared" si="21"/>
        <v>0</v>
      </c>
      <c r="M213" t="b">
        <f t="shared" si="21"/>
        <v>0</v>
      </c>
      <c r="N213" t="b">
        <f t="shared" si="21"/>
        <v>0</v>
      </c>
      <c r="O213">
        <f t="shared" si="21"/>
        <v>0.35000000000000853</v>
      </c>
      <c r="P213" t="b">
        <f t="shared" si="21"/>
        <v>0</v>
      </c>
      <c r="Q213" t="b">
        <f t="shared" si="21"/>
        <v>0</v>
      </c>
      <c r="R213" t="b">
        <f t="shared" si="21"/>
        <v>0</v>
      </c>
      <c r="S213" t="b">
        <f t="shared" si="21"/>
        <v>0</v>
      </c>
      <c r="T213" t="b">
        <f t="shared" si="21"/>
        <v>0</v>
      </c>
      <c r="U213" t="b">
        <f t="shared" si="21"/>
        <v>0</v>
      </c>
      <c r="V213" t="b">
        <f t="shared" si="21"/>
        <v>0</v>
      </c>
      <c r="W213" t="b">
        <f t="shared" si="18"/>
        <v>0</v>
      </c>
    </row>
    <row r="214" spans="1:23" x14ac:dyDescent="0.3">
      <c r="A214" s="2">
        <v>42300</v>
      </c>
      <c r="B214">
        <v>121.2</v>
      </c>
      <c r="C214">
        <v>121.5</v>
      </c>
      <c r="D214">
        <v>121.06</v>
      </c>
      <c r="E214">
        <v>121.5</v>
      </c>
      <c r="F214" t="str">
        <f t="shared" si="22"/>
        <v>Fri</v>
      </c>
      <c r="G214" s="1">
        <f>+B214-E213</f>
        <v>-6.9999999999993179E-2</v>
      </c>
      <c r="H214" s="1">
        <f>+E214-B214</f>
        <v>0.29999999999999716</v>
      </c>
      <c r="I214">
        <f>IF(G214&lt;0, H214,
      IF(G214=0, 0, -H214))</f>
        <v>0.29999999999999716</v>
      </c>
      <c r="J214" t="b">
        <f t="shared" si="20"/>
        <v>0</v>
      </c>
      <c r="K214" t="b">
        <f t="shared" si="21"/>
        <v>0</v>
      </c>
      <c r="L214" t="b">
        <f t="shared" si="21"/>
        <v>0</v>
      </c>
      <c r="M214" t="b">
        <f t="shared" si="21"/>
        <v>0</v>
      </c>
      <c r="N214" t="b">
        <f t="shared" si="21"/>
        <v>0</v>
      </c>
      <c r="O214" t="b">
        <f t="shared" si="21"/>
        <v>0</v>
      </c>
      <c r="P214" t="b">
        <f t="shared" si="21"/>
        <v>0</v>
      </c>
      <c r="Q214">
        <f t="shared" si="21"/>
        <v>0.29999999999999716</v>
      </c>
      <c r="R214" t="b">
        <f t="shared" si="21"/>
        <v>0</v>
      </c>
      <c r="S214" t="b">
        <f t="shared" si="21"/>
        <v>0</v>
      </c>
      <c r="T214" t="b">
        <f t="shared" si="21"/>
        <v>0</v>
      </c>
      <c r="U214" t="b">
        <f t="shared" si="21"/>
        <v>0</v>
      </c>
      <c r="V214" t="b">
        <f t="shared" si="21"/>
        <v>0</v>
      </c>
      <c r="W214" t="b">
        <f t="shared" si="18"/>
        <v>0</v>
      </c>
    </row>
    <row r="215" spans="1:23" x14ac:dyDescent="0.3">
      <c r="A215" s="2">
        <v>42303</v>
      </c>
      <c r="B215">
        <v>121.27</v>
      </c>
      <c r="C215">
        <v>121.61</v>
      </c>
      <c r="D215">
        <v>121.26</v>
      </c>
      <c r="E215">
        <v>121.57</v>
      </c>
      <c r="F215" t="str">
        <f t="shared" si="22"/>
        <v>Mon</v>
      </c>
      <c r="G215" s="1">
        <f>+B215-E214</f>
        <v>-0.23000000000000398</v>
      </c>
      <c r="H215" s="1">
        <f>+E215-B215</f>
        <v>0.29999999999999716</v>
      </c>
      <c r="I215">
        <f>IF(G215&lt;0, H215,
      IF(G215=0, 0, -H215))</f>
        <v>0.29999999999999716</v>
      </c>
      <c r="J215" t="b">
        <f t="shared" si="20"/>
        <v>0</v>
      </c>
      <c r="K215" t="b">
        <f t="shared" si="21"/>
        <v>0</v>
      </c>
      <c r="L215" t="b">
        <f t="shared" si="21"/>
        <v>0</v>
      </c>
      <c r="M215" t="b">
        <f t="shared" si="21"/>
        <v>0</v>
      </c>
      <c r="N215" t="b">
        <f t="shared" si="21"/>
        <v>0</v>
      </c>
      <c r="O215" t="b">
        <f t="shared" si="21"/>
        <v>0</v>
      </c>
      <c r="P215" t="b">
        <f t="shared" si="21"/>
        <v>0</v>
      </c>
      <c r="Q215" t="b">
        <f t="shared" si="21"/>
        <v>0</v>
      </c>
      <c r="R215" t="b">
        <f t="shared" si="21"/>
        <v>0</v>
      </c>
      <c r="S215">
        <f t="shared" si="21"/>
        <v>0.29999999999999716</v>
      </c>
      <c r="T215" t="b">
        <f t="shared" si="21"/>
        <v>0</v>
      </c>
      <c r="U215" t="b">
        <f t="shared" si="21"/>
        <v>0</v>
      </c>
      <c r="V215" t="b">
        <f t="shared" si="21"/>
        <v>0</v>
      </c>
      <c r="W215" t="b">
        <f t="shared" si="18"/>
        <v>0</v>
      </c>
    </row>
    <row r="216" spans="1:23" x14ac:dyDescent="0.3">
      <c r="A216" s="2">
        <v>42304</v>
      </c>
      <c r="B216">
        <v>121.57</v>
      </c>
      <c r="C216">
        <v>121.97</v>
      </c>
      <c r="D216">
        <v>121.55</v>
      </c>
      <c r="E216">
        <v>121.93</v>
      </c>
      <c r="F216" t="str">
        <f t="shared" si="22"/>
        <v>Tue</v>
      </c>
      <c r="G216" s="1">
        <f>+B216-E215</f>
        <v>0</v>
      </c>
      <c r="H216" s="1">
        <f>+E216-B216</f>
        <v>0.36000000000001364</v>
      </c>
      <c r="I216">
        <f>IF(G216&lt;0, H216,
      IF(G216=0, 0, -H216))</f>
        <v>0</v>
      </c>
      <c r="J216" t="b">
        <f t="shared" si="20"/>
        <v>0</v>
      </c>
      <c r="K216" t="b">
        <f t="shared" si="21"/>
        <v>0</v>
      </c>
      <c r="L216" t="b">
        <f t="shared" si="21"/>
        <v>0</v>
      </c>
      <c r="M216" t="b">
        <f t="shared" si="21"/>
        <v>0</v>
      </c>
      <c r="N216" t="b">
        <f t="shared" si="21"/>
        <v>0</v>
      </c>
      <c r="O216" t="b">
        <f t="shared" si="21"/>
        <v>0</v>
      </c>
      <c r="P216">
        <f t="shared" si="21"/>
        <v>0</v>
      </c>
      <c r="Q216" t="b">
        <f t="shared" si="21"/>
        <v>0</v>
      </c>
      <c r="R216" t="b">
        <f t="shared" si="21"/>
        <v>0</v>
      </c>
      <c r="S216" t="b">
        <f t="shared" si="21"/>
        <v>0</v>
      </c>
      <c r="T216" t="b">
        <f t="shared" si="21"/>
        <v>0</v>
      </c>
      <c r="U216" t="b">
        <f t="shared" si="21"/>
        <v>0</v>
      </c>
      <c r="V216" t="b">
        <f t="shared" si="21"/>
        <v>0</v>
      </c>
      <c r="W216" t="b">
        <f t="shared" si="18"/>
        <v>0</v>
      </c>
    </row>
    <row r="217" spans="1:23" x14ac:dyDescent="0.3">
      <c r="A217" s="2">
        <v>42305</v>
      </c>
      <c r="B217">
        <v>122.1</v>
      </c>
      <c r="C217">
        <v>122.59</v>
      </c>
      <c r="D217">
        <v>121.99</v>
      </c>
      <c r="E217">
        <v>122.18</v>
      </c>
      <c r="F217" t="str">
        <f t="shared" si="22"/>
        <v>Wed</v>
      </c>
      <c r="G217" s="1">
        <f>+B217-E216</f>
        <v>0.16999999999998749</v>
      </c>
      <c r="H217" s="1">
        <f>+E217-B217</f>
        <v>8.0000000000012506E-2</v>
      </c>
      <c r="I217">
        <f>IF(G217&lt;0, H217,
      IF(G217=0, 0, -H217))</f>
        <v>-8.0000000000012506E-2</v>
      </c>
      <c r="J217" t="b">
        <f t="shared" si="20"/>
        <v>0</v>
      </c>
      <c r="K217" t="b">
        <f t="shared" si="21"/>
        <v>0</v>
      </c>
      <c r="L217" t="b">
        <f t="shared" si="21"/>
        <v>0</v>
      </c>
      <c r="M217" t="b">
        <f t="shared" si="21"/>
        <v>0</v>
      </c>
      <c r="N217" t="b">
        <f t="shared" si="21"/>
        <v>0</v>
      </c>
      <c r="O217">
        <f t="shared" si="21"/>
        <v>-8.0000000000012506E-2</v>
      </c>
      <c r="P217" t="b">
        <f t="shared" si="21"/>
        <v>0</v>
      </c>
      <c r="Q217" t="b">
        <f t="shared" si="21"/>
        <v>0</v>
      </c>
      <c r="R217" t="b">
        <f t="shared" si="21"/>
        <v>0</v>
      </c>
      <c r="S217" t="b">
        <f t="shared" si="21"/>
        <v>0</v>
      </c>
      <c r="T217" t="b">
        <f t="shared" si="21"/>
        <v>0</v>
      </c>
      <c r="U217" t="b">
        <f t="shared" si="21"/>
        <v>0</v>
      </c>
      <c r="V217" t="b">
        <f t="shared" si="21"/>
        <v>0</v>
      </c>
      <c r="W217" t="b">
        <f t="shared" si="18"/>
        <v>0</v>
      </c>
    </row>
    <row r="218" spans="1:23" x14ac:dyDescent="0.3">
      <c r="A218" s="2">
        <v>42306</v>
      </c>
      <c r="B218">
        <v>121.88</v>
      </c>
      <c r="C218">
        <v>122.2</v>
      </c>
      <c r="D218">
        <v>121.84</v>
      </c>
      <c r="E218">
        <v>122.01</v>
      </c>
      <c r="F218" t="str">
        <f t="shared" si="22"/>
        <v>Thu</v>
      </c>
      <c r="G218" s="1">
        <f>+B218-E217</f>
        <v>-0.30000000000001137</v>
      </c>
      <c r="H218" s="1">
        <f>+E218-B218</f>
        <v>0.13000000000000966</v>
      </c>
      <c r="I218">
        <f>IF(G218&lt;0, H218,
      IF(G218=0, 0, -H218))</f>
        <v>0.13000000000000966</v>
      </c>
      <c r="J218" t="b">
        <f t="shared" si="20"/>
        <v>0</v>
      </c>
      <c r="K218" t="b">
        <f t="shared" si="21"/>
        <v>0</v>
      </c>
      <c r="L218" t="b">
        <f t="shared" si="21"/>
        <v>0</v>
      </c>
      <c r="M218" t="b">
        <f t="shared" si="21"/>
        <v>0</v>
      </c>
      <c r="N218" t="b">
        <f t="shared" si="21"/>
        <v>0</v>
      </c>
      <c r="O218" t="b">
        <f t="shared" si="21"/>
        <v>0</v>
      </c>
      <c r="P218" t="b">
        <f t="shared" si="21"/>
        <v>0</v>
      </c>
      <c r="Q218" t="b">
        <f t="shared" si="21"/>
        <v>0</v>
      </c>
      <c r="R218" t="b">
        <f t="shared" si="21"/>
        <v>0</v>
      </c>
      <c r="S218" t="b">
        <f t="shared" si="21"/>
        <v>0</v>
      </c>
      <c r="T218">
        <f t="shared" si="21"/>
        <v>0.13000000000000966</v>
      </c>
      <c r="U218" t="b">
        <f t="shared" si="21"/>
        <v>0</v>
      </c>
      <c r="V218" t="b">
        <f t="shared" si="21"/>
        <v>0</v>
      </c>
      <c r="W218" t="b">
        <f t="shared" si="18"/>
        <v>0</v>
      </c>
    </row>
    <row r="219" spans="1:23" x14ac:dyDescent="0.3">
      <c r="A219" s="2">
        <v>42307</v>
      </c>
      <c r="B219">
        <v>121.3</v>
      </c>
      <c r="C219">
        <v>121.59</v>
      </c>
      <c r="D219">
        <v>121.22</v>
      </c>
      <c r="E219">
        <v>121.33</v>
      </c>
      <c r="F219" t="str">
        <f t="shared" si="22"/>
        <v>Fri</v>
      </c>
      <c r="G219" s="1">
        <f>+B219-E218</f>
        <v>-0.71000000000000796</v>
      </c>
      <c r="H219" s="1">
        <f>+E219-B219</f>
        <v>3.0000000000001137E-2</v>
      </c>
      <c r="I219">
        <f>IF(G219&lt;0, H219,
      IF(G219=0, 0, -H219))</f>
        <v>3.0000000000001137E-2</v>
      </c>
      <c r="J219" t="b">
        <f t="shared" si="20"/>
        <v>0</v>
      </c>
      <c r="K219" t="b">
        <f t="shared" si="21"/>
        <v>0</v>
      </c>
      <c r="L219" t="b">
        <f t="shared" si="21"/>
        <v>0</v>
      </c>
      <c r="M219" t="b">
        <f t="shared" si="21"/>
        <v>0</v>
      </c>
      <c r="N219" t="b">
        <f t="shared" si="21"/>
        <v>0</v>
      </c>
      <c r="O219" t="b">
        <f t="shared" si="21"/>
        <v>0</v>
      </c>
      <c r="P219" t="b">
        <f t="shared" ref="K219:V282" si="23">IF(AND($G219&lt;P$1, $G219&gt;=P$2), $I219)</f>
        <v>0</v>
      </c>
      <c r="Q219" t="b">
        <f t="shared" si="23"/>
        <v>0</v>
      </c>
      <c r="R219" t="b">
        <f t="shared" si="23"/>
        <v>0</v>
      </c>
      <c r="S219" t="b">
        <f t="shared" si="23"/>
        <v>0</v>
      </c>
      <c r="T219" t="b">
        <f t="shared" si="23"/>
        <v>0</v>
      </c>
      <c r="U219" t="b">
        <f t="shared" si="23"/>
        <v>0</v>
      </c>
      <c r="V219" t="b">
        <f t="shared" si="23"/>
        <v>0</v>
      </c>
      <c r="W219">
        <f t="shared" si="18"/>
        <v>3.0000000000001137E-2</v>
      </c>
    </row>
    <row r="220" spans="1:23" x14ac:dyDescent="0.3">
      <c r="A220" s="2">
        <v>42310</v>
      </c>
      <c r="B220">
        <v>121.44</v>
      </c>
      <c r="C220">
        <v>121.52</v>
      </c>
      <c r="D220">
        <v>121.26</v>
      </c>
      <c r="E220">
        <v>121.29</v>
      </c>
      <c r="F220" t="str">
        <f t="shared" si="22"/>
        <v>Mon</v>
      </c>
      <c r="G220" s="1">
        <f>+B220-E219</f>
        <v>0.10999999999999943</v>
      </c>
      <c r="H220" s="1">
        <f>+E220-B220</f>
        <v>-0.14999999999999147</v>
      </c>
      <c r="I220">
        <f>IF(G220&lt;0, H220,
      IF(G220=0, 0, -H220))</f>
        <v>0.14999999999999147</v>
      </c>
      <c r="J220" t="b">
        <f t="shared" si="20"/>
        <v>0</v>
      </c>
      <c r="K220" t="b">
        <f t="shared" si="23"/>
        <v>0</v>
      </c>
      <c r="L220" t="b">
        <f t="shared" si="23"/>
        <v>0</v>
      </c>
      <c r="M220" t="b">
        <f t="shared" si="23"/>
        <v>0</v>
      </c>
      <c r="N220" t="b">
        <f t="shared" si="23"/>
        <v>0</v>
      </c>
      <c r="O220">
        <f t="shared" si="23"/>
        <v>0.14999999999999147</v>
      </c>
      <c r="P220" t="b">
        <f t="shared" si="23"/>
        <v>0</v>
      </c>
      <c r="Q220" t="b">
        <f t="shared" si="23"/>
        <v>0</v>
      </c>
      <c r="R220" t="b">
        <f t="shared" si="23"/>
        <v>0</v>
      </c>
      <c r="S220" t="b">
        <f t="shared" si="23"/>
        <v>0</v>
      </c>
      <c r="T220" t="b">
        <f t="shared" si="23"/>
        <v>0</v>
      </c>
      <c r="U220" t="b">
        <f t="shared" si="23"/>
        <v>0</v>
      </c>
      <c r="V220" t="b">
        <f t="shared" si="23"/>
        <v>0</v>
      </c>
      <c r="W220" t="b">
        <f t="shared" si="18"/>
        <v>0</v>
      </c>
    </row>
    <row r="221" spans="1:23" x14ac:dyDescent="0.3">
      <c r="A221" s="2">
        <v>42311</v>
      </c>
      <c r="B221">
        <v>121.12</v>
      </c>
      <c r="C221">
        <v>121.25</v>
      </c>
      <c r="D221">
        <v>120.96</v>
      </c>
      <c r="E221">
        <v>120.97</v>
      </c>
      <c r="F221" t="str">
        <f t="shared" si="22"/>
        <v>Tue</v>
      </c>
      <c r="G221" s="1">
        <f>+B221-E220</f>
        <v>-0.17000000000000171</v>
      </c>
      <c r="H221" s="1">
        <f>+E221-B221</f>
        <v>-0.15000000000000568</v>
      </c>
      <c r="I221">
        <f>IF(G221&lt;0, H221,
      IF(G221=0, 0, -H221))</f>
        <v>-0.15000000000000568</v>
      </c>
      <c r="J221" t="b">
        <f t="shared" si="20"/>
        <v>0</v>
      </c>
      <c r="K221" t="b">
        <f t="shared" si="23"/>
        <v>0</v>
      </c>
      <c r="L221" t="b">
        <f t="shared" si="23"/>
        <v>0</v>
      </c>
      <c r="M221" t="b">
        <f t="shared" si="23"/>
        <v>0</v>
      </c>
      <c r="N221" t="b">
        <f t="shared" si="23"/>
        <v>0</v>
      </c>
      <c r="O221" t="b">
        <f t="shared" si="23"/>
        <v>0</v>
      </c>
      <c r="P221" t="b">
        <f t="shared" si="23"/>
        <v>0</v>
      </c>
      <c r="Q221" t="b">
        <f t="shared" si="23"/>
        <v>0</v>
      </c>
      <c r="R221">
        <f t="shared" si="23"/>
        <v>-0.15000000000000568</v>
      </c>
      <c r="S221" t="b">
        <f t="shared" si="23"/>
        <v>0</v>
      </c>
      <c r="T221" t="b">
        <f t="shared" si="23"/>
        <v>0</v>
      </c>
      <c r="U221" t="b">
        <f t="shared" si="23"/>
        <v>0</v>
      </c>
      <c r="V221" t="b">
        <f t="shared" si="23"/>
        <v>0</v>
      </c>
      <c r="W221" t="b">
        <f t="shared" si="18"/>
        <v>0</v>
      </c>
    </row>
    <row r="222" spans="1:23" x14ac:dyDescent="0.3">
      <c r="A222" s="2">
        <v>42312</v>
      </c>
      <c r="B222">
        <v>120.82</v>
      </c>
      <c r="C222">
        <v>120.89</v>
      </c>
      <c r="D222">
        <v>120.6</v>
      </c>
      <c r="E222">
        <v>120.86</v>
      </c>
      <c r="F222" t="str">
        <f t="shared" si="22"/>
        <v>Wed</v>
      </c>
      <c r="G222" s="1">
        <f>+B222-E221</f>
        <v>-0.15000000000000568</v>
      </c>
      <c r="H222" s="1">
        <f>+E222-B222</f>
        <v>4.0000000000006253E-2</v>
      </c>
      <c r="I222">
        <f>IF(G222&lt;0, H222,
      IF(G222=0, 0, -H222))</f>
        <v>4.0000000000006253E-2</v>
      </c>
      <c r="J222" t="b">
        <f t="shared" si="20"/>
        <v>0</v>
      </c>
      <c r="K222" t="b">
        <f t="shared" si="23"/>
        <v>0</v>
      </c>
      <c r="L222" t="b">
        <f t="shared" si="23"/>
        <v>0</v>
      </c>
      <c r="M222" t="b">
        <f t="shared" si="23"/>
        <v>0</v>
      </c>
      <c r="N222" t="b">
        <f t="shared" si="23"/>
        <v>0</v>
      </c>
      <c r="O222" t="b">
        <f t="shared" si="23"/>
        <v>0</v>
      </c>
      <c r="P222" t="b">
        <f t="shared" si="23"/>
        <v>0</v>
      </c>
      <c r="Q222" t="b">
        <f t="shared" si="23"/>
        <v>0</v>
      </c>
      <c r="R222">
        <f t="shared" si="23"/>
        <v>4.0000000000006253E-2</v>
      </c>
      <c r="S222" t="b">
        <f t="shared" si="23"/>
        <v>0</v>
      </c>
      <c r="T222" t="b">
        <f t="shared" si="23"/>
        <v>0</v>
      </c>
      <c r="U222" t="b">
        <f t="shared" si="23"/>
        <v>0</v>
      </c>
      <c r="V222" t="b">
        <f t="shared" si="23"/>
        <v>0</v>
      </c>
      <c r="W222" t="b">
        <f t="shared" si="18"/>
        <v>0</v>
      </c>
    </row>
    <row r="223" spans="1:23" x14ac:dyDescent="0.3">
      <c r="A223" s="2">
        <v>42313</v>
      </c>
      <c r="B223">
        <v>120.84</v>
      </c>
      <c r="C223">
        <v>121.07</v>
      </c>
      <c r="D223">
        <v>120.75</v>
      </c>
      <c r="E223">
        <v>120.95</v>
      </c>
      <c r="F223" t="str">
        <f t="shared" si="22"/>
        <v>Thu</v>
      </c>
      <c r="G223" s="1">
        <f>+B223-E222</f>
        <v>-1.9999999999996021E-2</v>
      </c>
      <c r="H223" s="1">
        <f>+E223-B223</f>
        <v>0.10999999999999943</v>
      </c>
      <c r="I223">
        <f>IF(G223&lt;0, H223,
      IF(G223=0, 0, -H223))</f>
        <v>0.10999999999999943</v>
      </c>
      <c r="J223" t="b">
        <f t="shared" si="20"/>
        <v>0</v>
      </c>
      <c r="K223" t="b">
        <f t="shared" si="23"/>
        <v>0</v>
      </c>
      <c r="L223" t="b">
        <f t="shared" si="23"/>
        <v>0</v>
      </c>
      <c r="M223" t="b">
        <f t="shared" si="23"/>
        <v>0</v>
      </c>
      <c r="N223" t="b">
        <f t="shared" si="23"/>
        <v>0</v>
      </c>
      <c r="O223" t="b">
        <f t="shared" si="23"/>
        <v>0</v>
      </c>
      <c r="P223" t="b">
        <f t="shared" si="23"/>
        <v>0</v>
      </c>
      <c r="Q223">
        <f t="shared" si="23"/>
        <v>0.10999999999999943</v>
      </c>
      <c r="R223" t="b">
        <f t="shared" si="23"/>
        <v>0</v>
      </c>
      <c r="S223" t="b">
        <f t="shared" si="23"/>
        <v>0</v>
      </c>
      <c r="T223" t="b">
        <f t="shared" si="23"/>
        <v>0</v>
      </c>
      <c r="U223" t="b">
        <f t="shared" si="23"/>
        <v>0</v>
      </c>
      <c r="V223" t="b">
        <f t="shared" si="23"/>
        <v>0</v>
      </c>
      <c r="W223" t="b">
        <f t="shared" ref="W223:W286" si="24">IF(AND($G223&lt;W$1, $G223&gt;=W$2), $I223)</f>
        <v>0</v>
      </c>
    </row>
    <row r="224" spans="1:23" x14ac:dyDescent="0.3">
      <c r="A224" s="2">
        <v>42314</v>
      </c>
      <c r="B224">
        <v>120.96</v>
      </c>
      <c r="C224">
        <v>121.01</v>
      </c>
      <c r="D224">
        <v>120.47</v>
      </c>
      <c r="E224">
        <v>120.47</v>
      </c>
      <c r="F224" t="str">
        <f t="shared" si="22"/>
        <v>Fri</v>
      </c>
      <c r="G224" s="1">
        <f>+B224-E223</f>
        <v>9.9999999999909051E-3</v>
      </c>
      <c r="H224" s="1">
        <f>+E224-B224</f>
        <v>-0.48999999999999488</v>
      </c>
      <c r="I224">
        <f>IF(G224&lt;0, H224,
      IF(G224=0, 0, -H224))</f>
        <v>0.48999999999999488</v>
      </c>
      <c r="J224" t="b">
        <f t="shared" si="20"/>
        <v>0</v>
      </c>
      <c r="K224" t="b">
        <f t="shared" si="23"/>
        <v>0</v>
      </c>
      <c r="L224" t="b">
        <f t="shared" si="23"/>
        <v>0</v>
      </c>
      <c r="M224" t="b">
        <f t="shared" si="23"/>
        <v>0</v>
      </c>
      <c r="N224" t="b">
        <f t="shared" si="23"/>
        <v>0</v>
      </c>
      <c r="O224" t="b">
        <f t="shared" si="23"/>
        <v>0</v>
      </c>
      <c r="P224">
        <f t="shared" si="23"/>
        <v>0.48999999999999488</v>
      </c>
      <c r="Q224" t="b">
        <f t="shared" si="23"/>
        <v>0</v>
      </c>
      <c r="R224" t="b">
        <f t="shared" si="23"/>
        <v>0</v>
      </c>
      <c r="S224" t="b">
        <f t="shared" si="23"/>
        <v>0</v>
      </c>
      <c r="T224" t="b">
        <f t="shared" si="23"/>
        <v>0</v>
      </c>
      <c r="U224" t="b">
        <f t="shared" si="23"/>
        <v>0</v>
      </c>
      <c r="V224" t="b">
        <f t="shared" si="23"/>
        <v>0</v>
      </c>
      <c r="W224" t="b">
        <f t="shared" si="24"/>
        <v>0</v>
      </c>
    </row>
    <row r="225" spans="1:23" x14ac:dyDescent="0.3">
      <c r="A225" s="2">
        <v>42317</v>
      </c>
      <c r="B225">
        <v>119.78</v>
      </c>
      <c r="C225">
        <v>119.88</v>
      </c>
      <c r="D225">
        <v>119.44</v>
      </c>
      <c r="E225">
        <v>119.44</v>
      </c>
      <c r="F225" t="str">
        <f t="shared" si="22"/>
        <v>Mon</v>
      </c>
      <c r="G225" s="1">
        <f>+B225-E224</f>
        <v>-0.68999999999999773</v>
      </c>
      <c r="H225" s="1">
        <f>+E225-B225</f>
        <v>-0.34000000000000341</v>
      </c>
      <c r="I225">
        <f>IF(G225&lt;0, H225,
      IF(G225=0, 0, -H225))</f>
        <v>-0.34000000000000341</v>
      </c>
      <c r="J225" t="b">
        <f t="shared" si="20"/>
        <v>0</v>
      </c>
      <c r="K225" t="b">
        <f t="shared" si="23"/>
        <v>0</v>
      </c>
      <c r="L225" t="b">
        <f t="shared" si="23"/>
        <v>0</v>
      </c>
      <c r="M225" t="b">
        <f t="shared" si="23"/>
        <v>0</v>
      </c>
      <c r="N225" t="b">
        <f t="shared" si="23"/>
        <v>0</v>
      </c>
      <c r="O225" t="b">
        <f t="shared" si="23"/>
        <v>0</v>
      </c>
      <c r="P225" t="b">
        <f t="shared" si="23"/>
        <v>0</v>
      </c>
      <c r="Q225" t="b">
        <f t="shared" si="23"/>
        <v>0</v>
      </c>
      <c r="R225" t="b">
        <f t="shared" si="23"/>
        <v>0</v>
      </c>
      <c r="S225" t="b">
        <f t="shared" si="23"/>
        <v>0</v>
      </c>
      <c r="T225" t="b">
        <f t="shared" si="23"/>
        <v>0</v>
      </c>
      <c r="U225" t="b">
        <f t="shared" si="23"/>
        <v>0</v>
      </c>
      <c r="V225">
        <f t="shared" si="23"/>
        <v>-0.34000000000000341</v>
      </c>
      <c r="W225" t="b">
        <f t="shared" si="24"/>
        <v>0</v>
      </c>
    </row>
    <row r="226" spans="1:23" x14ac:dyDescent="0.3">
      <c r="A226" s="2">
        <v>42318</v>
      </c>
      <c r="B226">
        <v>119.6</v>
      </c>
      <c r="C226">
        <v>119.84</v>
      </c>
      <c r="D226">
        <v>119.42</v>
      </c>
      <c r="E226">
        <v>119.77</v>
      </c>
      <c r="F226" t="str">
        <f t="shared" si="22"/>
        <v>Tue</v>
      </c>
      <c r="G226" s="1">
        <f>+B226-E225</f>
        <v>0.15999999999999659</v>
      </c>
      <c r="H226" s="1">
        <f>+E226-B226</f>
        <v>0.17000000000000171</v>
      </c>
      <c r="I226">
        <f>IF(G226&lt;0, H226,
      IF(G226=0, 0, -H226))</f>
        <v>-0.17000000000000171</v>
      </c>
      <c r="J226" t="b">
        <f t="shared" si="20"/>
        <v>0</v>
      </c>
      <c r="K226" t="b">
        <f t="shared" si="23"/>
        <v>0</v>
      </c>
      <c r="L226" t="b">
        <f t="shared" si="23"/>
        <v>0</v>
      </c>
      <c r="M226" t="b">
        <f t="shared" si="23"/>
        <v>0</v>
      </c>
      <c r="N226" t="b">
        <f t="shared" si="23"/>
        <v>0</v>
      </c>
      <c r="O226">
        <f t="shared" si="23"/>
        <v>-0.17000000000000171</v>
      </c>
      <c r="P226" t="b">
        <f t="shared" si="23"/>
        <v>0</v>
      </c>
      <c r="Q226" t="b">
        <f t="shared" si="23"/>
        <v>0</v>
      </c>
      <c r="R226" t="b">
        <f t="shared" si="23"/>
        <v>0</v>
      </c>
      <c r="S226" t="b">
        <f t="shared" si="23"/>
        <v>0</v>
      </c>
      <c r="T226" t="b">
        <f t="shared" si="23"/>
        <v>0</v>
      </c>
      <c r="U226" t="b">
        <f t="shared" si="23"/>
        <v>0</v>
      </c>
      <c r="V226" t="b">
        <f t="shared" si="23"/>
        <v>0</v>
      </c>
      <c r="W226" t="b">
        <f t="shared" si="24"/>
        <v>0</v>
      </c>
    </row>
    <row r="227" spans="1:23" x14ac:dyDescent="0.3">
      <c r="A227" s="2">
        <v>42319</v>
      </c>
      <c r="B227">
        <v>119.79</v>
      </c>
      <c r="C227">
        <v>119.79</v>
      </c>
      <c r="D227">
        <v>119.07</v>
      </c>
      <c r="E227">
        <v>119.37</v>
      </c>
      <c r="F227" t="str">
        <f t="shared" si="22"/>
        <v>Wed</v>
      </c>
      <c r="G227" s="1">
        <f>+B227-E226</f>
        <v>2.0000000000010232E-2</v>
      </c>
      <c r="H227" s="1">
        <f>+E227-B227</f>
        <v>-0.42000000000000171</v>
      </c>
      <c r="I227">
        <f>IF(G227&lt;0, H227,
      IF(G227=0, 0, -H227))</f>
        <v>0.42000000000000171</v>
      </c>
      <c r="J227" t="b">
        <f t="shared" si="20"/>
        <v>0</v>
      </c>
      <c r="K227" t="b">
        <f t="shared" si="23"/>
        <v>0</v>
      </c>
      <c r="L227" t="b">
        <f t="shared" si="23"/>
        <v>0</v>
      </c>
      <c r="M227" t="b">
        <f t="shared" si="23"/>
        <v>0</v>
      </c>
      <c r="N227" t="b">
        <f t="shared" si="23"/>
        <v>0</v>
      </c>
      <c r="O227" t="b">
        <f t="shared" si="23"/>
        <v>0</v>
      </c>
      <c r="P227">
        <f t="shared" si="23"/>
        <v>0.42000000000000171</v>
      </c>
      <c r="Q227" t="b">
        <f t="shared" si="23"/>
        <v>0</v>
      </c>
      <c r="R227" t="b">
        <f t="shared" si="23"/>
        <v>0</v>
      </c>
      <c r="S227" t="b">
        <f t="shared" si="23"/>
        <v>0</v>
      </c>
      <c r="T227" t="b">
        <f t="shared" si="23"/>
        <v>0</v>
      </c>
      <c r="U227" t="b">
        <f t="shared" si="23"/>
        <v>0</v>
      </c>
      <c r="V227" t="b">
        <f t="shared" si="23"/>
        <v>0</v>
      </c>
      <c r="W227" t="b">
        <f t="shared" si="24"/>
        <v>0</v>
      </c>
    </row>
    <row r="228" spans="1:23" x14ac:dyDescent="0.3">
      <c r="A228" s="2">
        <v>42320</v>
      </c>
      <c r="B228">
        <v>119.22</v>
      </c>
      <c r="C228">
        <v>119.67</v>
      </c>
      <c r="D228">
        <v>119.17</v>
      </c>
      <c r="E228">
        <v>119.22</v>
      </c>
      <c r="F228" t="str">
        <f t="shared" si="22"/>
        <v>Thu</v>
      </c>
      <c r="G228" s="1">
        <f>+B228-E227</f>
        <v>-0.15000000000000568</v>
      </c>
      <c r="H228" s="1">
        <f>+E228-B228</f>
        <v>0</v>
      </c>
      <c r="I228">
        <f>IF(G228&lt;0, H228,
      IF(G228=0, 0, -H228))</f>
        <v>0</v>
      </c>
      <c r="J228" t="b">
        <f t="shared" si="20"/>
        <v>0</v>
      </c>
      <c r="K228" t="b">
        <f t="shared" si="23"/>
        <v>0</v>
      </c>
      <c r="L228" t="b">
        <f t="shared" si="23"/>
        <v>0</v>
      </c>
      <c r="M228" t="b">
        <f t="shared" si="23"/>
        <v>0</v>
      </c>
      <c r="N228" t="b">
        <f t="shared" si="23"/>
        <v>0</v>
      </c>
      <c r="O228" t="b">
        <f t="shared" si="23"/>
        <v>0</v>
      </c>
      <c r="P228" t="b">
        <f t="shared" si="23"/>
        <v>0</v>
      </c>
      <c r="Q228" t="b">
        <f t="shared" si="23"/>
        <v>0</v>
      </c>
      <c r="R228">
        <f t="shared" si="23"/>
        <v>0</v>
      </c>
      <c r="S228" t="b">
        <f t="shared" si="23"/>
        <v>0</v>
      </c>
      <c r="T228" t="b">
        <f t="shared" si="23"/>
        <v>0</v>
      </c>
      <c r="U228" t="b">
        <f t="shared" si="23"/>
        <v>0</v>
      </c>
      <c r="V228" t="b">
        <f t="shared" si="23"/>
        <v>0</v>
      </c>
      <c r="W228" t="b">
        <f t="shared" si="24"/>
        <v>0</v>
      </c>
    </row>
    <row r="229" spans="1:23" x14ac:dyDescent="0.3">
      <c r="A229" s="2">
        <v>42321</v>
      </c>
      <c r="B229">
        <v>119.28</v>
      </c>
      <c r="C229">
        <v>119.45</v>
      </c>
      <c r="D229">
        <v>119.02</v>
      </c>
      <c r="E229">
        <v>119.19</v>
      </c>
      <c r="F229" t="str">
        <f t="shared" si="22"/>
        <v>Fri</v>
      </c>
      <c r="G229" s="1">
        <f>+B229-E228</f>
        <v>6.0000000000002274E-2</v>
      </c>
      <c r="H229" s="1">
        <f>+E229-B229</f>
        <v>-9.0000000000003411E-2</v>
      </c>
      <c r="I229">
        <f>IF(G229&lt;0, H229,
      IF(G229=0, 0, -H229))</f>
        <v>9.0000000000003411E-2</v>
      </c>
      <c r="J229" t="b">
        <f t="shared" si="20"/>
        <v>0</v>
      </c>
      <c r="K229" t="b">
        <f t="shared" si="23"/>
        <v>0</v>
      </c>
      <c r="L229" t="b">
        <f t="shared" si="23"/>
        <v>0</v>
      </c>
      <c r="M229" t="b">
        <f t="shared" si="23"/>
        <v>0</v>
      </c>
      <c r="N229" t="b">
        <f t="shared" si="23"/>
        <v>0</v>
      </c>
      <c r="O229" t="b">
        <f t="shared" si="23"/>
        <v>0</v>
      </c>
      <c r="P229">
        <f t="shared" si="23"/>
        <v>9.0000000000003411E-2</v>
      </c>
      <c r="Q229" t="b">
        <f t="shared" si="23"/>
        <v>0</v>
      </c>
      <c r="R229" t="b">
        <f t="shared" si="23"/>
        <v>0</v>
      </c>
      <c r="S229" t="b">
        <f t="shared" si="23"/>
        <v>0</v>
      </c>
      <c r="T229" t="b">
        <f t="shared" si="23"/>
        <v>0</v>
      </c>
      <c r="U229" t="b">
        <f t="shared" si="23"/>
        <v>0</v>
      </c>
      <c r="V229" t="b">
        <f t="shared" si="23"/>
        <v>0</v>
      </c>
      <c r="W229" t="b">
        <f t="shared" si="24"/>
        <v>0</v>
      </c>
    </row>
    <row r="230" spans="1:23" x14ac:dyDescent="0.3">
      <c r="A230" s="2">
        <v>42324</v>
      </c>
      <c r="B230">
        <v>119.87</v>
      </c>
      <c r="C230">
        <v>119.93</v>
      </c>
      <c r="D230">
        <v>119.54</v>
      </c>
      <c r="E230">
        <v>119.68</v>
      </c>
      <c r="F230" t="str">
        <f t="shared" si="22"/>
        <v>Mon</v>
      </c>
      <c r="G230" s="1">
        <f>+B230-E229</f>
        <v>0.68000000000000682</v>
      </c>
      <c r="H230" s="1">
        <f>+E230-B230</f>
        <v>-0.18999999999999773</v>
      </c>
      <c r="I230">
        <f>IF(G230&lt;0, H230,
      IF(G230=0, 0, -H230))</f>
        <v>0.18999999999999773</v>
      </c>
      <c r="J230" t="b">
        <f t="shared" si="20"/>
        <v>0</v>
      </c>
      <c r="K230">
        <f t="shared" si="23"/>
        <v>0.18999999999999773</v>
      </c>
      <c r="L230" t="b">
        <f t="shared" si="23"/>
        <v>0</v>
      </c>
      <c r="M230" t="b">
        <f t="shared" si="23"/>
        <v>0</v>
      </c>
      <c r="N230" t="b">
        <f t="shared" si="23"/>
        <v>0</v>
      </c>
      <c r="O230" t="b">
        <f t="shared" si="23"/>
        <v>0</v>
      </c>
      <c r="P230" t="b">
        <f t="shared" si="23"/>
        <v>0</v>
      </c>
      <c r="Q230" t="b">
        <f t="shared" si="23"/>
        <v>0</v>
      </c>
      <c r="R230" t="b">
        <f t="shared" si="23"/>
        <v>0</v>
      </c>
      <c r="S230" t="b">
        <f t="shared" si="23"/>
        <v>0</v>
      </c>
      <c r="T230" t="b">
        <f t="shared" si="23"/>
        <v>0</v>
      </c>
      <c r="U230" t="b">
        <f t="shared" si="23"/>
        <v>0</v>
      </c>
      <c r="V230" t="b">
        <f t="shared" si="23"/>
        <v>0</v>
      </c>
      <c r="W230" t="b">
        <f t="shared" si="24"/>
        <v>0</v>
      </c>
    </row>
    <row r="231" spans="1:23" x14ac:dyDescent="0.3">
      <c r="A231" s="2">
        <v>42325</v>
      </c>
      <c r="B231">
        <v>119.51</v>
      </c>
      <c r="C231">
        <v>119.67</v>
      </c>
      <c r="D231">
        <v>119.45</v>
      </c>
      <c r="E231">
        <v>119.47</v>
      </c>
      <c r="F231" t="str">
        <f t="shared" si="22"/>
        <v>Tue</v>
      </c>
      <c r="G231" s="1">
        <f>+B231-E230</f>
        <v>-0.17000000000000171</v>
      </c>
      <c r="H231" s="1">
        <f>+E231-B231</f>
        <v>-4.0000000000006253E-2</v>
      </c>
      <c r="I231">
        <f>IF(G231&lt;0, H231,
      IF(G231=0, 0, -H231))</f>
        <v>-4.0000000000006253E-2</v>
      </c>
      <c r="J231" t="b">
        <f t="shared" si="20"/>
        <v>0</v>
      </c>
      <c r="K231" t="b">
        <f t="shared" si="23"/>
        <v>0</v>
      </c>
      <c r="L231" t="b">
        <f t="shared" si="23"/>
        <v>0</v>
      </c>
      <c r="M231" t="b">
        <f t="shared" si="23"/>
        <v>0</v>
      </c>
      <c r="N231" t="b">
        <f t="shared" si="23"/>
        <v>0</v>
      </c>
      <c r="O231" t="b">
        <f t="shared" si="23"/>
        <v>0</v>
      </c>
      <c r="P231" t="b">
        <f t="shared" si="23"/>
        <v>0</v>
      </c>
      <c r="Q231" t="b">
        <f t="shared" si="23"/>
        <v>0</v>
      </c>
      <c r="R231">
        <f t="shared" si="23"/>
        <v>-4.0000000000006253E-2</v>
      </c>
      <c r="S231" t="b">
        <f t="shared" si="23"/>
        <v>0</v>
      </c>
      <c r="T231" t="b">
        <f t="shared" si="23"/>
        <v>0</v>
      </c>
      <c r="U231" t="b">
        <f t="shared" si="23"/>
        <v>0</v>
      </c>
      <c r="V231" t="b">
        <f t="shared" si="23"/>
        <v>0</v>
      </c>
      <c r="W231" t="b">
        <f t="shared" si="24"/>
        <v>0</v>
      </c>
    </row>
    <row r="232" spans="1:23" x14ac:dyDescent="0.3">
      <c r="A232" s="2">
        <v>42326</v>
      </c>
      <c r="B232">
        <v>119.57</v>
      </c>
      <c r="C232">
        <v>119.68</v>
      </c>
      <c r="D232">
        <v>119.46</v>
      </c>
      <c r="E232">
        <v>119.62</v>
      </c>
      <c r="F232" t="str">
        <f t="shared" si="22"/>
        <v>Wed</v>
      </c>
      <c r="G232" s="1">
        <f>+B232-E231</f>
        <v>9.9999999999994316E-2</v>
      </c>
      <c r="H232" s="1">
        <f>+E232-B232</f>
        <v>5.0000000000011369E-2</v>
      </c>
      <c r="I232">
        <f>IF(G232&lt;0, H232,
      IF(G232=0, 0, -H232))</f>
        <v>-5.0000000000011369E-2</v>
      </c>
      <c r="J232" t="b">
        <f t="shared" si="20"/>
        <v>0</v>
      </c>
      <c r="K232" t="b">
        <f t="shared" si="23"/>
        <v>0</v>
      </c>
      <c r="L232" t="b">
        <f t="shared" si="23"/>
        <v>0</v>
      </c>
      <c r="M232" t="b">
        <f t="shared" si="23"/>
        <v>0</v>
      </c>
      <c r="N232" t="b">
        <f t="shared" si="23"/>
        <v>0</v>
      </c>
      <c r="O232" t="b">
        <f t="shared" si="23"/>
        <v>0</v>
      </c>
      <c r="P232">
        <f t="shared" si="23"/>
        <v>-5.0000000000011369E-2</v>
      </c>
      <c r="Q232" t="b">
        <f t="shared" si="23"/>
        <v>0</v>
      </c>
      <c r="R232" t="b">
        <f t="shared" si="23"/>
        <v>0</v>
      </c>
      <c r="S232" t="b">
        <f t="shared" si="23"/>
        <v>0</v>
      </c>
      <c r="T232" t="b">
        <f t="shared" si="23"/>
        <v>0</v>
      </c>
      <c r="U232" t="b">
        <f t="shared" si="23"/>
        <v>0</v>
      </c>
      <c r="V232" t="b">
        <f t="shared" si="23"/>
        <v>0</v>
      </c>
      <c r="W232" t="b">
        <f t="shared" si="24"/>
        <v>0</v>
      </c>
    </row>
    <row r="233" spans="1:23" x14ac:dyDescent="0.3">
      <c r="A233" s="2">
        <v>42327</v>
      </c>
      <c r="B233">
        <v>119.71</v>
      </c>
      <c r="C233">
        <v>119.94</v>
      </c>
      <c r="D233">
        <v>119.62</v>
      </c>
      <c r="E233">
        <v>119.94</v>
      </c>
      <c r="F233" t="str">
        <f t="shared" si="22"/>
        <v>Thu</v>
      </c>
      <c r="G233" s="1">
        <f>+B233-E232</f>
        <v>8.99999999999892E-2</v>
      </c>
      <c r="H233" s="1">
        <f>+E233-B233</f>
        <v>0.23000000000000398</v>
      </c>
      <c r="I233">
        <f>IF(G233&lt;0, H233,
      IF(G233=0, 0, -H233))</f>
        <v>-0.23000000000000398</v>
      </c>
      <c r="J233" t="b">
        <f t="shared" si="20"/>
        <v>0</v>
      </c>
      <c r="K233" t="b">
        <f t="shared" si="23"/>
        <v>0</v>
      </c>
      <c r="L233" t="b">
        <f t="shared" si="23"/>
        <v>0</v>
      </c>
      <c r="M233" t="b">
        <f t="shared" si="23"/>
        <v>0</v>
      </c>
      <c r="N233" t="b">
        <f t="shared" si="23"/>
        <v>0</v>
      </c>
      <c r="O233" t="b">
        <f t="shared" si="23"/>
        <v>0</v>
      </c>
      <c r="P233">
        <f t="shared" si="23"/>
        <v>-0.23000000000000398</v>
      </c>
      <c r="Q233" t="b">
        <f t="shared" si="23"/>
        <v>0</v>
      </c>
      <c r="R233" t="b">
        <f t="shared" si="23"/>
        <v>0</v>
      </c>
      <c r="S233" t="b">
        <f t="shared" si="23"/>
        <v>0</v>
      </c>
      <c r="T233" t="b">
        <f t="shared" si="23"/>
        <v>0</v>
      </c>
      <c r="U233" t="b">
        <f t="shared" si="23"/>
        <v>0</v>
      </c>
      <c r="V233" t="b">
        <f t="shared" si="23"/>
        <v>0</v>
      </c>
      <c r="W233" t="b">
        <f t="shared" si="24"/>
        <v>0</v>
      </c>
    </row>
    <row r="234" spans="1:23" x14ac:dyDescent="0.3">
      <c r="A234" s="2">
        <v>42328</v>
      </c>
      <c r="B234">
        <v>120.01</v>
      </c>
      <c r="C234">
        <v>120.25</v>
      </c>
      <c r="D234">
        <v>119.84</v>
      </c>
      <c r="E234">
        <v>119.84</v>
      </c>
      <c r="F234" t="str">
        <f t="shared" si="22"/>
        <v>Fri</v>
      </c>
      <c r="G234" s="1">
        <f>+B234-E233</f>
        <v>7.000000000000739E-2</v>
      </c>
      <c r="H234" s="1">
        <f>+E234-B234</f>
        <v>-0.17000000000000171</v>
      </c>
      <c r="I234">
        <f>IF(G234&lt;0, H234,
      IF(G234=0, 0, -H234))</f>
        <v>0.17000000000000171</v>
      </c>
      <c r="J234" t="b">
        <f t="shared" si="20"/>
        <v>0</v>
      </c>
      <c r="K234" t="b">
        <f t="shared" si="23"/>
        <v>0</v>
      </c>
      <c r="L234" t="b">
        <f t="shared" si="23"/>
        <v>0</v>
      </c>
      <c r="M234" t="b">
        <f t="shared" si="23"/>
        <v>0</v>
      </c>
      <c r="N234" t="b">
        <f t="shared" si="23"/>
        <v>0</v>
      </c>
      <c r="O234" t="b">
        <f t="shared" si="23"/>
        <v>0</v>
      </c>
      <c r="P234">
        <f t="shared" si="23"/>
        <v>0.17000000000000171</v>
      </c>
      <c r="Q234" t="b">
        <f t="shared" si="23"/>
        <v>0</v>
      </c>
      <c r="R234" t="b">
        <f t="shared" si="23"/>
        <v>0</v>
      </c>
      <c r="S234" t="b">
        <f t="shared" si="23"/>
        <v>0</v>
      </c>
      <c r="T234" t="b">
        <f t="shared" si="23"/>
        <v>0</v>
      </c>
      <c r="U234" t="b">
        <f t="shared" si="23"/>
        <v>0</v>
      </c>
      <c r="V234" t="b">
        <f t="shared" si="23"/>
        <v>0</v>
      </c>
      <c r="W234" t="b">
        <f t="shared" si="24"/>
        <v>0</v>
      </c>
    </row>
    <row r="235" spans="1:23" x14ac:dyDescent="0.3">
      <c r="A235" s="2">
        <v>42331</v>
      </c>
      <c r="B235">
        <v>119.84</v>
      </c>
      <c r="C235">
        <v>119.9</v>
      </c>
      <c r="D235">
        <v>119.62</v>
      </c>
      <c r="E235">
        <v>119.65</v>
      </c>
      <c r="F235" t="str">
        <f t="shared" si="22"/>
        <v>Mon</v>
      </c>
      <c r="G235" s="1">
        <f>+B235-E234</f>
        <v>0</v>
      </c>
      <c r="H235" s="1">
        <f>+E235-B235</f>
        <v>-0.18999999999999773</v>
      </c>
      <c r="I235">
        <f>IF(G235&lt;0, H235,
      IF(G235=0, 0, -H235))</f>
        <v>0</v>
      </c>
      <c r="J235" t="b">
        <f t="shared" si="20"/>
        <v>0</v>
      </c>
      <c r="K235" t="b">
        <f t="shared" si="23"/>
        <v>0</v>
      </c>
      <c r="L235" t="b">
        <f t="shared" si="23"/>
        <v>0</v>
      </c>
      <c r="M235" t="b">
        <f t="shared" si="23"/>
        <v>0</v>
      </c>
      <c r="N235" t="b">
        <f t="shared" si="23"/>
        <v>0</v>
      </c>
      <c r="O235" t="b">
        <f t="shared" si="23"/>
        <v>0</v>
      </c>
      <c r="P235">
        <f t="shared" si="23"/>
        <v>0</v>
      </c>
      <c r="Q235" t="b">
        <f t="shared" si="23"/>
        <v>0</v>
      </c>
      <c r="R235" t="b">
        <f t="shared" si="23"/>
        <v>0</v>
      </c>
      <c r="S235" t="b">
        <f t="shared" si="23"/>
        <v>0</v>
      </c>
      <c r="T235" t="b">
        <f t="shared" si="23"/>
        <v>0</v>
      </c>
      <c r="U235" t="b">
        <f t="shared" si="23"/>
        <v>0</v>
      </c>
      <c r="V235" t="b">
        <f t="shared" si="23"/>
        <v>0</v>
      </c>
      <c r="W235" t="b">
        <f t="shared" si="24"/>
        <v>0</v>
      </c>
    </row>
    <row r="236" spans="1:23" x14ac:dyDescent="0.3">
      <c r="A236" s="2">
        <v>42332</v>
      </c>
      <c r="B236">
        <v>119.79</v>
      </c>
      <c r="C236">
        <v>119.93</v>
      </c>
      <c r="D236">
        <v>119.66</v>
      </c>
      <c r="E236">
        <v>119.76</v>
      </c>
      <c r="F236" t="str">
        <f t="shared" si="22"/>
        <v>Tue</v>
      </c>
      <c r="G236" s="1">
        <f>+B236-E235</f>
        <v>0.14000000000000057</v>
      </c>
      <c r="H236" s="1">
        <f>+E236-B236</f>
        <v>-3.0000000000001137E-2</v>
      </c>
      <c r="I236">
        <f>IF(G236&lt;0, H236,
      IF(G236=0, 0, -H236))</f>
        <v>3.0000000000001137E-2</v>
      </c>
      <c r="J236" t="b">
        <f t="shared" si="20"/>
        <v>0</v>
      </c>
      <c r="K236" t="b">
        <f t="shared" si="23"/>
        <v>0</v>
      </c>
      <c r="L236" t="b">
        <f t="shared" si="23"/>
        <v>0</v>
      </c>
      <c r="M236" t="b">
        <f t="shared" si="23"/>
        <v>0</v>
      </c>
      <c r="N236" t="b">
        <f t="shared" si="23"/>
        <v>0</v>
      </c>
      <c r="O236">
        <f t="shared" si="23"/>
        <v>3.0000000000001137E-2</v>
      </c>
      <c r="P236" t="b">
        <f t="shared" si="23"/>
        <v>0</v>
      </c>
      <c r="Q236" t="b">
        <f t="shared" si="23"/>
        <v>0</v>
      </c>
      <c r="R236" t="b">
        <f t="shared" si="23"/>
        <v>0</v>
      </c>
      <c r="S236" t="b">
        <f t="shared" si="23"/>
        <v>0</v>
      </c>
      <c r="T236" t="b">
        <f t="shared" si="23"/>
        <v>0</v>
      </c>
      <c r="U236" t="b">
        <f t="shared" si="23"/>
        <v>0</v>
      </c>
      <c r="V236" t="b">
        <f t="shared" si="23"/>
        <v>0</v>
      </c>
      <c r="W236" t="b">
        <f t="shared" si="24"/>
        <v>0</v>
      </c>
    </row>
    <row r="237" spans="1:23" x14ac:dyDescent="0.3">
      <c r="A237" s="2">
        <v>42333</v>
      </c>
      <c r="B237">
        <v>119.77</v>
      </c>
      <c r="C237">
        <v>120.05</v>
      </c>
      <c r="D237">
        <v>119.76</v>
      </c>
      <c r="E237">
        <v>120.04</v>
      </c>
      <c r="F237" t="str">
        <f t="shared" si="22"/>
        <v>Wed</v>
      </c>
      <c r="G237" s="1">
        <f>+B237-E236</f>
        <v>9.9999999999909051E-3</v>
      </c>
      <c r="H237" s="1">
        <f>+E237-B237</f>
        <v>0.27000000000001023</v>
      </c>
      <c r="I237">
        <f>IF(G237&lt;0, H237,
      IF(G237=0, 0, -H237))</f>
        <v>-0.27000000000001023</v>
      </c>
      <c r="J237" t="b">
        <f t="shared" si="20"/>
        <v>0</v>
      </c>
      <c r="K237" t="b">
        <f t="shared" si="23"/>
        <v>0</v>
      </c>
      <c r="L237" t="b">
        <f t="shared" si="23"/>
        <v>0</v>
      </c>
      <c r="M237" t="b">
        <f t="shared" si="23"/>
        <v>0</v>
      </c>
      <c r="N237" t="b">
        <f t="shared" si="23"/>
        <v>0</v>
      </c>
      <c r="O237" t="b">
        <f t="shared" si="23"/>
        <v>0</v>
      </c>
      <c r="P237">
        <f t="shared" si="23"/>
        <v>-0.27000000000001023</v>
      </c>
      <c r="Q237" t="b">
        <f t="shared" si="23"/>
        <v>0</v>
      </c>
      <c r="R237" t="b">
        <f t="shared" si="23"/>
        <v>0</v>
      </c>
      <c r="S237" t="b">
        <f t="shared" si="23"/>
        <v>0</v>
      </c>
      <c r="T237" t="b">
        <f t="shared" si="23"/>
        <v>0</v>
      </c>
      <c r="U237" t="b">
        <f t="shared" si="23"/>
        <v>0</v>
      </c>
      <c r="V237" t="b">
        <f t="shared" si="23"/>
        <v>0</v>
      </c>
      <c r="W237" t="b">
        <f t="shared" si="24"/>
        <v>0</v>
      </c>
    </row>
    <row r="238" spans="1:23" x14ac:dyDescent="0.3">
      <c r="A238" s="2">
        <v>42334</v>
      </c>
      <c r="B238">
        <v>119.97</v>
      </c>
      <c r="C238">
        <v>120.18</v>
      </c>
      <c r="D238">
        <v>119.85</v>
      </c>
      <c r="E238">
        <v>120.16</v>
      </c>
      <c r="F238" t="str">
        <f t="shared" si="22"/>
        <v>Thu</v>
      </c>
      <c r="G238" s="1">
        <f>+B238-E237</f>
        <v>-7.000000000000739E-2</v>
      </c>
      <c r="H238" s="1">
        <f>+E238-B238</f>
        <v>0.18999999999999773</v>
      </c>
      <c r="I238">
        <f>IF(G238&lt;0, H238,
      IF(G238=0, 0, -H238))</f>
        <v>0.18999999999999773</v>
      </c>
      <c r="J238" t="b">
        <f t="shared" si="20"/>
        <v>0</v>
      </c>
      <c r="K238" t="b">
        <f t="shared" si="23"/>
        <v>0</v>
      </c>
      <c r="L238" t="b">
        <f t="shared" si="23"/>
        <v>0</v>
      </c>
      <c r="M238" t="b">
        <f t="shared" si="23"/>
        <v>0</v>
      </c>
      <c r="N238" t="b">
        <f t="shared" si="23"/>
        <v>0</v>
      </c>
      <c r="O238" t="b">
        <f t="shared" si="23"/>
        <v>0</v>
      </c>
      <c r="P238" t="b">
        <f t="shared" si="23"/>
        <v>0</v>
      </c>
      <c r="Q238">
        <f t="shared" si="23"/>
        <v>0.18999999999999773</v>
      </c>
      <c r="R238" t="b">
        <f t="shared" si="23"/>
        <v>0</v>
      </c>
      <c r="S238" t="b">
        <f t="shared" si="23"/>
        <v>0</v>
      </c>
      <c r="T238" t="b">
        <f t="shared" si="23"/>
        <v>0</v>
      </c>
      <c r="U238" t="b">
        <f t="shared" si="23"/>
        <v>0</v>
      </c>
      <c r="V238" t="b">
        <f t="shared" si="23"/>
        <v>0</v>
      </c>
      <c r="W238" t="b">
        <f t="shared" si="24"/>
        <v>0</v>
      </c>
    </row>
    <row r="239" spans="1:23" x14ac:dyDescent="0.3">
      <c r="A239" s="2">
        <v>42335</v>
      </c>
      <c r="B239">
        <v>120.27</v>
      </c>
      <c r="C239">
        <v>120.36</v>
      </c>
      <c r="D239">
        <v>119.83</v>
      </c>
      <c r="E239">
        <v>119.83</v>
      </c>
      <c r="F239" t="str">
        <f t="shared" si="22"/>
        <v>Fri</v>
      </c>
      <c r="G239" s="1">
        <f>+B239-E238</f>
        <v>0.10999999999999943</v>
      </c>
      <c r="H239" s="1">
        <f>+E239-B239</f>
        <v>-0.43999999999999773</v>
      </c>
      <c r="I239">
        <f>IF(G239&lt;0, H239,
      IF(G239=0, 0, -H239))</f>
        <v>0.43999999999999773</v>
      </c>
      <c r="J239" t="b">
        <f t="shared" si="20"/>
        <v>0</v>
      </c>
      <c r="K239" t="b">
        <f t="shared" si="23"/>
        <v>0</v>
      </c>
      <c r="L239" t="b">
        <f t="shared" si="23"/>
        <v>0</v>
      </c>
      <c r="M239" t="b">
        <f t="shared" si="23"/>
        <v>0</v>
      </c>
      <c r="N239" t="b">
        <f t="shared" si="23"/>
        <v>0</v>
      </c>
      <c r="O239">
        <f t="shared" si="23"/>
        <v>0.43999999999999773</v>
      </c>
      <c r="P239" t="b">
        <f t="shared" si="23"/>
        <v>0</v>
      </c>
      <c r="Q239" t="b">
        <f t="shared" si="23"/>
        <v>0</v>
      </c>
      <c r="R239" t="b">
        <f t="shared" si="23"/>
        <v>0</v>
      </c>
      <c r="S239" t="b">
        <f t="shared" si="23"/>
        <v>0</v>
      </c>
      <c r="T239" t="b">
        <f t="shared" si="23"/>
        <v>0</v>
      </c>
      <c r="U239" t="b">
        <f t="shared" si="23"/>
        <v>0</v>
      </c>
      <c r="V239" t="b">
        <f t="shared" si="23"/>
        <v>0</v>
      </c>
      <c r="W239" t="b">
        <f t="shared" si="24"/>
        <v>0</v>
      </c>
    </row>
    <row r="240" spans="1:23" x14ac:dyDescent="0.3">
      <c r="A240" s="2">
        <v>42338</v>
      </c>
      <c r="B240">
        <v>119.98</v>
      </c>
      <c r="C240">
        <v>120.1</v>
      </c>
      <c r="D240">
        <v>119.79</v>
      </c>
      <c r="E240">
        <v>120.05</v>
      </c>
      <c r="F240" t="str">
        <f t="shared" si="22"/>
        <v>Mon</v>
      </c>
      <c r="G240" s="1">
        <f>+B240-E239</f>
        <v>0.15000000000000568</v>
      </c>
      <c r="H240" s="1">
        <f>+E240-B240</f>
        <v>6.9999999999993179E-2</v>
      </c>
      <c r="I240">
        <f>IF(G240&lt;0, H240,
      IF(G240=0, 0, -H240))</f>
        <v>-6.9999999999993179E-2</v>
      </c>
      <c r="J240" t="b">
        <f t="shared" si="20"/>
        <v>0</v>
      </c>
      <c r="K240" t="b">
        <f t="shared" si="23"/>
        <v>0</v>
      </c>
      <c r="L240" t="b">
        <f t="shared" si="23"/>
        <v>0</v>
      </c>
      <c r="M240" t="b">
        <f t="shared" si="23"/>
        <v>0</v>
      </c>
      <c r="N240" t="b">
        <f t="shared" si="23"/>
        <v>0</v>
      </c>
      <c r="O240">
        <f t="shared" si="23"/>
        <v>-6.9999999999993179E-2</v>
      </c>
      <c r="P240" t="b">
        <f t="shared" si="23"/>
        <v>0</v>
      </c>
      <c r="Q240" t="b">
        <f t="shared" si="23"/>
        <v>0</v>
      </c>
      <c r="R240" t="b">
        <f t="shared" si="23"/>
        <v>0</v>
      </c>
      <c r="S240" t="b">
        <f t="shared" ref="K240:V303" si="25">IF(AND($G240&lt;S$1, $G240&gt;=S$2), $I240)</f>
        <v>0</v>
      </c>
      <c r="T240" t="b">
        <f t="shared" si="25"/>
        <v>0</v>
      </c>
      <c r="U240" t="b">
        <f t="shared" si="25"/>
        <v>0</v>
      </c>
      <c r="V240" t="b">
        <f t="shared" si="25"/>
        <v>0</v>
      </c>
      <c r="W240" t="b">
        <f t="shared" si="24"/>
        <v>0</v>
      </c>
    </row>
    <row r="241" spans="1:23" x14ac:dyDescent="0.3">
      <c r="A241" s="2">
        <v>42339</v>
      </c>
      <c r="B241">
        <v>119.92</v>
      </c>
      <c r="C241">
        <v>120.23</v>
      </c>
      <c r="D241">
        <v>119.78</v>
      </c>
      <c r="E241">
        <v>119.78</v>
      </c>
      <c r="F241" t="str">
        <f t="shared" si="22"/>
        <v>Tue</v>
      </c>
      <c r="G241" s="1">
        <f>+B241-E240</f>
        <v>-0.12999999999999545</v>
      </c>
      <c r="H241" s="1">
        <f>+E241-B241</f>
        <v>-0.14000000000000057</v>
      </c>
      <c r="I241">
        <f>IF(G241&lt;0, H241,
      IF(G241=0, 0, -H241))</f>
        <v>-0.14000000000000057</v>
      </c>
      <c r="J241" t="b">
        <f t="shared" si="20"/>
        <v>0</v>
      </c>
      <c r="K241" t="b">
        <f t="shared" si="25"/>
        <v>0</v>
      </c>
      <c r="L241" t="b">
        <f t="shared" si="25"/>
        <v>0</v>
      </c>
      <c r="M241" t="b">
        <f t="shared" si="25"/>
        <v>0</v>
      </c>
      <c r="N241" t="b">
        <f t="shared" si="25"/>
        <v>0</v>
      </c>
      <c r="O241" t="b">
        <f t="shared" si="25"/>
        <v>0</v>
      </c>
      <c r="P241" t="b">
        <f t="shared" si="25"/>
        <v>0</v>
      </c>
      <c r="Q241" t="b">
        <f t="shared" si="25"/>
        <v>0</v>
      </c>
      <c r="R241">
        <f t="shared" si="25"/>
        <v>-0.14000000000000057</v>
      </c>
      <c r="S241" t="b">
        <f t="shared" si="25"/>
        <v>0</v>
      </c>
      <c r="T241" t="b">
        <f t="shared" si="25"/>
        <v>0</v>
      </c>
      <c r="U241" t="b">
        <f t="shared" si="25"/>
        <v>0</v>
      </c>
      <c r="V241" t="b">
        <f t="shared" si="25"/>
        <v>0</v>
      </c>
      <c r="W241" t="b">
        <f t="shared" si="24"/>
        <v>0</v>
      </c>
    </row>
    <row r="242" spans="1:23" x14ac:dyDescent="0.3">
      <c r="A242" s="2">
        <v>42340</v>
      </c>
      <c r="B242">
        <v>120.18</v>
      </c>
      <c r="C242">
        <v>120.22</v>
      </c>
      <c r="D242">
        <v>119.89</v>
      </c>
      <c r="E242">
        <v>119.94</v>
      </c>
      <c r="F242" t="str">
        <f t="shared" si="22"/>
        <v>Wed</v>
      </c>
      <c r="G242" s="1">
        <f>+B242-E241</f>
        <v>0.40000000000000568</v>
      </c>
      <c r="H242" s="1">
        <f>+E242-B242</f>
        <v>-0.24000000000000909</v>
      </c>
      <c r="I242">
        <f>IF(G242&lt;0, H242,
      IF(G242=0, 0, -H242))</f>
        <v>0.24000000000000909</v>
      </c>
      <c r="J242" t="b">
        <f t="shared" ref="J242:J305" si="26">IF(AND($G242&lt;J$1, $G242&gt;=J$2), $I242)</f>
        <v>0</v>
      </c>
      <c r="K242" t="b">
        <f t="shared" si="25"/>
        <v>0</v>
      </c>
      <c r="L242">
        <f t="shared" si="25"/>
        <v>0.24000000000000909</v>
      </c>
      <c r="M242" t="b">
        <f t="shared" si="25"/>
        <v>0</v>
      </c>
      <c r="N242" t="b">
        <f t="shared" si="25"/>
        <v>0</v>
      </c>
      <c r="O242" t="b">
        <f t="shared" si="25"/>
        <v>0</v>
      </c>
      <c r="P242" t="b">
        <f t="shared" si="25"/>
        <v>0</v>
      </c>
      <c r="Q242" t="b">
        <f t="shared" si="25"/>
        <v>0</v>
      </c>
      <c r="R242" t="b">
        <f t="shared" si="25"/>
        <v>0</v>
      </c>
      <c r="S242" t="b">
        <f t="shared" si="25"/>
        <v>0</v>
      </c>
      <c r="T242" t="b">
        <f t="shared" si="25"/>
        <v>0</v>
      </c>
      <c r="U242" t="b">
        <f t="shared" si="25"/>
        <v>0</v>
      </c>
      <c r="V242" t="b">
        <f t="shared" si="25"/>
        <v>0</v>
      </c>
      <c r="W242" t="b">
        <f t="shared" si="24"/>
        <v>0</v>
      </c>
    </row>
    <row r="243" spans="1:23" x14ac:dyDescent="0.3">
      <c r="A243" s="2">
        <v>42341</v>
      </c>
      <c r="B243">
        <v>119.92</v>
      </c>
      <c r="C243">
        <v>120.01</v>
      </c>
      <c r="D243">
        <v>119.82</v>
      </c>
      <c r="E243">
        <v>119.86</v>
      </c>
      <c r="F243" t="str">
        <f t="shared" si="22"/>
        <v>Thu</v>
      </c>
      <c r="G243" s="1">
        <f>+B243-E242</f>
        <v>-1.9999999999996021E-2</v>
      </c>
      <c r="H243" s="1">
        <f>+E243-B243</f>
        <v>-6.0000000000002274E-2</v>
      </c>
      <c r="I243">
        <f>IF(G243&lt;0, H243,
      IF(G243=0, 0, -H243))</f>
        <v>-6.0000000000002274E-2</v>
      </c>
      <c r="J243" t="b">
        <f t="shared" si="26"/>
        <v>0</v>
      </c>
      <c r="K243" t="b">
        <f t="shared" si="25"/>
        <v>0</v>
      </c>
      <c r="L243" t="b">
        <f t="shared" si="25"/>
        <v>0</v>
      </c>
      <c r="M243" t="b">
        <f t="shared" si="25"/>
        <v>0</v>
      </c>
      <c r="N243" t="b">
        <f t="shared" si="25"/>
        <v>0</v>
      </c>
      <c r="O243" t="b">
        <f t="shared" si="25"/>
        <v>0</v>
      </c>
      <c r="P243" t="b">
        <f t="shared" si="25"/>
        <v>0</v>
      </c>
      <c r="Q243">
        <f t="shared" si="25"/>
        <v>-6.0000000000002274E-2</v>
      </c>
      <c r="R243" t="b">
        <f t="shared" si="25"/>
        <v>0</v>
      </c>
      <c r="S243" t="b">
        <f t="shared" si="25"/>
        <v>0</v>
      </c>
      <c r="T243" t="b">
        <f t="shared" si="25"/>
        <v>0</v>
      </c>
      <c r="U243" t="b">
        <f t="shared" si="25"/>
        <v>0</v>
      </c>
      <c r="V243" t="b">
        <f t="shared" si="25"/>
        <v>0</v>
      </c>
      <c r="W243" t="b">
        <f t="shared" si="24"/>
        <v>0</v>
      </c>
    </row>
    <row r="244" spans="1:23" x14ac:dyDescent="0.3">
      <c r="A244" s="2">
        <v>42342</v>
      </c>
      <c r="B244">
        <v>119.17</v>
      </c>
      <c r="C244">
        <v>119.51</v>
      </c>
      <c r="D244">
        <v>118.97</v>
      </c>
      <c r="E244">
        <v>119.51</v>
      </c>
      <c r="F244" t="str">
        <f t="shared" si="22"/>
        <v>Fri</v>
      </c>
      <c r="G244" s="1">
        <f>+B244-E243</f>
        <v>-0.68999999999999773</v>
      </c>
      <c r="H244" s="1">
        <f>+E244-B244</f>
        <v>0.34000000000000341</v>
      </c>
      <c r="I244">
        <f>IF(G244&lt;0, H244,
      IF(G244=0, 0, -H244))</f>
        <v>0.34000000000000341</v>
      </c>
      <c r="J244" t="b">
        <f t="shared" si="26"/>
        <v>0</v>
      </c>
      <c r="K244" t="b">
        <f t="shared" si="25"/>
        <v>0</v>
      </c>
      <c r="L244" t="b">
        <f t="shared" si="25"/>
        <v>0</v>
      </c>
      <c r="M244" t="b">
        <f t="shared" si="25"/>
        <v>0</v>
      </c>
      <c r="N244" t="b">
        <f t="shared" si="25"/>
        <v>0</v>
      </c>
      <c r="O244" t="b">
        <f t="shared" si="25"/>
        <v>0</v>
      </c>
      <c r="P244" t="b">
        <f t="shared" si="25"/>
        <v>0</v>
      </c>
      <c r="Q244" t="b">
        <f t="shared" si="25"/>
        <v>0</v>
      </c>
      <c r="R244" t="b">
        <f t="shared" si="25"/>
        <v>0</v>
      </c>
      <c r="S244" t="b">
        <f t="shared" si="25"/>
        <v>0</v>
      </c>
      <c r="T244" t="b">
        <f t="shared" si="25"/>
        <v>0</v>
      </c>
      <c r="U244" t="b">
        <f t="shared" si="25"/>
        <v>0</v>
      </c>
      <c r="V244">
        <f t="shared" si="25"/>
        <v>0.34000000000000341</v>
      </c>
      <c r="W244" t="b">
        <f t="shared" si="24"/>
        <v>0</v>
      </c>
    </row>
    <row r="245" spans="1:23" x14ac:dyDescent="0.3">
      <c r="A245" s="2">
        <v>42345</v>
      </c>
      <c r="B245">
        <v>119.5</v>
      </c>
      <c r="C245">
        <v>119.59</v>
      </c>
      <c r="D245">
        <v>119.41</v>
      </c>
      <c r="E245">
        <v>119.53</v>
      </c>
      <c r="F245" t="str">
        <f t="shared" si="22"/>
        <v>Mon</v>
      </c>
      <c r="G245" s="1">
        <f>+B245-E244</f>
        <v>-1.0000000000005116E-2</v>
      </c>
      <c r="H245" s="1">
        <f>+E245-B245</f>
        <v>3.0000000000001137E-2</v>
      </c>
      <c r="I245">
        <f>IF(G245&lt;0, H245,
      IF(G245=0, 0, -H245))</f>
        <v>3.0000000000001137E-2</v>
      </c>
      <c r="J245" t="b">
        <f t="shared" si="26"/>
        <v>0</v>
      </c>
      <c r="K245" t="b">
        <f t="shared" si="25"/>
        <v>0</v>
      </c>
      <c r="L245" t="b">
        <f t="shared" si="25"/>
        <v>0</v>
      </c>
      <c r="M245" t="b">
        <f t="shared" si="25"/>
        <v>0</v>
      </c>
      <c r="N245" t="b">
        <f t="shared" si="25"/>
        <v>0</v>
      </c>
      <c r="O245" t="b">
        <f t="shared" si="25"/>
        <v>0</v>
      </c>
      <c r="P245" t="b">
        <f t="shared" si="25"/>
        <v>0</v>
      </c>
      <c r="Q245">
        <f t="shared" si="25"/>
        <v>3.0000000000001137E-2</v>
      </c>
      <c r="R245" t="b">
        <f t="shared" si="25"/>
        <v>0</v>
      </c>
      <c r="S245" t="b">
        <f t="shared" si="25"/>
        <v>0</v>
      </c>
      <c r="T245" t="b">
        <f t="shared" si="25"/>
        <v>0</v>
      </c>
      <c r="U245" t="b">
        <f t="shared" si="25"/>
        <v>0</v>
      </c>
      <c r="V245" t="b">
        <f t="shared" si="25"/>
        <v>0</v>
      </c>
      <c r="W245" t="b">
        <f t="shared" si="24"/>
        <v>0</v>
      </c>
    </row>
    <row r="246" spans="1:23" x14ac:dyDescent="0.3">
      <c r="A246" s="2">
        <v>42346</v>
      </c>
      <c r="B246">
        <v>119.77</v>
      </c>
      <c r="C246">
        <v>120.27</v>
      </c>
      <c r="D246">
        <v>119.76</v>
      </c>
      <c r="E246">
        <v>120.25</v>
      </c>
      <c r="F246" t="str">
        <f t="shared" si="22"/>
        <v>Tue</v>
      </c>
      <c r="G246" s="1">
        <f>+B246-E245</f>
        <v>0.23999999999999488</v>
      </c>
      <c r="H246" s="1">
        <f>+E246-B246</f>
        <v>0.48000000000000398</v>
      </c>
      <c r="I246">
        <f>IF(G246&lt;0, H246,
      IF(G246=0, 0, -H246))</f>
        <v>-0.48000000000000398</v>
      </c>
      <c r="J246" t="b">
        <f t="shared" si="26"/>
        <v>0</v>
      </c>
      <c r="K246" t="b">
        <f t="shared" si="25"/>
        <v>0</v>
      </c>
      <c r="L246" t="b">
        <f t="shared" si="25"/>
        <v>0</v>
      </c>
      <c r="M246" t="b">
        <f t="shared" si="25"/>
        <v>0</v>
      </c>
      <c r="N246">
        <f t="shared" si="25"/>
        <v>-0.48000000000000398</v>
      </c>
      <c r="O246" t="b">
        <f t="shared" si="25"/>
        <v>0</v>
      </c>
      <c r="P246" t="b">
        <f t="shared" si="25"/>
        <v>0</v>
      </c>
      <c r="Q246" t="b">
        <f t="shared" si="25"/>
        <v>0</v>
      </c>
      <c r="R246" t="b">
        <f t="shared" si="25"/>
        <v>0</v>
      </c>
      <c r="S246" t="b">
        <f t="shared" si="25"/>
        <v>0</v>
      </c>
      <c r="T246" t="b">
        <f t="shared" si="25"/>
        <v>0</v>
      </c>
      <c r="U246" t="b">
        <f t="shared" si="25"/>
        <v>0</v>
      </c>
      <c r="V246" t="b">
        <f t="shared" si="25"/>
        <v>0</v>
      </c>
      <c r="W246" t="b">
        <f t="shared" si="24"/>
        <v>0</v>
      </c>
    </row>
    <row r="247" spans="1:23" x14ac:dyDescent="0.3">
      <c r="A247" s="2">
        <v>42347</v>
      </c>
      <c r="B247">
        <v>120.22</v>
      </c>
      <c r="C247">
        <v>120.48</v>
      </c>
      <c r="D247">
        <v>120.18</v>
      </c>
      <c r="E247">
        <v>120.46</v>
      </c>
      <c r="F247" t="str">
        <f t="shared" si="22"/>
        <v>Wed</v>
      </c>
      <c r="G247" s="1">
        <f>+B247-E246</f>
        <v>-3.0000000000001137E-2</v>
      </c>
      <c r="H247" s="1">
        <f>+E247-B247</f>
        <v>0.23999999999999488</v>
      </c>
      <c r="I247">
        <f>IF(G247&lt;0, H247,
      IF(G247=0, 0, -H247))</f>
        <v>0.23999999999999488</v>
      </c>
      <c r="J247" t="b">
        <f t="shared" si="26"/>
        <v>0</v>
      </c>
      <c r="K247" t="b">
        <f t="shared" si="25"/>
        <v>0</v>
      </c>
      <c r="L247" t="b">
        <f t="shared" si="25"/>
        <v>0</v>
      </c>
      <c r="M247" t="b">
        <f t="shared" si="25"/>
        <v>0</v>
      </c>
      <c r="N247" t="b">
        <f t="shared" si="25"/>
        <v>0</v>
      </c>
      <c r="O247" t="b">
        <f t="shared" si="25"/>
        <v>0</v>
      </c>
      <c r="P247" t="b">
        <f t="shared" si="25"/>
        <v>0</v>
      </c>
      <c r="Q247">
        <f t="shared" si="25"/>
        <v>0.23999999999999488</v>
      </c>
      <c r="R247" t="b">
        <f t="shared" si="25"/>
        <v>0</v>
      </c>
      <c r="S247" t="b">
        <f t="shared" si="25"/>
        <v>0</v>
      </c>
      <c r="T247" t="b">
        <f t="shared" si="25"/>
        <v>0</v>
      </c>
      <c r="U247" t="b">
        <f t="shared" si="25"/>
        <v>0</v>
      </c>
      <c r="V247" t="b">
        <f t="shared" si="25"/>
        <v>0</v>
      </c>
      <c r="W247" t="b">
        <f t="shared" si="24"/>
        <v>0</v>
      </c>
    </row>
    <row r="248" spans="1:23" x14ac:dyDescent="0.3">
      <c r="A248" s="2">
        <v>42348</v>
      </c>
      <c r="B248">
        <v>120.52</v>
      </c>
      <c r="C248">
        <v>120.62</v>
      </c>
      <c r="D248">
        <v>120.14</v>
      </c>
      <c r="E248">
        <v>120.55</v>
      </c>
      <c r="F248" t="str">
        <f t="shared" si="22"/>
        <v>Thu</v>
      </c>
      <c r="G248" s="1">
        <f>+B248-E247</f>
        <v>6.0000000000002274E-2</v>
      </c>
      <c r="H248" s="1">
        <f>+E248-B248</f>
        <v>3.0000000000001137E-2</v>
      </c>
      <c r="I248">
        <f>IF(G248&lt;0, H248,
      IF(G248=0, 0, -H248))</f>
        <v>-3.0000000000001137E-2</v>
      </c>
      <c r="J248" t="b">
        <f t="shared" si="26"/>
        <v>0</v>
      </c>
      <c r="K248" t="b">
        <f t="shared" si="25"/>
        <v>0</v>
      </c>
      <c r="L248" t="b">
        <f t="shared" si="25"/>
        <v>0</v>
      </c>
      <c r="M248" t="b">
        <f t="shared" si="25"/>
        <v>0</v>
      </c>
      <c r="N248" t="b">
        <f t="shared" si="25"/>
        <v>0</v>
      </c>
      <c r="O248" t="b">
        <f t="shared" si="25"/>
        <v>0</v>
      </c>
      <c r="P248">
        <f t="shared" si="25"/>
        <v>-3.0000000000001137E-2</v>
      </c>
      <c r="Q248" t="b">
        <f t="shared" si="25"/>
        <v>0</v>
      </c>
      <c r="R248" t="b">
        <f t="shared" si="25"/>
        <v>0</v>
      </c>
      <c r="S248" t="b">
        <f t="shared" si="25"/>
        <v>0</v>
      </c>
      <c r="T248" t="b">
        <f t="shared" si="25"/>
        <v>0</v>
      </c>
      <c r="U248" t="b">
        <f t="shared" si="25"/>
        <v>0</v>
      </c>
      <c r="V248" t="b">
        <f t="shared" si="25"/>
        <v>0</v>
      </c>
      <c r="W248" t="b">
        <f t="shared" si="24"/>
        <v>0</v>
      </c>
    </row>
    <row r="249" spans="1:23" x14ac:dyDescent="0.3">
      <c r="A249" s="2">
        <v>42349</v>
      </c>
      <c r="B249">
        <v>120.46</v>
      </c>
      <c r="C249">
        <v>120.49</v>
      </c>
      <c r="D249">
        <v>120.21</v>
      </c>
      <c r="E249">
        <v>120.22</v>
      </c>
      <c r="F249" t="str">
        <f t="shared" si="22"/>
        <v>Fri</v>
      </c>
      <c r="G249" s="1">
        <f>+B249-E248</f>
        <v>-9.0000000000003411E-2</v>
      </c>
      <c r="H249" s="1">
        <f>+E249-B249</f>
        <v>-0.23999999999999488</v>
      </c>
      <c r="I249">
        <f>IF(G249&lt;0, H249,
      IF(G249=0, 0, -H249))</f>
        <v>-0.23999999999999488</v>
      </c>
      <c r="J249" t="b">
        <f t="shared" si="26"/>
        <v>0</v>
      </c>
      <c r="K249" t="b">
        <f t="shared" si="25"/>
        <v>0</v>
      </c>
      <c r="L249" t="b">
        <f t="shared" si="25"/>
        <v>0</v>
      </c>
      <c r="M249" t="b">
        <f t="shared" si="25"/>
        <v>0</v>
      </c>
      <c r="N249" t="b">
        <f t="shared" si="25"/>
        <v>0</v>
      </c>
      <c r="O249" t="b">
        <f t="shared" si="25"/>
        <v>0</v>
      </c>
      <c r="P249" t="b">
        <f t="shared" si="25"/>
        <v>0</v>
      </c>
      <c r="Q249">
        <f t="shared" si="25"/>
        <v>-0.23999999999999488</v>
      </c>
      <c r="R249" t="b">
        <f t="shared" si="25"/>
        <v>0</v>
      </c>
      <c r="S249" t="b">
        <f t="shared" si="25"/>
        <v>0</v>
      </c>
      <c r="T249" t="b">
        <f t="shared" si="25"/>
        <v>0</v>
      </c>
      <c r="U249" t="b">
        <f t="shared" si="25"/>
        <v>0</v>
      </c>
      <c r="V249" t="b">
        <f t="shared" si="25"/>
        <v>0</v>
      </c>
      <c r="W249" t="b">
        <f t="shared" si="24"/>
        <v>0</v>
      </c>
    </row>
    <row r="250" spans="1:23" x14ac:dyDescent="0.3">
      <c r="A250" s="2">
        <v>42352</v>
      </c>
      <c r="B250">
        <v>120.58</v>
      </c>
      <c r="C250">
        <v>120.74</v>
      </c>
      <c r="D250">
        <v>120.42</v>
      </c>
      <c r="E250">
        <v>120.42</v>
      </c>
      <c r="F250" t="str">
        <f t="shared" si="22"/>
        <v>Mon</v>
      </c>
      <c r="G250" s="1">
        <f>+B250-E249</f>
        <v>0.35999999999999943</v>
      </c>
      <c r="H250" s="1">
        <f>+E250-B250</f>
        <v>-0.15999999999999659</v>
      </c>
      <c r="I250">
        <f>IF(G250&lt;0, H250,
      IF(G250=0, 0, -H250))</f>
        <v>0.15999999999999659</v>
      </c>
      <c r="J250" t="b">
        <f t="shared" si="26"/>
        <v>0</v>
      </c>
      <c r="K250" t="b">
        <f t="shared" si="25"/>
        <v>0</v>
      </c>
      <c r="L250" t="b">
        <f t="shared" si="25"/>
        <v>0</v>
      </c>
      <c r="M250">
        <f t="shared" si="25"/>
        <v>0.15999999999999659</v>
      </c>
      <c r="N250" t="b">
        <f t="shared" si="25"/>
        <v>0</v>
      </c>
      <c r="O250" t="b">
        <f t="shared" si="25"/>
        <v>0</v>
      </c>
      <c r="P250" t="b">
        <f t="shared" si="25"/>
        <v>0</v>
      </c>
      <c r="Q250" t="b">
        <f t="shared" si="25"/>
        <v>0</v>
      </c>
      <c r="R250" t="b">
        <f t="shared" si="25"/>
        <v>0</v>
      </c>
      <c r="S250" t="b">
        <f t="shared" si="25"/>
        <v>0</v>
      </c>
      <c r="T250" t="b">
        <f t="shared" si="25"/>
        <v>0</v>
      </c>
      <c r="U250" t="b">
        <f t="shared" si="25"/>
        <v>0</v>
      </c>
      <c r="V250" t="b">
        <f t="shared" si="25"/>
        <v>0</v>
      </c>
      <c r="W250" t="b">
        <f t="shared" si="24"/>
        <v>0</v>
      </c>
    </row>
    <row r="251" spans="1:23" x14ac:dyDescent="0.3">
      <c r="A251" s="2">
        <v>42353</v>
      </c>
      <c r="B251">
        <v>120.26</v>
      </c>
      <c r="C251">
        <v>120.58</v>
      </c>
      <c r="D251">
        <v>120.17</v>
      </c>
      <c r="E251">
        <v>120.57</v>
      </c>
      <c r="F251" t="str">
        <f t="shared" si="22"/>
        <v>Tue</v>
      </c>
      <c r="G251" s="1">
        <f>+B251-E250</f>
        <v>-0.15999999999999659</v>
      </c>
      <c r="H251" s="1">
        <f>+E251-B251</f>
        <v>0.30999999999998806</v>
      </c>
      <c r="I251">
        <f>IF(G251&lt;0, H251,
      IF(G251=0, 0, -H251))</f>
        <v>0.30999999999998806</v>
      </c>
      <c r="J251" t="b">
        <f t="shared" si="26"/>
        <v>0</v>
      </c>
      <c r="K251" t="b">
        <f t="shared" si="25"/>
        <v>0</v>
      </c>
      <c r="L251" t="b">
        <f t="shared" si="25"/>
        <v>0</v>
      </c>
      <c r="M251" t="b">
        <f t="shared" si="25"/>
        <v>0</v>
      </c>
      <c r="N251" t="b">
        <f t="shared" si="25"/>
        <v>0</v>
      </c>
      <c r="O251" t="b">
        <f t="shared" si="25"/>
        <v>0</v>
      </c>
      <c r="P251" t="b">
        <f t="shared" si="25"/>
        <v>0</v>
      </c>
      <c r="Q251" t="b">
        <f t="shared" si="25"/>
        <v>0</v>
      </c>
      <c r="R251">
        <f t="shared" si="25"/>
        <v>0.30999999999998806</v>
      </c>
      <c r="S251" t="b">
        <f t="shared" si="25"/>
        <v>0</v>
      </c>
      <c r="T251" t="b">
        <f t="shared" si="25"/>
        <v>0</v>
      </c>
      <c r="U251" t="b">
        <f t="shared" si="25"/>
        <v>0</v>
      </c>
      <c r="V251" t="b">
        <f t="shared" si="25"/>
        <v>0</v>
      </c>
      <c r="W251" t="b">
        <f t="shared" si="24"/>
        <v>0</v>
      </c>
    </row>
    <row r="252" spans="1:23" x14ac:dyDescent="0.3">
      <c r="A252" s="2">
        <v>42354</v>
      </c>
      <c r="B252">
        <v>120.39</v>
      </c>
      <c r="C252">
        <v>120.43</v>
      </c>
      <c r="D252">
        <v>120.23</v>
      </c>
      <c r="E252">
        <v>120.38</v>
      </c>
      <c r="F252" t="str">
        <f t="shared" si="22"/>
        <v>Wed</v>
      </c>
      <c r="G252" s="1">
        <f>+B252-E251</f>
        <v>-0.17999999999999261</v>
      </c>
      <c r="H252" s="1">
        <f>+E252-B252</f>
        <v>-1.0000000000005116E-2</v>
      </c>
      <c r="I252">
        <f>IF(G252&lt;0, H252,
      IF(G252=0, 0, -H252))</f>
        <v>-1.0000000000005116E-2</v>
      </c>
      <c r="J252" t="b">
        <f t="shared" si="26"/>
        <v>0</v>
      </c>
      <c r="K252" t="b">
        <f t="shared" si="25"/>
        <v>0</v>
      </c>
      <c r="L252" t="b">
        <f t="shared" si="25"/>
        <v>0</v>
      </c>
      <c r="M252" t="b">
        <f t="shared" si="25"/>
        <v>0</v>
      </c>
      <c r="N252" t="b">
        <f t="shared" si="25"/>
        <v>0</v>
      </c>
      <c r="O252" t="b">
        <f t="shared" si="25"/>
        <v>0</v>
      </c>
      <c r="P252" t="b">
        <f t="shared" si="25"/>
        <v>0</v>
      </c>
      <c r="Q252" t="b">
        <f t="shared" si="25"/>
        <v>0</v>
      </c>
      <c r="R252">
        <f t="shared" si="25"/>
        <v>-1.0000000000005116E-2</v>
      </c>
      <c r="S252" t="b">
        <f t="shared" si="25"/>
        <v>0</v>
      </c>
      <c r="T252" t="b">
        <f t="shared" si="25"/>
        <v>0</v>
      </c>
      <c r="U252" t="b">
        <f t="shared" si="25"/>
        <v>0</v>
      </c>
      <c r="V252" t="b">
        <f t="shared" si="25"/>
        <v>0</v>
      </c>
      <c r="W252" t="b">
        <f t="shared" si="24"/>
        <v>0</v>
      </c>
    </row>
    <row r="253" spans="1:23" x14ac:dyDescent="0.3">
      <c r="A253" s="2">
        <v>42355</v>
      </c>
      <c r="B253">
        <v>120.53</v>
      </c>
      <c r="C253">
        <v>120.95</v>
      </c>
      <c r="D253">
        <v>120.4</v>
      </c>
      <c r="E253">
        <v>120.91</v>
      </c>
      <c r="F253" t="str">
        <f t="shared" si="22"/>
        <v>Thu</v>
      </c>
      <c r="G253" s="1">
        <f>+B253-E252</f>
        <v>0.15000000000000568</v>
      </c>
      <c r="H253" s="1">
        <f>+E253-B253</f>
        <v>0.37999999999999545</v>
      </c>
      <c r="I253">
        <f>IF(G253&lt;0, H253,
      IF(G253=0, 0, -H253))</f>
        <v>-0.37999999999999545</v>
      </c>
      <c r="J253" t="b">
        <f t="shared" si="26"/>
        <v>0</v>
      </c>
      <c r="K253" t="b">
        <f t="shared" si="25"/>
        <v>0</v>
      </c>
      <c r="L253" t="b">
        <f t="shared" si="25"/>
        <v>0</v>
      </c>
      <c r="M253" t="b">
        <f t="shared" si="25"/>
        <v>0</v>
      </c>
      <c r="N253" t="b">
        <f t="shared" si="25"/>
        <v>0</v>
      </c>
      <c r="O253">
        <f t="shared" si="25"/>
        <v>-0.37999999999999545</v>
      </c>
      <c r="P253" t="b">
        <f t="shared" si="25"/>
        <v>0</v>
      </c>
      <c r="Q253" t="b">
        <f t="shared" si="25"/>
        <v>0</v>
      </c>
      <c r="R253" t="b">
        <f t="shared" si="25"/>
        <v>0</v>
      </c>
      <c r="S253" t="b">
        <f t="shared" si="25"/>
        <v>0</v>
      </c>
      <c r="T253" t="b">
        <f t="shared" si="25"/>
        <v>0</v>
      </c>
      <c r="U253" t="b">
        <f t="shared" si="25"/>
        <v>0</v>
      </c>
      <c r="V253" t="b">
        <f t="shared" si="25"/>
        <v>0</v>
      </c>
      <c r="W253" t="b">
        <f t="shared" si="24"/>
        <v>0</v>
      </c>
    </row>
    <row r="254" spans="1:23" x14ac:dyDescent="0.3">
      <c r="A254" s="2">
        <v>42356</v>
      </c>
      <c r="B254">
        <v>120.98</v>
      </c>
      <c r="C254">
        <v>121.53</v>
      </c>
      <c r="D254">
        <v>120.86</v>
      </c>
      <c r="E254">
        <v>121.33</v>
      </c>
      <c r="F254" t="str">
        <f t="shared" si="22"/>
        <v>Fri</v>
      </c>
      <c r="G254" s="1">
        <f>+B254-E253</f>
        <v>7.000000000000739E-2</v>
      </c>
      <c r="H254" s="1">
        <f>+E254-B254</f>
        <v>0.34999999999999432</v>
      </c>
      <c r="I254">
        <f>IF(G254&lt;0, H254,
      IF(G254=0, 0, -H254))</f>
        <v>-0.34999999999999432</v>
      </c>
      <c r="J254" t="b">
        <f t="shared" si="26"/>
        <v>0</v>
      </c>
      <c r="K254" t="b">
        <f t="shared" si="25"/>
        <v>0</v>
      </c>
      <c r="L254" t="b">
        <f t="shared" si="25"/>
        <v>0</v>
      </c>
      <c r="M254" t="b">
        <f t="shared" si="25"/>
        <v>0</v>
      </c>
      <c r="N254" t="b">
        <f t="shared" si="25"/>
        <v>0</v>
      </c>
      <c r="O254" t="b">
        <f t="shared" si="25"/>
        <v>0</v>
      </c>
      <c r="P254">
        <f t="shared" si="25"/>
        <v>-0.34999999999999432</v>
      </c>
      <c r="Q254" t="b">
        <f t="shared" si="25"/>
        <v>0</v>
      </c>
      <c r="R254" t="b">
        <f t="shared" si="25"/>
        <v>0</v>
      </c>
      <c r="S254" t="b">
        <f t="shared" si="25"/>
        <v>0</v>
      </c>
      <c r="T254" t="b">
        <f t="shared" si="25"/>
        <v>0</v>
      </c>
      <c r="U254" t="b">
        <f t="shared" si="25"/>
        <v>0</v>
      </c>
      <c r="V254" t="b">
        <f t="shared" si="25"/>
        <v>0</v>
      </c>
      <c r="W254" t="b">
        <f t="shared" si="24"/>
        <v>0</v>
      </c>
    </row>
    <row r="255" spans="1:23" x14ac:dyDescent="0.3">
      <c r="A255" s="2">
        <v>42359</v>
      </c>
      <c r="B255">
        <v>121.43</v>
      </c>
      <c r="C255">
        <v>121.77</v>
      </c>
      <c r="D255">
        <v>121.2</v>
      </c>
      <c r="E255">
        <v>121.6</v>
      </c>
      <c r="F255" t="str">
        <f t="shared" si="22"/>
        <v>Mon</v>
      </c>
      <c r="G255" s="1">
        <f>+B255-E254</f>
        <v>0.10000000000000853</v>
      </c>
      <c r="H255" s="1">
        <f>+E255-B255</f>
        <v>0.16999999999998749</v>
      </c>
      <c r="I255">
        <f>IF(G255&lt;0, H255,
      IF(G255=0, 0, -H255))</f>
        <v>-0.16999999999998749</v>
      </c>
      <c r="J255" t="b">
        <f t="shared" si="26"/>
        <v>0</v>
      </c>
      <c r="K255" t="b">
        <f t="shared" si="25"/>
        <v>0</v>
      </c>
      <c r="L255" t="b">
        <f t="shared" si="25"/>
        <v>0</v>
      </c>
      <c r="M255" t="b">
        <f t="shared" si="25"/>
        <v>0</v>
      </c>
      <c r="N255" t="b">
        <f t="shared" si="25"/>
        <v>0</v>
      </c>
      <c r="O255">
        <f t="shared" si="25"/>
        <v>-0.16999999999998749</v>
      </c>
      <c r="P255" t="b">
        <f t="shared" si="25"/>
        <v>0</v>
      </c>
      <c r="Q255" t="b">
        <f t="shared" si="25"/>
        <v>0</v>
      </c>
      <c r="R255" t="b">
        <f t="shared" si="25"/>
        <v>0</v>
      </c>
      <c r="S255" t="b">
        <f t="shared" si="25"/>
        <v>0</v>
      </c>
      <c r="T255" t="b">
        <f t="shared" si="25"/>
        <v>0</v>
      </c>
      <c r="U255" t="b">
        <f t="shared" si="25"/>
        <v>0</v>
      </c>
      <c r="V255" t="b">
        <f t="shared" si="25"/>
        <v>0</v>
      </c>
      <c r="W255" t="b">
        <f t="shared" si="24"/>
        <v>0</v>
      </c>
    </row>
    <row r="256" spans="1:23" x14ac:dyDescent="0.3">
      <c r="A256" s="2">
        <v>42360</v>
      </c>
      <c r="B256">
        <v>121.6</v>
      </c>
      <c r="C256">
        <v>121.68</v>
      </c>
      <c r="D256">
        <v>121.33</v>
      </c>
      <c r="E256">
        <v>121.45</v>
      </c>
      <c r="F256" t="str">
        <f t="shared" si="22"/>
        <v>Tue</v>
      </c>
      <c r="G256" s="1">
        <f>+B256-E255</f>
        <v>0</v>
      </c>
      <c r="H256" s="1">
        <f>+E256-B256</f>
        <v>-0.14999999999999147</v>
      </c>
      <c r="I256">
        <f>IF(G256&lt;0, H256,
      IF(G256=0, 0, -H256))</f>
        <v>0</v>
      </c>
      <c r="J256" t="b">
        <f t="shared" si="26"/>
        <v>0</v>
      </c>
      <c r="K256" t="b">
        <f t="shared" si="25"/>
        <v>0</v>
      </c>
      <c r="L256" t="b">
        <f t="shared" si="25"/>
        <v>0</v>
      </c>
      <c r="M256" t="b">
        <f t="shared" si="25"/>
        <v>0</v>
      </c>
      <c r="N256" t="b">
        <f t="shared" si="25"/>
        <v>0</v>
      </c>
      <c r="O256" t="b">
        <f t="shared" si="25"/>
        <v>0</v>
      </c>
      <c r="P256">
        <f t="shared" si="25"/>
        <v>0</v>
      </c>
      <c r="Q256" t="b">
        <f t="shared" si="25"/>
        <v>0</v>
      </c>
      <c r="R256" t="b">
        <f t="shared" si="25"/>
        <v>0</v>
      </c>
      <c r="S256" t="b">
        <f t="shared" si="25"/>
        <v>0</v>
      </c>
      <c r="T256" t="b">
        <f t="shared" si="25"/>
        <v>0</v>
      </c>
      <c r="U256" t="b">
        <f t="shared" si="25"/>
        <v>0</v>
      </c>
      <c r="V256" t="b">
        <f t="shared" si="25"/>
        <v>0</v>
      </c>
      <c r="W256" t="b">
        <f t="shared" si="24"/>
        <v>0</v>
      </c>
    </row>
    <row r="257" spans="1:23" x14ac:dyDescent="0.3">
      <c r="A257" s="2">
        <v>42361</v>
      </c>
      <c r="B257">
        <v>121.33</v>
      </c>
      <c r="C257">
        <v>121.56</v>
      </c>
      <c r="D257">
        <v>121.3</v>
      </c>
      <c r="E257">
        <v>121.45</v>
      </c>
      <c r="F257" t="str">
        <f t="shared" si="22"/>
        <v>Wed</v>
      </c>
      <c r="G257" s="1">
        <f>+B257-E256</f>
        <v>-0.12000000000000455</v>
      </c>
      <c r="H257" s="1">
        <f>+E257-B257</f>
        <v>0.12000000000000455</v>
      </c>
      <c r="I257">
        <f>IF(G257&lt;0, H257,
      IF(G257=0, 0, -H257))</f>
        <v>0.12000000000000455</v>
      </c>
      <c r="J257" t="b">
        <f t="shared" si="26"/>
        <v>0</v>
      </c>
      <c r="K257" t="b">
        <f t="shared" si="25"/>
        <v>0</v>
      </c>
      <c r="L257" t="b">
        <f t="shared" si="25"/>
        <v>0</v>
      </c>
      <c r="M257" t="b">
        <f t="shared" si="25"/>
        <v>0</v>
      </c>
      <c r="N257" t="b">
        <f t="shared" si="25"/>
        <v>0</v>
      </c>
      <c r="O257" t="b">
        <f t="shared" si="25"/>
        <v>0</v>
      </c>
      <c r="P257" t="b">
        <f t="shared" si="25"/>
        <v>0</v>
      </c>
      <c r="Q257" t="b">
        <f t="shared" si="25"/>
        <v>0</v>
      </c>
      <c r="R257">
        <f t="shared" si="25"/>
        <v>0.12000000000000455</v>
      </c>
      <c r="S257" t="b">
        <f t="shared" si="25"/>
        <v>0</v>
      </c>
      <c r="T257" t="b">
        <f t="shared" si="25"/>
        <v>0</v>
      </c>
      <c r="U257" t="b">
        <f t="shared" si="25"/>
        <v>0</v>
      </c>
      <c r="V257" t="b">
        <f t="shared" si="25"/>
        <v>0</v>
      </c>
      <c r="W257" t="b">
        <f t="shared" si="24"/>
        <v>0</v>
      </c>
    </row>
    <row r="258" spans="1:23" x14ac:dyDescent="0.3">
      <c r="A258" s="2">
        <v>42362</v>
      </c>
      <c r="B258">
        <v>121.3</v>
      </c>
      <c r="C258">
        <v>121.69</v>
      </c>
      <c r="D258">
        <v>121.3</v>
      </c>
      <c r="E258">
        <v>121.58</v>
      </c>
      <c r="F258" t="str">
        <f t="shared" si="22"/>
        <v>Thu</v>
      </c>
      <c r="G258" s="1">
        <f>+B258-E257</f>
        <v>-0.15000000000000568</v>
      </c>
      <c r="H258" s="1">
        <f>+E258-B258</f>
        <v>0.28000000000000114</v>
      </c>
      <c r="I258">
        <f>IF(G258&lt;0, H258,
      IF(G258=0, 0, -H258))</f>
        <v>0.28000000000000114</v>
      </c>
      <c r="J258" t="b">
        <f t="shared" si="26"/>
        <v>0</v>
      </c>
      <c r="K258" t="b">
        <f t="shared" si="25"/>
        <v>0</v>
      </c>
      <c r="L258" t="b">
        <f t="shared" si="25"/>
        <v>0</v>
      </c>
      <c r="M258" t="b">
        <f t="shared" si="25"/>
        <v>0</v>
      </c>
      <c r="N258" t="b">
        <f t="shared" si="25"/>
        <v>0</v>
      </c>
      <c r="O258" t="b">
        <f t="shared" si="25"/>
        <v>0</v>
      </c>
      <c r="P258" t="b">
        <f t="shared" si="25"/>
        <v>0</v>
      </c>
      <c r="Q258" t="b">
        <f t="shared" si="25"/>
        <v>0</v>
      </c>
      <c r="R258">
        <f t="shared" si="25"/>
        <v>0.28000000000000114</v>
      </c>
      <c r="S258" t="b">
        <f t="shared" si="25"/>
        <v>0</v>
      </c>
      <c r="T258" t="b">
        <f t="shared" si="25"/>
        <v>0</v>
      </c>
      <c r="U258" t="b">
        <f t="shared" si="25"/>
        <v>0</v>
      </c>
      <c r="V258" t="b">
        <f t="shared" si="25"/>
        <v>0</v>
      </c>
      <c r="W258" t="b">
        <f t="shared" si="24"/>
        <v>0</v>
      </c>
    </row>
    <row r="259" spans="1:23" x14ac:dyDescent="0.3">
      <c r="A259" s="2">
        <v>42366</v>
      </c>
      <c r="B259">
        <v>121.6</v>
      </c>
      <c r="C259">
        <v>121.74</v>
      </c>
      <c r="D259">
        <v>121.54</v>
      </c>
      <c r="E259">
        <v>121.56</v>
      </c>
      <c r="F259" t="str">
        <f t="shared" si="22"/>
        <v>Mon</v>
      </c>
      <c r="G259" s="1">
        <f>+B259-E258</f>
        <v>1.9999999999996021E-2</v>
      </c>
      <c r="H259" s="1">
        <f>+E259-B259</f>
        <v>-3.9999999999992042E-2</v>
      </c>
      <c r="I259">
        <f>IF(G259&lt;0, H259,
      IF(G259=0, 0, -H259))</f>
        <v>3.9999999999992042E-2</v>
      </c>
      <c r="J259" t="b">
        <f t="shared" si="26"/>
        <v>0</v>
      </c>
      <c r="K259" t="b">
        <f t="shared" si="25"/>
        <v>0</v>
      </c>
      <c r="L259" t="b">
        <f t="shared" si="25"/>
        <v>0</v>
      </c>
      <c r="M259" t="b">
        <f t="shared" si="25"/>
        <v>0</v>
      </c>
      <c r="N259" t="b">
        <f t="shared" si="25"/>
        <v>0</v>
      </c>
      <c r="O259" t="b">
        <f t="shared" si="25"/>
        <v>0</v>
      </c>
      <c r="P259">
        <f t="shared" si="25"/>
        <v>3.9999999999992042E-2</v>
      </c>
      <c r="Q259" t="b">
        <f t="shared" si="25"/>
        <v>0</v>
      </c>
      <c r="R259" t="b">
        <f t="shared" si="25"/>
        <v>0</v>
      </c>
      <c r="S259" t="b">
        <f t="shared" si="25"/>
        <v>0</v>
      </c>
      <c r="T259" t="b">
        <f t="shared" si="25"/>
        <v>0</v>
      </c>
      <c r="U259" t="b">
        <f t="shared" si="25"/>
        <v>0</v>
      </c>
      <c r="V259" t="b">
        <f t="shared" si="25"/>
        <v>0</v>
      </c>
      <c r="W259" t="b">
        <f t="shared" si="24"/>
        <v>0</v>
      </c>
    </row>
    <row r="260" spans="1:23" x14ac:dyDescent="0.3">
      <c r="A260" s="2">
        <v>42367</v>
      </c>
      <c r="B260">
        <v>121.71</v>
      </c>
      <c r="C260">
        <v>121.98</v>
      </c>
      <c r="D260">
        <v>121.69</v>
      </c>
      <c r="E260">
        <v>121.78</v>
      </c>
      <c r="F260" t="str">
        <f t="shared" si="22"/>
        <v>Tue</v>
      </c>
      <c r="G260" s="1">
        <f>+B260-E259</f>
        <v>0.14999999999999147</v>
      </c>
      <c r="H260" s="1">
        <f>+E260-B260</f>
        <v>7.000000000000739E-2</v>
      </c>
      <c r="I260">
        <f>IF(G260&lt;0, H260,
      IF(G260=0, 0, -H260))</f>
        <v>-7.000000000000739E-2</v>
      </c>
      <c r="J260" t="b">
        <f t="shared" si="26"/>
        <v>0</v>
      </c>
      <c r="K260" t="b">
        <f t="shared" si="25"/>
        <v>0</v>
      </c>
      <c r="L260" t="b">
        <f t="shared" si="25"/>
        <v>0</v>
      </c>
      <c r="M260" t="b">
        <f t="shared" si="25"/>
        <v>0</v>
      </c>
      <c r="N260" t="b">
        <f t="shared" si="25"/>
        <v>0</v>
      </c>
      <c r="O260">
        <f t="shared" si="25"/>
        <v>-7.000000000000739E-2</v>
      </c>
      <c r="P260" t="b">
        <f t="shared" si="25"/>
        <v>0</v>
      </c>
      <c r="Q260" t="b">
        <f t="shared" si="25"/>
        <v>0</v>
      </c>
      <c r="R260" t="b">
        <f t="shared" si="25"/>
        <v>0</v>
      </c>
      <c r="S260" t="b">
        <f t="shared" si="25"/>
        <v>0</v>
      </c>
      <c r="T260" t="b">
        <f t="shared" si="25"/>
        <v>0</v>
      </c>
      <c r="U260" t="b">
        <f t="shared" si="25"/>
        <v>0</v>
      </c>
      <c r="V260" t="b">
        <f t="shared" si="25"/>
        <v>0</v>
      </c>
      <c r="W260" t="b">
        <f t="shared" si="24"/>
        <v>0</v>
      </c>
    </row>
    <row r="261" spans="1:23" x14ac:dyDescent="0.3">
      <c r="A261" s="2">
        <v>42368</v>
      </c>
      <c r="B261">
        <v>121.68</v>
      </c>
      <c r="C261">
        <v>121.93</v>
      </c>
      <c r="D261">
        <v>121.44</v>
      </c>
      <c r="E261">
        <v>121.73</v>
      </c>
      <c r="F261" t="str">
        <f t="shared" si="22"/>
        <v>Wed</v>
      </c>
      <c r="G261" s="1">
        <f>+B261-E260</f>
        <v>-9.9999999999994316E-2</v>
      </c>
      <c r="H261" s="1">
        <f>+E261-B261</f>
        <v>4.9999999999997158E-2</v>
      </c>
      <c r="I261">
        <f>IF(G261&lt;0, H261,
      IF(G261=0, 0, -H261))</f>
        <v>4.9999999999997158E-2</v>
      </c>
      <c r="J261" t="b">
        <f t="shared" si="26"/>
        <v>0</v>
      </c>
      <c r="K261" t="b">
        <f t="shared" si="25"/>
        <v>0</v>
      </c>
      <c r="L261" t="b">
        <f t="shared" si="25"/>
        <v>0</v>
      </c>
      <c r="M261" t="b">
        <f t="shared" si="25"/>
        <v>0</v>
      </c>
      <c r="N261" t="b">
        <f t="shared" si="25"/>
        <v>0</v>
      </c>
      <c r="O261" t="b">
        <f t="shared" si="25"/>
        <v>0</v>
      </c>
      <c r="P261" t="b">
        <f t="shared" si="25"/>
        <v>0</v>
      </c>
      <c r="Q261">
        <f t="shared" si="25"/>
        <v>4.9999999999997158E-2</v>
      </c>
      <c r="R261" t="b">
        <f t="shared" si="25"/>
        <v>0</v>
      </c>
      <c r="S261" t="b">
        <f t="shared" si="25"/>
        <v>0</v>
      </c>
      <c r="T261" t="b">
        <f t="shared" si="25"/>
        <v>0</v>
      </c>
      <c r="U261" t="b">
        <f t="shared" si="25"/>
        <v>0</v>
      </c>
      <c r="V261" t="b">
        <f t="shared" ref="K261:V324" si="27">IF(AND($G261&lt;V$1, $G261&gt;=V$2), $I261)</f>
        <v>0</v>
      </c>
      <c r="W261" t="b">
        <f t="shared" si="24"/>
        <v>0</v>
      </c>
    </row>
    <row r="262" spans="1:23" x14ac:dyDescent="0.3">
      <c r="A262" s="2">
        <v>42373</v>
      </c>
      <c r="B262">
        <v>121.69</v>
      </c>
      <c r="C262">
        <v>122.4</v>
      </c>
      <c r="D262">
        <v>121.65</v>
      </c>
      <c r="E262">
        <v>122.2</v>
      </c>
      <c r="F262" t="str">
        <f t="shared" si="22"/>
        <v>Mon</v>
      </c>
      <c r="G262" s="1">
        <f>+B262-E261</f>
        <v>-4.0000000000006253E-2</v>
      </c>
      <c r="H262" s="1">
        <f>+E262-B262</f>
        <v>0.51000000000000512</v>
      </c>
      <c r="I262">
        <f>IF(G262&lt;0, H262,
      IF(G262=0, 0, -H262))</f>
        <v>0.51000000000000512</v>
      </c>
      <c r="J262" t="b">
        <f t="shared" si="26"/>
        <v>0</v>
      </c>
      <c r="K262" t="b">
        <f t="shared" si="27"/>
        <v>0</v>
      </c>
      <c r="L262" t="b">
        <f t="shared" si="27"/>
        <v>0</v>
      </c>
      <c r="M262" t="b">
        <f t="shared" si="27"/>
        <v>0</v>
      </c>
      <c r="N262" t="b">
        <f t="shared" si="27"/>
        <v>0</v>
      </c>
      <c r="O262" t="b">
        <f t="shared" si="27"/>
        <v>0</v>
      </c>
      <c r="P262" t="b">
        <f t="shared" si="27"/>
        <v>0</v>
      </c>
      <c r="Q262">
        <f t="shared" si="27"/>
        <v>0.51000000000000512</v>
      </c>
      <c r="R262" t="b">
        <f t="shared" si="27"/>
        <v>0</v>
      </c>
      <c r="S262" t="b">
        <f t="shared" si="27"/>
        <v>0</v>
      </c>
      <c r="T262" t="b">
        <f t="shared" si="27"/>
        <v>0</v>
      </c>
      <c r="U262" t="b">
        <f t="shared" si="27"/>
        <v>0</v>
      </c>
      <c r="V262" t="b">
        <f t="shared" si="27"/>
        <v>0</v>
      </c>
      <c r="W262" t="b">
        <f t="shared" si="24"/>
        <v>0</v>
      </c>
    </row>
    <row r="263" spans="1:23" x14ac:dyDescent="0.3">
      <c r="A263" s="2">
        <v>42374</v>
      </c>
      <c r="B263">
        <v>122.2</v>
      </c>
      <c r="C263">
        <v>122.23</v>
      </c>
      <c r="D263">
        <v>121.88</v>
      </c>
      <c r="E263">
        <v>122.04</v>
      </c>
      <c r="F263" t="str">
        <f t="shared" si="22"/>
        <v>Tue</v>
      </c>
      <c r="G263" s="1">
        <f>+B263-E262</f>
        <v>0</v>
      </c>
      <c r="H263" s="1">
        <f>+E263-B263</f>
        <v>-0.15999999999999659</v>
      </c>
      <c r="I263">
        <f>IF(G263&lt;0, H263,
      IF(G263=0, 0, -H263))</f>
        <v>0</v>
      </c>
      <c r="J263" t="b">
        <f t="shared" si="26"/>
        <v>0</v>
      </c>
      <c r="K263" t="b">
        <f t="shared" si="27"/>
        <v>0</v>
      </c>
      <c r="L263" t="b">
        <f t="shared" si="27"/>
        <v>0</v>
      </c>
      <c r="M263" t="b">
        <f t="shared" si="27"/>
        <v>0</v>
      </c>
      <c r="N263" t="b">
        <f t="shared" si="27"/>
        <v>0</v>
      </c>
      <c r="O263" t="b">
        <f t="shared" si="27"/>
        <v>0</v>
      </c>
      <c r="P263">
        <f t="shared" si="27"/>
        <v>0</v>
      </c>
      <c r="Q263" t="b">
        <f t="shared" si="27"/>
        <v>0</v>
      </c>
      <c r="R263" t="b">
        <f t="shared" si="27"/>
        <v>0</v>
      </c>
      <c r="S263" t="b">
        <f t="shared" si="27"/>
        <v>0</v>
      </c>
      <c r="T263" t="b">
        <f t="shared" si="27"/>
        <v>0</v>
      </c>
      <c r="U263" t="b">
        <f t="shared" si="27"/>
        <v>0</v>
      </c>
      <c r="V263" t="b">
        <f t="shared" si="27"/>
        <v>0</v>
      </c>
      <c r="W263" t="b">
        <f t="shared" si="24"/>
        <v>0</v>
      </c>
    </row>
    <row r="264" spans="1:23" x14ac:dyDescent="0.3">
      <c r="A264" s="2">
        <v>42375</v>
      </c>
      <c r="B264">
        <v>122.04</v>
      </c>
      <c r="C264">
        <v>122.32</v>
      </c>
      <c r="D264">
        <v>122</v>
      </c>
      <c r="E264">
        <v>122.28</v>
      </c>
      <c r="F264" t="str">
        <f t="shared" si="22"/>
        <v>Wed</v>
      </c>
      <c r="G264" s="1">
        <f>+B264-E263</f>
        <v>0</v>
      </c>
      <c r="H264" s="1">
        <f>+E264-B264</f>
        <v>0.23999999999999488</v>
      </c>
      <c r="I264">
        <f>IF(G264&lt;0, H264,
      IF(G264=0, 0, -H264))</f>
        <v>0</v>
      </c>
      <c r="J264" t="b">
        <f t="shared" si="26"/>
        <v>0</v>
      </c>
      <c r="K264" t="b">
        <f t="shared" si="27"/>
        <v>0</v>
      </c>
      <c r="L264" t="b">
        <f t="shared" si="27"/>
        <v>0</v>
      </c>
      <c r="M264" t="b">
        <f t="shared" si="27"/>
        <v>0</v>
      </c>
      <c r="N264" t="b">
        <f t="shared" si="27"/>
        <v>0</v>
      </c>
      <c r="O264" t="b">
        <f t="shared" si="27"/>
        <v>0</v>
      </c>
      <c r="P264">
        <f t="shared" si="27"/>
        <v>0</v>
      </c>
      <c r="Q264" t="b">
        <f t="shared" si="27"/>
        <v>0</v>
      </c>
      <c r="R264" t="b">
        <f t="shared" si="27"/>
        <v>0</v>
      </c>
      <c r="S264" t="b">
        <f t="shared" si="27"/>
        <v>0</v>
      </c>
      <c r="T264" t="b">
        <f t="shared" si="27"/>
        <v>0</v>
      </c>
      <c r="U264" t="b">
        <f t="shared" si="27"/>
        <v>0</v>
      </c>
      <c r="V264" t="b">
        <f t="shared" si="27"/>
        <v>0</v>
      </c>
      <c r="W264" t="b">
        <f t="shared" si="24"/>
        <v>0</v>
      </c>
    </row>
    <row r="265" spans="1:23" x14ac:dyDescent="0.3">
      <c r="A265" s="2">
        <v>42376</v>
      </c>
      <c r="B265">
        <v>122.48</v>
      </c>
      <c r="C265">
        <v>122.67</v>
      </c>
      <c r="D265">
        <v>122.3</v>
      </c>
      <c r="E265">
        <v>122.46</v>
      </c>
      <c r="F265" t="str">
        <f t="shared" si="22"/>
        <v>Thu</v>
      </c>
      <c r="G265" s="1">
        <f>+B265-E264</f>
        <v>0.20000000000000284</v>
      </c>
      <c r="H265" s="1">
        <f>+E265-B265</f>
        <v>-2.0000000000010232E-2</v>
      </c>
      <c r="I265">
        <f>IF(G265&lt;0, H265,
      IF(G265=0, 0, -H265))</f>
        <v>2.0000000000010232E-2</v>
      </c>
      <c r="J265" t="b">
        <f t="shared" si="26"/>
        <v>0</v>
      </c>
      <c r="K265" t="b">
        <f t="shared" si="27"/>
        <v>0</v>
      </c>
      <c r="L265" t="b">
        <f t="shared" si="27"/>
        <v>0</v>
      </c>
      <c r="M265" t="b">
        <f t="shared" si="27"/>
        <v>0</v>
      </c>
      <c r="N265">
        <f t="shared" si="27"/>
        <v>2.0000000000010232E-2</v>
      </c>
      <c r="O265" t="b">
        <f t="shared" si="27"/>
        <v>0</v>
      </c>
      <c r="P265" t="b">
        <f t="shared" si="27"/>
        <v>0</v>
      </c>
      <c r="Q265" t="b">
        <f t="shared" si="27"/>
        <v>0</v>
      </c>
      <c r="R265" t="b">
        <f t="shared" si="27"/>
        <v>0</v>
      </c>
      <c r="S265" t="b">
        <f t="shared" si="27"/>
        <v>0</v>
      </c>
      <c r="T265" t="b">
        <f t="shared" si="27"/>
        <v>0</v>
      </c>
      <c r="U265" t="b">
        <f t="shared" si="27"/>
        <v>0</v>
      </c>
      <c r="V265" t="b">
        <f t="shared" si="27"/>
        <v>0</v>
      </c>
      <c r="W265" t="b">
        <f t="shared" si="24"/>
        <v>0</v>
      </c>
    </row>
    <row r="266" spans="1:23" x14ac:dyDescent="0.3">
      <c r="A266" s="2">
        <v>42377</v>
      </c>
      <c r="B266">
        <v>122.43</v>
      </c>
      <c r="C266">
        <v>122.51</v>
      </c>
      <c r="D266">
        <v>122.01</v>
      </c>
      <c r="E266">
        <v>122.01</v>
      </c>
      <c r="F266" t="str">
        <f t="shared" si="22"/>
        <v>Fri</v>
      </c>
      <c r="G266" s="1">
        <f>+B266-E265</f>
        <v>-2.9999999999986926E-2</v>
      </c>
      <c r="H266" s="1">
        <f>+E266-B266</f>
        <v>-0.42000000000000171</v>
      </c>
      <c r="I266">
        <f>IF(G266&lt;0, H266,
      IF(G266=0, 0, -H266))</f>
        <v>-0.42000000000000171</v>
      </c>
      <c r="J266" t="b">
        <f t="shared" si="26"/>
        <v>0</v>
      </c>
      <c r="K266" t="b">
        <f t="shared" si="27"/>
        <v>0</v>
      </c>
      <c r="L266" t="b">
        <f t="shared" si="27"/>
        <v>0</v>
      </c>
      <c r="M266" t="b">
        <f t="shared" si="27"/>
        <v>0</v>
      </c>
      <c r="N266" t="b">
        <f t="shared" si="27"/>
        <v>0</v>
      </c>
      <c r="O266" t="b">
        <f t="shared" si="27"/>
        <v>0</v>
      </c>
      <c r="P266" t="b">
        <f t="shared" si="27"/>
        <v>0</v>
      </c>
      <c r="Q266">
        <f t="shared" si="27"/>
        <v>-0.42000000000000171</v>
      </c>
      <c r="R266" t="b">
        <f t="shared" si="27"/>
        <v>0</v>
      </c>
      <c r="S266" t="b">
        <f t="shared" si="27"/>
        <v>0</v>
      </c>
      <c r="T266" t="b">
        <f t="shared" si="27"/>
        <v>0</v>
      </c>
      <c r="U266" t="b">
        <f t="shared" si="27"/>
        <v>0</v>
      </c>
      <c r="V266" t="b">
        <f t="shared" si="27"/>
        <v>0</v>
      </c>
      <c r="W266" t="b">
        <f t="shared" si="24"/>
        <v>0</v>
      </c>
    </row>
    <row r="267" spans="1:23" x14ac:dyDescent="0.3">
      <c r="A267" s="2">
        <v>42380</v>
      </c>
      <c r="B267">
        <v>122.35</v>
      </c>
      <c r="C267">
        <v>122.44</v>
      </c>
      <c r="D267">
        <v>122.23</v>
      </c>
      <c r="E267">
        <v>122.38</v>
      </c>
      <c r="F267" t="str">
        <f t="shared" si="22"/>
        <v>Mon</v>
      </c>
      <c r="G267" s="1">
        <f>+B267-E266</f>
        <v>0.3399999999999892</v>
      </c>
      <c r="H267" s="1">
        <f>+E267-B267</f>
        <v>3.0000000000001137E-2</v>
      </c>
      <c r="I267">
        <f>IF(G267&lt;0, H267,
      IF(G267=0, 0, -H267))</f>
        <v>-3.0000000000001137E-2</v>
      </c>
      <c r="J267" t="b">
        <f t="shared" si="26"/>
        <v>0</v>
      </c>
      <c r="K267" t="b">
        <f t="shared" si="27"/>
        <v>0</v>
      </c>
      <c r="L267" t="b">
        <f t="shared" si="27"/>
        <v>0</v>
      </c>
      <c r="M267">
        <f t="shared" si="27"/>
        <v>-3.0000000000001137E-2</v>
      </c>
      <c r="N267" t="b">
        <f t="shared" si="27"/>
        <v>0</v>
      </c>
      <c r="O267" t="b">
        <f t="shared" si="27"/>
        <v>0</v>
      </c>
      <c r="P267" t="b">
        <f t="shared" si="27"/>
        <v>0</v>
      </c>
      <c r="Q267" t="b">
        <f t="shared" si="27"/>
        <v>0</v>
      </c>
      <c r="R267" t="b">
        <f t="shared" si="27"/>
        <v>0</v>
      </c>
      <c r="S267" t="b">
        <f t="shared" si="27"/>
        <v>0</v>
      </c>
      <c r="T267" t="b">
        <f t="shared" si="27"/>
        <v>0</v>
      </c>
      <c r="U267" t="b">
        <f t="shared" si="27"/>
        <v>0</v>
      </c>
      <c r="V267" t="b">
        <f t="shared" si="27"/>
        <v>0</v>
      </c>
      <c r="W267" t="b">
        <f t="shared" si="24"/>
        <v>0</v>
      </c>
    </row>
    <row r="268" spans="1:23" x14ac:dyDescent="0.3">
      <c r="A268" s="2">
        <v>42381</v>
      </c>
      <c r="B268">
        <v>122.27</v>
      </c>
      <c r="C268">
        <v>122.5</v>
      </c>
      <c r="D268">
        <v>122.12</v>
      </c>
      <c r="E268">
        <v>122.28</v>
      </c>
      <c r="F268" t="str">
        <f t="shared" si="22"/>
        <v>Tue</v>
      </c>
      <c r="G268" s="1">
        <f>+B268-E267</f>
        <v>-0.10999999999999943</v>
      </c>
      <c r="H268" s="1">
        <f>+E268-B268</f>
        <v>1.0000000000005116E-2</v>
      </c>
      <c r="I268">
        <f>IF(G268&lt;0, H268,
      IF(G268=0, 0, -H268))</f>
        <v>1.0000000000005116E-2</v>
      </c>
      <c r="J268" t="b">
        <f t="shared" si="26"/>
        <v>0</v>
      </c>
      <c r="K268" t="b">
        <f t="shared" si="27"/>
        <v>0</v>
      </c>
      <c r="L268" t="b">
        <f t="shared" si="27"/>
        <v>0</v>
      </c>
      <c r="M268" t="b">
        <f t="shared" si="27"/>
        <v>0</v>
      </c>
      <c r="N268" t="b">
        <f t="shared" si="27"/>
        <v>0</v>
      </c>
      <c r="O268" t="b">
        <f t="shared" si="27"/>
        <v>0</v>
      </c>
      <c r="P268" t="b">
        <f t="shared" si="27"/>
        <v>0</v>
      </c>
      <c r="Q268" t="b">
        <f t="shared" si="27"/>
        <v>0</v>
      </c>
      <c r="R268">
        <f t="shared" si="27"/>
        <v>1.0000000000005116E-2</v>
      </c>
      <c r="S268" t="b">
        <f t="shared" si="27"/>
        <v>0</v>
      </c>
      <c r="T268" t="b">
        <f t="shared" si="27"/>
        <v>0</v>
      </c>
      <c r="U268" t="b">
        <f t="shared" si="27"/>
        <v>0</v>
      </c>
      <c r="V268" t="b">
        <f t="shared" si="27"/>
        <v>0</v>
      </c>
      <c r="W268" t="b">
        <f t="shared" si="24"/>
        <v>0</v>
      </c>
    </row>
    <row r="269" spans="1:23" x14ac:dyDescent="0.3">
      <c r="A269" s="2">
        <v>42382</v>
      </c>
      <c r="B269">
        <v>122.48</v>
      </c>
      <c r="C269">
        <v>122.52</v>
      </c>
      <c r="D269">
        <v>122.2</v>
      </c>
      <c r="E269">
        <v>122.38</v>
      </c>
      <c r="F269" t="str">
        <f t="shared" si="22"/>
        <v>Wed</v>
      </c>
      <c r="G269" s="1">
        <f>+B269-E268</f>
        <v>0.20000000000000284</v>
      </c>
      <c r="H269" s="1">
        <f>+E269-B269</f>
        <v>-0.10000000000000853</v>
      </c>
      <c r="I269">
        <f>IF(G269&lt;0, H269,
      IF(G269=0, 0, -H269))</f>
        <v>0.10000000000000853</v>
      </c>
      <c r="J269" t="b">
        <f t="shared" si="26"/>
        <v>0</v>
      </c>
      <c r="K269" t="b">
        <f t="shared" si="27"/>
        <v>0</v>
      </c>
      <c r="L269" t="b">
        <f t="shared" si="27"/>
        <v>0</v>
      </c>
      <c r="M269" t="b">
        <f t="shared" si="27"/>
        <v>0</v>
      </c>
      <c r="N269">
        <f t="shared" si="27"/>
        <v>0.10000000000000853</v>
      </c>
      <c r="O269" t="b">
        <f t="shared" si="27"/>
        <v>0</v>
      </c>
      <c r="P269" t="b">
        <f t="shared" si="27"/>
        <v>0</v>
      </c>
      <c r="Q269" t="b">
        <f t="shared" si="27"/>
        <v>0</v>
      </c>
      <c r="R269" t="b">
        <f t="shared" si="27"/>
        <v>0</v>
      </c>
      <c r="S269" t="b">
        <f t="shared" si="27"/>
        <v>0</v>
      </c>
      <c r="T269" t="b">
        <f t="shared" si="27"/>
        <v>0</v>
      </c>
      <c r="U269" t="b">
        <f t="shared" si="27"/>
        <v>0</v>
      </c>
      <c r="V269" t="b">
        <f t="shared" si="27"/>
        <v>0</v>
      </c>
      <c r="W269" t="b">
        <f t="shared" si="24"/>
        <v>0</v>
      </c>
    </row>
    <row r="270" spans="1:23" x14ac:dyDescent="0.3">
      <c r="A270" s="2">
        <v>42383</v>
      </c>
      <c r="B270">
        <v>122.58</v>
      </c>
      <c r="C270">
        <v>122.8</v>
      </c>
      <c r="D270">
        <v>122.24</v>
      </c>
      <c r="E270">
        <v>122.24</v>
      </c>
      <c r="F270" t="str">
        <f t="shared" si="22"/>
        <v>Thu</v>
      </c>
      <c r="G270" s="1">
        <f>+B270-E269</f>
        <v>0.20000000000000284</v>
      </c>
      <c r="H270" s="1">
        <f>+E270-B270</f>
        <v>-0.34000000000000341</v>
      </c>
      <c r="I270">
        <f>IF(G270&lt;0, H270,
      IF(G270=0, 0, -H270))</f>
        <v>0.34000000000000341</v>
      </c>
      <c r="J270" t="b">
        <f t="shared" si="26"/>
        <v>0</v>
      </c>
      <c r="K270" t="b">
        <f t="shared" si="27"/>
        <v>0</v>
      </c>
      <c r="L270" t="b">
        <f t="shared" si="27"/>
        <v>0</v>
      </c>
      <c r="M270" t="b">
        <f t="shared" si="27"/>
        <v>0</v>
      </c>
      <c r="N270">
        <f t="shared" si="27"/>
        <v>0.34000000000000341</v>
      </c>
      <c r="O270" t="b">
        <f t="shared" si="27"/>
        <v>0</v>
      </c>
      <c r="P270" t="b">
        <f t="shared" si="27"/>
        <v>0</v>
      </c>
      <c r="Q270" t="b">
        <f t="shared" si="27"/>
        <v>0</v>
      </c>
      <c r="R270" t="b">
        <f t="shared" si="27"/>
        <v>0</v>
      </c>
      <c r="S270" t="b">
        <f t="shared" si="27"/>
        <v>0</v>
      </c>
      <c r="T270" t="b">
        <f t="shared" si="27"/>
        <v>0</v>
      </c>
      <c r="U270" t="b">
        <f t="shared" si="27"/>
        <v>0</v>
      </c>
      <c r="V270" t="b">
        <f t="shared" si="27"/>
        <v>0</v>
      </c>
      <c r="W270" t="b">
        <f t="shared" si="24"/>
        <v>0</v>
      </c>
    </row>
    <row r="271" spans="1:23" x14ac:dyDescent="0.3">
      <c r="A271" s="2">
        <v>42384</v>
      </c>
      <c r="B271">
        <v>122.24</v>
      </c>
      <c r="C271">
        <v>122.42</v>
      </c>
      <c r="D271">
        <v>122.09</v>
      </c>
      <c r="E271">
        <v>122.38</v>
      </c>
      <c r="F271" t="str">
        <f t="shared" ref="F271:F334" si="28">TEXT(A271,"ddd")</f>
        <v>Fri</v>
      </c>
      <c r="G271" s="1">
        <f>+B271-E270</f>
        <v>0</v>
      </c>
      <c r="H271" s="1">
        <f>+E271-B271</f>
        <v>0.14000000000000057</v>
      </c>
      <c r="I271">
        <f>IF(G271&lt;0, H271,
      IF(G271=0, 0, -H271))</f>
        <v>0</v>
      </c>
      <c r="J271" t="b">
        <f t="shared" si="26"/>
        <v>0</v>
      </c>
      <c r="K271" t="b">
        <f t="shared" si="27"/>
        <v>0</v>
      </c>
      <c r="L271" t="b">
        <f t="shared" si="27"/>
        <v>0</v>
      </c>
      <c r="M271" t="b">
        <f t="shared" si="27"/>
        <v>0</v>
      </c>
      <c r="N271" t="b">
        <f t="shared" si="27"/>
        <v>0</v>
      </c>
      <c r="O271" t="b">
        <f t="shared" si="27"/>
        <v>0</v>
      </c>
      <c r="P271">
        <f t="shared" si="27"/>
        <v>0</v>
      </c>
      <c r="Q271" t="b">
        <f t="shared" si="27"/>
        <v>0</v>
      </c>
      <c r="R271" t="b">
        <f t="shared" si="27"/>
        <v>0</v>
      </c>
      <c r="S271" t="b">
        <f t="shared" si="27"/>
        <v>0</v>
      </c>
      <c r="T271" t="b">
        <f t="shared" si="27"/>
        <v>0</v>
      </c>
      <c r="U271" t="b">
        <f t="shared" si="27"/>
        <v>0</v>
      </c>
      <c r="V271" t="b">
        <f t="shared" si="27"/>
        <v>0</v>
      </c>
      <c r="W271" t="b">
        <f t="shared" si="24"/>
        <v>0</v>
      </c>
    </row>
    <row r="272" spans="1:23" x14ac:dyDescent="0.3">
      <c r="A272" s="2">
        <v>42387</v>
      </c>
      <c r="B272">
        <v>122.78</v>
      </c>
      <c r="C272">
        <v>122.78</v>
      </c>
      <c r="D272">
        <v>122.16</v>
      </c>
      <c r="E272">
        <v>122.21</v>
      </c>
      <c r="F272" t="str">
        <f t="shared" si="28"/>
        <v>Mon</v>
      </c>
      <c r="G272" s="1">
        <f>+B272-E271</f>
        <v>0.40000000000000568</v>
      </c>
      <c r="H272" s="1">
        <f>+E272-B272</f>
        <v>-0.57000000000000739</v>
      </c>
      <c r="I272">
        <f>IF(G272&lt;0, H272,
      IF(G272=0, 0, -H272))</f>
        <v>0.57000000000000739</v>
      </c>
      <c r="J272" t="b">
        <f t="shared" si="26"/>
        <v>0</v>
      </c>
      <c r="K272" t="b">
        <f t="shared" si="27"/>
        <v>0</v>
      </c>
      <c r="L272">
        <f t="shared" si="27"/>
        <v>0.57000000000000739</v>
      </c>
      <c r="M272" t="b">
        <f t="shared" si="27"/>
        <v>0</v>
      </c>
      <c r="N272" t="b">
        <f t="shared" si="27"/>
        <v>0</v>
      </c>
      <c r="O272" t="b">
        <f t="shared" si="27"/>
        <v>0</v>
      </c>
      <c r="P272" t="b">
        <f t="shared" si="27"/>
        <v>0</v>
      </c>
      <c r="Q272" t="b">
        <f t="shared" si="27"/>
        <v>0</v>
      </c>
      <c r="R272" t="b">
        <f t="shared" si="27"/>
        <v>0</v>
      </c>
      <c r="S272" t="b">
        <f t="shared" si="27"/>
        <v>0</v>
      </c>
      <c r="T272" t="b">
        <f t="shared" si="27"/>
        <v>0</v>
      </c>
      <c r="U272" t="b">
        <f t="shared" si="27"/>
        <v>0</v>
      </c>
      <c r="V272" t="b">
        <f t="shared" si="27"/>
        <v>0</v>
      </c>
      <c r="W272" t="b">
        <f t="shared" si="24"/>
        <v>0</v>
      </c>
    </row>
    <row r="273" spans="1:23" x14ac:dyDescent="0.3">
      <c r="A273" s="2">
        <v>42388</v>
      </c>
      <c r="B273">
        <v>122.28</v>
      </c>
      <c r="C273">
        <v>122.36</v>
      </c>
      <c r="D273">
        <v>121.93</v>
      </c>
      <c r="E273">
        <v>121.97</v>
      </c>
      <c r="F273" t="str">
        <f t="shared" si="28"/>
        <v>Tue</v>
      </c>
      <c r="G273" s="1">
        <f>+B273-E272</f>
        <v>7.000000000000739E-2</v>
      </c>
      <c r="H273" s="1">
        <f>+E273-B273</f>
        <v>-0.31000000000000227</v>
      </c>
      <c r="I273">
        <f>IF(G273&lt;0, H273,
      IF(G273=0, 0, -H273))</f>
        <v>0.31000000000000227</v>
      </c>
      <c r="J273" t="b">
        <f t="shared" si="26"/>
        <v>0</v>
      </c>
      <c r="K273" t="b">
        <f t="shared" si="27"/>
        <v>0</v>
      </c>
      <c r="L273" t="b">
        <f t="shared" si="27"/>
        <v>0</v>
      </c>
      <c r="M273" t="b">
        <f t="shared" si="27"/>
        <v>0</v>
      </c>
      <c r="N273" t="b">
        <f t="shared" si="27"/>
        <v>0</v>
      </c>
      <c r="O273" t="b">
        <f t="shared" si="27"/>
        <v>0</v>
      </c>
      <c r="P273">
        <f t="shared" si="27"/>
        <v>0.31000000000000227</v>
      </c>
      <c r="Q273" t="b">
        <f t="shared" si="27"/>
        <v>0</v>
      </c>
      <c r="R273" t="b">
        <f t="shared" si="27"/>
        <v>0</v>
      </c>
      <c r="S273" t="b">
        <f t="shared" si="27"/>
        <v>0</v>
      </c>
      <c r="T273" t="b">
        <f t="shared" si="27"/>
        <v>0</v>
      </c>
      <c r="U273" t="b">
        <f t="shared" si="27"/>
        <v>0</v>
      </c>
      <c r="V273" t="b">
        <f t="shared" si="27"/>
        <v>0</v>
      </c>
      <c r="W273" t="b">
        <f t="shared" si="24"/>
        <v>0</v>
      </c>
    </row>
    <row r="274" spans="1:23" x14ac:dyDescent="0.3">
      <c r="A274" s="2">
        <v>42389</v>
      </c>
      <c r="B274">
        <v>122.07</v>
      </c>
      <c r="C274">
        <v>122.66</v>
      </c>
      <c r="D274">
        <v>122.07</v>
      </c>
      <c r="E274">
        <v>122.65</v>
      </c>
      <c r="F274" t="str">
        <f t="shared" si="28"/>
        <v>Wed</v>
      </c>
      <c r="G274" s="1">
        <f>+B274-E273</f>
        <v>9.9999999999994316E-2</v>
      </c>
      <c r="H274" s="1">
        <f>+E274-B274</f>
        <v>0.58000000000001251</v>
      </c>
      <c r="I274">
        <f>IF(G274&lt;0, H274,
      IF(G274=0, 0, -H274))</f>
        <v>-0.58000000000001251</v>
      </c>
      <c r="J274" t="b">
        <f t="shared" si="26"/>
        <v>0</v>
      </c>
      <c r="K274" t="b">
        <f t="shared" si="27"/>
        <v>0</v>
      </c>
      <c r="L274" t="b">
        <f t="shared" si="27"/>
        <v>0</v>
      </c>
      <c r="M274" t="b">
        <f t="shared" si="27"/>
        <v>0</v>
      </c>
      <c r="N274" t="b">
        <f t="shared" si="27"/>
        <v>0</v>
      </c>
      <c r="O274" t="b">
        <f t="shared" si="27"/>
        <v>0</v>
      </c>
      <c r="P274">
        <f t="shared" si="27"/>
        <v>-0.58000000000001251</v>
      </c>
      <c r="Q274" t="b">
        <f t="shared" si="27"/>
        <v>0</v>
      </c>
      <c r="R274" t="b">
        <f t="shared" si="27"/>
        <v>0</v>
      </c>
      <c r="S274" t="b">
        <f t="shared" si="27"/>
        <v>0</v>
      </c>
      <c r="T274" t="b">
        <f t="shared" si="27"/>
        <v>0</v>
      </c>
      <c r="U274" t="b">
        <f t="shared" si="27"/>
        <v>0</v>
      </c>
      <c r="V274" t="b">
        <f t="shared" si="27"/>
        <v>0</v>
      </c>
      <c r="W274" t="b">
        <f t="shared" si="24"/>
        <v>0</v>
      </c>
    </row>
    <row r="275" spans="1:23" x14ac:dyDescent="0.3">
      <c r="A275" s="2">
        <v>42390</v>
      </c>
      <c r="B275">
        <v>122.62</v>
      </c>
      <c r="C275">
        <v>122.74</v>
      </c>
      <c r="D275">
        <v>122.37</v>
      </c>
      <c r="E275">
        <v>122.71</v>
      </c>
      <c r="F275" t="str">
        <f t="shared" si="28"/>
        <v>Thu</v>
      </c>
      <c r="G275" s="1">
        <f>+B275-E274</f>
        <v>-3.0000000000001137E-2</v>
      </c>
      <c r="H275" s="1">
        <f>+E275-B275</f>
        <v>8.99999999999892E-2</v>
      </c>
      <c r="I275">
        <f>IF(G275&lt;0, H275,
      IF(G275=0, 0, -H275))</f>
        <v>8.99999999999892E-2</v>
      </c>
      <c r="J275" t="b">
        <f t="shared" si="26"/>
        <v>0</v>
      </c>
      <c r="K275" t="b">
        <f t="shared" si="27"/>
        <v>0</v>
      </c>
      <c r="L275" t="b">
        <f t="shared" si="27"/>
        <v>0</v>
      </c>
      <c r="M275" t="b">
        <f t="shared" si="27"/>
        <v>0</v>
      </c>
      <c r="N275" t="b">
        <f t="shared" si="27"/>
        <v>0</v>
      </c>
      <c r="O275" t="b">
        <f t="shared" si="27"/>
        <v>0</v>
      </c>
      <c r="P275" t="b">
        <f t="shared" si="27"/>
        <v>0</v>
      </c>
      <c r="Q275">
        <f t="shared" si="27"/>
        <v>8.99999999999892E-2</v>
      </c>
      <c r="R275" t="b">
        <f t="shared" si="27"/>
        <v>0</v>
      </c>
      <c r="S275" t="b">
        <f t="shared" si="27"/>
        <v>0</v>
      </c>
      <c r="T275" t="b">
        <f t="shared" si="27"/>
        <v>0</v>
      </c>
      <c r="U275" t="b">
        <f t="shared" si="27"/>
        <v>0</v>
      </c>
      <c r="V275" t="b">
        <f t="shared" si="27"/>
        <v>0</v>
      </c>
      <c r="W275" t="b">
        <f t="shared" si="24"/>
        <v>0</v>
      </c>
    </row>
    <row r="276" spans="1:23" x14ac:dyDescent="0.3">
      <c r="A276" s="2">
        <v>42391</v>
      </c>
      <c r="B276">
        <v>122.46</v>
      </c>
      <c r="C276">
        <v>122.77</v>
      </c>
      <c r="D276">
        <v>122.2</v>
      </c>
      <c r="E276">
        <v>122.28</v>
      </c>
      <c r="F276" t="str">
        <f t="shared" si="28"/>
        <v>Fri</v>
      </c>
      <c r="G276" s="1">
        <f>+B276-E275</f>
        <v>-0.25</v>
      </c>
      <c r="H276" s="1">
        <f>+E276-B276</f>
        <v>-0.17999999999999261</v>
      </c>
      <c r="I276">
        <f>IF(G276&lt;0, H276,
      IF(G276=0, 0, -H276))</f>
        <v>-0.17999999999999261</v>
      </c>
      <c r="J276" t="b">
        <f t="shared" si="26"/>
        <v>0</v>
      </c>
      <c r="K276" t="b">
        <f t="shared" si="27"/>
        <v>0</v>
      </c>
      <c r="L276" t="b">
        <f t="shared" si="27"/>
        <v>0</v>
      </c>
      <c r="M276" t="b">
        <f t="shared" si="27"/>
        <v>0</v>
      </c>
      <c r="N276" t="b">
        <f t="shared" si="27"/>
        <v>0</v>
      </c>
      <c r="O276" t="b">
        <f t="shared" si="27"/>
        <v>0</v>
      </c>
      <c r="P276" t="b">
        <f t="shared" si="27"/>
        <v>0</v>
      </c>
      <c r="Q276" t="b">
        <f t="shared" si="27"/>
        <v>0</v>
      </c>
      <c r="R276" t="b">
        <f t="shared" si="27"/>
        <v>0</v>
      </c>
      <c r="S276">
        <f t="shared" si="27"/>
        <v>-0.17999999999999261</v>
      </c>
      <c r="T276" t="b">
        <f t="shared" si="27"/>
        <v>0</v>
      </c>
      <c r="U276" t="b">
        <f t="shared" si="27"/>
        <v>0</v>
      </c>
      <c r="V276" t="b">
        <f t="shared" si="27"/>
        <v>0</v>
      </c>
      <c r="W276" t="b">
        <f t="shared" si="24"/>
        <v>0</v>
      </c>
    </row>
    <row r="277" spans="1:23" x14ac:dyDescent="0.3">
      <c r="A277" s="2">
        <v>42394</v>
      </c>
      <c r="B277">
        <v>122.19</v>
      </c>
      <c r="C277">
        <v>122.46</v>
      </c>
      <c r="D277">
        <v>122.18</v>
      </c>
      <c r="E277">
        <v>122.41</v>
      </c>
      <c r="F277" t="str">
        <f t="shared" si="28"/>
        <v>Mon</v>
      </c>
      <c r="G277" s="1">
        <f>+B277-E276</f>
        <v>-9.0000000000003411E-2</v>
      </c>
      <c r="H277" s="1">
        <f>+E277-B277</f>
        <v>0.21999999999999886</v>
      </c>
      <c r="I277">
        <f>IF(G277&lt;0, H277,
      IF(G277=0, 0, -H277))</f>
        <v>0.21999999999999886</v>
      </c>
      <c r="J277" t="b">
        <f t="shared" si="26"/>
        <v>0</v>
      </c>
      <c r="K277" t="b">
        <f t="shared" si="27"/>
        <v>0</v>
      </c>
      <c r="L277" t="b">
        <f t="shared" si="27"/>
        <v>0</v>
      </c>
      <c r="M277" t="b">
        <f t="shared" si="27"/>
        <v>0</v>
      </c>
      <c r="N277" t="b">
        <f t="shared" si="27"/>
        <v>0</v>
      </c>
      <c r="O277" t="b">
        <f t="shared" si="27"/>
        <v>0</v>
      </c>
      <c r="P277" t="b">
        <f t="shared" si="27"/>
        <v>0</v>
      </c>
      <c r="Q277">
        <f t="shared" si="27"/>
        <v>0.21999999999999886</v>
      </c>
      <c r="R277" t="b">
        <f t="shared" si="27"/>
        <v>0</v>
      </c>
      <c r="S277" t="b">
        <f t="shared" si="27"/>
        <v>0</v>
      </c>
      <c r="T277" t="b">
        <f t="shared" si="27"/>
        <v>0</v>
      </c>
      <c r="U277" t="b">
        <f t="shared" si="27"/>
        <v>0</v>
      </c>
      <c r="V277" t="b">
        <f t="shared" si="27"/>
        <v>0</v>
      </c>
      <c r="W277" t="b">
        <f t="shared" si="24"/>
        <v>0</v>
      </c>
    </row>
    <row r="278" spans="1:23" x14ac:dyDescent="0.3">
      <c r="A278" s="2">
        <v>42395</v>
      </c>
      <c r="B278">
        <v>122.64</v>
      </c>
      <c r="C278">
        <v>122.79</v>
      </c>
      <c r="D278">
        <v>122.55</v>
      </c>
      <c r="E278">
        <v>122.76</v>
      </c>
      <c r="F278" t="str">
        <f t="shared" si="28"/>
        <v>Tue</v>
      </c>
      <c r="G278" s="1">
        <f>+B278-E277</f>
        <v>0.23000000000000398</v>
      </c>
      <c r="H278" s="1">
        <f>+E278-B278</f>
        <v>0.12000000000000455</v>
      </c>
      <c r="I278">
        <f>IF(G278&lt;0, H278,
      IF(G278=0, 0, -H278))</f>
        <v>-0.12000000000000455</v>
      </c>
      <c r="J278" t="b">
        <f t="shared" si="26"/>
        <v>0</v>
      </c>
      <c r="K278" t="b">
        <f t="shared" si="27"/>
        <v>0</v>
      </c>
      <c r="L278" t="b">
        <f t="shared" si="27"/>
        <v>0</v>
      </c>
      <c r="M278" t="b">
        <f t="shared" si="27"/>
        <v>0</v>
      </c>
      <c r="N278">
        <f t="shared" si="27"/>
        <v>-0.12000000000000455</v>
      </c>
      <c r="O278" t="b">
        <f t="shared" si="27"/>
        <v>0</v>
      </c>
      <c r="P278" t="b">
        <f t="shared" si="27"/>
        <v>0</v>
      </c>
      <c r="Q278" t="b">
        <f t="shared" si="27"/>
        <v>0</v>
      </c>
      <c r="R278" t="b">
        <f t="shared" si="27"/>
        <v>0</v>
      </c>
      <c r="S278" t="b">
        <f t="shared" si="27"/>
        <v>0</v>
      </c>
      <c r="T278" t="b">
        <f t="shared" si="27"/>
        <v>0</v>
      </c>
      <c r="U278" t="b">
        <f t="shared" si="27"/>
        <v>0</v>
      </c>
      <c r="V278" t="b">
        <f t="shared" si="27"/>
        <v>0</v>
      </c>
      <c r="W278" t="b">
        <f t="shared" si="24"/>
        <v>0</v>
      </c>
    </row>
    <row r="279" spans="1:23" x14ac:dyDescent="0.3">
      <c r="A279" s="2">
        <v>42396</v>
      </c>
      <c r="B279">
        <v>122.7</v>
      </c>
      <c r="C279">
        <v>122.71</v>
      </c>
      <c r="D279">
        <v>122.4</v>
      </c>
      <c r="E279">
        <v>122.52</v>
      </c>
      <c r="F279" t="str">
        <f t="shared" si="28"/>
        <v>Wed</v>
      </c>
      <c r="G279" s="1">
        <f>+B279-E278</f>
        <v>-6.0000000000002274E-2</v>
      </c>
      <c r="H279" s="1">
        <f>+E279-B279</f>
        <v>-0.18000000000000682</v>
      </c>
      <c r="I279">
        <f>IF(G279&lt;0, H279,
      IF(G279=0, 0, -H279))</f>
        <v>-0.18000000000000682</v>
      </c>
      <c r="J279" t="b">
        <f t="shared" si="26"/>
        <v>0</v>
      </c>
      <c r="K279" t="b">
        <f t="shared" si="27"/>
        <v>0</v>
      </c>
      <c r="L279" t="b">
        <f t="shared" si="27"/>
        <v>0</v>
      </c>
      <c r="M279" t="b">
        <f t="shared" si="27"/>
        <v>0</v>
      </c>
      <c r="N279" t="b">
        <f t="shared" si="27"/>
        <v>0</v>
      </c>
      <c r="O279" t="b">
        <f t="shared" si="27"/>
        <v>0</v>
      </c>
      <c r="P279" t="b">
        <f t="shared" si="27"/>
        <v>0</v>
      </c>
      <c r="Q279">
        <f t="shared" si="27"/>
        <v>-0.18000000000000682</v>
      </c>
      <c r="R279" t="b">
        <f t="shared" si="27"/>
        <v>0</v>
      </c>
      <c r="S279" t="b">
        <f t="shared" si="27"/>
        <v>0</v>
      </c>
      <c r="T279" t="b">
        <f t="shared" si="27"/>
        <v>0</v>
      </c>
      <c r="U279" t="b">
        <f t="shared" si="27"/>
        <v>0</v>
      </c>
      <c r="V279" t="b">
        <f t="shared" si="27"/>
        <v>0</v>
      </c>
      <c r="W279" t="b">
        <f t="shared" si="24"/>
        <v>0</v>
      </c>
    </row>
    <row r="280" spans="1:23" x14ac:dyDescent="0.3">
      <c r="A280" s="2">
        <v>42397</v>
      </c>
      <c r="B280">
        <v>122.62</v>
      </c>
      <c r="C280">
        <v>122.7</v>
      </c>
      <c r="D280">
        <v>122.22</v>
      </c>
      <c r="E280">
        <v>122.46</v>
      </c>
      <c r="F280" t="str">
        <f t="shared" si="28"/>
        <v>Thu</v>
      </c>
      <c r="G280" s="1">
        <f>+B280-E279</f>
        <v>0.10000000000000853</v>
      </c>
      <c r="H280" s="1">
        <f>+E280-B280</f>
        <v>-0.1600000000000108</v>
      </c>
      <c r="I280">
        <f>IF(G280&lt;0, H280,
      IF(G280=0, 0, -H280))</f>
        <v>0.1600000000000108</v>
      </c>
      <c r="J280" t="b">
        <f t="shared" si="26"/>
        <v>0</v>
      </c>
      <c r="K280" t="b">
        <f t="shared" si="27"/>
        <v>0</v>
      </c>
      <c r="L280" t="b">
        <f t="shared" si="27"/>
        <v>0</v>
      </c>
      <c r="M280" t="b">
        <f t="shared" si="27"/>
        <v>0</v>
      </c>
      <c r="N280" t="b">
        <f t="shared" si="27"/>
        <v>0</v>
      </c>
      <c r="O280">
        <f t="shared" si="27"/>
        <v>0.1600000000000108</v>
      </c>
      <c r="P280" t="b">
        <f t="shared" si="27"/>
        <v>0</v>
      </c>
      <c r="Q280" t="b">
        <f t="shared" si="27"/>
        <v>0</v>
      </c>
      <c r="R280" t="b">
        <f t="shared" si="27"/>
        <v>0</v>
      </c>
      <c r="S280" t="b">
        <f t="shared" si="27"/>
        <v>0</v>
      </c>
      <c r="T280" t="b">
        <f t="shared" si="27"/>
        <v>0</v>
      </c>
      <c r="U280" t="b">
        <f t="shared" si="27"/>
        <v>0</v>
      </c>
      <c r="V280" t="b">
        <f t="shared" si="27"/>
        <v>0</v>
      </c>
      <c r="W280" t="b">
        <f t="shared" si="24"/>
        <v>0</v>
      </c>
    </row>
    <row r="281" spans="1:23" x14ac:dyDescent="0.3">
      <c r="A281" s="2">
        <v>42398</v>
      </c>
      <c r="B281">
        <v>122.45</v>
      </c>
      <c r="C281">
        <v>123.08</v>
      </c>
      <c r="D281">
        <v>122.24</v>
      </c>
      <c r="E281">
        <v>122.92</v>
      </c>
      <c r="F281" t="str">
        <f t="shared" si="28"/>
        <v>Fri</v>
      </c>
      <c r="G281" s="1">
        <f>+B281-E280</f>
        <v>-9.9999999999909051E-3</v>
      </c>
      <c r="H281" s="1">
        <f>+E281-B281</f>
        <v>0.46999999999999886</v>
      </c>
      <c r="I281">
        <f>IF(G281&lt;0, H281,
      IF(G281=0, 0, -H281))</f>
        <v>0.46999999999999886</v>
      </c>
      <c r="J281" t="b">
        <f t="shared" si="26"/>
        <v>0</v>
      </c>
      <c r="K281" t="b">
        <f t="shared" si="27"/>
        <v>0</v>
      </c>
      <c r="L281" t="b">
        <f t="shared" si="27"/>
        <v>0</v>
      </c>
      <c r="M281" t="b">
        <f t="shared" si="27"/>
        <v>0</v>
      </c>
      <c r="N281" t="b">
        <f t="shared" si="27"/>
        <v>0</v>
      </c>
      <c r="O281" t="b">
        <f t="shared" si="27"/>
        <v>0</v>
      </c>
      <c r="P281" t="b">
        <f t="shared" si="27"/>
        <v>0</v>
      </c>
      <c r="Q281">
        <f t="shared" si="27"/>
        <v>0.46999999999999886</v>
      </c>
      <c r="R281" t="b">
        <f t="shared" si="27"/>
        <v>0</v>
      </c>
      <c r="S281" t="b">
        <f t="shared" si="27"/>
        <v>0</v>
      </c>
      <c r="T281" t="b">
        <f t="shared" si="27"/>
        <v>0</v>
      </c>
      <c r="U281" t="b">
        <f t="shared" si="27"/>
        <v>0</v>
      </c>
      <c r="V281" t="b">
        <f t="shared" si="27"/>
        <v>0</v>
      </c>
      <c r="W281" t="b">
        <f t="shared" si="24"/>
        <v>0</v>
      </c>
    </row>
    <row r="282" spans="1:23" x14ac:dyDescent="0.3">
      <c r="A282" s="2">
        <v>42401</v>
      </c>
      <c r="B282">
        <v>122.93</v>
      </c>
      <c r="C282">
        <v>123.54</v>
      </c>
      <c r="D282">
        <v>122.93</v>
      </c>
      <c r="E282">
        <v>123.48</v>
      </c>
      <c r="F282" t="str">
        <f t="shared" si="28"/>
        <v>Mon</v>
      </c>
      <c r="G282" s="1">
        <f>+B282-E281</f>
        <v>1.0000000000005116E-2</v>
      </c>
      <c r="H282" s="1">
        <f>+E282-B282</f>
        <v>0.54999999999999716</v>
      </c>
      <c r="I282">
        <f>IF(G282&lt;0, H282,
      IF(G282=0, 0, -H282))</f>
        <v>-0.54999999999999716</v>
      </c>
      <c r="J282" t="b">
        <f t="shared" si="26"/>
        <v>0</v>
      </c>
      <c r="K282" t="b">
        <f t="shared" si="27"/>
        <v>0</v>
      </c>
      <c r="L282" t="b">
        <f t="shared" si="27"/>
        <v>0</v>
      </c>
      <c r="M282" t="b">
        <f t="shared" si="27"/>
        <v>0</v>
      </c>
      <c r="N282" t="b">
        <f t="shared" si="27"/>
        <v>0</v>
      </c>
      <c r="O282" t="b">
        <f t="shared" si="27"/>
        <v>0</v>
      </c>
      <c r="P282">
        <f t="shared" si="27"/>
        <v>-0.54999999999999716</v>
      </c>
      <c r="Q282" t="b">
        <f t="shared" si="27"/>
        <v>0</v>
      </c>
      <c r="R282" t="b">
        <f t="shared" si="27"/>
        <v>0</v>
      </c>
      <c r="S282" t="b">
        <f t="shared" si="27"/>
        <v>0</v>
      </c>
      <c r="T282" t="b">
        <f t="shared" si="27"/>
        <v>0</v>
      </c>
      <c r="U282" t="b">
        <f t="shared" si="27"/>
        <v>0</v>
      </c>
      <c r="V282" t="b">
        <f t="shared" si="27"/>
        <v>0</v>
      </c>
      <c r="W282" t="b">
        <f t="shared" si="24"/>
        <v>0</v>
      </c>
    </row>
    <row r="283" spans="1:23" x14ac:dyDescent="0.3">
      <c r="A283" s="2">
        <v>42402</v>
      </c>
      <c r="B283">
        <v>123.49</v>
      </c>
      <c r="C283">
        <v>123.73</v>
      </c>
      <c r="D283">
        <v>123.35</v>
      </c>
      <c r="E283">
        <v>123.53</v>
      </c>
      <c r="F283" t="str">
        <f t="shared" si="28"/>
        <v>Tue</v>
      </c>
      <c r="G283" s="1">
        <f>+B283-E282</f>
        <v>9.9999999999909051E-3</v>
      </c>
      <c r="H283" s="1">
        <f>+E283-B283</f>
        <v>4.0000000000006253E-2</v>
      </c>
      <c r="I283">
        <f>IF(G283&lt;0, H283,
      IF(G283=0, 0, -H283))</f>
        <v>-4.0000000000006253E-2</v>
      </c>
      <c r="J283" t="b">
        <f t="shared" si="26"/>
        <v>0</v>
      </c>
      <c r="K283" t="b">
        <f t="shared" si="27"/>
        <v>0</v>
      </c>
      <c r="L283" t="b">
        <f t="shared" si="27"/>
        <v>0</v>
      </c>
      <c r="M283" t="b">
        <f t="shared" ref="K283:V346" si="29">IF(AND($G283&lt;M$1, $G283&gt;=M$2), $I283)</f>
        <v>0</v>
      </c>
      <c r="N283" t="b">
        <f t="shared" si="29"/>
        <v>0</v>
      </c>
      <c r="O283" t="b">
        <f t="shared" si="29"/>
        <v>0</v>
      </c>
      <c r="P283">
        <f t="shared" si="29"/>
        <v>-4.0000000000006253E-2</v>
      </c>
      <c r="Q283" t="b">
        <f t="shared" si="29"/>
        <v>0</v>
      </c>
      <c r="R283" t="b">
        <f t="shared" si="29"/>
        <v>0</v>
      </c>
      <c r="S283" t="b">
        <f t="shared" si="29"/>
        <v>0</v>
      </c>
      <c r="T283" t="b">
        <f t="shared" si="29"/>
        <v>0</v>
      </c>
      <c r="U283" t="b">
        <f t="shared" si="29"/>
        <v>0</v>
      </c>
      <c r="V283" t="b">
        <f t="shared" si="29"/>
        <v>0</v>
      </c>
      <c r="W283" t="b">
        <f t="shared" si="24"/>
        <v>0</v>
      </c>
    </row>
    <row r="284" spans="1:23" x14ac:dyDescent="0.3">
      <c r="A284" s="2">
        <v>42403</v>
      </c>
      <c r="B284">
        <v>124</v>
      </c>
      <c r="C284">
        <v>124.14</v>
      </c>
      <c r="D284">
        <v>123.79</v>
      </c>
      <c r="E284">
        <v>124.08</v>
      </c>
      <c r="F284" t="str">
        <f t="shared" si="28"/>
        <v>Wed</v>
      </c>
      <c r="G284" s="1">
        <f>+B284-E283</f>
        <v>0.46999999999999886</v>
      </c>
      <c r="H284" s="1">
        <f>+E284-B284</f>
        <v>7.9999999999998295E-2</v>
      </c>
      <c r="I284">
        <f>IF(G284&lt;0, H284,
      IF(G284=0, 0, -H284))</f>
        <v>-7.9999999999998295E-2</v>
      </c>
      <c r="J284" t="b">
        <f t="shared" si="26"/>
        <v>0</v>
      </c>
      <c r="K284" t="b">
        <f t="shared" si="29"/>
        <v>0</v>
      </c>
      <c r="L284">
        <f t="shared" si="29"/>
        <v>-7.9999999999998295E-2</v>
      </c>
      <c r="M284" t="b">
        <f t="shared" si="29"/>
        <v>0</v>
      </c>
      <c r="N284" t="b">
        <f t="shared" si="29"/>
        <v>0</v>
      </c>
      <c r="O284" t="b">
        <f t="shared" si="29"/>
        <v>0</v>
      </c>
      <c r="P284" t="b">
        <f t="shared" si="29"/>
        <v>0</v>
      </c>
      <c r="Q284" t="b">
        <f t="shared" si="29"/>
        <v>0</v>
      </c>
      <c r="R284" t="b">
        <f t="shared" si="29"/>
        <v>0</v>
      </c>
      <c r="S284" t="b">
        <f t="shared" si="29"/>
        <v>0</v>
      </c>
      <c r="T284" t="b">
        <f t="shared" si="29"/>
        <v>0</v>
      </c>
      <c r="U284" t="b">
        <f t="shared" si="29"/>
        <v>0</v>
      </c>
      <c r="V284" t="b">
        <f t="shared" si="29"/>
        <v>0</v>
      </c>
      <c r="W284" t="b">
        <f t="shared" si="24"/>
        <v>0</v>
      </c>
    </row>
    <row r="285" spans="1:23" x14ac:dyDescent="0.3">
      <c r="A285" s="2">
        <v>42404</v>
      </c>
      <c r="B285">
        <v>123.99</v>
      </c>
      <c r="C285">
        <v>124.13</v>
      </c>
      <c r="D285">
        <v>123.71</v>
      </c>
      <c r="E285">
        <v>124.13</v>
      </c>
      <c r="F285" t="str">
        <f t="shared" si="28"/>
        <v>Thu</v>
      </c>
      <c r="G285" s="1">
        <f>+B285-E284</f>
        <v>-9.0000000000003411E-2</v>
      </c>
      <c r="H285" s="1">
        <f>+E285-B285</f>
        <v>0.14000000000000057</v>
      </c>
      <c r="I285">
        <f>IF(G285&lt;0, H285,
      IF(G285=0, 0, -H285))</f>
        <v>0.14000000000000057</v>
      </c>
      <c r="J285" t="b">
        <f t="shared" si="26"/>
        <v>0</v>
      </c>
      <c r="K285" t="b">
        <f t="shared" si="29"/>
        <v>0</v>
      </c>
      <c r="L285" t="b">
        <f t="shared" si="29"/>
        <v>0</v>
      </c>
      <c r="M285" t="b">
        <f t="shared" si="29"/>
        <v>0</v>
      </c>
      <c r="N285" t="b">
        <f t="shared" si="29"/>
        <v>0</v>
      </c>
      <c r="O285" t="b">
        <f t="shared" si="29"/>
        <v>0</v>
      </c>
      <c r="P285" t="b">
        <f t="shared" si="29"/>
        <v>0</v>
      </c>
      <c r="Q285">
        <f t="shared" si="29"/>
        <v>0.14000000000000057</v>
      </c>
      <c r="R285" t="b">
        <f t="shared" si="29"/>
        <v>0</v>
      </c>
      <c r="S285" t="b">
        <f t="shared" si="29"/>
        <v>0</v>
      </c>
      <c r="T285" t="b">
        <f t="shared" si="29"/>
        <v>0</v>
      </c>
      <c r="U285" t="b">
        <f t="shared" si="29"/>
        <v>0</v>
      </c>
      <c r="V285" t="b">
        <f t="shared" si="29"/>
        <v>0</v>
      </c>
      <c r="W285" t="b">
        <f t="shared" si="24"/>
        <v>0</v>
      </c>
    </row>
    <row r="286" spans="1:23" x14ac:dyDescent="0.3">
      <c r="A286" s="2">
        <v>42405</v>
      </c>
      <c r="B286">
        <v>124.13</v>
      </c>
      <c r="C286">
        <v>124.2</v>
      </c>
      <c r="D286">
        <v>123.82</v>
      </c>
      <c r="E286">
        <v>123.9</v>
      </c>
      <c r="F286" t="str">
        <f t="shared" si="28"/>
        <v>Fri</v>
      </c>
      <c r="G286" s="1">
        <f>+B286-E285</f>
        <v>0</v>
      </c>
      <c r="H286" s="1">
        <f>+E286-B286</f>
        <v>-0.22999999999998977</v>
      </c>
      <c r="I286">
        <f>IF(G286&lt;0, H286,
      IF(G286=0, 0, -H286))</f>
        <v>0</v>
      </c>
      <c r="J286" t="b">
        <f t="shared" si="26"/>
        <v>0</v>
      </c>
      <c r="K286" t="b">
        <f t="shared" si="29"/>
        <v>0</v>
      </c>
      <c r="L286" t="b">
        <f t="shared" si="29"/>
        <v>0</v>
      </c>
      <c r="M286" t="b">
        <f t="shared" si="29"/>
        <v>0</v>
      </c>
      <c r="N286" t="b">
        <f t="shared" si="29"/>
        <v>0</v>
      </c>
      <c r="O286" t="b">
        <f t="shared" si="29"/>
        <v>0</v>
      </c>
      <c r="P286">
        <f t="shared" si="29"/>
        <v>0</v>
      </c>
      <c r="Q286" t="b">
        <f t="shared" si="29"/>
        <v>0</v>
      </c>
      <c r="R286" t="b">
        <f t="shared" si="29"/>
        <v>0</v>
      </c>
      <c r="S286" t="b">
        <f t="shared" si="29"/>
        <v>0</v>
      </c>
      <c r="T286" t="b">
        <f t="shared" si="29"/>
        <v>0</v>
      </c>
      <c r="U286" t="b">
        <f t="shared" si="29"/>
        <v>0</v>
      </c>
      <c r="V286" t="b">
        <f t="shared" si="29"/>
        <v>0</v>
      </c>
      <c r="W286" t="b">
        <f t="shared" si="24"/>
        <v>0</v>
      </c>
    </row>
    <row r="287" spans="1:23" x14ac:dyDescent="0.3">
      <c r="A287" s="2">
        <v>42411</v>
      </c>
      <c r="B287">
        <v>124.87</v>
      </c>
      <c r="C287">
        <v>125.24</v>
      </c>
      <c r="D287">
        <v>124.78</v>
      </c>
      <c r="E287">
        <v>125.08</v>
      </c>
      <c r="F287" t="str">
        <f t="shared" si="28"/>
        <v>Thu</v>
      </c>
      <c r="G287" s="1">
        <f>+B287-E286</f>
        <v>0.96999999999999886</v>
      </c>
      <c r="H287" s="1">
        <f>+E287-B287</f>
        <v>0.20999999999999375</v>
      </c>
      <c r="I287">
        <f>IF(G287&lt;0, H287,
      IF(G287=0, 0, -H287))</f>
        <v>-0.20999999999999375</v>
      </c>
      <c r="J287">
        <f t="shared" si="26"/>
        <v>-0.20999999999999375</v>
      </c>
      <c r="K287" t="b">
        <f t="shared" si="29"/>
        <v>0</v>
      </c>
      <c r="L287" t="b">
        <f t="shared" si="29"/>
        <v>0</v>
      </c>
      <c r="M287" t="b">
        <f t="shared" si="29"/>
        <v>0</v>
      </c>
      <c r="N287" t="b">
        <f t="shared" si="29"/>
        <v>0</v>
      </c>
      <c r="O287" t="b">
        <f t="shared" si="29"/>
        <v>0</v>
      </c>
      <c r="P287" t="b">
        <f t="shared" si="29"/>
        <v>0</v>
      </c>
      <c r="Q287" t="b">
        <f t="shared" si="29"/>
        <v>0</v>
      </c>
      <c r="R287" t="b">
        <f t="shared" si="29"/>
        <v>0</v>
      </c>
      <c r="S287" t="b">
        <f t="shared" si="29"/>
        <v>0</v>
      </c>
      <c r="T287" t="b">
        <f t="shared" si="29"/>
        <v>0</v>
      </c>
      <c r="U287" t="b">
        <f t="shared" si="29"/>
        <v>0</v>
      </c>
      <c r="V287" t="b">
        <f t="shared" si="29"/>
        <v>0</v>
      </c>
      <c r="W287" t="b">
        <f t="shared" ref="W287:W350" si="30">IF(AND($G287&lt;W$1, $G287&gt;=W$2), $I287)</f>
        <v>0</v>
      </c>
    </row>
    <row r="288" spans="1:23" x14ac:dyDescent="0.3">
      <c r="A288" s="2">
        <v>42412</v>
      </c>
      <c r="B288">
        <v>125.02</v>
      </c>
      <c r="C288">
        <v>125.24</v>
      </c>
      <c r="D288">
        <v>124.43</v>
      </c>
      <c r="E288">
        <v>124.78</v>
      </c>
      <c r="F288" t="str">
        <f t="shared" si="28"/>
        <v>Fri</v>
      </c>
      <c r="G288" s="1">
        <f>+B288-E287</f>
        <v>-6.0000000000002274E-2</v>
      </c>
      <c r="H288" s="1">
        <f>+E288-B288</f>
        <v>-0.23999999999999488</v>
      </c>
      <c r="I288">
        <f>IF(G288&lt;0, H288,
      IF(G288=0, 0, -H288))</f>
        <v>-0.23999999999999488</v>
      </c>
      <c r="J288" t="b">
        <f t="shared" si="26"/>
        <v>0</v>
      </c>
      <c r="K288" t="b">
        <f t="shared" si="29"/>
        <v>0</v>
      </c>
      <c r="L288" t="b">
        <f t="shared" si="29"/>
        <v>0</v>
      </c>
      <c r="M288" t="b">
        <f t="shared" si="29"/>
        <v>0</v>
      </c>
      <c r="N288" t="b">
        <f t="shared" si="29"/>
        <v>0</v>
      </c>
      <c r="O288" t="b">
        <f t="shared" si="29"/>
        <v>0</v>
      </c>
      <c r="P288" t="b">
        <f t="shared" si="29"/>
        <v>0</v>
      </c>
      <c r="Q288">
        <f t="shared" si="29"/>
        <v>-0.23999999999999488</v>
      </c>
      <c r="R288" t="b">
        <f t="shared" si="29"/>
        <v>0</v>
      </c>
      <c r="S288" t="b">
        <f t="shared" si="29"/>
        <v>0</v>
      </c>
      <c r="T288" t="b">
        <f t="shared" si="29"/>
        <v>0</v>
      </c>
      <c r="U288" t="b">
        <f t="shared" si="29"/>
        <v>0</v>
      </c>
      <c r="V288" t="b">
        <f t="shared" si="29"/>
        <v>0</v>
      </c>
      <c r="W288" t="b">
        <f t="shared" si="30"/>
        <v>0</v>
      </c>
    </row>
    <row r="289" spans="1:23" x14ac:dyDescent="0.3">
      <c r="A289" s="2">
        <v>42415</v>
      </c>
      <c r="B289">
        <v>124.43</v>
      </c>
      <c r="C289">
        <v>124.59</v>
      </c>
      <c r="D289">
        <v>124.32</v>
      </c>
      <c r="E289">
        <v>124.49</v>
      </c>
      <c r="F289" t="str">
        <f t="shared" si="28"/>
        <v>Mon</v>
      </c>
      <c r="G289" s="1">
        <f>+B289-E288</f>
        <v>-0.34999999999999432</v>
      </c>
      <c r="H289" s="1">
        <f>+E289-B289</f>
        <v>5.9999999999988063E-2</v>
      </c>
      <c r="I289">
        <f>IF(G289&lt;0, H289,
      IF(G289=0, 0, -H289))</f>
        <v>5.9999999999988063E-2</v>
      </c>
      <c r="J289" t="b">
        <f t="shared" si="26"/>
        <v>0</v>
      </c>
      <c r="K289" t="b">
        <f t="shared" si="29"/>
        <v>0</v>
      </c>
      <c r="L289" t="b">
        <f t="shared" si="29"/>
        <v>0</v>
      </c>
      <c r="M289" t="b">
        <f t="shared" si="29"/>
        <v>0</v>
      </c>
      <c r="N289" t="b">
        <f t="shared" si="29"/>
        <v>0</v>
      </c>
      <c r="O289" t="b">
        <f t="shared" si="29"/>
        <v>0</v>
      </c>
      <c r="P289" t="b">
        <f t="shared" si="29"/>
        <v>0</v>
      </c>
      <c r="Q289" t="b">
        <f t="shared" si="29"/>
        <v>0</v>
      </c>
      <c r="R289" t="b">
        <f t="shared" si="29"/>
        <v>0</v>
      </c>
      <c r="S289" t="b">
        <f t="shared" si="29"/>
        <v>0</v>
      </c>
      <c r="T289">
        <f t="shared" si="29"/>
        <v>5.9999999999988063E-2</v>
      </c>
      <c r="U289" t="b">
        <f t="shared" si="29"/>
        <v>0</v>
      </c>
      <c r="V289" t="b">
        <f t="shared" si="29"/>
        <v>0</v>
      </c>
      <c r="W289" t="b">
        <f t="shared" si="30"/>
        <v>0</v>
      </c>
    </row>
    <row r="290" spans="1:23" x14ac:dyDescent="0.3">
      <c r="A290" s="2">
        <v>42416</v>
      </c>
      <c r="B290">
        <v>124.48</v>
      </c>
      <c r="C290">
        <v>125.11</v>
      </c>
      <c r="D290">
        <v>124.27</v>
      </c>
      <c r="E290">
        <v>124.95</v>
      </c>
      <c r="F290" t="str">
        <f t="shared" si="28"/>
        <v>Tue</v>
      </c>
      <c r="G290" s="1">
        <f>+B290-E289</f>
        <v>-9.9999999999909051E-3</v>
      </c>
      <c r="H290" s="1">
        <f>+E290-B290</f>
        <v>0.46999999999999886</v>
      </c>
      <c r="I290">
        <f>IF(G290&lt;0, H290,
      IF(G290=0, 0, -H290))</f>
        <v>0.46999999999999886</v>
      </c>
      <c r="J290" t="b">
        <f t="shared" si="26"/>
        <v>0</v>
      </c>
      <c r="K290" t="b">
        <f t="shared" si="29"/>
        <v>0</v>
      </c>
      <c r="L290" t="b">
        <f t="shared" si="29"/>
        <v>0</v>
      </c>
      <c r="M290" t="b">
        <f t="shared" si="29"/>
        <v>0</v>
      </c>
      <c r="N290" t="b">
        <f t="shared" si="29"/>
        <v>0</v>
      </c>
      <c r="O290" t="b">
        <f t="shared" si="29"/>
        <v>0</v>
      </c>
      <c r="P290" t="b">
        <f t="shared" si="29"/>
        <v>0</v>
      </c>
      <c r="Q290">
        <f t="shared" si="29"/>
        <v>0.46999999999999886</v>
      </c>
      <c r="R290" t="b">
        <f t="shared" si="29"/>
        <v>0</v>
      </c>
      <c r="S290" t="b">
        <f t="shared" si="29"/>
        <v>0</v>
      </c>
      <c r="T290" t="b">
        <f t="shared" si="29"/>
        <v>0</v>
      </c>
      <c r="U290" t="b">
        <f t="shared" si="29"/>
        <v>0</v>
      </c>
      <c r="V290" t="b">
        <f t="shared" si="29"/>
        <v>0</v>
      </c>
      <c r="W290" t="b">
        <f t="shared" si="30"/>
        <v>0</v>
      </c>
    </row>
    <row r="291" spans="1:23" x14ac:dyDescent="0.3">
      <c r="A291" s="2">
        <v>42417</v>
      </c>
      <c r="B291">
        <v>124.95</v>
      </c>
      <c r="C291">
        <v>124.98</v>
      </c>
      <c r="D291">
        <v>124.72</v>
      </c>
      <c r="E291">
        <v>124.95</v>
      </c>
      <c r="F291" t="str">
        <f t="shared" si="28"/>
        <v>Wed</v>
      </c>
      <c r="G291" s="1">
        <f>+B291-E290</f>
        <v>0</v>
      </c>
      <c r="H291" s="1">
        <f>+E291-B291</f>
        <v>0</v>
      </c>
      <c r="I291">
        <f>IF(G291&lt;0, H291,
      IF(G291=0, 0, -H291))</f>
        <v>0</v>
      </c>
      <c r="J291" t="b">
        <f t="shared" si="26"/>
        <v>0</v>
      </c>
      <c r="K291" t="b">
        <f t="shared" si="29"/>
        <v>0</v>
      </c>
      <c r="L291" t="b">
        <f t="shared" si="29"/>
        <v>0</v>
      </c>
      <c r="M291" t="b">
        <f t="shared" si="29"/>
        <v>0</v>
      </c>
      <c r="N291" t="b">
        <f t="shared" si="29"/>
        <v>0</v>
      </c>
      <c r="O291" t="b">
        <f t="shared" si="29"/>
        <v>0</v>
      </c>
      <c r="P291">
        <f t="shared" si="29"/>
        <v>0</v>
      </c>
      <c r="Q291" t="b">
        <f t="shared" si="29"/>
        <v>0</v>
      </c>
      <c r="R291" t="b">
        <f t="shared" si="29"/>
        <v>0</v>
      </c>
      <c r="S291" t="b">
        <f t="shared" si="29"/>
        <v>0</v>
      </c>
      <c r="T291" t="b">
        <f t="shared" si="29"/>
        <v>0</v>
      </c>
      <c r="U291" t="b">
        <f t="shared" si="29"/>
        <v>0</v>
      </c>
      <c r="V291" t="b">
        <f t="shared" si="29"/>
        <v>0</v>
      </c>
      <c r="W291" t="b">
        <f t="shared" si="30"/>
        <v>0</v>
      </c>
    </row>
    <row r="292" spans="1:23" x14ac:dyDescent="0.3">
      <c r="A292" s="2">
        <v>42418</v>
      </c>
      <c r="B292">
        <v>124.66</v>
      </c>
      <c r="C292">
        <v>124.77</v>
      </c>
      <c r="D292">
        <v>124.55</v>
      </c>
      <c r="E292">
        <v>124.71</v>
      </c>
      <c r="F292" t="str">
        <f t="shared" si="28"/>
        <v>Thu</v>
      </c>
      <c r="G292" s="1">
        <f>+B292-E291</f>
        <v>-0.29000000000000625</v>
      </c>
      <c r="H292" s="1">
        <f>+E292-B292</f>
        <v>4.9999999999997158E-2</v>
      </c>
      <c r="I292">
        <f>IF(G292&lt;0, H292,
      IF(G292=0, 0, -H292))</f>
        <v>4.9999999999997158E-2</v>
      </c>
      <c r="J292" t="b">
        <f t="shared" si="26"/>
        <v>0</v>
      </c>
      <c r="K292" t="b">
        <f t="shared" si="29"/>
        <v>0</v>
      </c>
      <c r="L292" t="b">
        <f t="shared" si="29"/>
        <v>0</v>
      </c>
      <c r="M292" t="b">
        <f t="shared" si="29"/>
        <v>0</v>
      </c>
      <c r="N292" t="b">
        <f t="shared" si="29"/>
        <v>0</v>
      </c>
      <c r="O292" t="b">
        <f t="shared" si="29"/>
        <v>0</v>
      </c>
      <c r="P292" t="b">
        <f t="shared" si="29"/>
        <v>0</v>
      </c>
      <c r="Q292" t="b">
        <f t="shared" si="29"/>
        <v>0</v>
      </c>
      <c r="R292" t="b">
        <f t="shared" si="29"/>
        <v>0</v>
      </c>
      <c r="S292">
        <f t="shared" si="29"/>
        <v>4.9999999999997158E-2</v>
      </c>
      <c r="T292" t="b">
        <f t="shared" si="29"/>
        <v>0</v>
      </c>
      <c r="U292" t="b">
        <f t="shared" si="29"/>
        <v>0</v>
      </c>
      <c r="V292" t="b">
        <f t="shared" si="29"/>
        <v>0</v>
      </c>
      <c r="W292" t="b">
        <f t="shared" si="30"/>
        <v>0</v>
      </c>
    </row>
    <row r="293" spans="1:23" x14ac:dyDescent="0.3">
      <c r="A293" s="2">
        <v>42419</v>
      </c>
      <c r="B293">
        <v>124.98</v>
      </c>
      <c r="C293">
        <v>125.04</v>
      </c>
      <c r="D293">
        <v>124.58</v>
      </c>
      <c r="E293">
        <v>124.63</v>
      </c>
      <c r="F293" t="str">
        <f t="shared" si="28"/>
        <v>Fri</v>
      </c>
      <c r="G293" s="1">
        <f>+B293-E292</f>
        <v>0.27000000000001023</v>
      </c>
      <c r="H293" s="1">
        <f>+E293-B293</f>
        <v>-0.35000000000000853</v>
      </c>
      <c r="I293">
        <f>IF(G293&lt;0, H293,
      IF(G293=0, 0, -H293))</f>
        <v>0.35000000000000853</v>
      </c>
      <c r="J293" t="b">
        <f t="shared" si="26"/>
        <v>0</v>
      </c>
      <c r="K293" t="b">
        <f t="shared" si="29"/>
        <v>0</v>
      </c>
      <c r="L293" t="b">
        <f t="shared" si="29"/>
        <v>0</v>
      </c>
      <c r="M293" t="b">
        <f t="shared" si="29"/>
        <v>0</v>
      </c>
      <c r="N293">
        <f t="shared" si="29"/>
        <v>0.35000000000000853</v>
      </c>
      <c r="O293" t="b">
        <f t="shared" si="29"/>
        <v>0</v>
      </c>
      <c r="P293" t="b">
        <f t="shared" si="29"/>
        <v>0</v>
      </c>
      <c r="Q293" t="b">
        <f t="shared" si="29"/>
        <v>0</v>
      </c>
      <c r="R293" t="b">
        <f t="shared" si="29"/>
        <v>0</v>
      </c>
      <c r="S293" t="b">
        <f t="shared" si="29"/>
        <v>0</v>
      </c>
      <c r="T293" t="b">
        <f t="shared" si="29"/>
        <v>0</v>
      </c>
      <c r="U293" t="b">
        <f t="shared" si="29"/>
        <v>0</v>
      </c>
      <c r="V293" t="b">
        <f t="shared" si="29"/>
        <v>0</v>
      </c>
      <c r="W293" t="b">
        <f t="shared" si="30"/>
        <v>0</v>
      </c>
    </row>
    <row r="294" spans="1:23" x14ac:dyDescent="0.3">
      <c r="A294" s="2">
        <v>42422</v>
      </c>
      <c r="B294">
        <v>124.49</v>
      </c>
      <c r="C294">
        <v>124.59</v>
      </c>
      <c r="D294">
        <v>124.46</v>
      </c>
      <c r="E294">
        <v>124.46</v>
      </c>
      <c r="F294" t="str">
        <f t="shared" si="28"/>
        <v>Mon</v>
      </c>
      <c r="G294" s="1">
        <f>+B294-E293</f>
        <v>-0.14000000000000057</v>
      </c>
      <c r="H294" s="1">
        <f>+E294-B294</f>
        <v>-3.0000000000001137E-2</v>
      </c>
      <c r="I294">
        <f>IF(G294&lt;0, H294,
      IF(G294=0, 0, -H294))</f>
        <v>-3.0000000000001137E-2</v>
      </c>
      <c r="J294" t="b">
        <f t="shared" si="26"/>
        <v>0</v>
      </c>
      <c r="K294" t="b">
        <f t="shared" si="29"/>
        <v>0</v>
      </c>
      <c r="L294" t="b">
        <f t="shared" si="29"/>
        <v>0</v>
      </c>
      <c r="M294" t="b">
        <f t="shared" si="29"/>
        <v>0</v>
      </c>
      <c r="N294" t="b">
        <f t="shared" si="29"/>
        <v>0</v>
      </c>
      <c r="O294" t="b">
        <f t="shared" si="29"/>
        <v>0</v>
      </c>
      <c r="P294" t="b">
        <f t="shared" si="29"/>
        <v>0</v>
      </c>
      <c r="Q294" t="b">
        <f t="shared" si="29"/>
        <v>0</v>
      </c>
      <c r="R294">
        <f t="shared" si="29"/>
        <v>-3.0000000000001137E-2</v>
      </c>
      <c r="S294" t="b">
        <f t="shared" si="29"/>
        <v>0</v>
      </c>
      <c r="T294" t="b">
        <f t="shared" si="29"/>
        <v>0</v>
      </c>
      <c r="U294" t="b">
        <f t="shared" si="29"/>
        <v>0</v>
      </c>
      <c r="V294" t="b">
        <f t="shared" si="29"/>
        <v>0</v>
      </c>
      <c r="W294" t="b">
        <f t="shared" si="30"/>
        <v>0</v>
      </c>
    </row>
    <row r="295" spans="1:23" x14ac:dyDescent="0.3">
      <c r="A295" s="2">
        <v>42423</v>
      </c>
      <c r="B295">
        <v>124.53</v>
      </c>
      <c r="C295">
        <v>124.76</v>
      </c>
      <c r="D295">
        <v>124.36</v>
      </c>
      <c r="E295">
        <v>124.46</v>
      </c>
      <c r="F295" t="str">
        <f t="shared" si="28"/>
        <v>Tue</v>
      </c>
      <c r="G295" s="1">
        <f>+B295-E294</f>
        <v>7.000000000000739E-2</v>
      </c>
      <c r="H295" s="1">
        <f>+E295-B295</f>
        <v>-7.000000000000739E-2</v>
      </c>
      <c r="I295">
        <f>IF(G295&lt;0, H295,
      IF(G295=0, 0, -H295))</f>
        <v>7.000000000000739E-2</v>
      </c>
      <c r="J295" t="b">
        <f t="shared" si="26"/>
        <v>0</v>
      </c>
      <c r="K295" t="b">
        <f t="shared" si="29"/>
        <v>0</v>
      </c>
      <c r="L295" t="b">
        <f t="shared" si="29"/>
        <v>0</v>
      </c>
      <c r="M295" t="b">
        <f t="shared" si="29"/>
        <v>0</v>
      </c>
      <c r="N295" t="b">
        <f t="shared" si="29"/>
        <v>0</v>
      </c>
      <c r="O295" t="b">
        <f t="shared" si="29"/>
        <v>0</v>
      </c>
      <c r="P295">
        <f t="shared" si="29"/>
        <v>7.000000000000739E-2</v>
      </c>
      <c r="Q295" t="b">
        <f t="shared" si="29"/>
        <v>0</v>
      </c>
      <c r="R295" t="b">
        <f t="shared" si="29"/>
        <v>0</v>
      </c>
      <c r="S295" t="b">
        <f t="shared" si="29"/>
        <v>0</v>
      </c>
      <c r="T295" t="b">
        <f t="shared" si="29"/>
        <v>0</v>
      </c>
      <c r="U295" t="b">
        <f t="shared" si="29"/>
        <v>0</v>
      </c>
      <c r="V295" t="b">
        <f t="shared" si="29"/>
        <v>0</v>
      </c>
      <c r="W295" t="b">
        <f t="shared" si="30"/>
        <v>0</v>
      </c>
    </row>
    <row r="296" spans="1:23" x14ac:dyDescent="0.3">
      <c r="A296" s="2">
        <v>42424</v>
      </c>
      <c r="B296">
        <v>124.63</v>
      </c>
      <c r="C296">
        <v>124.65</v>
      </c>
      <c r="D296">
        <v>124.28</v>
      </c>
      <c r="E296">
        <v>124.63</v>
      </c>
      <c r="F296" t="str">
        <f t="shared" si="28"/>
        <v>Wed</v>
      </c>
      <c r="G296" s="1">
        <f>+B296-E295</f>
        <v>0.17000000000000171</v>
      </c>
      <c r="H296" s="1">
        <f>+E296-B296</f>
        <v>0</v>
      </c>
      <c r="I296">
        <f>IF(G296&lt;0, H296,
      IF(G296=0, 0, -H296))</f>
        <v>0</v>
      </c>
      <c r="J296" t="b">
        <f t="shared" si="26"/>
        <v>0</v>
      </c>
      <c r="K296" t="b">
        <f t="shared" si="29"/>
        <v>0</v>
      </c>
      <c r="L296" t="b">
        <f t="shared" si="29"/>
        <v>0</v>
      </c>
      <c r="M296" t="b">
        <f t="shared" si="29"/>
        <v>0</v>
      </c>
      <c r="N296" t="b">
        <f t="shared" si="29"/>
        <v>0</v>
      </c>
      <c r="O296">
        <f t="shared" si="29"/>
        <v>0</v>
      </c>
      <c r="P296" t="b">
        <f t="shared" si="29"/>
        <v>0</v>
      </c>
      <c r="Q296" t="b">
        <f t="shared" si="29"/>
        <v>0</v>
      </c>
      <c r="R296" t="b">
        <f t="shared" si="29"/>
        <v>0</v>
      </c>
      <c r="S296" t="b">
        <f t="shared" si="29"/>
        <v>0</v>
      </c>
      <c r="T296" t="b">
        <f t="shared" si="29"/>
        <v>0</v>
      </c>
      <c r="U296" t="b">
        <f t="shared" si="29"/>
        <v>0</v>
      </c>
      <c r="V296" t="b">
        <f t="shared" si="29"/>
        <v>0</v>
      </c>
      <c r="W296" t="b">
        <f t="shared" si="30"/>
        <v>0</v>
      </c>
    </row>
    <row r="297" spans="1:23" x14ac:dyDescent="0.3">
      <c r="A297" s="2">
        <v>42425</v>
      </c>
      <c r="B297">
        <v>124.58</v>
      </c>
      <c r="C297">
        <v>124.83</v>
      </c>
      <c r="D297">
        <v>124.49</v>
      </c>
      <c r="E297">
        <v>124.83</v>
      </c>
      <c r="F297" t="str">
        <f t="shared" si="28"/>
        <v>Thu</v>
      </c>
      <c r="G297" s="1">
        <f>+B297-E296</f>
        <v>-4.9999999999997158E-2</v>
      </c>
      <c r="H297" s="1">
        <f>+E297-B297</f>
        <v>0.25</v>
      </c>
      <c r="I297">
        <f>IF(G297&lt;0, H297,
      IF(G297=0, 0, -H297))</f>
        <v>0.25</v>
      </c>
      <c r="J297" t="b">
        <f t="shared" si="26"/>
        <v>0</v>
      </c>
      <c r="K297" t="b">
        <f t="shared" si="29"/>
        <v>0</v>
      </c>
      <c r="L297" t="b">
        <f t="shared" si="29"/>
        <v>0</v>
      </c>
      <c r="M297" t="b">
        <f t="shared" si="29"/>
        <v>0</v>
      </c>
      <c r="N297" t="b">
        <f t="shared" si="29"/>
        <v>0</v>
      </c>
      <c r="O297" t="b">
        <f t="shared" si="29"/>
        <v>0</v>
      </c>
      <c r="P297" t="b">
        <f t="shared" si="29"/>
        <v>0</v>
      </c>
      <c r="Q297">
        <f t="shared" si="29"/>
        <v>0.25</v>
      </c>
      <c r="R297" t="b">
        <f t="shared" si="29"/>
        <v>0</v>
      </c>
      <c r="S297" t="b">
        <f t="shared" si="29"/>
        <v>0</v>
      </c>
      <c r="T297" t="b">
        <f t="shared" si="29"/>
        <v>0</v>
      </c>
      <c r="U297" t="b">
        <f t="shared" si="29"/>
        <v>0</v>
      </c>
      <c r="V297" t="b">
        <f t="shared" si="29"/>
        <v>0</v>
      </c>
      <c r="W297" t="b">
        <f t="shared" si="30"/>
        <v>0</v>
      </c>
    </row>
    <row r="298" spans="1:23" x14ac:dyDescent="0.3">
      <c r="A298" s="2">
        <v>42426</v>
      </c>
      <c r="B298">
        <v>124.8</v>
      </c>
      <c r="C298">
        <v>125.07</v>
      </c>
      <c r="D298">
        <v>124.77</v>
      </c>
      <c r="E298">
        <v>125.07</v>
      </c>
      <c r="F298" t="str">
        <f t="shared" si="28"/>
        <v>Fri</v>
      </c>
      <c r="G298" s="1">
        <f>+B298-E297</f>
        <v>-3.0000000000001137E-2</v>
      </c>
      <c r="H298" s="1">
        <f>+E298-B298</f>
        <v>0.26999999999999602</v>
      </c>
      <c r="I298">
        <f>IF(G298&lt;0, H298,
      IF(G298=0, 0, -H298))</f>
        <v>0.26999999999999602</v>
      </c>
      <c r="J298" t="b">
        <f t="shared" si="26"/>
        <v>0</v>
      </c>
      <c r="K298" t="b">
        <f t="shared" si="29"/>
        <v>0</v>
      </c>
      <c r="L298" t="b">
        <f t="shared" si="29"/>
        <v>0</v>
      </c>
      <c r="M298" t="b">
        <f t="shared" si="29"/>
        <v>0</v>
      </c>
      <c r="N298" t="b">
        <f t="shared" si="29"/>
        <v>0</v>
      </c>
      <c r="O298" t="b">
        <f t="shared" si="29"/>
        <v>0</v>
      </c>
      <c r="P298" t="b">
        <f t="shared" si="29"/>
        <v>0</v>
      </c>
      <c r="Q298">
        <f t="shared" si="29"/>
        <v>0.26999999999999602</v>
      </c>
      <c r="R298" t="b">
        <f t="shared" si="29"/>
        <v>0</v>
      </c>
      <c r="S298" t="b">
        <f t="shared" si="29"/>
        <v>0</v>
      </c>
      <c r="T298" t="b">
        <f t="shared" si="29"/>
        <v>0</v>
      </c>
      <c r="U298" t="b">
        <f t="shared" si="29"/>
        <v>0</v>
      </c>
      <c r="V298" t="b">
        <f t="shared" si="29"/>
        <v>0</v>
      </c>
      <c r="W298" t="b">
        <f t="shared" si="30"/>
        <v>0</v>
      </c>
    </row>
    <row r="299" spans="1:23" x14ac:dyDescent="0.3">
      <c r="A299" s="2">
        <v>42429</v>
      </c>
      <c r="B299">
        <v>124.94</v>
      </c>
      <c r="C299">
        <v>125.07</v>
      </c>
      <c r="D299">
        <v>124.87</v>
      </c>
      <c r="E299">
        <v>124.95</v>
      </c>
      <c r="F299" t="str">
        <f t="shared" si="28"/>
        <v>Mon</v>
      </c>
      <c r="G299" s="1">
        <f>+B299-E298</f>
        <v>-0.12999999999999545</v>
      </c>
      <c r="H299" s="1">
        <f>+E299-B299</f>
        <v>1.0000000000005116E-2</v>
      </c>
      <c r="I299">
        <f>IF(G299&lt;0, H299,
      IF(G299=0, 0, -H299))</f>
        <v>1.0000000000005116E-2</v>
      </c>
      <c r="J299" t="b">
        <f t="shared" si="26"/>
        <v>0</v>
      </c>
      <c r="K299" t="b">
        <f t="shared" si="29"/>
        <v>0</v>
      </c>
      <c r="L299" t="b">
        <f t="shared" si="29"/>
        <v>0</v>
      </c>
      <c r="M299" t="b">
        <f t="shared" si="29"/>
        <v>0</v>
      </c>
      <c r="N299" t="b">
        <f t="shared" si="29"/>
        <v>0</v>
      </c>
      <c r="O299" t="b">
        <f t="shared" si="29"/>
        <v>0</v>
      </c>
      <c r="P299" t="b">
        <f t="shared" si="29"/>
        <v>0</v>
      </c>
      <c r="Q299" t="b">
        <f t="shared" si="29"/>
        <v>0</v>
      </c>
      <c r="R299">
        <f t="shared" si="29"/>
        <v>1.0000000000005116E-2</v>
      </c>
      <c r="S299" t="b">
        <f t="shared" si="29"/>
        <v>0</v>
      </c>
      <c r="T299" t="b">
        <f t="shared" si="29"/>
        <v>0</v>
      </c>
      <c r="U299" t="b">
        <f t="shared" si="29"/>
        <v>0</v>
      </c>
      <c r="V299" t="b">
        <f t="shared" si="29"/>
        <v>0</v>
      </c>
      <c r="W299" t="b">
        <f t="shared" si="30"/>
        <v>0</v>
      </c>
    </row>
    <row r="300" spans="1:23" x14ac:dyDescent="0.3">
      <c r="A300" s="2">
        <v>42431</v>
      </c>
      <c r="B300">
        <v>124.66</v>
      </c>
      <c r="C300">
        <v>124.68</v>
      </c>
      <c r="D300">
        <v>124.45</v>
      </c>
      <c r="E300">
        <v>124.48</v>
      </c>
      <c r="F300" t="str">
        <f t="shared" si="28"/>
        <v>Wed</v>
      </c>
      <c r="G300" s="1">
        <f>+B300-E299</f>
        <v>-0.29000000000000625</v>
      </c>
      <c r="H300" s="1">
        <f>+E300-B300</f>
        <v>-0.17999999999999261</v>
      </c>
      <c r="I300">
        <f>IF(G300&lt;0, H300,
      IF(G300=0, 0, -H300))</f>
        <v>-0.17999999999999261</v>
      </c>
      <c r="J300" t="b">
        <f t="shared" si="26"/>
        <v>0</v>
      </c>
      <c r="K300" t="b">
        <f t="shared" si="29"/>
        <v>0</v>
      </c>
      <c r="L300" t="b">
        <f t="shared" si="29"/>
        <v>0</v>
      </c>
      <c r="M300" t="b">
        <f t="shared" si="29"/>
        <v>0</v>
      </c>
      <c r="N300" t="b">
        <f t="shared" si="29"/>
        <v>0</v>
      </c>
      <c r="O300" t="b">
        <f t="shared" si="29"/>
        <v>0</v>
      </c>
      <c r="P300" t="b">
        <f t="shared" si="29"/>
        <v>0</v>
      </c>
      <c r="Q300" t="b">
        <f t="shared" si="29"/>
        <v>0</v>
      </c>
      <c r="R300" t="b">
        <f t="shared" si="29"/>
        <v>0</v>
      </c>
      <c r="S300">
        <f t="shared" si="29"/>
        <v>-0.17999999999999261</v>
      </c>
      <c r="T300" t="b">
        <f t="shared" si="29"/>
        <v>0</v>
      </c>
      <c r="U300" t="b">
        <f t="shared" si="29"/>
        <v>0</v>
      </c>
      <c r="V300" t="b">
        <f t="shared" si="29"/>
        <v>0</v>
      </c>
      <c r="W300" t="b">
        <f t="shared" si="30"/>
        <v>0</v>
      </c>
    </row>
    <row r="301" spans="1:23" x14ac:dyDescent="0.3">
      <c r="A301" s="2">
        <v>42432</v>
      </c>
      <c r="B301">
        <v>124.38</v>
      </c>
      <c r="C301">
        <v>124.4</v>
      </c>
      <c r="D301">
        <v>124.03</v>
      </c>
      <c r="E301">
        <v>124.03</v>
      </c>
      <c r="F301" t="str">
        <f t="shared" si="28"/>
        <v>Thu</v>
      </c>
      <c r="G301" s="1">
        <f>+B301-E300</f>
        <v>-0.10000000000000853</v>
      </c>
      <c r="H301" s="1">
        <f>+E301-B301</f>
        <v>-0.34999999999999432</v>
      </c>
      <c r="I301">
        <f>IF(G301&lt;0, H301,
      IF(G301=0, 0, -H301))</f>
        <v>-0.34999999999999432</v>
      </c>
      <c r="J301" t="b">
        <f t="shared" si="26"/>
        <v>0</v>
      </c>
      <c r="K301" t="b">
        <f t="shared" si="29"/>
        <v>0</v>
      </c>
      <c r="L301" t="b">
        <f t="shared" si="29"/>
        <v>0</v>
      </c>
      <c r="M301" t="b">
        <f t="shared" si="29"/>
        <v>0</v>
      </c>
      <c r="N301" t="b">
        <f t="shared" si="29"/>
        <v>0</v>
      </c>
      <c r="O301" t="b">
        <f t="shared" si="29"/>
        <v>0</v>
      </c>
      <c r="P301" t="b">
        <f t="shared" si="29"/>
        <v>0</v>
      </c>
      <c r="Q301" t="b">
        <f t="shared" si="29"/>
        <v>0</v>
      </c>
      <c r="R301">
        <f t="shared" si="29"/>
        <v>-0.34999999999999432</v>
      </c>
      <c r="S301" t="b">
        <f t="shared" si="29"/>
        <v>0</v>
      </c>
      <c r="T301" t="b">
        <f t="shared" si="29"/>
        <v>0</v>
      </c>
      <c r="U301" t="b">
        <f t="shared" si="29"/>
        <v>0</v>
      </c>
      <c r="V301" t="b">
        <f t="shared" si="29"/>
        <v>0</v>
      </c>
      <c r="W301" t="b">
        <f t="shared" si="30"/>
        <v>0</v>
      </c>
    </row>
    <row r="302" spans="1:23" x14ac:dyDescent="0.3">
      <c r="A302" s="2">
        <v>42433</v>
      </c>
      <c r="B302">
        <v>124.03</v>
      </c>
      <c r="C302">
        <v>124.21</v>
      </c>
      <c r="D302">
        <v>123.82</v>
      </c>
      <c r="E302">
        <v>123.93</v>
      </c>
      <c r="F302" t="str">
        <f t="shared" si="28"/>
        <v>Fri</v>
      </c>
      <c r="G302" s="1">
        <f>+B302-E301</f>
        <v>0</v>
      </c>
      <c r="H302" s="1">
        <f>+E302-B302</f>
        <v>-9.9999999999994316E-2</v>
      </c>
      <c r="I302">
        <f>IF(G302&lt;0, H302,
      IF(G302=0, 0, -H302))</f>
        <v>0</v>
      </c>
      <c r="J302" t="b">
        <f t="shared" si="26"/>
        <v>0</v>
      </c>
      <c r="K302" t="b">
        <f t="shared" si="29"/>
        <v>0</v>
      </c>
      <c r="L302" t="b">
        <f t="shared" si="29"/>
        <v>0</v>
      </c>
      <c r="M302" t="b">
        <f t="shared" si="29"/>
        <v>0</v>
      </c>
      <c r="N302" t="b">
        <f t="shared" si="29"/>
        <v>0</v>
      </c>
      <c r="O302" t="b">
        <f t="shared" si="29"/>
        <v>0</v>
      </c>
      <c r="P302">
        <f t="shared" si="29"/>
        <v>0</v>
      </c>
      <c r="Q302" t="b">
        <f t="shared" si="29"/>
        <v>0</v>
      </c>
      <c r="R302" t="b">
        <f t="shared" si="29"/>
        <v>0</v>
      </c>
      <c r="S302" t="b">
        <f t="shared" si="29"/>
        <v>0</v>
      </c>
      <c r="T302" t="b">
        <f t="shared" si="29"/>
        <v>0</v>
      </c>
      <c r="U302" t="b">
        <f t="shared" si="29"/>
        <v>0</v>
      </c>
      <c r="V302" t="b">
        <f t="shared" si="29"/>
        <v>0</v>
      </c>
      <c r="W302" t="b">
        <f t="shared" si="30"/>
        <v>0</v>
      </c>
    </row>
    <row r="303" spans="1:23" x14ac:dyDescent="0.3">
      <c r="A303" s="2">
        <v>42436</v>
      </c>
      <c r="B303">
        <v>123.75</v>
      </c>
      <c r="C303">
        <v>124.15</v>
      </c>
      <c r="D303">
        <v>123.74</v>
      </c>
      <c r="E303">
        <v>124.13</v>
      </c>
      <c r="F303" t="str">
        <f t="shared" si="28"/>
        <v>Mon</v>
      </c>
      <c r="G303" s="1">
        <f>+B303-E302</f>
        <v>-0.18000000000000682</v>
      </c>
      <c r="H303" s="1">
        <f>+E303-B303</f>
        <v>0.37999999999999545</v>
      </c>
      <c r="I303">
        <f>IF(G303&lt;0, H303,
      IF(G303=0, 0, -H303))</f>
        <v>0.37999999999999545</v>
      </c>
      <c r="J303" t="b">
        <f t="shared" si="26"/>
        <v>0</v>
      </c>
      <c r="K303" t="b">
        <f t="shared" si="29"/>
        <v>0</v>
      </c>
      <c r="L303" t="b">
        <f t="shared" si="29"/>
        <v>0</v>
      </c>
      <c r="M303" t="b">
        <f t="shared" si="29"/>
        <v>0</v>
      </c>
      <c r="N303" t="b">
        <f t="shared" si="29"/>
        <v>0</v>
      </c>
      <c r="O303" t="b">
        <f t="shared" si="29"/>
        <v>0</v>
      </c>
      <c r="P303" t="b">
        <f t="shared" si="29"/>
        <v>0</v>
      </c>
      <c r="Q303" t="b">
        <f t="shared" si="29"/>
        <v>0</v>
      </c>
      <c r="R303">
        <f t="shared" si="29"/>
        <v>0.37999999999999545</v>
      </c>
      <c r="S303" t="b">
        <f t="shared" si="29"/>
        <v>0</v>
      </c>
      <c r="T303" t="b">
        <f t="shared" si="29"/>
        <v>0</v>
      </c>
      <c r="U303" t="b">
        <f t="shared" si="29"/>
        <v>0</v>
      </c>
      <c r="V303" t="b">
        <f t="shared" si="29"/>
        <v>0</v>
      </c>
      <c r="W303" t="b">
        <f t="shared" si="30"/>
        <v>0</v>
      </c>
    </row>
    <row r="304" spans="1:23" x14ac:dyDescent="0.3">
      <c r="A304" s="2">
        <v>42437</v>
      </c>
      <c r="B304">
        <v>123.97</v>
      </c>
      <c r="C304">
        <v>124.36</v>
      </c>
      <c r="D304">
        <v>123.93</v>
      </c>
      <c r="E304">
        <v>124.32</v>
      </c>
      <c r="F304" t="str">
        <f t="shared" si="28"/>
        <v>Tue</v>
      </c>
      <c r="G304" s="1">
        <f>+B304-E303</f>
        <v>-0.15999999999999659</v>
      </c>
      <c r="H304" s="1">
        <f>+E304-B304</f>
        <v>0.34999999999999432</v>
      </c>
      <c r="I304">
        <f>IF(G304&lt;0, H304,
      IF(G304=0, 0, -H304))</f>
        <v>0.34999999999999432</v>
      </c>
      <c r="J304" t="b">
        <f t="shared" si="26"/>
        <v>0</v>
      </c>
      <c r="K304" t="b">
        <f t="shared" si="29"/>
        <v>0</v>
      </c>
      <c r="L304" t="b">
        <f t="shared" si="29"/>
        <v>0</v>
      </c>
      <c r="M304" t="b">
        <f t="shared" si="29"/>
        <v>0</v>
      </c>
      <c r="N304" t="b">
        <f t="shared" si="29"/>
        <v>0</v>
      </c>
      <c r="O304" t="b">
        <f t="shared" si="29"/>
        <v>0</v>
      </c>
      <c r="P304" t="b">
        <f t="shared" ref="K304:V367" si="31">IF(AND($G304&lt;P$1, $G304&gt;=P$2), $I304)</f>
        <v>0</v>
      </c>
      <c r="Q304" t="b">
        <f t="shared" si="31"/>
        <v>0</v>
      </c>
      <c r="R304">
        <f t="shared" si="31"/>
        <v>0.34999999999999432</v>
      </c>
      <c r="S304" t="b">
        <f t="shared" si="31"/>
        <v>0</v>
      </c>
      <c r="T304" t="b">
        <f t="shared" si="31"/>
        <v>0</v>
      </c>
      <c r="U304" t="b">
        <f t="shared" si="31"/>
        <v>0</v>
      </c>
      <c r="V304" t="b">
        <f t="shared" si="31"/>
        <v>0</v>
      </c>
      <c r="W304" t="b">
        <f t="shared" si="30"/>
        <v>0</v>
      </c>
    </row>
    <row r="305" spans="1:23" x14ac:dyDescent="0.3">
      <c r="A305" s="2">
        <v>42438</v>
      </c>
      <c r="B305">
        <v>124.48</v>
      </c>
      <c r="C305">
        <v>124.51</v>
      </c>
      <c r="D305">
        <v>124.23</v>
      </c>
      <c r="E305">
        <v>124.23</v>
      </c>
      <c r="F305" t="str">
        <f t="shared" si="28"/>
        <v>Wed</v>
      </c>
      <c r="G305" s="1">
        <f>+B305-E304</f>
        <v>0.1600000000000108</v>
      </c>
      <c r="H305" s="1">
        <f>+E305-B305</f>
        <v>-0.25</v>
      </c>
      <c r="I305">
        <f>IF(G305&lt;0, H305,
      IF(G305=0, 0, -H305))</f>
        <v>0.25</v>
      </c>
      <c r="J305" t="b">
        <f t="shared" si="26"/>
        <v>0</v>
      </c>
      <c r="K305" t="b">
        <f t="shared" si="31"/>
        <v>0</v>
      </c>
      <c r="L305" t="b">
        <f t="shared" si="31"/>
        <v>0</v>
      </c>
      <c r="M305" t="b">
        <f t="shared" si="31"/>
        <v>0</v>
      </c>
      <c r="N305" t="b">
        <f t="shared" si="31"/>
        <v>0</v>
      </c>
      <c r="O305">
        <f t="shared" si="31"/>
        <v>0.25</v>
      </c>
      <c r="P305" t="b">
        <f t="shared" si="31"/>
        <v>0</v>
      </c>
      <c r="Q305" t="b">
        <f t="shared" si="31"/>
        <v>0</v>
      </c>
      <c r="R305" t="b">
        <f t="shared" si="31"/>
        <v>0</v>
      </c>
      <c r="S305" t="b">
        <f t="shared" si="31"/>
        <v>0</v>
      </c>
      <c r="T305" t="b">
        <f t="shared" si="31"/>
        <v>0</v>
      </c>
      <c r="U305" t="b">
        <f t="shared" si="31"/>
        <v>0</v>
      </c>
      <c r="V305" t="b">
        <f t="shared" si="31"/>
        <v>0</v>
      </c>
      <c r="W305" t="b">
        <f t="shared" si="30"/>
        <v>0</v>
      </c>
    </row>
    <row r="306" spans="1:23" x14ac:dyDescent="0.3">
      <c r="A306" s="2">
        <v>42439</v>
      </c>
      <c r="B306">
        <v>124.26</v>
      </c>
      <c r="C306">
        <v>124.36</v>
      </c>
      <c r="D306">
        <v>123.79</v>
      </c>
      <c r="E306">
        <v>124.13</v>
      </c>
      <c r="F306" t="str">
        <f t="shared" si="28"/>
        <v>Thu</v>
      </c>
      <c r="G306" s="1">
        <f>+B306-E305</f>
        <v>3.0000000000001137E-2</v>
      </c>
      <c r="H306" s="1">
        <f>+E306-B306</f>
        <v>-0.13000000000000966</v>
      </c>
      <c r="I306">
        <f>IF(G306&lt;0, H306,
      IF(G306=0, 0, -H306))</f>
        <v>0.13000000000000966</v>
      </c>
      <c r="J306" t="b">
        <f t="shared" ref="J306:J369" si="32">IF(AND($G306&lt;J$1, $G306&gt;=J$2), $I306)</f>
        <v>0</v>
      </c>
      <c r="K306" t="b">
        <f t="shared" si="31"/>
        <v>0</v>
      </c>
      <c r="L306" t="b">
        <f t="shared" si="31"/>
        <v>0</v>
      </c>
      <c r="M306" t="b">
        <f t="shared" si="31"/>
        <v>0</v>
      </c>
      <c r="N306" t="b">
        <f t="shared" si="31"/>
        <v>0</v>
      </c>
      <c r="O306" t="b">
        <f t="shared" si="31"/>
        <v>0</v>
      </c>
      <c r="P306">
        <f t="shared" si="31"/>
        <v>0.13000000000000966</v>
      </c>
      <c r="Q306" t="b">
        <f t="shared" si="31"/>
        <v>0</v>
      </c>
      <c r="R306" t="b">
        <f t="shared" si="31"/>
        <v>0</v>
      </c>
      <c r="S306" t="b">
        <f t="shared" si="31"/>
        <v>0</v>
      </c>
      <c r="T306" t="b">
        <f t="shared" si="31"/>
        <v>0</v>
      </c>
      <c r="U306" t="b">
        <f t="shared" si="31"/>
        <v>0</v>
      </c>
      <c r="V306" t="b">
        <f t="shared" si="31"/>
        <v>0</v>
      </c>
      <c r="W306" t="b">
        <f t="shared" si="30"/>
        <v>0</v>
      </c>
    </row>
    <row r="307" spans="1:23" x14ac:dyDescent="0.3">
      <c r="A307" s="2">
        <v>42440</v>
      </c>
      <c r="B307">
        <v>123.84</v>
      </c>
      <c r="C307">
        <v>123.89</v>
      </c>
      <c r="D307">
        <v>123.47</v>
      </c>
      <c r="E307">
        <v>123.47</v>
      </c>
      <c r="F307" t="str">
        <f t="shared" si="28"/>
        <v>Fri</v>
      </c>
      <c r="G307" s="1">
        <f>+B307-E306</f>
        <v>-0.28999999999999204</v>
      </c>
      <c r="H307" s="1">
        <f>+E307-B307</f>
        <v>-0.37000000000000455</v>
      </c>
      <c r="I307">
        <f>IF(G307&lt;0, H307,
      IF(G307=0, 0, -H307))</f>
        <v>-0.37000000000000455</v>
      </c>
      <c r="J307" t="b">
        <f t="shared" si="32"/>
        <v>0</v>
      </c>
      <c r="K307" t="b">
        <f t="shared" si="31"/>
        <v>0</v>
      </c>
      <c r="L307" t="b">
        <f t="shared" si="31"/>
        <v>0</v>
      </c>
      <c r="M307" t="b">
        <f t="shared" si="31"/>
        <v>0</v>
      </c>
      <c r="N307" t="b">
        <f t="shared" si="31"/>
        <v>0</v>
      </c>
      <c r="O307" t="b">
        <f t="shared" si="31"/>
        <v>0</v>
      </c>
      <c r="P307" t="b">
        <f t="shared" si="31"/>
        <v>0</v>
      </c>
      <c r="Q307" t="b">
        <f t="shared" si="31"/>
        <v>0</v>
      </c>
      <c r="R307" t="b">
        <f t="shared" si="31"/>
        <v>0</v>
      </c>
      <c r="S307">
        <f t="shared" si="31"/>
        <v>-0.37000000000000455</v>
      </c>
      <c r="T307" t="b">
        <f t="shared" si="31"/>
        <v>0</v>
      </c>
      <c r="U307" t="b">
        <f t="shared" si="31"/>
        <v>0</v>
      </c>
      <c r="V307" t="b">
        <f t="shared" si="31"/>
        <v>0</v>
      </c>
      <c r="W307" t="b">
        <f t="shared" si="30"/>
        <v>0</v>
      </c>
    </row>
    <row r="308" spans="1:23" x14ac:dyDescent="0.3">
      <c r="A308" s="2">
        <v>42443</v>
      </c>
      <c r="B308">
        <v>123.23</v>
      </c>
      <c r="C308">
        <v>123.68</v>
      </c>
      <c r="D308">
        <v>123.2</v>
      </c>
      <c r="E308">
        <v>123.53</v>
      </c>
      <c r="F308" t="str">
        <f t="shared" si="28"/>
        <v>Mon</v>
      </c>
      <c r="G308" s="1">
        <f>+B308-E307</f>
        <v>-0.23999999999999488</v>
      </c>
      <c r="H308" s="1">
        <f>+E308-B308</f>
        <v>0.29999999999999716</v>
      </c>
      <c r="I308">
        <f>IF(G308&lt;0, H308,
      IF(G308=0, 0, -H308))</f>
        <v>0.29999999999999716</v>
      </c>
      <c r="J308" t="b">
        <f t="shared" si="32"/>
        <v>0</v>
      </c>
      <c r="K308" t="b">
        <f t="shared" si="31"/>
        <v>0</v>
      </c>
      <c r="L308" t="b">
        <f t="shared" si="31"/>
        <v>0</v>
      </c>
      <c r="M308" t="b">
        <f t="shared" si="31"/>
        <v>0</v>
      </c>
      <c r="N308" t="b">
        <f t="shared" si="31"/>
        <v>0</v>
      </c>
      <c r="O308" t="b">
        <f t="shared" si="31"/>
        <v>0</v>
      </c>
      <c r="P308" t="b">
        <f t="shared" si="31"/>
        <v>0</v>
      </c>
      <c r="Q308" t="b">
        <f t="shared" si="31"/>
        <v>0</v>
      </c>
      <c r="R308" t="b">
        <f t="shared" si="31"/>
        <v>0</v>
      </c>
      <c r="S308">
        <f t="shared" si="31"/>
        <v>0.29999999999999716</v>
      </c>
      <c r="T308" t="b">
        <f t="shared" si="31"/>
        <v>0</v>
      </c>
      <c r="U308" t="b">
        <f t="shared" si="31"/>
        <v>0</v>
      </c>
      <c r="V308" t="b">
        <f t="shared" si="31"/>
        <v>0</v>
      </c>
      <c r="W308" t="b">
        <f t="shared" si="30"/>
        <v>0</v>
      </c>
    </row>
    <row r="309" spans="1:23" x14ac:dyDescent="0.3">
      <c r="A309" s="2">
        <v>42444</v>
      </c>
      <c r="B309">
        <v>123.6</v>
      </c>
      <c r="C309">
        <v>123.82</v>
      </c>
      <c r="D309">
        <v>123.44</v>
      </c>
      <c r="E309">
        <v>123.65</v>
      </c>
      <c r="F309" t="str">
        <f t="shared" si="28"/>
        <v>Tue</v>
      </c>
      <c r="G309" s="1">
        <f>+B309-E308</f>
        <v>6.9999999999993179E-2</v>
      </c>
      <c r="H309" s="1">
        <f>+E309-B309</f>
        <v>5.0000000000011369E-2</v>
      </c>
      <c r="I309">
        <f>IF(G309&lt;0, H309,
      IF(G309=0, 0, -H309))</f>
        <v>-5.0000000000011369E-2</v>
      </c>
      <c r="J309" t="b">
        <f t="shared" si="32"/>
        <v>0</v>
      </c>
      <c r="K309" t="b">
        <f t="shared" si="31"/>
        <v>0</v>
      </c>
      <c r="L309" t="b">
        <f t="shared" si="31"/>
        <v>0</v>
      </c>
      <c r="M309" t="b">
        <f t="shared" si="31"/>
        <v>0</v>
      </c>
      <c r="N309" t="b">
        <f t="shared" si="31"/>
        <v>0</v>
      </c>
      <c r="O309" t="b">
        <f t="shared" si="31"/>
        <v>0</v>
      </c>
      <c r="P309">
        <f t="shared" si="31"/>
        <v>-5.0000000000011369E-2</v>
      </c>
      <c r="Q309" t="b">
        <f t="shared" si="31"/>
        <v>0</v>
      </c>
      <c r="R309" t="b">
        <f t="shared" si="31"/>
        <v>0</v>
      </c>
      <c r="S309" t="b">
        <f t="shared" si="31"/>
        <v>0</v>
      </c>
      <c r="T309" t="b">
        <f t="shared" si="31"/>
        <v>0</v>
      </c>
      <c r="U309" t="b">
        <f t="shared" si="31"/>
        <v>0</v>
      </c>
      <c r="V309" t="b">
        <f t="shared" si="31"/>
        <v>0</v>
      </c>
      <c r="W309" t="b">
        <f t="shared" si="30"/>
        <v>0</v>
      </c>
    </row>
    <row r="310" spans="1:23" x14ac:dyDescent="0.3">
      <c r="A310" s="2">
        <v>42445</v>
      </c>
      <c r="B310">
        <v>123.54</v>
      </c>
      <c r="C310">
        <v>123.72</v>
      </c>
      <c r="D310">
        <v>123.39</v>
      </c>
      <c r="E310">
        <v>123.6</v>
      </c>
      <c r="F310" t="str">
        <f t="shared" si="28"/>
        <v>Wed</v>
      </c>
      <c r="G310" s="1">
        <f>+B310-E309</f>
        <v>-0.10999999999999943</v>
      </c>
      <c r="H310" s="1">
        <f>+E310-B310</f>
        <v>5.9999999999988063E-2</v>
      </c>
      <c r="I310">
        <f>IF(G310&lt;0, H310,
      IF(G310=0, 0, -H310))</f>
        <v>5.9999999999988063E-2</v>
      </c>
      <c r="J310" t="b">
        <f t="shared" si="32"/>
        <v>0</v>
      </c>
      <c r="K310" t="b">
        <f t="shared" si="31"/>
        <v>0</v>
      </c>
      <c r="L310" t="b">
        <f t="shared" si="31"/>
        <v>0</v>
      </c>
      <c r="M310" t="b">
        <f t="shared" si="31"/>
        <v>0</v>
      </c>
      <c r="N310" t="b">
        <f t="shared" si="31"/>
        <v>0</v>
      </c>
      <c r="O310" t="b">
        <f t="shared" si="31"/>
        <v>0</v>
      </c>
      <c r="P310" t="b">
        <f t="shared" si="31"/>
        <v>0</v>
      </c>
      <c r="Q310" t="b">
        <f t="shared" si="31"/>
        <v>0</v>
      </c>
      <c r="R310">
        <f t="shared" si="31"/>
        <v>5.9999999999988063E-2</v>
      </c>
      <c r="S310" t="b">
        <f t="shared" si="31"/>
        <v>0</v>
      </c>
      <c r="T310" t="b">
        <f t="shared" si="31"/>
        <v>0</v>
      </c>
      <c r="U310" t="b">
        <f t="shared" si="31"/>
        <v>0</v>
      </c>
      <c r="V310" t="b">
        <f t="shared" si="31"/>
        <v>0</v>
      </c>
      <c r="W310" t="b">
        <f t="shared" si="30"/>
        <v>0</v>
      </c>
    </row>
    <row r="311" spans="1:23" x14ac:dyDescent="0.3">
      <c r="A311" s="2">
        <v>42446</v>
      </c>
      <c r="B311">
        <v>124.06</v>
      </c>
      <c r="C311">
        <v>124.18</v>
      </c>
      <c r="D311">
        <v>123.89</v>
      </c>
      <c r="E311">
        <v>124.11</v>
      </c>
      <c r="F311" t="str">
        <f t="shared" si="28"/>
        <v>Thu</v>
      </c>
      <c r="G311" s="1">
        <f>+B311-E310</f>
        <v>0.46000000000000796</v>
      </c>
      <c r="H311" s="1">
        <f>+E311-B311</f>
        <v>4.9999999999997158E-2</v>
      </c>
      <c r="I311">
        <f>IF(G311&lt;0, H311,
      IF(G311=0, 0, -H311))</f>
        <v>-4.9999999999997158E-2</v>
      </c>
      <c r="J311" t="b">
        <f t="shared" si="32"/>
        <v>0</v>
      </c>
      <c r="K311" t="b">
        <f t="shared" si="31"/>
        <v>0</v>
      </c>
      <c r="L311">
        <f t="shared" si="31"/>
        <v>-4.9999999999997158E-2</v>
      </c>
      <c r="M311" t="b">
        <f t="shared" si="31"/>
        <v>0</v>
      </c>
      <c r="N311" t="b">
        <f t="shared" si="31"/>
        <v>0</v>
      </c>
      <c r="O311" t="b">
        <f t="shared" si="31"/>
        <v>0</v>
      </c>
      <c r="P311" t="b">
        <f t="shared" si="31"/>
        <v>0</v>
      </c>
      <c r="Q311" t="b">
        <f t="shared" si="31"/>
        <v>0</v>
      </c>
      <c r="R311" t="b">
        <f t="shared" si="31"/>
        <v>0</v>
      </c>
      <c r="S311" t="b">
        <f t="shared" si="31"/>
        <v>0</v>
      </c>
      <c r="T311" t="b">
        <f t="shared" si="31"/>
        <v>0</v>
      </c>
      <c r="U311" t="b">
        <f t="shared" si="31"/>
        <v>0</v>
      </c>
      <c r="V311" t="b">
        <f t="shared" si="31"/>
        <v>0</v>
      </c>
      <c r="W311" t="b">
        <f t="shared" si="30"/>
        <v>0</v>
      </c>
    </row>
    <row r="312" spans="1:23" x14ac:dyDescent="0.3">
      <c r="A312" s="2">
        <v>42447</v>
      </c>
      <c r="B312">
        <v>124.16</v>
      </c>
      <c r="C312">
        <v>124.52</v>
      </c>
      <c r="D312">
        <v>123.98</v>
      </c>
      <c r="E312">
        <v>124.41</v>
      </c>
      <c r="F312" t="str">
        <f t="shared" si="28"/>
        <v>Fri</v>
      </c>
      <c r="G312" s="1">
        <f>+B312-E311</f>
        <v>4.9999999999997158E-2</v>
      </c>
      <c r="H312" s="1">
        <f>+E312-B312</f>
        <v>0.25</v>
      </c>
      <c r="I312">
        <f>IF(G312&lt;0, H312,
      IF(G312=0, 0, -H312))</f>
        <v>-0.25</v>
      </c>
      <c r="J312" t="b">
        <f t="shared" si="32"/>
        <v>0</v>
      </c>
      <c r="K312" t="b">
        <f t="shared" si="31"/>
        <v>0</v>
      </c>
      <c r="L312" t="b">
        <f t="shared" si="31"/>
        <v>0</v>
      </c>
      <c r="M312" t="b">
        <f t="shared" si="31"/>
        <v>0</v>
      </c>
      <c r="N312" t="b">
        <f t="shared" si="31"/>
        <v>0</v>
      </c>
      <c r="O312" t="b">
        <f t="shared" si="31"/>
        <v>0</v>
      </c>
      <c r="P312">
        <f t="shared" si="31"/>
        <v>-0.25</v>
      </c>
      <c r="Q312" t="b">
        <f t="shared" si="31"/>
        <v>0</v>
      </c>
      <c r="R312" t="b">
        <f t="shared" si="31"/>
        <v>0</v>
      </c>
      <c r="S312" t="b">
        <f t="shared" si="31"/>
        <v>0</v>
      </c>
      <c r="T312" t="b">
        <f t="shared" si="31"/>
        <v>0</v>
      </c>
      <c r="U312" t="b">
        <f t="shared" si="31"/>
        <v>0</v>
      </c>
      <c r="V312" t="b">
        <f t="shared" si="31"/>
        <v>0</v>
      </c>
      <c r="W312" t="b">
        <f t="shared" si="30"/>
        <v>0</v>
      </c>
    </row>
    <row r="313" spans="1:23" x14ac:dyDescent="0.3">
      <c r="A313" s="2">
        <v>42450</v>
      </c>
      <c r="B313">
        <v>124.36</v>
      </c>
      <c r="C313">
        <v>124.68</v>
      </c>
      <c r="D313">
        <v>124.34</v>
      </c>
      <c r="E313">
        <v>124.48</v>
      </c>
      <c r="F313" t="str">
        <f t="shared" si="28"/>
        <v>Mon</v>
      </c>
      <c r="G313" s="1">
        <f>+B313-E312</f>
        <v>-4.9999999999997158E-2</v>
      </c>
      <c r="H313" s="1">
        <f>+E313-B313</f>
        <v>0.12000000000000455</v>
      </c>
      <c r="I313">
        <f>IF(G313&lt;0, H313,
      IF(G313=0, 0, -H313))</f>
        <v>0.12000000000000455</v>
      </c>
      <c r="J313" t="b">
        <f t="shared" si="32"/>
        <v>0</v>
      </c>
      <c r="K313" t="b">
        <f t="shared" si="31"/>
        <v>0</v>
      </c>
      <c r="L313" t="b">
        <f t="shared" si="31"/>
        <v>0</v>
      </c>
      <c r="M313" t="b">
        <f t="shared" si="31"/>
        <v>0</v>
      </c>
      <c r="N313" t="b">
        <f t="shared" si="31"/>
        <v>0</v>
      </c>
      <c r="O313" t="b">
        <f t="shared" si="31"/>
        <v>0</v>
      </c>
      <c r="P313" t="b">
        <f t="shared" si="31"/>
        <v>0</v>
      </c>
      <c r="Q313">
        <f t="shared" si="31"/>
        <v>0.12000000000000455</v>
      </c>
      <c r="R313" t="b">
        <f t="shared" si="31"/>
        <v>0</v>
      </c>
      <c r="S313" t="b">
        <f t="shared" si="31"/>
        <v>0</v>
      </c>
      <c r="T313" t="b">
        <f t="shared" si="31"/>
        <v>0</v>
      </c>
      <c r="U313" t="b">
        <f t="shared" si="31"/>
        <v>0</v>
      </c>
      <c r="V313" t="b">
        <f t="shared" si="31"/>
        <v>0</v>
      </c>
      <c r="W313" t="b">
        <f t="shared" si="30"/>
        <v>0</v>
      </c>
    </row>
    <row r="314" spans="1:23" x14ac:dyDescent="0.3">
      <c r="A314" s="2">
        <v>42451</v>
      </c>
      <c r="B314">
        <v>124.28</v>
      </c>
      <c r="C314">
        <v>124.41</v>
      </c>
      <c r="D314">
        <v>124.23</v>
      </c>
      <c r="E314">
        <v>124.29</v>
      </c>
      <c r="F314" t="str">
        <f t="shared" si="28"/>
        <v>Tue</v>
      </c>
      <c r="G314" s="1">
        <f>+B314-E313</f>
        <v>-0.20000000000000284</v>
      </c>
      <c r="H314" s="1">
        <f>+E314-B314</f>
        <v>1.0000000000005116E-2</v>
      </c>
      <c r="I314">
        <f>IF(G314&lt;0, H314,
      IF(G314=0, 0, -H314))</f>
        <v>1.0000000000005116E-2</v>
      </c>
      <c r="J314" t="b">
        <f t="shared" si="32"/>
        <v>0</v>
      </c>
      <c r="K314" t="b">
        <f t="shared" si="31"/>
        <v>0</v>
      </c>
      <c r="L314" t="b">
        <f t="shared" si="31"/>
        <v>0</v>
      </c>
      <c r="M314" t="b">
        <f t="shared" si="31"/>
        <v>0</v>
      </c>
      <c r="N314" t="b">
        <f t="shared" si="31"/>
        <v>0</v>
      </c>
      <c r="O314" t="b">
        <f t="shared" si="31"/>
        <v>0</v>
      </c>
      <c r="P314" t="b">
        <f t="shared" si="31"/>
        <v>0</v>
      </c>
      <c r="Q314" t="b">
        <f t="shared" si="31"/>
        <v>0</v>
      </c>
      <c r="R314" t="b">
        <f t="shared" si="31"/>
        <v>0</v>
      </c>
      <c r="S314">
        <f t="shared" si="31"/>
        <v>1.0000000000005116E-2</v>
      </c>
      <c r="T314" t="b">
        <f t="shared" si="31"/>
        <v>0</v>
      </c>
      <c r="U314" t="b">
        <f t="shared" si="31"/>
        <v>0</v>
      </c>
      <c r="V314" t="b">
        <f t="shared" si="31"/>
        <v>0</v>
      </c>
      <c r="W314" t="b">
        <f t="shared" si="30"/>
        <v>0</v>
      </c>
    </row>
    <row r="315" spans="1:23" x14ac:dyDescent="0.3">
      <c r="A315" s="2">
        <v>42452</v>
      </c>
      <c r="B315">
        <v>124.17</v>
      </c>
      <c r="C315">
        <v>124.24</v>
      </c>
      <c r="D315">
        <v>123.93</v>
      </c>
      <c r="E315">
        <v>124.1</v>
      </c>
      <c r="F315" t="str">
        <f t="shared" si="28"/>
        <v>Wed</v>
      </c>
      <c r="G315" s="1">
        <f>+B315-E314</f>
        <v>-0.12000000000000455</v>
      </c>
      <c r="H315" s="1">
        <f>+E315-B315</f>
        <v>-7.000000000000739E-2</v>
      </c>
      <c r="I315">
        <f>IF(G315&lt;0, H315,
      IF(G315=0, 0, -H315))</f>
        <v>-7.000000000000739E-2</v>
      </c>
      <c r="J315" t="b">
        <f t="shared" si="32"/>
        <v>0</v>
      </c>
      <c r="K315" t="b">
        <f t="shared" si="31"/>
        <v>0</v>
      </c>
      <c r="L315" t="b">
        <f t="shared" si="31"/>
        <v>0</v>
      </c>
      <c r="M315" t="b">
        <f t="shared" si="31"/>
        <v>0</v>
      </c>
      <c r="N315" t="b">
        <f t="shared" si="31"/>
        <v>0</v>
      </c>
      <c r="O315" t="b">
        <f t="shared" si="31"/>
        <v>0</v>
      </c>
      <c r="P315" t="b">
        <f t="shared" si="31"/>
        <v>0</v>
      </c>
      <c r="Q315" t="b">
        <f t="shared" si="31"/>
        <v>0</v>
      </c>
      <c r="R315">
        <f t="shared" si="31"/>
        <v>-7.000000000000739E-2</v>
      </c>
      <c r="S315" t="b">
        <f t="shared" si="31"/>
        <v>0</v>
      </c>
      <c r="T315" t="b">
        <f t="shared" si="31"/>
        <v>0</v>
      </c>
      <c r="U315" t="b">
        <f t="shared" si="31"/>
        <v>0</v>
      </c>
      <c r="V315" t="b">
        <f t="shared" si="31"/>
        <v>0</v>
      </c>
      <c r="W315" t="b">
        <f t="shared" si="30"/>
        <v>0</v>
      </c>
    </row>
    <row r="316" spans="1:23" x14ac:dyDescent="0.3">
      <c r="A316" s="2">
        <v>42453</v>
      </c>
      <c r="B316">
        <v>124.36</v>
      </c>
      <c r="C316">
        <v>124.49</v>
      </c>
      <c r="D316">
        <v>124.32</v>
      </c>
      <c r="E316">
        <v>124.32</v>
      </c>
      <c r="F316" t="str">
        <f t="shared" si="28"/>
        <v>Thu</v>
      </c>
      <c r="G316" s="1">
        <f>+B316-E315</f>
        <v>0.26000000000000512</v>
      </c>
      <c r="H316" s="1">
        <f>+E316-B316</f>
        <v>-4.0000000000006253E-2</v>
      </c>
      <c r="I316">
        <f>IF(G316&lt;0, H316,
      IF(G316=0, 0, -H316))</f>
        <v>4.0000000000006253E-2</v>
      </c>
      <c r="J316" t="b">
        <f t="shared" si="32"/>
        <v>0</v>
      </c>
      <c r="K316" t="b">
        <f t="shared" si="31"/>
        <v>0</v>
      </c>
      <c r="L316" t="b">
        <f t="shared" si="31"/>
        <v>0</v>
      </c>
      <c r="M316" t="b">
        <f t="shared" si="31"/>
        <v>0</v>
      </c>
      <c r="N316">
        <f t="shared" si="31"/>
        <v>4.0000000000006253E-2</v>
      </c>
      <c r="O316" t="b">
        <f t="shared" si="31"/>
        <v>0</v>
      </c>
      <c r="P316" t="b">
        <f t="shared" si="31"/>
        <v>0</v>
      </c>
      <c r="Q316" t="b">
        <f t="shared" si="31"/>
        <v>0</v>
      </c>
      <c r="R316" t="b">
        <f t="shared" si="31"/>
        <v>0</v>
      </c>
      <c r="S316" t="b">
        <f t="shared" si="31"/>
        <v>0</v>
      </c>
      <c r="T316" t="b">
        <f t="shared" si="31"/>
        <v>0</v>
      </c>
      <c r="U316" t="b">
        <f t="shared" si="31"/>
        <v>0</v>
      </c>
      <c r="V316" t="b">
        <f t="shared" si="31"/>
        <v>0</v>
      </c>
      <c r="W316" t="b">
        <f t="shared" si="30"/>
        <v>0</v>
      </c>
    </row>
    <row r="317" spans="1:23" x14ac:dyDescent="0.3">
      <c r="A317" s="2">
        <v>42454</v>
      </c>
      <c r="B317">
        <v>124.32</v>
      </c>
      <c r="C317">
        <v>124.53</v>
      </c>
      <c r="D317">
        <v>124.26</v>
      </c>
      <c r="E317">
        <v>124.5</v>
      </c>
      <c r="F317" t="str">
        <f t="shared" si="28"/>
        <v>Fri</v>
      </c>
      <c r="G317" s="1">
        <f>+B317-E316</f>
        <v>0</v>
      </c>
      <c r="H317" s="1">
        <f>+E317-B317</f>
        <v>0.18000000000000682</v>
      </c>
      <c r="I317">
        <f>IF(G317&lt;0, H317,
      IF(G317=0, 0, -H317))</f>
        <v>0</v>
      </c>
      <c r="J317" t="b">
        <f t="shared" si="32"/>
        <v>0</v>
      </c>
      <c r="K317" t="b">
        <f t="shared" si="31"/>
        <v>0</v>
      </c>
      <c r="L317" t="b">
        <f t="shared" si="31"/>
        <v>0</v>
      </c>
      <c r="M317" t="b">
        <f t="shared" si="31"/>
        <v>0</v>
      </c>
      <c r="N317" t="b">
        <f t="shared" si="31"/>
        <v>0</v>
      </c>
      <c r="O317" t="b">
        <f t="shared" si="31"/>
        <v>0</v>
      </c>
      <c r="P317">
        <f t="shared" si="31"/>
        <v>0</v>
      </c>
      <c r="Q317" t="b">
        <f t="shared" si="31"/>
        <v>0</v>
      </c>
      <c r="R317" t="b">
        <f t="shared" si="31"/>
        <v>0</v>
      </c>
      <c r="S317" t="b">
        <f t="shared" si="31"/>
        <v>0</v>
      </c>
      <c r="T317" t="b">
        <f t="shared" si="31"/>
        <v>0</v>
      </c>
      <c r="U317" t="b">
        <f t="shared" si="31"/>
        <v>0</v>
      </c>
      <c r="V317" t="b">
        <f t="shared" si="31"/>
        <v>0</v>
      </c>
      <c r="W317" t="b">
        <f t="shared" si="30"/>
        <v>0</v>
      </c>
    </row>
    <row r="318" spans="1:23" x14ac:dyDescent="0.3">
      <c r="A318" s="2">
        <v>42457</v>
      </c>
      <c r="B318">
        <v>124.45</v>
      </c>
      <c r="C318">
        <v>124.58</v>
      </c>
      <c r="D318">
        <v>124.36</v>
      </c>
      <c r="E318">
        <v>124.51</v>
      </c>
      <c r="F318" t="str">
        <f t="shared" si="28"/>
        <v>Mon</v>
      </c>
      <c r="G318" s="1">
        <f>+B318-E317</f>
        <v>-4.9999999999997158E-2</v>
      </c>
      <c r="H318" s="1">
        <f>+E318-B318</f>
        <v>6.0000000000002274E-2</v>
      </c>
      <c r="I318">
        <f>IF(G318&lt;0, H318,
      IF(G318=0, 0, -H318))</f>
        <v>6.0000000000002274E-2</v>
      </c>
      <c r="J318" t="b">
        <f t="shared" si="32"/>
        <v>0</v>
      </c>
      <c r="K318" t="b">
        <f t="shared" si="31"/>
        <v>0</v>
      </c>
      <c r="L318" t="b">
        <f t="shared" si="31"/>
        <v>0</v>
      </c>
      <c r="M318" t="b">
        <f t="shared" si="31"/>
        <v>0</v>
      </c>
      <c r="N318" t="b">
        <f t="shared" si="31"/>
        <v>0</v>
      </c>
      <c r="O318" t="b">
        <f t="shared" si="31"/>
        <v>0</v>
      </c>
      <c r="P318" t="b">
        <f t="shared" si="31"/>
        <v>0</v>
      </c>
      <c r="Q318">
        <f t="shared" si="31"/>
        <v>6.0000000000002274E-2</v>
      </c>
      <c r="R318" t="b">
        <f t="shared" si="31"/>
        <v>0</v>
      </c>
      <c r="S318" t="b">
        <f t="shared" si="31"/>
        <v>0</v>
      </c>
      <c r="T318" t="b">
        <f t="shared" si="31"/>
        <v>0</v>
      </c>
      <c r="U318" t="b">
        <f t="shared" si="31"/>
        <v>0</v>
      </c>
      <c r="V318" t="b">
        <f t="shared" si="31"/>
        <v>0</v>
      </c>
      <c r="W318" t="b">
        <f t="shared" si="30"/>
        <v>0</v>
      </c>
    </row>
    <row r="319" spans="1:23" x14ac:dyDescent="0.3">
      <c r="A319" s="2">
        <v>42458</v>
      </c>
      <c r="B319">
        <v>124.57</v>
      </c>
      <c r="C319">
        <v>124.94</v>
      </c>
      <c r="D319">
        <v>124.47</v>
      </c>
      <c r="E319">
        <v>124.9</v>
      </c>
      <c r="F319" t="str">
        <f t="shared" si="28"/>
        <v>Tue</v>
      </c>
      <c r="G319" s="1">
        <f>+B319-E318</f>
        <v>5.9999999999988063E-2</v>
      </c>
      <c r="H319" s="1">
        <f>+E319-B319</f>
        <v>0.33000000000001251</v>
      </c>
      <c r="I319">
        <f>IF(G319&lt;0, H319,
      IF(G319=0, 0, -H319))</f>
        <v>-0.33000000000001251</v>
      </c>
      <c r="J319" t="b">
        <f t="shared" si="32"/>
        <v>0</v>
      </c>
      <c r="K319" t="b">
        <f t="shared" si="31"/>
        <v>0</v>
      </c>
      <c r="L319" t="b">
        <f t="shared" si="31"/>
        <v>0</v>
      </c>
      <c r="M319" t="b">
        <f t="shared" si="31"/>
        <v>0</v>
      </c>
      <c r="N319" t="b">
        <f t="shared" si="31"/>
        <v>0</v>
      </c>
      <c r="O319" t="b">
        <f t="shared" si="31"/>
        <v>0</v>
      </c>
      <c r="P319">
        <f t="shared" si="31"/>
        <v>-0.33000000000001251</v>
      </c>
      <c r="Q319" t="b">
        <f t="shared" si="31"/>
        <v>0</v>
      </c>
      <c r="R319" t="b">
        <f t="shared" si="31"/>
        <v>0</v>
      </c>
      <c r="S319" t="b">
        <f t="shared" si="31"/>
        <v>0</v>
      </c>
      <c r="T319" t="b">
        <f t="shared" si="31"/>
        <v>0</v>
      </c>
      <c r="U319" t="b">
        <f t="shared" si="31"/>
        <v>0</v>
      </c>
      <c r="V319" t="b">
        <f t="shared" si="31"/>
        <v>0</v>
      </c>
      <c r="W319" t="b">
        <f t="shared" si="30"/>
        <v>0</v>
      </c>
    </row>
    <row r="320" spans="1:23" x14ac:dyDescent="0.3">
      <c r="A320" s="2">
        <v>42459</v>
      </c>
      <c r="B320">
        <v>125.23</v>
      </c>
      <c r="C320">
        <v>125.33</v>
      </c>
      <c r="D320">
        <v>124.95</v>
      </c>
      <c r="E320">
        <v>125.05</v>
      </c>
      <c r="F320" t="str">
        <f t="shared" si="28"/>
        <v>Wed</v>
      </c>
      <c r="G320" s="1">
        <f>+B320-E319</f>
        <v>0.32999999999999829</v>
      </c>
      <c r="H320" s="1">
        <f>+E320-B320</f>
        <v>-0.18000000000000682</v>
      </c>
      <c r="I320">
        <f>IF(G320&lt;0, H320,
      IF(G320=0, 0, -H320))</f>
        <v>0.18000000000000682</v>
      </c>
      <c r="J320" t="b">
        <f t="shared" si="32"/>
        <v>0</v>
      </c>
      <c r="K320" t="b">
        <f t="shared" si="31"/>
        <v>0</v>
      </c>
      <c r="L320" t="b">
        <f t="shared" si="31"/>
        <v>0</v>
      </c>
      <c r="M320">
        <f t="shared" si="31"/>
        <v>0.18000000000000682</v>
      </c>
      <c r="N320" t="b">
        <f t="shared" si="31"/>
        <v>0</v>
      </c>
      <c r="O320" t="b">
        <f t="shared" si="31"/>
        <v>0</v>
      </c>
      <c r="P320" t="b">
        <f t="shared" si="31"/>
        <v>0</v>
      </c>
      <c r="Q320" t="b">
        <f t="shared" si="31"/>
        <v>0</v>
      </c>
      <c r="R320" t="b">
        <f t="shared" si="31"/>
        <v>0</v>
      </c>
      <c r="S320" t="b">
        <f t="shared" si="31"/>
        <v>0</v>
      </c>
      <c r="T320" t="b">
        <f t="shared" si="31"/>
        <v>0</v>
      </c>
      <c r="U320" t="b">
        <f t="shared" si="31"/>
        <v>0</v>
      </c>
      <c r="V320" t="b">
        <f t="shared" si="31"/>
        <v>0</v>
      </c>
      <c r="W320" t="b">
        <f t="shared" si="30"/>
        <v>0</v>
      </c>
    </row>
    <row r="321" spans="1:23" x14ac:dyDescent="0.3">
      <c r="A321" s="2">
        <v>42460</v>
      </c>
      <c r="B321">
        <v>124.89</v>
      </c>
      <c r="C321">
        <v>125.06</v>
      </c>
      <c r="D321">
        <v>124.84</v>
      </c>
      <c r="E321">
        <v>124.95</v>
      </c>
      <c r="F321" t="str">
        <f t="shared" si="28"/>
        <v>Thu</v>
      </c>
      <c r="G321" s="1">
        <f>+B321-E320</f>
        <v>-0.15999999999999659</v>
      </c>
      <c r="H321" s="1">
        <f>+E321-B321</f>
        <v>6.0000000000002274E-2</v>
      </c>
      <c r="I321">
        <f>IF(G321&lt;0, H321,
      IF(G321=0, 0, -H321))</f>
        <v>6.0000000000002274E-2</v>
      </c>
      <c r="J321" t="b">
        <f t="shared" si="32"/>
        <v>0</v>
      </c>
      <c r="K321" t="b">
        <f t="shared" si="31"/>
        <v>0</v>
      </c>
      <c r="L321" t="b">
        <f t="shared" si="31"/>
        <v>0</v>
      </c>
      <c r="M321" t="b">
        <f t="shared" si="31"/>
        <v>0</v>
      </c>
      <c r="N321" t="b">
        <f t="shared" si="31"/>
        <v>0</v>
      </c>
      <c r="O321" t="b">
        <f t="shared" si="31"/>
        <v>0</v>
      </c>
      <c r="P321" t="b">
        <f t="shared" si="31"/>
        <v>0</v>
      </c>
      <c r="Q321" t="b">
        <f t="shared" si="31"/>
        <v>0</v>
      </c>
      <c r="R321">
        <f t="shared" si="31"/>
        <v>6.0000000000002274E-2</v>
      </c>
      <c r="S321" t="b">
        <f t="shared" si="31"/>
        <v>0</v>
      </c>
      <c r="T321" t="b">
        <f t="shared" si="31"/>
        <v>0</v>
      </c>
      <c r="U321" t="b">
        <f t="shared" si="31"/>
        <v>0</v>
      </c>
      <c r="V321" t="b">
        <f t="shared" si="31"/>
        <v>0</v>
      </c>
      <c r="W321" t="b">
        <f t="shared" si="30"/>
        <v>0</v>
      </c>
    </row>
    <row r="322" spans="1:23" x14ac:dyDescent="0.3">
      <c r="A322" s="2">
        <v>42461</v>
      </c>
      <c r="B322">
        <v>125.06</v>
      </c>
      <c r="C322">
        <v>125.12</v>
      </c>
      <c r="D322">
        <v>124.81</v>
      </c>
      <c r="E322">
        <v>124.9</v>
      </c>
      <c r="F322" t="str">
        <f t="shared" si="28"/>
        <v>Fri</v>
      </c>
      <c r="G322" s="1">
        <f>+B322-E321</f>
        <v>0.10999999999999943</v>
      </c>
      <c r="H322" s="1">
        <f>+E322-B322</f>
        <v>-0.15999999999999659</v>
      </c>
      <c r="I322">
        <f>IF(G322&lt;0, H322,
      IF(G322=0, 0, -H322))</f>
        <v>0.15999999999999659</v>
      </c>
      <c r="J322" t="b">
        <f t="shared" si="32"/>
        <v>0</v>
      </c>
      <c r="K322" t="b">
        <f t="shared" si="31"/>
        <v>0</v>
      </c>
      <c r="L322" t="b">
        <f t="shared" si="31"/>
        <v>0</v>
      </c>
      <c r="M322" t="b">
        <f t="shared" si="31"/>
        <v>0</v>
      </c>
      <c r="N322" t="b">
        <f t="shared" si="31"/>
        <v>0</v>
      </c>
      <c r="O322">
        <f t="shared" si="31"/>
        <v>0.15999999999999659</v>
      </c>
      <c r="P322" t="b">
        <f t="shared" si="31"/>
        <v>0</v>
      </c>
      <c r="Q322" t="b">
        <f t="shared" si="31"/>
        <v>0</v>
      </c>
      <c r="R322" t="b">
        <f t="shared" si="31"/>
        <v>0</v>
      </c>
      <c r="S322" t="b">
        <f t="shared" si="31"/>
        <v>0</v>
      </c>
      <c r="T322" t="b">
        <f t="shared" si="31"/>
        <v>0</v>
      </c>
      <c r="U322" t="b">
        <f t="shared" si="31"/>
        <v>0</v>
      </c>
      <c r="V322" t="b">
        <f t="shared" si="31"/>
        <v>0</v>
      </c>
      <c r="W322" t="b">
        <f t="shared" si="30"/>
        <v>0</v>
      </c>
    </row>
    <row r="323" spans="1:23" x14ac:dyDescent="0.3">
      <c r="A323" s="2">
        <v>42464</v>
      </c>
      <c r="B323">
        <v>125.01</v>
      </c>
      <c r="C323">
        <v>125.25</v>
      </c>
      <c r="D323">
        <v>125</v>
      </c>
      <c r="E323">
        <v>125.25</v>
      </c>
      <c r="F323" t="str">
        <f t="shared" si="28"/>
        <v>Mon</v>
      </c>
      <c r="G323" s="1">
        <f>+B323-E322</f>
        <v>0.10999999999999943</v>
      </c>
      <c r="H323" s="1">
        <f>+E323-B323</f>
        <v>0.23999999999999488</v>
      </c>
      <c r="I323">
        <f>IF(G323&lt;0, H323,
      IF(G323=0, 0, -H323))</f>
        <v>-0.23999999999999488</v>
      </c>
      <c r="J323" t="b">
        <f t="shared" si="32"/>
        <v>0</v>
      </c>
      <c r="K323" t="b">
        <f t="shared" si="31"/>
        <v>0</v>
      </c>
      <c r="L323" t="b">
        <f t="shared" si="31"/>
        <v>0</v>
      </c>
      <c r="M323" t="b">
        <f t="shared" si="31"/>
        <v>0</v>
      </c>
      <c r="N323" t="b">
        <f t="shared" si="31"/>
        <v>0</v>
      </c>
      <c r="O323">
        <f t="shared" si="31"/>
        <v>-0.23999999999999488</v>
      </c>
      <c r="P323" t="b">
        <f t="shared" si="31"/>
        <v>0</v>
      </c>
      <c r="Q323" t="b">
        <f t="shared" si="31"/>
        <v>0</v>
      </c>
      <c r="R323" t="b">
        <f t="shared" si="31"/>
        <v>0</v>
      </c>
      <c r="S323" t="b">
        <f t="shared" si="31"/>
        <v>0</v>
      </c>
      <c r="T323" t="b">
        <f t="shared" si="31"/>
        <v>0</v>
      </c>
      <c r="U323" t="b">
        <f t="shared" si="31"/>
        <v>0</v>
      </c>
      <c r="V323" t="b">
        <f t="shared" si="31"/>
        <v>0</v>
      </c>
      <c r="W323" t="b">
        <f t="shared" si="30"/>
        <v>0</v>
      </c>
    </row>
    <row r="324" spans="1:23" x14ac:dyDescent="0.3">
      <c r="A324" s="2">
        <v>42465</v>
      </c>
      <c r="B324">
        <v>125.25</v>
      </c>
      <c r="C324">
        <v>125.32</v>
      </c>
      <c r="D324">
        <v>124.94</v>
      </c>
      <c r="E324">
        <v>125</v>
      </c>
      <c r="F324" t="str">
        <f t="shared" si="28"/>
        <v>Tue</v>
      </c>
      <c r="G324" s="1">
        <f>+B324-E323</f>
        <v>0</v>
      </c>
      <c r="H324" s="1">
        <f>+E324-B324</f>
        <v>-0.25</v>
      </c>
      <c r="I324">
        <f>IF(G324&lt;0, H324,
      IF(G324=0, 0, -H324))</f>
        <v>0</v>
      </c>
      <c r="J324" t="b">
        <f t="shared" si="32"/>
        <v>0</v>
      </c>
      <c r="K324" t="b">
        <f t="shared" si="31"/>
        <v>0</v>
      </c>
      <c r="L324" t="b">
        <f t="shared" si="31"/>
        <v>0</v>
      </c>
      <c r="M324" t="b">
        <f t="shared" si="31"/>
        <v>0</v>
      </c>
      <c r="N324" t="b">
        <f t="shared" si="31"/>
        <v>0</v>
      </c>
      <c r="O324" t="b">
        <f t="shared" si="31"/>
        <v>0</v>
      </c>
      <c r="P324">
        <f t="shared" si="31"/>
        <v>0</v>
      </c>
      <c r="Q324" t="b">
        <f t="shared" si="31"/>
        <v>0</v>
      </c>
      <c r="R324" t="b">
        <f t="shared" si="31"/>
        <v>0</v>
      </c>
      <c r="S324" t="b">
        <f t="shared" si="31"/>
        <v>0</v>
      </c>
      <c r="T324" t="b">
        <f t="shared" si="31"/>
        <v>0</v>
      </c>
      <c r="U324" t="b">
        <f t="shared" si="31"/>
        <v>0</v>
      </c>
      <c r="V324" t="b">
        <f t="shared" si="31"/>
        <v>0</v>
      </c>
      <c r="W324" t="b">
        <f t="shared" si="30"/>
        <v>0</v>
      </c>
    </row>
    <row r="325" spans="1:23" x14ac:dyDescent="0.3">
      <c r="A325" s="2">
        <v>42466</v>
      </c>
      <c r="B325">
        <v>125.14</v>
      </c>
      <c r="C325">
        <v>125.15</v>
      </c>
      <c r="D325">
        <v>124.97</v>
      </c>
      <c r="E325">
        <v>125.01</v>
      </c>
      <c r="F325" t="str">
        <f t="shared" si="28"/>
        <v>Wed</v>
      </c>
      <c r="G325" s="1">
        <f>+B325-E324</f>
        <v>0.14000000000000057</v>
      </c>
      <c r="H325" s="1">
        <f>+E325-B325</f>
        <v>-0.12999999999999545</v>
      </c>
      <c r="I325">
        <f>IF(G325&lt;0, H325,
      IF(G325=0, 0, -H325))</f>
        <v>0.12999999999999545</v>
      </c>
      <c r="J325" t="b">
        <f t="shared" si="32"/>
        <v>0</v>
      </c>
      <c r="K325" t="b">
        <f t="shared" si="31"/>
        <v>0</v>
      </c>
      <c r="L325" t="b">
        <f t="shared" si="31"/>
        <v>0</v>
      </c>
      <c r="M325" t="b">
        <f t="shared" si="31"/>
        <v>0</v>
      </c>
      <c r="N325" t="b">
        <f t="shared" si="31"/>
        <v>0</v>
      </c>
      <c r="O325">
        <f t="shared" si="31"/>
        <v>0.12999999999999545</v>
      </c>
      <c r="P325" t="b">
        <f t="shared" si="31"/>
        <v>0</v>
      </c>
      <c r="Q325" t="b">
        <f t="shared" si="31"/>
        <v>0</v>
      </c>
      <c r="R325" t="b">
        <f t="shared" si="31"/>
        <v>0</v>
      </c>
      <c r="S325" t="b">
        <f t="shared" ref="K325:V388" si="33">IF(AND($G325&lt;S$1, $G325&gt;=S$2), $I325)</f>
        <v>0</v>
      </c>
      <c r="T325" t="b">
        <f t="shared" si="33"/>
        <v>0</v>
      </c>
      <c r="U325" t="b">
        <f t="shared" si="33"/>
        <v>0</v>
      </c>
      <c r="V325" t="b">
        <f t="shared" si="33"/>
        <v>0</v>
      </c>
      <c r="W325" t="b">
        <f t="shared" si="30"/>
        <v>0</v>
      </c>
    </row>
    <row r="326" spans="1:23" x14ac:dyDescent="0.3">
      <c r="A326" s="2">
        <v>42467</v>
      </c>
      <c r="B326">
        <v>124.97</v>
      </c>
      <c r="C326">
        <v>125.13</v>
      </c>
      <c r="D326">
        <v>124.83</v>
      </c>
      <c r="E326">
        <v>124.83</v>
      </c>
      <c r="F326" t="str">
        <f t="shared" si="28"/>
        <v>Thu</v>
      </c>
      <c r="G326" s="1">
        <f>+B326-E325</f>
        <v>-4.0000000000006253E-2</v>
      </c>
      <c r="H326" s="1">
        <f>+E326-B326</f>
        <v>-0.14000000000000057</v>
      </c>
      <c r="I326">
        <f>IF(G326&lt;0, H326,
      IF(G326=0, 0, -H326))</f>
        <v>-0.14000000000000057</v>
      </c>
      <c r="J326" t="b">
        <f t="shared" si="32"/>
        <v>0</v>
      </c>
      <c r="K326" t="b">
        <f t="shared" si="33"/>
        <v>0</v>
      </c>
      <c r="L326" t="b">
        <f t="shared" si="33"/>
        <v>0</v>
      </c>
      <c r="M326" t="b">
        <f t="shared" si="33"/>
        <v>0</v>
      </c>
      <c r="N326" t="b">
        <f t="shared" si="33"/>
        <v>0</v>
      </c>
      <c r="O326" t="b">
        <f t="shared" si="33"/>
        <v>0</v>
      </c>
      <c r="P326" t="b">
        <f t="shared" si="33"/>
        <v>0</v>
      </c>
      <c r="Q326">
        <f t="shared" si="33"/>
        <v>-0.14000000000000057</v>
      </c>
      <c r="R326" t="b">
        <f t="shared" si="33"/>
        <v>0</v>
      </c>
      <c r="S326" t="b">
        <f t="shared" si="33"/>
        <v>0</v>
      </c>
      <c r="T326" t="b">
        <f t="shared" si="33"/>
        <v>0</v>
      </c>
      <c r="U326" t="b">
        <f t="shared" si="33"/>
        <v>0</v>
      </c>
      <c r="V326" t="b">
        <f t="shared" si="33"/>
        <v>0</v>
      </c>
      <c r="W326" t="b">
        <f t="shared" si="30"/>
        <v>0</v>
      </c>
    </row>
    <row r="327" spans="1:23" x14ac:dyDescent="0.3">
      <c r="A327" s="2">
        <v>42468</v>
      </c>
      <c r="B327">
        <v>125.15</v>
      </c>
      <c r="C327">
        <v>125.16</v>
      </c>
      <c r="D327">
        <v>124.75</v>
      </c>
      <c r="E327">
        <v>124.92</v>
      </c>
      <c r="F327" t="str">
        <f t="shared" si="28"/>
        <v>Fri</v>
      </c>
      <c r="G327" s="1">
        <f>+B327-E326</f>
        <v>0.32000000000000739</v>
      </c>
      <c r="H327" s="1">
        <f>+E327-B327</f>
        <v>-0.23000000000000398</v>
      </c>
      <c r="I327">
        <f>IF(G327&lt;0, H327,
      IF(G327=0, 0, -H327))</f>
        <v>0.23000000000000398</v>
      </c>
      <c r="J327" t="b">
        <f t="shared" si="32"/>
        <v>0</v>
      </c>
      <c r="K327" t="b">
        <f t="shared" si="33"/>
        <v>0</v>
      </c>
      <c r="L327" t="b">
        <f t="shared" si="33"/>
        <v>0</v>
      </c>
      <c r="M327">
        <f t="shared" si="33"/>
        <v>0.23000000000000398</v>
      </c>
      <c r="N327" t="b">
        <f t="shared" si="33"/>
        <v>0</v>
      </c>
      <c r="O327" t="b">
        <f t="shared" si="33"/>
        <v>0</v>
      </c>
      <c r="P327" t="b">
        <f t="shared" si="33"/>
        <v>0</v>
      </c>
      <c r="Q327" t="b">
        <f t="shared" si="33"/>
        <v>0</v>
      </c>
      <c r="R327" t="b">
        <f t="shared" si="33"/>
        <v>0</v>
      </c>
      <c r="S327" t="b">
        <f t="shared" si="33"/>
        <v>0</v>
      </c>
      <c r="T327" t="b">
        <f t="shared" si="33"/>
        <v>0</v>
      </c>
      <c r="U327" t="b">
        <f t="shared" si="33"/>
        <v>0</v>
      </c>
      <c r="V327" t="b">
        <f t="shared" si="33"/>
        <v>0</v>
      </c>
      <c r="W327" t="b">
        <f t="shared" si="30"/>
        <v>0</v>
      </c>
    </row>
    <row r="328" spans="1:23" x14ac:dyDescent="0.3">
      <c r="A328" s="2">
        <v>42471</v>
      </c>
      <c r="B328">
        <v>124.81</v>
      </c>
      <c r="C328">
        <v>124.98</v>
      </c>
      <c r="D328">
        <v>124.78</v>
      </c>
      <c r="E328">
        <v>124.95</v>
      </c>
      <c r="F328" t="str">
        <f t="shared" si="28"/>
        <v>Mon</v>
      </c>
      <c r="G328" s="1">
        <f>+B328-E327</f>
        <v>-0.10999999999999943</v>
      </c>
      <c r="H328" s="1">
        <f>+E328-B328</f>
        <v>0.14000000000000057</v>
      </c>
      <c r="I328">
        <f>IF(G328&lt;0, H328,
      IF(G328=0, 0, -H328))</f>
        <v>0.14000000000000057</v>
      </c>
      <c r="J328" t="b">
        <f t="shared" si="32"/>
        <v>0</v>
      </c>
      <c r="K328" t="b">
        <f t="shared" si="33"/>
        <v>0</v>
      </c>
      <c r="L328" t="b">
        <f t="shared" si="33"/>
        <v>0</v>
      </c>
      <c r="M328" t="b">
        <f t="shared" si="33"/>
        <v>0</v>
      </c>
      <c r="N328" t="b">
        <f t="shared" si="33"/>
        <v>0</v>
      </c>
      <c r="O328" t="b">
        <f t="shared" si="33"/>
        <v>0</v>
      </c>
      <c r="P328" t="b">
        <f t="shared" si="33"/>
        <v>0</v>
      </c>
      <c r="Q328" t="b">
        <f t="shared" si="33"/>
        <v>0</v>
      </c>
      <c r="R328">
        <f t="shared" si="33"/>
        <v>0.14000000000000057</v>
      </c>
      <c r="S328" t="b">
        <f t="shared" si="33"/>
        <v>0</v>
      </c>
      <c r="T328" t="b">
        <f t="shared" si="33"/>
        <v>0</v>
      </c>
      <c r="U328" t="b">
        <f t="shared" si="33"/>
        <v>0</v>
      </c>
      <c r="V328" t="b">
        <f t="shared" si="33"/>
        <v>0</v>
      </c>
      <c r="W328" t="b">
        <f t="shared" si="30"/>
        <v>0</v>
      </c>
    </row>
    <row r="329" spans="1:23" x14ac:dyDescent="0.3">
      <c r="A329" s="2">
        <v>42472</v>
      </c>
      <c r="B329">
        <v>124.98</v>
      </c>
      <c r="C329">
        <v>125.01</v>
      </c>
      <c r="D329">
        <v>124.86</v>
      </c>
      <c r="E329">
        <v>125</v>
      </c>
      <c r="F329" t="str">
        <f t="shared" si="28"/>
        <v>Tue</v>
      </c>
      <c r="G329" s="1">
        <f>+B329-E328</f>
        <v>3.0000000000001137E-2</v>
      </c>
      <c r="H329" s="1">
        <f>+E329-B329</f>
        <v>1.9999999999996021E-2</v>
      </c>
      <c r="I329">
        <f>IF(G329&lt;0, H329,
      IF(G329=0, 0, -H329))</f>
        <v>-1.9999999999996021E-2</v>
      </c>
      <c r="J329" t="b">
        <f t="shared" si="32"/>
        <v>0</v>
      </c>
      <c r="K329" t="b">
        <f t="shared" si="33"/>
        <v>0</v>
      </c>
      <c r="L329" t="b">
        <f t="shared" si="33"/>
        <v>0</v>
      </c>
      <c r="M329" t="b">
        <f t="shared" si="33"/>
        <v>0</v>
      </c>
      <c r="N329" t="b">
        <f t="shared" si="33"/>
        <v>0</v>
      </c>
      <c r="O329" t="b">
        <f t="shared" si="33"/>
        <v>0</v>
      </c>
      <c r="P329">
        <f t="shared" si="33"/>
        <v>-1.9999999999996021E-2</v>
      </c>
      <c r="Q329" t="b">
        <f t="shared" si="33"/>
        <v>0</v>
      </c>
      <c r="R329" t="b">
        <f t="shared" si="33"/>
        <v>0</v>
      </c>
      <c r="S329" t="b">
        <f t="shared" si="33"/>
        <v>0</v>
      </c>
      <c r="T329" t="b">
        <f t="shared" si="33"/>
        <v>0</v>
      </c>
      <c r="U329" t="b">
        <f t="shared" si="33"/>
        <v>0</v>
      </c>
      <c r="V329" t="b">
        <f t="shared" si="33"/>
        <v>0</v>
      </c>
      <c r="W329" t="b">
        <f t="shared" si="30"/>
        <v>0</v>
      </c>
    </row>
    <row r="330" spans="1:23" x14ac:dyDescent="0.3">
      <c r="A330" s="2">
        <v>42474</v>
      </c>
      <c r="B330">
        <v>124.72</v>
      </c>
      <c r="C330">
        <v>124.73</v>
      </c>
      <c r="D330">
        <v>124.32</v>
      </c>
      <c r="E330">
        <v>124.42</v>
      </c>
      <c r="F330" t="str">
        <f t="shared" si="28"/>
        <v>Thu</v>
      </c>
      <c r="G330" s="1">
        <f>+B330-E329</f>
        <v>-0.28000000000000114</v>
      </c>
      <c r="H330" s="1">
        <f>+E330-B330</f>
        <v>-0.29999999999999716</v>
      </c>
      <c r="I330">
        <f>IF(G330&lt;0, H330,
      IF(G330=0, 0, -H330))</f>
        <v>-0.29999999999999716</v>
      </c>
      <c r="J330" t="b">
        <f t="shared" si="32"/>
        <v>0</v>
      </c>
      <c r="K330" t="b">
        <f t="shared" si="33"/>
        <v>0</v>
      </c>
      <c r="L330" t="b">
        <f t="shared" si="33"/>
        <v>0</v>
      </c>
      <c r="M330" t="b">
        <f t="shared" si="33"/>
        <v>0</v>
      </c>
      <c r="N330" t="b">
        <f t="shared" si="33"/>
        <v>0</v>
      </c>
      <c r="O330" t="b">
        <f t="shared" si="33"/>
        <v>0</v>
      </c>
      <c r="P330" t="b">
        <f t="shared" si="33"/>
        <v>0</v>
      </c>
      <c r="Q330" t="b">
        <f t="shared" si="33"/>
        <v>0</v>
      </c>
      <c r="R330" t="b">
        <f t="shared" si="33"/>
        <v>0</v>
      </c>
      <c r="S330">
        <f t="shared" si="33"/>
        <v>-0.29999999999999716</v>
      </c>
      <c r="T330" t="b">
        <f t="shared" si="33"/>
        <v>0</v>
      </c>
      <c r="U330" t="b">
        <f t="shared" si="33"/>
        <v>0</v>
      </c>
      <c r="V330" t="b">
        <f t="shared" si="33"/>
        <v>0</v>
      </c>
      <c r="W330" t="b">
        <f t="shared" si="30"/>
        <v>0</v>
      </c>
    </row>
    <row r="331" spans="1:23" x14ac:dyDescent="0.3">
      <c r="A331" s="2">
        <v>42475</v>
      </c>
      <c r="B331">
        <v>124.25</v>
      </c>
      <c r="C331">
        <v>124.5</v>
      </c>
      <c r="D331">
        <v>124.24</v>
      </c>
      <c r="E331">
        <v>124.46</v>
      </c>
      <c r="F331" t="str">
        <f t="shared" si="28"/>
        <v>Fri</v>
      </c>
      <c r="G331" s="1">
        <f>+B331-E330</f>
        <v>-0.17000000000000171</v>
      </c>
      <c r="H331" s="1">
        <f>+E331-B331</f>
        <v>0.20999999999999375</v>
      </c>
      <c r="I331">
        <f>IF(G331&lt;0, H331,
      IF(G331=0, 0, -H331))</f>
        <v>0.20999999999999375</v>
      </c>
      <c r="J331" t="b">
        <f t="shared" si="32"/>
        <v>0</v>
      </c>
      <c r="K331" t="b">
        <f t="shared" si="33"/>
        <v>0</v>
      </c>
      <c r="L331" t="b">
        <f t="shared" si="33"/>
        <v>0</v>
      </c>
      <c r="M331" t="b">
        <f t="shared" si="33"/>
        <v>0</v>
      </c>
      <c r="N331" t="b">
        <f t="shared" si="33"/>
        <v>0</v>
      </c>
      <c r="O331" t="b">
        <f t="shared" si="33"/>
        <v>0</v>
      </c>
      <c r="P331" t="b">
        <f t="shared" si="33"/>
        <v>0</v>
      </c>
      <c r="Q331" t="b">
        <f t="shared" si="33"/>
        <v>0</v>
      </c>
      <c r="R331">
        <f t="shared" si="33"/>
        <v>0.20999999999999375</v>
      </c>
      <c r="S331" t="b">
        <f t="shared" si="33"/>
        <v>0</v>
      </c>
      <c r="T331" t="b">
        <f t="shared" si="33"/>
        <v>0</v>
      </c>
      <c r="U331" t="b">
        <f t="shared" si="33"/>
        <v>0</v>
      </c>
      <c r="V331" t="b">
        <f t="shared" si="33"/>
        <v>0</v>
      </c>
      <c r="W331" t="b">
        <f t="shared" si="30"/>
        <v>0</v>
      </c>
    </row>
    <row r="332" spans="1:23" x14ac:dyDescent="0.3">
      <c r="A332" s="2">
        <v>42478</v>
      </c>
      <c r="B332">
        <v>124.7</v>
      </c>
      <c r="C332">
        <v>124.75</v>
      </c>
      <c r="D332">
        <v>124.36</v>
      </c>
      <c r="E332">
        <v>124.36</v>
      </c>
      <c r="F332" t="str">
        <f t="shared" si="28"/>
        <v>Mon</v>
      </c>
      <c r="G332" s="1">
        <f>+B332-E331</f>
        <v>0.24000000000000909</v>
      </c>
      <c r="H332" s="1">
        <f>+E332-B332</f>
        <v>-0.34000000000000341</v>
      </c>
      <c r="I332">
        <f>IF(G332&lt;0, H332,
      IF(G332=0, 0, -H332))</f>
        <v>0.34000000000000341</v>
      </c>
      <c r="J332" t="b">
        <f t="shared" si="32"/>
        <v>0</v>
      </c>
      <c r="K332" t="b">
        <f t="shared" si="33"/>
        <v>0</v>
      </c>
      <c r="L332" t="b">
        <f t="shared" si="33"/>
        <v>0</v>
      </c>
      <c r="M332" t="b">
        <f t="shared" si="33"/>
        <v>0</v>
      </c>
      <c r="N332">
        <f t="shared" si="33"/>
        <v>0.34000000000000341</v>
      </c>
      <c r="O332" t="b">
        <f t="shared" si="33"/>
        <v>0</v>
      </c>
      <c r="P332" t="b">
        <f t="shared" si="33"/>
        <v>0</v>
      </c>
      <c r="Q332" t="b">
        <f t="shared" si="33"/>
        <v>0</v>
      </c>
      <c r="R332" t="b">
        <f t="shared" si="33"/>
        <v>0</v>
      </c>
      <c r="S332" t="b">
        <f t="shared" si="33"/>
        <v>0</v>
      </c>
      <c r="T332" t="b">
        <f t="shared" si="33"/>
        <v>0</v>
      </c>
      <c r="U332" t="b">
        <f t="shared" si="33"/>
        <v>0</v>
      </c>
      <c r="V332" t="b">
        <f t="shared" si="33"/>
        <v>0</v>
      </c>
      <c r="W332" t="b">
        <f t="shared" si="30"/>
        <v>0</v>
      </c>
    </row>
    <row r="333" spans="1:23" x14ac:dyDescent="0.3">
      <c r="A333" s="2">
        <v>42479</v>
      </c>
      <c r="B333">
        <v>124.25</v>
      </c>
      <c r="C333">
        <v>124.58</v>
      </c>
      <c r="D333">
        <v>124.09</v>
      </c>
      <c r="E333">
        <v>124.5</v>
      </c>
      <c r="F333" t="str">
        <f t="shared" si="28"/>
        <v>Tue</v>
      </c>
      <c r="G333" s="1">
        <f>+B333-E332</f>
        <v>-0.10999999999999943</v>
      </c>
      <c r="H333" s="1">
        <f>+E333-B333</f>
        <v>0.25</v>
      </c>
      <c r="I333">
        <f>IF(G333&lt;0, H333,
      IF(G333=0, 0, -H333))</f>
        <v>0.25</v>
      </c>
      <c r="J333" t="b">
        <f t="shared" si="32"/>
        <v>0</v>
      </c>
      <c r="K333" t="b">
        <f t="shared" si="33"/>
        <v>0</v>
      </c>
      <c r="L333" t="b">
        <f t="shared" si="33"/>
        <v>0</v>
      </c>
      <c r="M333" t="b">
        <f t="shared" si="33"/>
        <v>0</v>
      </c>
      <c r="N333" t="b">
        <f t="shared" si="33"/>
        <v>0</v>
      </c>
      <c r="O333" t="b">
        <f t="shared" si="33"/>
        <v>0</v>
      </c>
      <c r="P333" t="b">
        <f t="shared" si="33"/>
        <v>0</v>
      </c>
      <c r="Q333" t="b">
        <f t="shared" si="33"/>
        <v>0</v>
      </c>
      <c r="R333">
        <f t="shared" si="33"/>
        <v>0.25</v>
      </c>
      <c r="S333" t="b">
        <f t="shared" si="33"/>
        <v>0</v>
      </c>
      <c r="T333" t="b">
        <f t="shared" si="33"/>
        <v>0</v>
      </c>
      <c r="U333" t="b">
        <f t="shared" si="33"/>
        <v>0</v>
      </c>
      <c r="V333" t="b">
        <f t="shared" si="33"/>
        <v>0</v>
      </c>
      <c r="W333" t="b">
        <f t="shared" si="30"/>
        <v>0</v>
      </c>
    </row>
    <row r="334" spans="1:23" x14ac:dyDescent="0.3">
      <c r="A334" s="2">
        <v>42480</v>
      </c>
      <c r="B334">
        <v>124.51</v>
      </c>
      <c r="C334">
        <v>124.91</v>
      </c>
      <c r="D334">
        <v>124.44</v>
      </c>
      <c r="E334">
        <v>124.9</v>
      </c>
      <c r="F334" t="str">
        <f t="shared" si="28"/>
        <v>Wed</v>
      </c>
      <c r="G334" s="1">
        <f>+B334-E333</f>
        <v>1.0000000000005116E-2</v>
      </c>
      <c r="H334" s="1">
        <f>+E334-B334</f>
        <v>0.39000000000000057</v>
      </c>
      <c r="I334">
        <f>IF(G334&lt;0, H334,
      IF(G334=0, 0, -H334))</f>
        <v>-0.39000000000000057</v>
      </c>
      <c r="J334" t="b">
        <f t="shared" si="32"/>
        <v>0</v>
      </c>
      <c r="K334" t="b">
        <f t="shared" si="33"/>
        <v>0</v>
      </c>
      <c r="L334" t="b">
        <f t="shared" si="33"/>
        <v>0</v>
      </c>
      <c r="M334" t="b">
        <f t="shared" si="33"/>
        <v>0</v>
      </c>
      <c r="N334" t="b">
        <f t="shared" si="33"/>
        <v>0</v>
      </c>
      <c r="O334" t="b">
        <f t="shared" si="33"/>
        <v>0</v>
      </c>
      <c r="P334">
        <f t="shared" si="33"/>
        <v>-0.39000000000000057</v>
      </c>
      <c r="Q334" t="b">
        <f t="shared" si="33"/>
        <v>0</v>
      </c>
      <c r="R334" t="b">
        <f t="shared" si="33"/>
        <v>0</v>
      </c>
      <c r="S334" t="b">
        <f t="shared" si="33"/>
        <v>0</v>
      </c>
      <c r="T334" t="b">
        <f t="shared" si="33"/>
        <v>0</v>
      </c>
      <c r="U334" t="b">
        <f t="shared" si="33"/>
        <v>0</v>
      </c>
      <c r="V334" t="b">
        <f t="shared" si="33"/>
        <v>0</v>
      </c>
      <c r="W334" t="b">
        <f t="shared" si="30"/>
        <v>0</v>
      </c>
    </row>
    <row r="335" spans="1:23" x14ac:dyDescent="0.3">
      <c r="A335" s="2">
        <v>42481</v>
      </c>
      <c r="B335">
        <v>124.62</v>
      </c>
      <c r="C335">
        <v>124.72</v>
      </c>
      <c r="D335">
        <v>124.52</v>
      </c>
      <c r="E335">
        <v>124.66</v>
      </c>
      <c r="F335" t="str">
        <f t="shared" ref="F335:F398" si="34">TEXT(A335,"ddd")</f>
        <v>Thu</v>
      </c>
      <c r="G335" s="1">
        <f>+B335-E334</f>
        <v>-0.28000000000000114</v>
      </c>
      <c r="H335" s="1">
        <f>+E335-B335</f>
        <v>3.9999999999992042E-2</v>
      </c>
      <c r="I335">
        <f>IF(G335&lt;0, H335,
      IF(G335=0, 0, -H335))</f>
        <v>3.9999999999992042E-2</v>
      </c>
      <c r="J335" t="b">
        <f t="shared" si="32"/>
        <v>0</v>
      </c>
      <c r="K335" t="b">
        <f t="shared" si="33"/>
        <v>0</v>
      </c>
      <c r="L335" t="b">
        <f t="shared" si="33"/>
        <v>0</v>
      </c>
      <c r="M335" t="b">
        <f t="shared" si="33"/>
        <v>0</v>
      </c>
      <c r="N335" t="b">
        <f t="shared" si="33"/>
        <v>0</v>
      </c>
      <c r="O335" t="b">
        <f t="shared" si="33"/>
        <v>0</v>
      </c>
      <c r="P335" t="b">
        <f t="shared" si="33"/>
        <v>0</v>
      </c>
      <c r="Q335" t="b">
        <f t="shared" si="33"/>
        <v>0</v>
      </c>
      <c r="R335" t="b">
        <f t="shared" si="33"/>
        <v>0</v>
      </c>
      <c r="S335">
        <f t="shared" si="33"/>
        <v>3.9999999999992042E-2</v>
      </c>
      <c r="T335" t="b">
        <f t="shared" si="33"/>
        <v>0</v>
      </c>
      <c r="U335" t="b">
        <f t="shared" si="33"/>
        <v>0</v>
      </c>
      <c r="V335" t="b">
        <f t="shared" si="33"/>
        <v>0</v>
      </c>
      <c r="W335" t="b">
        <f t="shared" si="30"/>
        <v>0</v>
      </c>
    </row>
    <row r="336" spans="1:23" x14ac:dyDescent="0.3">
      <c r="A336" s="2">
        <v>42482</v>
      </c>
      <c r="B336">
        <v>124.66</v>
      </c>
      <c r="C336">
        <v>124.84</v>
      </c>
      <c r="D336">
        <v>124.35</v>
      </c>
      <c r="E336">
        <v>124.65</v>
      </c>
      <c r="F336" t="str">
        <f t="shared" si="34"/>
        <v>Fri</v>
      </c>
      <c r="G336" s="1">
        <f>+B336-E335</f>
        <v>0</v>
      </c>
      <c r="H336" s="1">
        <f>+E336-B336</f>
        <v>-9.9999999999909051E-3</v>
      </c>
      <c r="I336">
        <f>IF(G336&lt;0, H336,
      IF(G336=0, 0, -H336))</f>
        <v>0</v>
      </c>
      <c r="J336" t="b">
        <f t="shared" si="32"/>
        <v>0</v>
      </c>
      <c r="K336" t="b">
        <f t="shared" si="33"/>
        <v>0</v>
      </c>
      <c r="L336" t="b">
        <f t="shared" si="33"/>
        <v>0</v>
      </c>
      <c r="M336" t="b">
        <f t="shared" si="33"/>
        <v>0</v>
      </c>
      <c r="N336" t="b">
        <f t="shared" si="33"/>
        <v>0</v>
      </c>
      <c r="O336" t="b">
        <f t="shared" si="33"/>
        <v>0</v>
      </c>
      <c r="P336">
        <f t="shared" si="33"/>
        <v>0</v>
      </c>
      <c r="Q336" t="b">
        <f t="shared" si="33"/>
        <v>0</v>
      </c>
      <c r="R336" t="b">
        <f t="shared" si="33"/>
        <v>0</v>
      </c>
      <c r="S336" t="b">
        <f t="shared" si="33"/>
        <v>0</v>
      </c>
      <c r="T336" t="b">
        <f t="shared" si="33"/>
        <v>0</v>
      </c>
      <c r="U336" t="b">
        <f t="shared" si="33"/>
        <v>0</v>
      </c>
      <c r="V336" t="b">
        <f t="shared" si="33"/>
        <v>0</v>
      </c>
      <c r="W336" t="b">
        <f t="shared" si="30"/>
        <v>0</v>
      </c>
    </row>
    <row r="337" spans="1:23" x14ac:dyDescent="0.3">
      <c r="A337" s="2">
        <v>42485</v>
      </c>
      <c r="B337">
        <v>124.65</v>
      </c>
      <c r="C337">
        <v>124.74</v>
      </c>
      <c r="D337">
        <v>124.56</v>
      </c>
      <c r="E337">
        <v>124.63</v>
      </c>
      <c r="F337" t="str">
        <f t="shared" si="34"/>
        <v>Mon</v>
      </c>
      <c r="G337" s="1">
        <f>+B337-E336</f>
        <v>0</v>
      </c>
      <c r="H337" s="1">
        <f>+E337-B337</f>
        <v>-2.0000000000010232E-2</v>
      </c>
      <c r="I337">
        <f>IF(G337&lt;0, H337,
      IF(G337=0, 0, -H337))</f>
        <v>0</v>
      </c>
      <c r="J337" t="b">
        <f t="shared" si="32"/>
        <v>0</v>
      </c>
      <c r="K337" t="b">
        <f t="shared" si="33"/>
        <v>0</v>
      </c>
      <c r="L337" t="b">
        <f t="shared" si="33"/>
        <v>0</v>
      </c>
      <c r="M337" t="b">
        <f t="shared" si="33"/>
        <v>0</v>
      </c>
      <c r="N337" t="b">
        <f t="shared" si="33"/>
        <v>0</v>
      </c>
      <c r="O337" t="b">
        <f t="shared" si="33"/>
        <v>0</v>
      </c>
      <c r="P337">
        <f t="shared" si="33"/>
        <v>0</v>
      </c>
      <c r="Q337" t="b">
        <f t="shared" si="33"/>
        <v>0</v>
      </c>
      <c r="R337" t="b">
        <f t="shared" si="33"/>
        <v>0</v>
      </c>
      <c r="S337" t="b">
        <f t="shared" si="33"/>
        <v>0</v>
      </c>
      <c r="T337" t="b">
        <f t="shared" si="33"/>
        <v>0</v>
      </c>
      <c r="U337" t="b">
        <f t="shared" si="33"/>
        <v>0</v>
      </c>
      <c r="V337" t="b">
        <f t="shared" si="33"/>
        <v>0</v>
      </c>
      <c r="W337" t="b">
        <f t="shared" si="30"/>
        <v>0</v>
      </c>
    </row>
    <row r="338" spans="1:23" x14ac:dyDescent="0.3">
      <c r="A338" s="2">
        <v>42486</v>
      </c>
      <c r="B338">
        <v>124.63</v>
      </c>
      <c r="C338">
        <v>124.85</v>
      </c>
      <c r="D338">
        <v>124.52</v>
      </c>
      <c r="E338">
        <v>124.85</v>
      </c>
      <c r="F338" t="str">
        <f t="shared" si="34"/>
        <v>Tue</v>
      </c>
      <c r="G338" s="1">
        <f>+B338-E337</f>
        <v>0</v>
      </c>
      <c r="H338" s="1">
        <f>+E338-B338</f>
        <v>0.21999999999999886</v>
      </c>
      <c r="I338">
        <f>IF(G338&lt;0, H338,
      IF(G338=0, 0, -H338))</f>
        <v>0</v>
      </c>
      <c r="J338" t="b">
        <f t="shared" si="32"/>
        <v>0</v>
      </c>
      <c r="K338" t="b">
        <f t="shared" si="33"/>
        <v>0</v>
      </c>
      <c r="L338" t="b">
        <f t="shared" si="33"/>
        <v>0</v>
      </c>
      <c r="M338" t="b">
        <f t="shared" si="33"/>
        <v>0</v>
      </c>
      <c r="N338" t="b">
        <f t="shared" si="33"/>
        <v>0</v>
      </c>
      <c r="O338" t="b">
        <f t="shared" si="33"/>
        <v>0</v>
      </c>
      <c r="P338">
        <f t="shared" si="33"/>
        <v>0</v>
      </c>
      <c r="Q338" t="b">
        <f t="shared" si="33"/>
        <v>0</v>
      </c>
      <c r="R338" t="b">
        <f t="shared" si="33"/>
        <v>0</v>
      </c>
      <c r="S338" t="b">
        <f t="shared" si="33"/>
        <v>0</v>
      </c>
      <c r="T338" t="b">
        <f t="shared" si="33"/>
        <v>0</v>
      </c>
      <c r="U338" t="b">
        <f t="shared" si="33"/>
        <v>0</v>
      </c>
      <c r="V338" t="b">
        <f t="shared" si="33"/>
        <v>0</v>
      </c>
      <c r="W338" t="b">
        <f t="shared" si="30"/>
        <v>0</v>
      </c>
    </row>
    <row r="339" spans="1:23" x14ac:dyDescent="0.3">
      <c r="A339" s="2">
        <v>42487</v>
      </c>
      <c r="B339">
        <v>124.74</v>
      </c>
      <c r="C339">
        <v>124.94</v>
      </c>
      <c r="D339">
        <v>124.73</v>
      </c>
      <c r="E339">
        <v>124.84</v>
      </c>
      <c r="F339" t="str">
        <f t="shared" si="34"/>
        <v>Wed</v>
      </c>
      <c r="G339" s="1">
        <f>+B339-E338</f>
        <v>-0.10999999999999943</v>
      </c>
      <c r="H339" s="1">
        <f>+E339-B339</f>
        <v>0.10000000000000853</v>
      </c>
      <c r="I339">
        <f>IF(G339&lt;0, H339,
      IF(G339=0, 0, -H339))</f>
        <v>0.10000000000000853</v>
      </c>
      <c r="J339" t="b">
        <f t="shared" si="32"/>
        <v>0</v>
      </c>
      <c r="K339" t="b">
        <f t="shared" si="33"/>
        <v>0</v>
      </c>
      <c r="L339" t="b">
        <f t="shared" si="33"/>
        <v>0</v>
      </c>
      <c r="M339" t="b">
        <f t="shared" si="33"/>
        <v>0</v>
      </c>
      <c r="N339" t="b">
        <f t="shared" si="33"/>
        <v>0</v>
      </c>
      <c r="O339" t="b">
        <f t="shared" si="33"/>
        <v>0</v>
      </c>
      <c r="P339" t="b">
        <f t="shared" si="33"/>
        <v>0</v>
      </c>
      <c r="Q339" t="b">
        <f t="shared" si="33"/>
        <v>0</v>
      </c>
      <c r="R339">
        <f t="shared" si="33"/>
        <v>0.10000000000000853</v>
      </c>
      <c r="S339" t="b">
        <f t="shared" si="33"/>
        <v>0</v>
      </c>
      <c r="T339" t="b">
        <f t="shared" si="33"/>
        <v>0</v>
      </c>
      <c r="U339" t="b">
        <f t="shared" si="33"/>
        <v>0</v>
      </c>
      <c r="V339" t="b">
        <f t="shared" si="33"/>
        <v>0</v>
      </c>
      <c r="W339" t="b">
        <f t="shared" si="30"/>
        <v>0</v>
      </c>
    </row>
    <row r="340" spans="1:23" x14ac:dyDescent="0.3">
      <c r="A340" s="2">
        <v>42488</v>
      </c>
      <c r="B340">
        <v>125.05</v>
      </c>
      <c r="C340">
        <v>125.2</v>
      </c>
      <c r="D340">
        <v>124.76</v>
      </c>
      <c r="E340">
        <v>124.93</v>
      </c>
      <c r="F340" t="str">
        <f t="shared" si="34"/>
        <v>Thu</v>
      </c>
      <c r="G340" s="1">
        <f>+B340-E339</f>
        <v>0.20999999999999375</v>
      </c>
      <c r="H340" s="1">
        <f>+E340-B340</f>
        <v>-0.11999999999999034</v>
      </c>
      <c r="I340">
        <f>IF(G340&lt;0, H340,
      IF(G340=0, 0, -H340))</f>
        <v>0.11999999999999034</v>
      </c>
      <c r="J340" t="b">
        <f t="shared" si="32"/>
        <v>0</v>
      </c>
      <c r="K340" t="b">
        <f t="shared" si="33"/>
        <v>0</v>
      </c>
      <c r="L340" t="b">
        <f t="shared" si="33"/>
        <v>0</v>
      </c>
      <c r="M340" t="b">
        <f t="shared" si="33"/>
        <v>0</v>
      </c>
      <c r="N340">
        <f t="shared" si="33"/>
        <v>0.11999999999999034</v>
      </c>
      <c r="O340" t="b">
        <f t="shared" si="33"/>
        <v>0</v>
      </c>
      <c r="P340" t="b">
        <f t="shared" si="33"/>
        <v>0</v>
      </c>
      <c r="Q340" t="b">
        <f t="shared" si="33"/>
        <v>0</v>
      </c>
      <c r="R340" t="b">
        <f t="shared" si="33"/>
        <v>0</v>
      </c>
      <c r="S340" t="b">
        <f t="shared" si="33"/>
        <v>0</v>
      </c>
      <c r="T340" t="b">
        <f t="shared" si="33"/>
        <v>0</v>
      </c>
      <c r="U340" t="b">
        <f t="shared" si="33"/>
        <v>0</v>
      </c>
      <c r="V340" t="b">
        <f t="shared" si="33"/>
        <v>0</v>
      </c>
      <c r="W340" t="b">
        <f t="shared" si="30"/>
        <v>0</v>
      </c>
    </row>
    <row r="341" spans="1:23" x14ac:dyDescent="0.3">
      <c r="A341" s="2">
        <v>42489</v>
      </c>
      <c r="B341">
        <v>125.1</v>
      </c>
      <c r="C341">
        <v>125.13</v>
      </c>
      <c r="D341">
        <v>124.92</v>
      </c>
      <c r="E341">
        <v>125.01</v>
      </c>
      <c r="F341" t="str">
        <f t="shared" si="34"/>
        <v>Fri</v>
      </c>
      <c r="G341" s="1">
        <f>+B341-E340</f>
        <v>0.16999999999998749</v>
      </c>
      <c r="H341" s="1">
        <f>+E341-B341</f>
        <v>-8.99999999999892E-2</v>
      </c>
      <c r="I341">
        <f>IF(G341&lt;0, H341,
      IF(G341=0, 0, -H341))</f>
        <v>8.99999999999892E-2</v>
      </c>
      <c r="J341" t="b">
        <f t="shared" si="32"/>
        <v>0</v>
      </c>
      <c r="K341" t="b">
        <f t="shared" si="33"/>
        <v>0</v>
      </c>
      <c r="L341" t="b">
        <f t="shared" si="33"/>
        <v>0</v>
      </c>
      <c r="M341" t="b">
        <f t="shared" si="33"/>
        <v>0</v>
      </c>
      <c r="N341" t="b">
        <f t="shared" si="33"/>
        <v>0</v>
      </c>
      <c r="O341">
        <f t="shared" si="33"/>
        <v>8.99999999999892E-2</v>
      </c>
      <c r="P341" t="b">
        <f t="shared" si="33"/>
        <v>0</v>
      </c>
      <c r="Q341" t="b">
        <f t="shared" si="33"/>
        <v>0</v>
      </c>
      <c r="R341" t="b">
        <f t="shared" si="33"/>
        <v>0</v>
      </c>
      <c r="S341" t="b">
        <f t="shared" si="33"/>
        <v>0</v>
      </c>
      <c r="T341" t="b">
        <f t="shared" si="33"/>
        <v>0</v>
      </c>
      <c r="U341" t="b">
        <f t="shared" si="33"/>
        <v>0</v>
      </c>
      <c r="V341" t="b">
        <f t="shared" si="33"/>
        <v>0</v>
      </c>
      <c r="W341" t="b">
        <f t="shared" si="30"/>
        <v>0</v>
      </c>
    </row>
    <row r="342" spans="1:23" x14ac:dyDescent="0.3">
      <c r="A342" s="2">
        <v>42492</v>
      </c>
      <c r="B342">
        <v>125.03</v>
      </c>
      <c r="C342">
        <v>125.07</v>
      </c>
      <c r="D342">
        <v>124.83</v>
      </c>
      <c r="E342">
        <v>124.86</v>
      </c>
      <c r="F342" t="str">
        <f t="shared" si="34"/>
        <v>Mon</v>
      </c>
      <c r="G342" s="1">
        <f>+B342-E341</f>
        <v>1.9999999999996021E-2</v>
      </c>
      <c r="H342" s="1">
        <f>+E342-B342</f>
        <v>-0.17000000000000171</v>
      </c>
      <c r="I342">
        <f>IF(G342&lt;0, H342,
      IF(G342=0, 0, -H342))</f>
        <v>0.17000000000000171</v>
      </c>
      <c r="J342" t="b">
        <f t="shared" si="32"/>
        <v>0</v>
      </c>
      <c r="K342" t="b">
        <f t="shared" si="33"/>
        <v>0</v>
      </c>
      <c r="L342" t="b">
        <f t="shared" si="33"/>
        <v>0</v>
      </c>
      <c r="M342" t="b">
        <f t="shared" si="33"/>
        <v>0</v>
      </c>
      <c r="N342" t="b">
        <f t="shared" si="33"/>
        <v>0</v>
      </c>
      <c r="O342" t="b">
        <f t="shared" si="33"/>
        <v>0</v>
      </c>
      <c r="P342">
        <f t="shared" si="33"/>
        <v>0.17000000000000171</v>
      </c>
      <c r="Q342" t="b">
        <f t="shared" si="33"/>
        <v>0</v>
      </c>
      <c r="R342" t="b">
        <f t="shared" si="33"/>
        <v>0</v>
      </c>
      <c r="S342" t="b">
        <f t="shared" si="33"/>
        <v>0</v>
      </c>
      <c r="T342" t="b">
        <f t="shared" si="33"/>
        <v>0</v>
      </c>
      <c r="U342" t="b">
        <f t="shared" si="33"/>
        <v>0</v>
      </c>
      <c r="V342" t="b">
        <f t="shared" si="33"/>
        <v>0</v>
      </c>
      <c r="W342" t="b">
        <f t="shared" si="30"/>
        <v>0</v>
      </c>
    </row>
    <row r="343" spans="1:23" x14ac:dyDescent="0.3">
      <c r="A343" s="2">
        <v>42493</v>
      </c>
      <c r="B343">
        <v>124.72</v>
      </c>
      <c r="C343">
        <v>125.05</v>
      </c>
      <c r="D343">
        <v>124.64</v>
      </c>
      <c r="E343">
        <v>125.02</v>
      </c>
      <c r="F343" t="str">
        <f t="shared" si="34"/>
        <v>Tue</v>
      </c>
      <c r="G343" s="1">
        <f>+B343-E342</f>
        <v>-0.14000000000000057</v>
      </c>
      <c r="H343" s="1">
        <f>+E343-B343</f>
        <v>0.29999999999999716</v>
      </c>
      <c r="I343">
        <f>IF(G343&lt;0, H343,
      IF(G343=0, 0, -H343))</f>
        <v>0.29999999999999716</v>
      </c>
      <c r="J343" t="b">
        <f t="shared" si="32"/>
        <v>0</v>
      </c>
      <c r="K343" t="b">
        <f t="shared" si="33"/>
        <v>0</v>
      </c>
      <c r="L343" t="b">
        <f t="shared" si="33"/>
        <v>0</v>
      </c>
      <c r="M343" t="b">
        <f t="shared" si="33"/>
        <v>0</v>
      </c>
      <c r="N343" t="b">
        <f t="shared" si="33"/>
        <v>0</v>
      </c>
      <c r="O343" t="b">
        <f t="shared" si="33"/>
        <v>0</v>
      </c>
      <c r="P343" t="b">
        <f t="shared" si="33"/>
        <v>0</v>
      </c>
      <c r="Q343" t="b">
        <f t="shared" si="33"/>
        <v>0</v>
      </c>
      <c r="R343">
        <f t="shared" si="33"/>
        <v>0.29999999999999716</v>
      </c>
      <c r="S343" t="b">
        <f t="shared" si="33"/>
        <v>0</v>
      </c>
      <c r="T343" t="b">
        <f t="shared" si="33"/>
        <v>0</v>
      </c>
      <c r="U343" t="b">
        <f t="shared" si="33"/>
        <v>0</v>
      </c>
      <c r="V343" t="b">
        <f t="shared" si="33"/>
        <v>0</v>
      </c>
      <c r="W343" t="b">
        <f t="shared" si="30"/>
        <v>0</v>
      </c>
    </row>
    <row r="344" spans="1:23" x14ac:dyDescent="0.3">
      <c r="A344" s="2">
        <v>42494</v>
      </c>
      <c r="B344">
        <v>125.2</v>
      </c>
      <c r="C344">
        <v>125.36</v>
      </c>
      <c r="D344">
        <v>125.15</v>
      </c>
      <c r="E344">
        <v>125.29</v>
      </c>
      <c r="F344" t="str">
        <f t="shared" si="34"/>
        <v>Wed</v>
      </c>
      <c r="G344" s="1">
        <f>+B344-E343</f>
        <v>0.18000000000000682</v>
      </c>
      <c r="H344" s="1">
        <f>+E344-B344</f>
        <v>9.0000000000003411E-2</v>
      </c>
      <c r="I344">
        <f>IF(G344&lt;0, H344,
      IF(G344=0, 0, -H344))</f>
        <v>-9.0000000000003411E-2</v>
      </c>
      <c r="J344" t="b">
        <f t="shared" si="32"/>
        <v>0</v>
      </c>
      <c r="K344" t="b">
        <f t="shared" si="33"/>
        <v>0</v>
      </c>
      <c r="L344" t="b">
        <f t="shared" si="33"/>
        <v>0</v>
      </c>
      <c r="M344" t="b">
        <f t="shared" si="33"/>
        <v>0</v>
      </c>
      <c r="N344" t="b">
        <f t="shared" si="33"/>
        <v>0</v>
      </c>
      <c r="O344">
        <f t="shared" si="33"/>
        <v>-9.0000000000003411E-2</v>
      </c>
      <c r="P344" t="b">
        <f t="shared" si="33"/>
        <v>0</v>
      </c>
      <c r="Q344" t="b">
        <f t="shared" si="33"/>
        <v>0</v>
      </c>
      <c r="R344" t="b">
        <f t="shared" si="33"/>
        <v>0</v>
      </c>
      <c r="S344" t="b">
        <f t="shared" si="33"/>
        <v>0</v>
      </c>
      <c r="T344" t="b">
        <f t="shared" si="33"/>
        <v>0</v>
      </c>
      <c r="U344" t="b">
        <f t="shared" si="33"/>
        <v>0</v>
      </c>
      <c r="V344" t="b">
        <f t="shared" si="33"/>
        <v>0</v>
      </c>
      <c r="W344" t="b">
        <f t="shared" si="30"/>
        <v>0</v>
      </c>
    </row>
    <row r="345" spans="1:23" x14ac:dyDescent="0.3">
      <c r="A345" s="2">
        <v>42499</v>
      </c>
      <c r="B345">
        <v>125.28</v>
      </c>
      <c r="C345">
        <v>125.46</v>
      </c>
      <c r="D345">
        <v>125.24</v>
      </c>
      <c r="E345">
        <v>125.35</v>
      </c>
      <c r="F345" t="str">
        <f t="shared" si="34"/>
        <v>Mon</v>
      </c>
      <c r="G345" s="1">
        <f>+B345-E344</f>
        <v>-1.0000000000005116E-2</v>
      </c>
      <c r="H345" s="1">
        <f>+E345-B345</f>
        <v>6.9999999999993179E-2</v>
      </c>
      <c r="I345">
        <f>IF(G345&lt;0, H345,
      IF(G345=0, 0, -H345))</f>
        <v>6.9999999999993179E-2</v>
      </c>
      <c r="J345" t="b">
        <f t="shared" si="32"/>
        <v>0</v>
      </c>
      <c r="K345" t="b">
        <f t="shared" si="33"/>
        <v>0</v>
      </c>
      <c r="L345" t="b">
        <f t="shared" si="33"/>
        <v>0</v>
      </c>
      <c r="M345" t="b">
        <f t="shared" si="33"/>
        <v>0</v>
      </c>
      <c r="N345" t="b">
        <f t="shared" si="33"/>
        <v>0</v>
      </c>
      <c r="O345" t="b">
        <f t="shared" si="33"/>
        <v>0</v>
      </c>
      <c r="P345" t="b">
        <f t="shared" si="33"/>
        <v>0</v>
      </c>
      <c r="Q345">
        <f t="shared" si="33"/>
        <v>6.9999999999993179E-2</v>
      </c>
      <c r="R345" t="b">
        <f t="shared" si="33"/>
        <v>0</v>
      </c>
      <c r="S345" t="b">
        <f t="shared" si="33"/>
        <v>0</v>
      </c>
      <c r="T345" t="b">
        <f t="shared" si="33"/>
        <v>0</v>
      </c>
      <c r="U345" t="b">
        <f t="shared" si="33"/>
        <v>0</v>
      </c>
      <c r="V345" t="b">
        <f t="shared" si="33"/>
        <v>0</v>
      </c>
      <c r="W345" t="b">
        <f t="shared" si="30"/>
        <v>0</v>
      </c>
    </row>
    <row r="346" spans="1:23" x14ac:dyDescent="0.3">
      <c r="A346" s="2">
        <v>42500</v>
      </c>
      <c r="B346">
        <v>125.42</v>
      </c>
      <c r="C346">
        <v>125.5</v>
      </c>
      <c r="D346">
        <v>125.25</v>
      </c>
      <c r="E346">
        <v>125.33</v>
      </c>
      <c r="F346" t="str">
        <f t="shared" si="34"/>
        <v>Tue</v>
      </c>
      <c r="G346" s="1">
        <f>+B346-E345</f>
        <v>7.000000000000739E-2</v>
      </c>
      <c r="H346" s="1">
        <f>+E346-B346</f>
        <v>-9.0000000000003411E-2</v>
      </c>
      <c r="I346">
        <f>IF(G346&lt;0, H346,
      IF(G346=0, 0, -H346))</f>
        <v>9.0000000000003411E-2</v>
      </c>
      <c r="J346" t="b">
        <f t="shared" si="32"/>
        <v>0</v>
      </c>
      <c r="K346" t="b">
        <f t="shared" si="33"/>
        <v>0</v>
      </c>
      <c r="L346" t="b">
        <f t="shared" si="33"/>
        <v>0</v>
      </c>
      <c r="M346" t="b">
        <f t="shared" si="33"/>
        <v>0</v>
      </c>
      <c r="N346" t="b">
        <f t="shared" si="33"/>
        <v>0</v>
      </c>
      <c r="O346" t="b">
        <f t="shared" si="33"/>
        <v>0</v>
      </c>
      <c r="P346">
        <f t="shared" si="33"/>
        <v>9.0000000000003411E-2</v>
      </c>
      <c r="Q346" t="b">
        <f t="shared" si="33"/>
        <v>0</v>
      </c>
      <c r="R346" t="b">
        <f t="shared" si="33"/>
        <v>0</v>
      </c>
      <c r="S346" t="b">
        <f t="shared" si="33"/>
        <v>0</v>
      </c>
      <c r="T346" t="b">
        <f t="shared" si="33"/>
        <v>0</v>
      </c>
      <c r="U346" t="b">
        <f t="shared" si="33"/>
        <v>0</v>
      </c>
      <c r="V346" t="b">
        <f t="shared" ref="K346:V409" si="35">IF(AND($G346&lt;V$1, $G346&gt;=V$2), $I346)</f>
        <v>0</v>
      </c>
      <c r="W346" t="b">
        <f t="shared" si="30"/>
        <v>0</v>
      </c>
    </row>
    <row r="347" spans="1:23" x14ac:dyDescent="0.3">
      <c r="A347" s="2">
        <v>42501</v>
      </c>
      <c r="B347">
        <v>125.28</v>
      </c>
      <c r="C347">
        <v>125.44</v>
      </c>
      <c r="D347">
        <v>125.27</v>
      </c>
      <c r="E347">
        <v>125.38</v>
      </c>
      <c r="F347" t="str">
        <f t="shared" si="34"/>
        <v>Wed</v>
      </c>
      <c r="G347" s="1">
        <f>+B347-E346</f>
        <v>-4.9999999999997158E-2</v>
      </c>
      <c r="H347" s="1">
        <f>+E347-B347</f>
        <v>9.9999999999994316E-2</v>
      </c>
      <c r="I347">
        <f>IF(G347&lt;0, H347,
      IF(G347=0, 0, -H347))</f>
        <v>9.9999999999994316E-2</v>
      </c>
      <c r="J347" t="b">
        <f t="shared" si="32"/>
        <v>0</v>
      </c>
      <c r="K347" t="b">
        <f t="shared" si="35"/>
        <v>0</v>
      </c>
      <c r="L347" t="b">
        <f t="shared" si="35"/>
        <v>0</v>
      </c>
      <c r="M347" t="b">
        <f t="shared" si="35"/>
        <v>0</v>
      </c>
      <c r="N347" t="b">
        <f t="shared" si="35"/>
        <v>0</v>
      </c>
      <c r="O347" t="b">
        <f t="shared" si="35"/>
        <v>0</v>
      </c>
      <c r="P347" t="b">
        <f t="shared" si="35"/>
        <v>0</v>
      </c>
      <c r="Q347">
        <f t="shared" si="35"/>
        <v>9.9999999999994316E-2</v>
      </c>
      <c r="R347" t="b">
        <f t="shared" si="35"/>
        <v>0</v>
      </c>
      <c r="S347" t="b">
        <f t="shared" si="35"/>
        <v>0</v>
      </c>
      <c r="T347" t="b">
        <f t="shared" si="35"/>
        <v>0</v>
      </c>
      <c r="U347" t="b">
        <f t="shared" si="35"/>
        <v>0</v>
      </c>
      <c r="V347" t="b">
        <f t="shared" si="35"/>
        <v>0</v>
      </c>
      <c r="W347" t="b">
        <f t="shared" si="30"/>
        <v>0</v>
      </c>
    </row>
    <row r="348" spans="1:23" x14ac:dyDescent="0.3">
      <c r="A348" s="2">
        <v>42502</v>
      </c>
      <c r="B348">
        <v>125.44</v>
      </c>
      <c r="C348">
        <v>125.44</v>
      </c>
      <c r="D348">
        <v>125.27</v>
      </c>
      <c r="E348">
        <v>125.41</v>
      </c>
      <c r="F348" t="str">
        <f t="shared" si="34"/>
        <v>Thu</v>
      </c>
      <c r="G348" s="1">
        <f>+B348-E347</f>
        <v>6.0000000000002274E-2</v>
      </c>
      <c r="H348" s="1">
        <f>+E348-B348</f>
        <v>-3.0000000000001137E-2</v>
      </c>
      <c r="I348">
        <f>IF(G348&lt;0, H348,
      IF(G348=0, 0, -H348))</f>
        <v>3.0000000000001137E-2</v>
      </c>
      <c r="J348" t="b">
        <f t="shared" si="32"/>
        <v>0</v>
      </c>
      <c r="K348" t="b">
        <f t="shared" si="35"/>
        <v>0</v>
      </c>
      <c r="L348" t="b">
        <f t="shared" si="35"/>
        <v>0</v>
      </c>
      <c r="M348" t="b">
        <f t="shared" si="35"/>
        <v>0</v>
      </c>
      <c r="N348" t="b">
        <f t="shared" si="35"/>
        <v>0</v>
      </c>
      <c r="O348" t="b">
        <f t="shared" si="35"/>
        <v>0</v>
      </c>
      <c r="P348">
        <f t="shared" si="35"/>
        <v>3.0000000000001137E-2</v>
      </c>
      <c r="Q348" t="b">
        <f t="shared" si="35"/>
        <v>0</v>
      </c>
      <c r="R348" t="b">
        <f t="shared" si="35"/>
        <v>0</v>
      </c>
      <c r="S348" t="b">
        <f t="shared" si="35"/>
        <v>0</v>
      </c>
      <c r="T348" t="b">
        <f t="shared" si="35"/>
        <v>0</v>
      </c>
      <c r="U348" t="b">
        <f t="shared" si="35"/>
        <v>0</v>
      </c>
      <c r="V348" t="b">
        <f t="shared" si="35"/>
        <v>0</v>
      </c>
      <c r="W348" t="b">
        <f t="shared" si="30"/>
        <v>0</v>
      </c>
    </row>
    <row r="349" spans="1:23" x14ac:dyDescent="0.3">
      <c r="A349" s="2">
        <v>42503</v>
      </c>
      <c r="B349">
        <v>125.38</v>
      </c>
      <c r="C349">
        <v>125.46</v>
      </c>
      <c r="D349">
        <v>125.15</v>
      </c>
      <c r="E349">
        <v>125.37</v>
      </c>
      <c r="F349" t="str">
        <f t="shared" si="34"/>
        <v>Fri</v>
      </c>
      <c r="G349" s="1">
        <f>+B349-E348</f>
        <v>-3.0000000000001137E-2</v>
      </c>
      <c r="H349" s="1">
        <f>+E349-B349</f>
        <v>-9.9999999999909051E-3</v>
      </c>
      <c r="I349">
        <f>IF(G349&lt;0, H349,
      IF(G349=0, 0, -H349))</f>
        <v>-9.9999999999909051E-3</v>
      </c>
      <c r="J349" t="b">
        <f t="shared" si="32"/>
        <v>0</v>
      </c>
      <c r="K349" t="b">
        <f t="shared" si="35"/>
        <v>0</v>
      </c>
      <c r="L349" t="b">
        <f t="shared" si="35"/>
        <v>0</v>
      </c>
      <c r="M349" t="b">
        <f t="shared" si="35"/>
        <v>0</v>
      </c>
      <c r="N349" t="b">
        <f t="shared" si="35"/>
        <v>0</v>
      </c>
      <c r="O349" t="b">
        <f t="shared" si="35"/>
        <v>0</v>
      </c>
      <c r="P349" t="b">
        <f t="shared" si="35"/>
        <v>0</v>
      </c>
      <c r="Q349">
        <f t="shared" si="35"/>
        <v>-9.9999999999909051E-3</v>
      </c>
      <c r="R349" t="b">
        <f t="shared" si="35"/>
        <v>0</v>
      </c>
      <c r="S349" t="b">
        <f t="shared" si="35"/>
        <v>0</v>
      </c>
      <c r="T349" t="b">
        <f t="shared" si="35"/>
        <v>0</v>
      </c>
      <c r="U349" t="b">
        <f t="shared" si="35"/>
        <v>0</v>
      </c>
      <c r="V349" t="b">
        <f t="shared" si="35"/>
        <v>0</v>
      </c>
      <c r="W349" t="b">
        <f t="shared" si="30"/>
        <v>0</v>
      </c>
    </row>
    <row r="350" spans="1:23" x14ac:dyDescent="0.3">
      <c r="A350" s="2">
        <v>42506</v>
      </c>
      <c r="B350">
        <v>125.41</v>
      </c>
      <c r="C350">
        <v>125.44</v>
      </c>
      <c r="D350">
        <v>125.3</v>
      </c>
      <c r="E350">
        <v>125.3</v>
      </c>
      <c r="F350" t="str">
        <f t="shared" si="34"/>
        <v>Mon</v>
      </c>
      <c r="G350" s="1">
        <f>+B350-E349</f>
        <v>3.9999999999992042E-2</v>
      </c>
      <c r="H350" s="1">
        <f>+E350-B350</f>
        <v>-0.10999999999999943</v>
      </c>
      <c r="I350">
        <f>IF(G350&lt;0, H350,
      IF(G350=0, 0, -H350))</f>
        <v>0.10999999999999943</v>
      </c>
      <c r="J350" t="b">
        <f t="shared" si="32"/>
        <v>0</v>
      </c>
      <c r="K350" t="b">
        <f t="shared" si="35"/>
        <v>0</v>
      </c>
      <c r="L350" t="b">
        <f t="shared" si="35"/>
        <v>0</v>
      </c>
      <c r="M350" t="b">
        <f t="shared" si="35"/>
        <v>0</v>
      </c>
      <c r="N350" t="b">
        <f t="shared" si="35"/>
        <v>0</v>
      </c>
      <c r="O350" t="b">
        <f t="shared" si="35"/>
        <v>0</v>
      </c>
      <c r="P350">
        <f t="shared" si="35"/>
        <v>0.10999999999999943</v>
      </c>
      <c r="Q350" t="b">
        <f t="shared" si="35"/>
        <v>0</v>
      </c>
      <c r="R350" t="b">
        <f t="shared" si="35"/>
        <v>0</v>
      </c>
      <c r="S350" t="b">
        <f t="shared" si="35"/>
        <v>0</v>
      </c>
      <c r="T350" t="b">
        <f t="shared" si="35"/>
        <v>0</v>
      </c>
      <c r="U350" t="b">
        <f t="shared" si="35"/>
        <v>0</v>
      </c>
      <c r="V350" t="b">
        <f t="shared" si="35"/>
        <v>0</v>
      </c>
      <c r="W350" t="b">
        <f t="shared" si="30"/>
        <v>0</v>
      </c>
    </row>
    <row r="351" spans="1:23" x14ac:dyDescent="0.3">
      <c r="A351" s="2">
        <v>42507</v>
      </c>
      <c r="B351">
        <v>125.21</v>
      </c>
      <c r="C351">
        <v>125.3</v>
      </c>
      <c r="D351">
        <v>125.09</v>
      </c>
      <c r="E351">
        <v>125.1</v>
      </c>
      <c r="F351" t="str">
        <f t="shared" si="34"/>
        <v>Tue</v>
      </c>
      <c r="G351" s="1">
        <f>+B351-E350</f>
        <v>-9.0000000000003411E-2</v>
      </c>
      <c r="H351" s="1">
        <f>+E351-B351</f>
        <v>-0.10999999999999943</v>
      </c>
      <c r="I351">
        <f>IF(G351&lt;0, H351,
      IF(G351=0, 0, -H351))</f>
        <v>-0.10999999999999943</v>
      </c>
      <c r="J351" t="b">
        <f t="shared" si="32"/>
        <v>0</v>
      </c>
      <c r="K351" t="b">
        <f t="shared" si="35"/>
        <v>0</v>
      </c>
      <c r="L351" t="b">
        <f t="shared" si="35"/>
        <v>0</v>
      </c>
      <c r="M351" t="b">
        <f t="shared" si="35"/>
        <v>0</v>
      </c>
      <c r="N351" t="b">
        <f t="shared" si="35"/>
        <v>0</v>
      </c>
      <c r="O351" t="b">
        <f t="shared" si="35"/>
        <v>0</v>
      </c>
      <c r="P351" t="b">
        <f t="shared" si="35"/>
        <v>0</v>
      </c>
      <c r="Q351">
        <f t="shared" si="35"/>
        <v>-0.10999999999999943</v>
      </c>
      <c r="R351" t="b">
        <f t="shared" si="35"/>
        <v>0</v>
      </c>
      <c r="S351" t="b">
        <f t="shared" si="35"/>
        <v>0</v>
      </c>
      <c r="T351" t="b">
        <f t="shared" si="35"/>
        <v>0</v>
      </c>
      <c r="U351" t="b">
        <f t="shared" si="35"/>
        <v>0</v>
      </c>
      <c r="V351" t="b">
        <f t="shared" si="35"/>
        <v>0</v>
      </c>
      <c r="W351" t="b">
        <f t="shared" ref="W351:W414" si="36">IF(AND($G351&lt;W$1, $G351&gt;=W$2), $I351)</f>
        <v>0</v>
      </c>
    </row>
    <row r="352" spans="1:23" x14ac:dyDescent="0.3">
      <c r="A352" s="2">
        <v>42508</v>
      </c>
      <c r="B352">
        <v>125.06</v>
      </c>
      <c r="C352">
        <v>125.21</v>
      </c>
      <c r="D352">
        <v>124.89</v>
      </c>
      <c r="E352">
        <v>124.98</v>
      </c>
      <c r="F352" t="str">
        <f t="shared" si="34"/>
        <v>Wed</v>
      </c>
      <c r="G352" s="1">
        <f>+B352-E351</f>
        <v>-3.9999999999992042E-2</v>
      </c>
      <c r="H352" s="1">
        <f>+E352-B352</f>
        <v>-7.9999999999998295E-2</v>
      </c>
      <c r="I352">
        <f>IF(G352&lt;0, H352,
      IF(G352=0, 0, -H352))</f>
        <v>-7.9999999999998295E-2</v>
      </c>
      <c r="J352" t="b">
        <f t="shared" si="32"/>
        <v>0</v>
      </c>
      <c r="K352" t="b">
        <f t="shared" si="35"/>
        <v>0</v>
      </c>
      <c r="L352" t="b">
        <f t="shared" si="35"/>
        <v>0</v>
      </c>
      <c r="M352" t="b">
        <f t="shared" si="35"/>
        <v>0</v>
      </c>
      <c r="N352" t="b">
        <f t="shared" si="35"/>
        <v>0</v>
      </c>
      <c r="O352" t="b">
        <f t="shared" si="35"/>
        <v>0</v>
      </c>
      <c r="P352" t="b">
        <f t="shared" si="35"/>
        <v>0</v>
      </c>
      <c r="Q352">
        <f t="shared" si="35"/>
        <v>-7.9999999999998295E-2</v>
      </c>
      <c r="R352" t="b">
        <f t="shared" si="35"/>
        <v>0</v>
      </c>
      <c r="S352" t="b">
        <f t="shared" si="35"/>
        <v>0</v>
      </c>
      <c r="T352" t="b">
        <f t="shared" si="35"/>
        <v>0</v>
      </c>
      <c r="U352" t="b">
        <f t="shared" si="35"/>
        <v>0</v>
      </c>
      <c r="V352" t="b">
        <f t="shared" si="35"/>
        <v>0</v>
      </c>
      <c r="W352" t="b">
        <f t="shared" si="36"/>
        <v>0</v>
      </c>
    </row>
    <row r="353" spans="1:23" x14ac:dyDescent="0.3">
      <c r="A353" s="2">
        <v>42509</v>
      </c>
      <c r="B353">
        <v>124.68</v>
      </c>
      <c r="C353">
        <v>124.7</v>
      </c>
      <c r="D353">
        <v>124.54</v>
      </c>
      <c r="E353">
        <v>124.65</v>
      </c>
      <c r="F353" t="str">
        <f t="shared" si="34"/>
        <v>Thu</v>
      </c>
      <c r="G353" s="1">
        <f>+B353-E352</f>
        <v>-0.29999999999999716</v>
      </c>
      <c r="H353" s="1">
        <f>+E353-B353</f>
        <v>-3.0000000000001137E-2</v>
      </c>
      <c r="I353">
        <f>IF(G353&lt;0, H353,
      IF(G353=0, 0, -H353))</f>
        <v>-3.0000000000001137E-2</v>
      </c>
      <c r="J353" t="b">
        <f t="shared" si="32"/>
        <v>0</v>
      </c>
      <c r="K353" t="b">
        <f t="shared" si="35"/>
        <v>0</v>
      </c>
      <c r="L353" t="b">
        <f t="shared" si="35"/>
        <v>0</v>
      </c>
      <c r="M353" t="b">
        <f t="shared" si="35"/>
        <v>0</v>
      </c>
      <c r="N353" t="b">
        <f t="shared" si="35"/>
        <v>0</v>
      </c>
      <c r="O353" t="b">
        <f t="shared" si="35"/>
        <v>0</v>
      </c>
      <c r="P353" t="b">
        <f t="shared" si="35"/>
        <v>0</v>
      </c>
      <c r="Q353" t="b">
        <f t="shared" si="35"/>
        <v>0</v>
      </c>
      <c r="R353" t="b">
        <f t="shared" si="35"/>
        <v>0</v>
      </c>
      <c r="S353">
        <f t="shared" si="35"/>
        <v>-3.0000000000001137E-2</v>
      </c>
      <c r="T353" t="b">
        <f t="shared" si="35"/>
        <v>0</v>
      </c>
      <c r="U353" t="b">
        <f t="shared" si="35"/>
        <v>0</v>
      </c>
      <c r="V353" t="b">
        <f t="shared" si="35"/>
        <v>0</v>
      </c>
      <c r="W353" t="b">
        <f t="shared" si="36"/>
        <v>0</v>
      </c>
    </row>
    <row r="354" spans="1:23" x14ac:dyDescent="0.3">
      <c r="A354" s="2">
        <v>42510</v>
      </c>
      <c r="B354">
        <v>124.75</v>
      </c>
      <c r="C354">
        <v>124.96</v>
      </c>
      <c r="D354">
        <v>124.68</v>
      </c>
      <c r="E354">
        <v>124.92</v>
      </c>
      <c r="F354" t="str">
        <f t="shared" si="34"/>
        <v>Fri</v>
      </c>
      <c r="G354" s="1">
        <f>+B354-E353</f>
        <v>9.9999999999994316E-2</v>
      </c>
      <c r="H354" s="1">
        <f>+E354-B354</f>
        <v>0.17000000000000171</v>
      </c>
      <c r="I354">
        <f>IF(G354&lt;0, H354,
      IF(G354=0, 0, -H354))</f>
        <v>-0.17000000000000171</v>
      </c>
      <c r="J354" t="b">
        <f t="shared" si="32"/>
        <v>0</v>
      </c>
      <c r="K354" t="b">
        <f t="shared" si="35"/>
        <v>0</v>
      </c>
      <c r="L354" t="b">
        <f t="shared" si="35"/>
        <v>0</v>
      </c>
      <c r="M354" t="b">
        <f t="shared" si="35"/>
        <v>0</v>
      </c>
      <c r="N354" t="b">
        <f t="shared" si="35"/>
        <v>0</v>
      </c>
      <c r="O354" t="b">
        <f t="shared" si="35"/>
        <v>0</v>
      </c>
      <c r="P354">
        <f t="shared" si="35"/>
        <v>-0.17000000000000171</v>
      </c>
      <c r="Q354" t="b">
        <f t="shared" si="35"/>
        <v>0</v>
      </c>
      <c r="R354" t="b">
        <f t="shared" si="35"/>
        <v>0</v>
      </c>
      <c r="S354" t="b">
        <f t="shared" si="35"/>
        <v>0</v>
      </c>
      <c r="T354" t="b">
        <f t="shared" si="35"/>
        <v>0</v>
      </c>
      <c r="U354" t="b">
        <f t="shared" si="35"/>
        <v>0</v>
      </c>
      <c r="V354" t="b">
        <f t="shared" si="35"/>
        <v>0</v>
      </c>
      <c r="W354" t="b">
        <f t="shared" si="36"/>
        <v>0</v>
      </c>
    </row>
    <row r="355" spans="1:23" x14ac:dyDescent="0.3">
      <c r="A355" s="2">
        <v>42513</v>
      </c>
      <c r="B355">
        <v>124.99</v>
      </c>
      <c r="C355">
        <v>125</v>
      </c>
      <c r="D355">
        <v>124.86</v>
      </c>
      <c r="E355">
        <v>124.98</v>
      </c>
      <c r="F355" t="str">
        <f t="shared" si="34"/>
        <v>Mon</v>
      </c>
      <c r="G355" s="1">
        <f>+B355-E354</f>
        <v>6.9999999999993179E-2</v>
      </c>
      <c r="H355" s="1">
        <f>+E355-B355</f>
        <v>-9.9999999999909051E-3</v>
      </c>
      <c r="I355">
        <f>IF(G355&lt;0, H355,
      IF(G355=0, 0, -H355))</f>
        <v>9.9999999999909051E-3</v>
      </c>
      <c r="J355" t="b">
        <f t="shared" si="32"/>
        <v>0</v>
      </c>
      <c r="K355" t="b">
        <f t="shared" si="35"/>
        <v>0</v>
      </c>
      <c r="L355" t="b">
        <f t="shared" si="35"/>
        <v>0</v>
      </c>
      <c r="M355" t="b">
        <f t="shared" si="35"/>
        <v>0</v>
      </c>
      <c r="N355" t="b">
        <f t="shared" si="35"/>
        <v>0</v>
      </c>
      <c r="O355" t="b">
        <f t="shared" si="35"/>
        <v>0</v>
      </c>
      <c r="P355">
        <f t="shared" si="35"/>
        <v>9.9999999999909051E-3</v>
      </c>
      <c r="Q355" t="b">
        <f t="shared" si="35"/>
        <v>0</v>
      </c>
      <c r="R355" t="b">
        <f t="shared" si="35"/>
        <v>0</v>
      </c>
      <c r="S355" t="b">
        <f t="shared" si="35"/>
        <v>0</v>
      </c>
      <c r="T355" t="b">
        <f t="shared" si="35"/>
        <v>0</v>
      </c>
      <c r="U355" t="b">
        <f t="shared" si="35"/>
        <v>0</v>
      </c>
      <c r="V355" t="b">
        <f t="shared" si="35"/>
        <v>0</v>
      </c>
      <c r="W355" t="b">
        <f t="shared" si="36"/>
        <v>0</v>
      </c>
    </row>
    <row r="356" spans="1:23" x14ac:dyDescent="0.3">
      <c r="A356" s="2">
        <v>42514</v>
      </c>
      <c r="B356">
        <v>124.98</v>
      </c>
      <c r="C356">
        <v>125.35</v>
      </c>
      <c r="D356">
        <v>124.91</v>
      </c>
      <c r="E356">
        <v>125.35</v>
      </c>
      <c r="F356" t="str">
        <f t="shared" si="34"/>
        <v>Tue</v>
      </c>
      <c r="G356" s="1">
        <f>+B356-E355</f>
        <v>0</v>
      </c>
      <c r="H356" s="1">
        <f>+E356-B356</f>
        <v>0.36999999999999034</v>
      </c>
      <c r="I356">
        <f>IF(G356&lt;0, H356,
      IF(G356=0, 0, -H356))</f>
        <v>0</v>
      </c>
      <c r="J356" t="b">
        <f t="shared" si="32"/>
        <v>0</v>
      </c>
      <c r="K356" t="b">
        <f t="shared" si="35"/>
        <v>0</v>
      </c>
      <c r="L356" t="b">
        <f t="shared" si="35"/>
        <v>0</v>
      </c>
      <c r="M356" t="b">
        <f t="shared" si="35"/>
        <v>0</v>
      </c>
      <c r="N356" t="b">
        <f t="shared" si="35"/>
        <v>0</v>
      </c>
      <c r="O356" t="b">
        <f t="shared" si="35"/>
        <v>0</v>
      </c>
      <c r="P356">
        <f t="shared" si="35"/>
        <v>0</v>
      </c>
      <c r="Q356" t="b">
        <f t="shared" si="35"/>
        <v>0</v>
      </c>
      <c r="R356" t="b">
        <f t="shared" si="35"/>
        <v>0</v>
      </c>
      <c r="S356" t="b">
        <f t="shared" si="35"/>
        <v>0</v>
      </c>
      <c r="T356" t="b">
        <f t="shared" si="35"/>
        <v>0</v>
      </c>
      <c r="U356" t="b">
        <f t="shared" si="35"/>
        <v>0</v>
      </c>
      <c r="V356" t="b">
        <f t="shared" si="35"/>
        <v>0</v>
      </c>
      <c r="W356" t="b">
        <f t="shared" si="36"/>
        <v>0</v>
      </c>
    </row>
    <row r="357" spans="1:23" x14ac:dyDescent="0.3">
      <c r="A357" s="2">
        <v>42515</v>
      </c>
      <c r="B357">
        <v>125.29</v>
      </c>
      <c r="C357">
        <v>125.29</v>
      </c>
      <c r="D357">
        <v>125.13</v>
      </c>
      <c r="E357">
        <v>125.16</v>
      </c>
      <c r="F357" t="str">
        <f t="shared" si="34"/>
        <v>Wed</v>
      </c>
      <c r="G357" s="1">
        <f>+B357-E356</f>
        <v>-5.9999999999988063E-2</v>
      </c>
      <c r="H357" s="1">
        <f>+E357-B357</f>
        <v>-0.13000000000000966</v>
      </c>
      <c r="I357">
        <f>IF(G357&lt;0, H357,
      IF(G357=0, 0, -H357))</f>
        <v>-0.13000000000000966</v>
      </c>
      <c r="J357" t="b">
        <f t="shared" si="32"/>
        <v>0</v>
      </c>
      <c r="K357" t="b">
        <f t="shared" si="35"/>
        <v>0</v>
      </c>
      <c r="L357" t="b">
        <f t="shared" si="35"/>
        <v>0</v>
      </c>
      <c r="M357" t="b">
        <f t="shared" si="35"/>
        <v>0</v>
      </c>
      <c r="N357" t="b">
        <f t="shared" si="35"/>
        <v>0</v>
      </c>
      <c r="O357" t="b">
        <f t="shared" si="35"/>
        <v>0</v>
      </c>
      <c r="P357" t="b">
        <f t="shared" si="35"/>
        <v>0</v>
      </c>
      <c r="Q357">
        <f t="shared" si="35"/>
        <v>-0.13000000000000966</v>
      </c>
      <c r="R357" t="b">
        <f t="shared" si="35"/>
        <v>0</v>
      </c>
      <c r="S357" t="b">
        <f t="shared" si="35"/>
        <v>0</v>
      </c>
      <c r="T357" t="b">
        <f t="shared" si="35"/>
        <v>0</v>
      </c>
      <c r="U357" t="b">
        <f t="shared" si="35"/>
        <v>0</v>
      </c>
      <c r="V357" t="b">
        <f t="shared" si="35"/>
        <v>0</v>
      </c>
      <c r="W357" t="b">
        <f t="shared" si="36"/>
        <v>0</v>
      </c>
    </row>
    <row r="358" spans="1:23" x14ac:dyDescent="0.3">
      <c r="A358" s="2">
        <v>42516</v>
      </c>
      <c r="B358">
        <v>125.16</v>
      </c>
      <c r="C358">
        <v>125.29</v>
      </c>
      <c r="D358">
        <v>125.09</v>
      </c>
      <c r="E358">
        <v>125.11</v>
      </c>
      <c r="F358" t="str">
        <f t="shared" si="34"/>
        <v>Thu</v>
      </c>
      <c r="G358" s="1">
        <f>+B358-E357</f>
        <v>0</v>
      </c>
      <c r="H358" s="1">
        <f>+E358-B358</f>
        <v>-4.9999999999997158E-2</v>
      </c>
      <c r="I358">
        <f>IF(G358&lt;0, H358,
      IF(G358=0, 0, -H358))</f>
        <v>0</v>
      </c>
      <c r="J358" t="b">
        <f t="shared" si="32"/>
        <v>0</v>
      </c>
      <c r="K358" t="b">
        <f t="shared" si="35"/>
        <v>0</v>
      </c>
      <c r="L358" t="b">
        <f t="shared" si="35"/>
        <v>0</v>
      </c>
      <c r="M358" t="b">
        <f t="shared" si="35"/>
        <v>0</v>
      </c>
      <c r="N358" t="b">
        <f t="shared" si="35"/>
        <v>0</v>
      </c>
      <c r="O358" t="b">
        <f t="shared" si="35"/>
        <v>0</v>
      </c>
      <c r="P358">
        <f t="shared" si="35"/>
        <v>0</v>
      </c>
      <c r="Q358" t="b">
        <f t="shared" si="35"/>
        <v>0</v>
      </c>
      <c r="R358" t="b">
        <f t="shared" si="35"/>
        <v>0</v>
      </c>
      <c r="S358" t="b">
        <f t="shared" si="35"/>
        <v>0</v>
      </c>
      <c r="T358" t="b">
        <f t="shared" si="35"/>
        <v>0</v>
      </c>
      <c r="U358" t="b">
        <f t="shared" si="35"/>
        <v>0</v>
      </c>
      <c r="V358" t="b">
        <f t="shared" si="35"/>
        <v>0</v>
      </c>
      <c r="W358" t="b">
        <f t="shared" si="36"/>
        <v>0</v>
      </c>
    </row>
    <row r="359" spans="1:23" x14ac:dyDescent="0.3">
      <c r="A359" s="2">
        <v>42517</v>
      </c>
      <c r="B359">
        <v>125.21</v>
      </c>
      <c r="C359">
        <v>125.27</v>
      </c>
      <c r="D359">
        <v>125.12</v>
      </c>
      <c r="E359">
        <v>125.25</v>
      </c>
      <c r="F359" t="str">
        <f t="shared" si="34"/>
        <v>Fri</v>
      </c>
      <c r="G359" s="1">
        <f>+B359-E358</f>
        <v>9.9999999999994316E-2</v>
      </c>
      <c r="H359" s="1">
        <f>+E359-B359</f>
        <v>4.0000000000006253E-2</v>
      </c>
      <c r="I359">
        <f>IF(G359&lt;0, H359,
      IF(G359=0, 0, -H359))</f>
        <v>-4.0000000000006253E-2</v>
      </c>
      <c r="J359" t="b">
        <f t="shared" si="32"/>
        <v>0</v>
      </c>
      <c r="K359" t="b">
        <f t="shared" si="35"/>
        <v>0</v>
      </c>
      <c r="L359" t="b">
        <f t="shared" si="35"/>
        <v>0</v>
      </c>
      <c r="M359" t="b">
        <f t="shared" si="35"/>
        <v>0</v>
      </c>
      <c r="N359" t="b">
        <f t="shared" si="35"/>
        <v>0</v>
      </c>
      <c r="O359" t="b">
        <f t="shared" si="35"/>
        <v>0</v>
      </c>
      <c r="P359">
        <f t="shared" si="35"/>
        <v>-4.0000000000006253E-2</v>
      </c>
      <c r="Q359" t="b">
        <f t="shared" si="35"/>
        <v>0</v>
      </c>
      <c r="R359" t="b">
        <f t="shared" si="35"/>
        <v>0</v>
      </c>
      <c r="S359" t="b">
        <f t="shared" si="35"/>
        <v>0</v>
      </c>
      <c r="T359" t="b">
        <f t="shared" si="35"/>
        <v>0</v>
      </c>
      <c r="U359" t="b">
        <f t="shared" si="35"/>
        <v>0</v>
      </c>
      <c r="V359" t="b">
        <f t="shared" si="35"/>
        <v>0</v>
      </c>
      <c r="W359" t="b">
        <f t="shared" si="36"/>
        <v>0</v>
      </c>
    </row>
    <row r="360" spans="1:23" x14ac:dyDescent="0.3">
      <c r="A360" s="2">
        <v>42520</v>
      </c>
      <c r="B360">
        <v>125.02</v>
      </c>
      <c r="C360">
        <v>125.03</v>
      </c>
      <c r="D360">
        <v>124.8</v>
      </c>
      <c r="E360">
        <v>124.84</v>
      </c>
      <c r="F360" t="str">
        <f t="shared" si="34"/>
        <v>Mon</v>
      </c>
      <c r="G360" s="1">
        <f>+B360-E359</f>
        <v>-0.23000000000000398</v>
      </c>
      <c r="H360" s="1">
        <f>+E360-B360</f>
        <v>-0.17999999999999261</v>
      </c>
      <c r="I360">
        <f>IF(G360&lt;0, H360,
      IF(G360=0, 0, -H360))</f>
        <v>-0.17999999999999261</v>
      </c>
      <c r="J360" t="b">
        <f t="shared" si="32"/>
        <v>0</v>
      </c>
      <c r="K360" t="b">
        <f t="shared" si="35"/>
        <v>0</v>
      </c>
      <c r="L360" t="b">
        <f t="shared" si="35"/>
        <v>0</v>
      </c>
      <c r="M360" t="b">
        <f t="shared" si="35"/>
        <v>0</v>
      </c>
      <c r="N360" t="b">
        <f t="shared" si="35"/>
        <v>0</v>
      </c>
      <c r="O360" t="b">
        <f t="shared" si="35"/>
        <v>0</v>
      </c>
      <c r="P360" t="b">
        <f t="shared" si="35"/>
        <v>0</v>
      </c>
      <c r="Q360" t="b">
        <f t="shared" si="35"/>
        <v>0</v>
      </c>
      <c r="R360" t="b">
        <f t="shared" si="35"/>
        <v>0</v>
      </c>
      <c r="S360">
        <f t="shared" si="35"/>
        <v>-0.17999999999999261</v>
      </c>
      <c r="T360" t="b">
        <f t="shared" si="35"/>
        <v>0</v>
      </c>
      <c r="U360" t="b">
        <f t="shared" si="35"/>
        <v>0</v>
      </c>
      <c r="V360" t="b">
        <f t="shared" si="35"/>
        <v>0</v>
      </c>
      <c r="W360" t="b">
        <f t="shared" si="36"/>
        <v>0</v>
      </c>
    </row>
    <row r="361" spans="1:23" x14ac:dyDescent="0.3">
      <c r="A361" s="2">
        <v>42521</v>
      </c>
      <c r="B361">
        <v>124.94</v>
      </c>
      <c r="C361">
        <v>125.04</v>
      </c>
      <c r="D361">
        <v>124.84</v>
      </c>
      <c r="E361">
        <v>124.85</v>
      </c>
      <c r="F361" t="str">
        <f t="shared" si="34"/>
        <v>Tue</v>
      </c>
      <c r="G361" s="1">
        <f>+B361-E360</f>
        <v>9.9999999999994316E-2</v>
      </c>
      <c r="H361" s="1">
        <f>+E361-B361</f>
        <v>-9.0000000000003411E-2</v>
      </c>
      <c r="I361">
        <f>IF(G361&lt;0, H361,
      IF(G361=0, 0, -H361))</f>
        <v>9.0000000000003411E-2</v>
      </c>
      <c r="J361" t="b">
        <f t="shared" si="32"/>
        <v>0</v>
      </c>
      <c r="K361" t="b">
        <f t="shared" si="35"/>
        <v>0</v>
      </c>
      <c r="L361" t="b">
        <f t="shared" si="35"/>
        <v>0</v>
      </c>
      <c r="M361" t="b">
        <f t="shared" si="35"/>
        <v>0</v>
      </c>
      <c r="N361" t="b">
        <f t="shared" si="35"/>
        <v>0</v>
      </c>
      <c r="O361" t="b">
        <f t="shared" si="35"/>
        <v>0</v>
      </c>
      <c r="P361">
        <f t="shared" si="35"/>
        <v>9.0000000000003411E-2</v>
      </c>
      <c r="Q361" t="b">
        <f t="shared" si="35"/>
        <v>0</v>
      </c>
      <c r="R361" t="b">
        <f t="shared" si="35"/>
        <v>0</v>
      </c>
      <c r="S361" t="b">
        <f t="shared" si="35"/>
        <v>0</v>
      </c>
      <c r="T361" t="b">
        <f t="shared" si="35"/>
        <v>0</v>
      </c>
      <c r="U361" t="b">
        <f t="shared" si="35"/>
        <v>0</v>
      </c>
      <c r="V361" t="b">
        <f t="shared" si="35"/>
        <v>0</v>
      </c>
      <c r="W361" t="b">
        <f t="shared" si="36"/>
        <v>0</v>
      </c>
    </row>
    <row r="362" spans="1:23" x14ac:dyDescent="0.3">
      <c r="A362" s="2">
        <v>42522</v>
      </c>
      <c r="B362">
        <v>125.3</v>
      </c>
      <c r="C362">
        <v>125.51</v>
      </c>
      <c r="D362">
        <v>125.3</v>
      </c>
      <c r="E362">
        <v>125.49</v>
      </c>
      <c r="F362" t="str">
        <f t="shared" si="34"/>
        <v>Wed</v>
      </c>
      <c r="G362" s="1">
        <f>+B362-E361</f>
        <v>0.45000000000000284</v>
      </c>
      <c r="H362" s="1">
        <f>+E362-B362</f>
        <v>0.18999999999999773</v>
      </c>
      <c r="I362">
        <f>IF(G362&lt;0, H362,
      IF(G362=0, 0, -H362))</f>
        <v>-0.18999999999999773</v>
      </c>
      <c r="J362" t="b">
        <f t="shared" si="32"/>
        <v>0</v>
      </c>
      <c r="K362" t="b">
        <f t="shared" si="35"/>
        <v>0</v>
      </c>
      <c r="L362">
        <f t="shared" si="35"/>
        <v>-0.18999999999999773</v>
      </c>
      <c r="M362" t="b">
        <f t="shared" si="35"/>
        <v>0</v>
      </c>
      <c r="N362" t="b">
        <f t="shared" si="35"/>
        <v>0</v>
      </c>
      <c r="O362" t="b">
        <f t="shared" si="35"/>
        <v>0</v>
      </c>
      <c r="P362" t="b">
        <f t="shared" si="35"/>
        <v>0</v>
      </c>
      <c r="Q362" t="b">
        <f t="shared" si="35"/>
        <v>0</v>
      </c>
      <c r="R362" t="b">
        <f t="shared" si="35"/>
        <v>0</v>
      </c>
      <c r="S362" t="b">
        <f t="shared" si="35"/>
        <v>0</v>
      </c>
      <c r="T362" t="b">
        <f t="shared" si="35"/>
        <v>0</v>
      </c>
      <c r="U362" t="b">
        <f t="shared" si="35"/>
        <v>0</v>
      </c>
      <c r="V362" t="b">
        <f t="shared" si="35"/>
        <v>0</v>
      </c>
      <c r="W362" t="b">
        <f t="shared" si="36"/>
        <v>0</v>
      </c>
    </row>
    <row r="363" spans="1:23" x14ac:dyDescent="0.3">
      <c r="A363" s="2">
        <v>42523</v>
      </c>
      <c r="B363">
        <v>125.48</v>
      </c>
      <c r="C363">
        <v>125.5</v>
      </c>
      <c r="D363">
        <v>125.35</v>
      </c>
      <c r="E363">
        <v>125.4</v>
      </c>
      <c r="F363" t="str">
        <f t="shared" si="34"/>
        <v>Thu</v>
      </c>
      <c r="G363" s="1">
        <f>+B363-E362</f>
        <v>-9.9999999999909051E-3</v>
      </c>
      <c r="H363" s="1">
        <f>+E363-B363</f>
        <v>-7.9999999999998295E-2</v>
      </c>
      <c r="I363">
        <f>IF(G363&lt;0, H363,
      IF(G363=0, 0, -H363))</f>
        <v>-7.9999999999998295E-2</v>
      </c>
      <c r="J363" t="b">
        <f t="shared" si="32"/>
        <v>0</v>
      </c>
      <c r="K363" t="b">
        <f t="shared" si="35"/>
        <v>0</v>
      </c>
      <c r="L363" t="b">
        <f t="shared" si="35"/>
        <v>0</v>
      </c>
      <c r="M363" t="b">
        <f t="shared" si="35"/>
        <v>0</v>
      </c>
      <c r="N363" t="b">
        <f t="shared" si="35"/>
        <v>0</v>
      </c>
      <c r="O363" t="b">
        <f t="shared" si="35"/>
        <v>0</v>
      </c>
      <c r="P363" t="b">
        <f t="shared" si="35"/>
        <v>0</v>
      </c>
      <c r="Q363">
        <f t="shared" si="35"/>
        <v>-7.9999999999998295E-2</v>
      </c>
      <c r="R363" t="b">
        <f t="shared" si="35"/>
        <v>0</v>
      </c>
      <c r="S363" t="b">
        <f t="shared" si="35"/>
        <v>0</v>
      </c>
      <c r="T363" t="b">
        <f t="shared" si="35"/>
        <v>0</v>
      </c>
      <c r="U363" t="b">
        <f t="shared" si="35"/>
        <v>0</v>
      </c>
      <c r="V363" t="b">
        <f t="shared" si="35"/>
        <v>0</v>
      </c>
      <c r="W363" t="b">
        <f t="shared" si="36"/>
        <v>0</v>
      </c>
    </row>
    <row r="364" spans="1:23" x14ac:dyDescent="0.3">
      <c r="A364" s="2">
        <v>42524</v>
      </c>
      <c r="B364">
        <v>125.5</v>
      </c>
      <c r="C364">
        <v>125.68</v>
      </c>
      <c r="D364">
        <v>125.43</v>
      </c>
      <c r="E364">
        <v>125.68</v>
      </c>
      <c r="F364" t="str">
        <f t="shared" si="34"/>
        <v>Fri</v>
      </c>
      <c r="G364" s="1">
        <f>+B364-E363</f>
        <v>9.9999999999994316E-2</v>
      </c>
      <c r="H364" s="1">
        <f>+E364-B364</f>
        <v>0.18000000000000682</v>
      </c>
      <c r="I364">
        <f>IF(G364&lt;0, H364,
      IF(G364=0, 0, -H364))</f>
        <v>-0.18000000000000682</v>
      </c>
      <c r="J364" t="b">
        <f t="shared" si="32"/>
        <v>0</v>
      </c>
      <c r="K364" t="b">
        <f t="shared" si="35"/>
        <v>0</v>
      </c>
      <c r="L364" t="b">
        <f t="shared" si="35"/>
        <v>0</v>
      </c>
      <c r="M364" t="b">
        <f t="shared" si="35"/>
        <v>0</v>
      </c>
      <c r="N364" t="b">
        <f t="shared" si="35"/>
        <v>0</v>
      </c>
      <c r="O364" t="b">
        <f t="shared" si="35"/>
        <v>0</v>
      </c>
      <c r="P364">
        <f t="shared" si="35"/>
        <v>-0.18000000000000682</v>
      </c>
      <c r="Q364" t="b">
        <f t="shared" si="35"/>
        <v>0</v>
      </c>
      <c r="R364" t="b">
        <f t="shared" si="35"/>
        <v>0</v>
      </c>
      <c r="S364" t="b">
        <f t="shared" si="35"/>
        <v>0</v>
      </c>
      <c r="T364" t="b">
        <f t="shared" si="35"/>
        <v>0</v>
      </c>
      <c r="U364" t="b">
        <f t="shared" si="35"/>
        <v>0</v>
      </c>
      <c r="V364" t="b">
        <f t="shared" si="35"/>
        <v>0</v>
      </c>
      <c r="W364" t="b">
        <f t="shared" si="36"/>
        <v>0</v>
      </c>
    </row>
    <row r="365" spans="1:23" x14ac:dyDescent="0.3">
      <c r="A365" s="2">
        <v>42528</v>
      </c>
      <c r="B365">
        <v>126.05</v>
      </c>
      <c r="C365">
        <v>126.07</v>
      </c>
      <c r="D365">
        <v>125.93</v>
      </c>
      <c r="E365">
        <v>125.93</v>
      </c>
      <c r="F365" t="str">
        <f t="shared" si="34"/>
        <v>Tue</v>
      </c>
      <c r="G365" s="1">
        <f>+B365-E364</f>
        <v>0.36999999999999034</v>
      </c>
      <c r="H365" s="1">
        <f>+E365-B365</f>
        <v>-0.11999999999999034</v>
      </c>
      <c r="I365">
        <f>IF(G365&lt;0, H365,
      IF(G365=0, 0, -H365))</f>
        <v>0.11999999999999034</v>
      </c>
      <c r="J365" t="b">
        <f t="shared" si="32"/>
        <v>0</v>
      </c>
      <c r="K365" t="b">
        <f t="shared" si="35"/>
        <v>0</v>
      </c>
      <c r="L365" t="b">
        <f t="shared" si="35"/>
        <v>0</v>
      </c>
      <c r="M365">
        <f t="shared" si="35"/>
        <v>0.11999999999999034</v>
      </c>
      <c r="N365" t="b">
        <f t="shared" si="35"/>
        <v>0</v>
      </c>
      <c r="O365" t="b">
        <f t="shared" si="35"/>
        <v>0</v>
      </c>
      <c r="P365" t="b">
        <f t="shared" si="35"/>
        <v>0</v>
      </c>
      <c r="Q365" t="b">
        <f t="shared" si="35"/>
        <v>0</v>
      </c>
      <c r="R365" t="b">
        <f t="shared" si="35"/>
        <v>0</v>
      </c>
      <c r="S365" t="b">
        <f t="shared" si="35"/>
        <v>0</v>
      </c>
      <c r="T365" t="b">
        <f t="shared" si="35"/>
        <v>0</v>
      </c>
      <c r="U365" t="b">
        <f t="shared" si="35"/>
        <v>0</v>
      </c>
      <c r="V365" t="b">
        <f t="shared" si="35"/>
        <v>0</v>
      </c>
      <c r="W365" t="b">
        <f t="shared" si="36"/>
        <v>0</v>
      </c>
    </row>
    <row r="366" spans="1:23" x14ac:dyDescent="0.3">
      <c r="A366" s="2">
        <v>42529</v>
      </c>
      <c r="B366">
        <v>125.99</v>
      </c>
      <c r="C366">
        <v>126.2</v>
      </c>
      <c r="D366">
        <v>125.96</v>
      </c>
      <c r="E366">
        <v>126.15</v>
      </c>
      <c r="F366" t="str">
        <f t="shared" si="34"/>
        <v>Wed</v>
      </c>
      <c r="G366" s="1">
        <f>+B366-E365</f>
        <v>5.9999999999988063E-2</v>
      </c>
      <c r="H366" s="1">
        <f>+E366-B366</f>
        <v>0.1600000000000108</v>
      </c>
      <c r="I366">
        <f>IF(G366&lt;0, H366,
      IF(G366=0, 0, -H366))</f>
        <v>-0.1600000000000108</v>
      </c>
      <c r="J366" t="b">
        <f t="shared" si="32"/>
        <v>0</v>
      </c>
      <c r="K366" t="b">
        <f t="shared" si="35"/>
        <v>0</v>
      </c>
      <c r="L366" t="b">
        <f t="shared" si="35"/>
        <v>0</v>
      </c>
      <c r="M366" t="b">
        <f t="shared" si="35"/>
        <v>0</v>
      </c>
      <c r="N366" t="b">
        <f t="shared" si="35"/>
        <v>0</v>
      </c>
      <c r="O366" t="b">
        <f t="shared" si="35"/>
        <v>0</v>
      </c>
      <c r="P366">
        <f t="shared" si="35"/>
        <v>-0.1600000000000108</v>
      </c>
      <c r="Q366" t="b">
        <f t="shared" si="35"/>
        <v>0</v>
      </c>
      <c r="R366" t="b">
        <f t="shared" si="35"/>
        <v>0</v>
      </c>
      <c r="S366" t="b">
        <f t="shared" si="35"/>
        <v>0</v>
      </c>
      <c r="T366" t="b">
        <f t="shared" si="35"/>
        <v>0</v>
      </c>
      <c r="U366" t="b">
        <f t="shared" si="35"/>
        <v>0</v>
      </c>
      <c r="V366" t="b">
        <f t="shared" si="35"/>
        <v>0</v>
      </c>
      <c r="W366" t="b">
        <f t="shared" si="36"/>
        <v>0</v>
      </c>
    </row>
    <row r="367" spans="1:23" x14ac:dyDescent="0.3">
      <c r="A367" s="2">
        <v>42530</v>
      </c>
      <c r="B367">
        <v>126.15</v>
      </c>
      <c r="C367">
        <v>126.61</v>
      </c>
      <c r="D367">
        <v>126.11</v>
      </c>
      <c r="E367">
        <v>126.6</v>
      </c>
      <c r="F367" t="str">
        <f t="shared" si="34"/>
        <v>Thu</v>
      </c>
      <c r="G367" s="1">
        <f>+B367-E366</f>
        <v>0</v>
      </c>
      <c r="H367" s="1">
        <f>+E367-B367</f>
        <v>0.44999999999998863</v>
      </c>
      <c r="I367">
        <f>IF(G367&lt;0, H367,
      IF(G367=0, 0, -H367))</f>
        <v>0</v>
      </c>
      <c r="J367" t="b">
        <f t="shared" si="32"/>
        <v>0</v>
      </c>
      <c r="K367" t="b">
        <f t="shared" si="35"/>
        <v>0</v>
      </c>
      <c r="L367" t="b">
        <f t="shared" si="35"/>
        <v>0</v>
      </c>
      <c r="M367" t="b">
        <f t="shared" si="35"/>
        <v>0</v>
      </c>
      <c r="N367" t="b">
        <f t="shared" si="35"/>
        <v>0</v>
      </c>
      <c r="O367" t="b">
        <f t="shared" si="35"/>
        <v>0</v>
      </c>
      <c r="P367">
        <f t="shared" si="35"/>
        <v>0</v>
      </c>
      <c r="Q367" t="b">
        <f t="shared" si="35"/>
        <v>0</v>
      </c>
      <c r="R367" t="b">
        <f t="shared" si="35"/>
        <v>0</v>
      </c>
      <c r="S367" t="b">
        <f t="shared" si="35"/>
        <v>0</v>
      </c>
      <c r="T367" t="b">
        <f t="shared" si="35"/>
        <v>0</v>
      </c>
      <c r="U367" t="b">
        <f t="shared" si="35"/>
        <v>0</v>
      </c>
      <c r="V367" t="b">
        <f t="shared" si="35"/>
        <v>0</v>
      </c>
      <c r="W367" t="b">
        <f t="shared" si="36"/>
        <v>0</v>
      </c>
    </row>
    <row r="368" spans="1:23" x14ac:dyDescent="0.3">
      <c r="A368" s="2">
        <v>42531</v>
      </c>
      <c r="B368">
        <v>126.54</v>
      </c>
      <c r="C368">
        <v>126.76</v>
      </c>
      <c r="D368">
        <v>126.52</v>
      </c>
      <c r="E368">
        <v>126.6</v>
      </c>
      <c r="F368" t="str">
        <f t="shared" si="34"/>
        <v>Fri</v>
      </c>
      <c r="G368" s="1">
        <f>+B368-E367</f>
        <v>-5.9999999999988063E-2</v>
      </c>
      <c r="H368" s="1">
        <f>+E368-B368</f>
        <v>5.9999999999988063E-2</v>
      </c>
      <c r="I368">
        <f>IF(G368&lt;0, H368,
      IF(G368=0, 0, -H368))</f>
        <v>5.9999999999988063E-2</v>
      </c>
      <c r="J368" t="b">
        <f t="shared" si="32"/>
        <v>0</v>
      </c>
      <c r="K368" t="b">
        <f t="shared" si="35"/>
        <v>0</v>
      </c>
      <c r="L368" t="b">
        <f t="shared" si="35"/>
        <v>0</v>
      </c>
      <c r="M368" t="b">
        <f t="shared" ref="K368:V431" si="37">IF(AND($G368&lt;M$1, $G368&gt;=M$2), $I368)</f>
        <v>0</v>
      </c>
      <c r="N368" t="b">
        <f t="shared" si="37"/>
        <v>0</v>
      </c>
      <c r="O368" t="b">
        <f t="shared" si="37"/>
        <v>0</v>
      </c>
      <c r="P368" t="b">
        <f t="shared" si="37"/>
        <v>0</v>
      </c>
      <c r="Q368">
        <f t="shared" si="37"/>
        <v>5.9999999999988063E-2</v>
      </c>
      <c r="R368" t="b">
        <f t="shared" si="37"/>
        <v>0</v>
      </c>
      <c r="S368" t="b">
        <f t="shared" si="37"/>
        <v>0</v>
      </c>
      <c r="T368" t="b">
        <f t="shared" si="37"/>
        <v>0</v>
      </c>
      <c r="U368" t="b">
        <f t="shared" si="37"/>
        <v>0</v>
      </c>
      <c r="V368" t="b">
        <f t="shared" si="37"/>
        <v>0</v>
      </c>
      <c r="W368" t="b">
        <f t="shared" si="36"/>
        <v>0</v>
      </c>
    </row>
    <row r="369" spans="1:23" x14ac:dyDescent="0.3">
      <c r="A369" s="2">
        <v>42534</v>
      </c>
      <c r="B369">
        <v>126.76</v>
      </c>
      <c r="C369">
        <v>126.95</v>
      </c>
      <c r="D369">
        <v>126.72</v>
      </c>
      <c r="E369">
        <v>126.95</v>
      </c>
      <c r="F369" t="str">
        <f t="shared" si="34"/>
        <v>Mon</v>
      </c>
      <c r="G369" s="1">
        <f>+B369-E368</f>
        <v>0.1600000000000108</v>
      </c>
      <c r="H369" s="1">
        <f>+E369-B369</f>
        <v>0.18999999999999773</v>
      </c>
      <c r="I369">
        <f>IF(G369&lt;0, H369,
      IF(G369=0, 0, -H369))</f>
        <v>-0.18999999999999773</v>
      </c>
      <c r="J369" t="b">
        <f t="shared" si="32"/>
        <v>0</v>
      </c>
      <c r="K369" t="b">
        <f t="shared" si="37"/>
        <v>0</v>
      </c>
      <c r="L369" t="b">
        <f t="shared" si="37"/>
        <v>0</v>
      </c>
      <c r="M369" t="b">
        <f t="shared" si="37"/>
        <v>0</v>
      </c>
      <c r="N369" t="b">
        <f t="shared" si="37"/>
        <v>0</v>
      </c>
      <c r="O369">
        <f t="shared" si="37"/>
        <v>-0.18999999999999773</v>
      </c>
      <c r="P369" t="b">
        <f t="shared" si="37"/>
        <v>0</v>
      </c>
      <c r="Q369" t="b">
        <f t="shared" si="37"/>
        <v>0</v>
      </c>
      <c r="R369" t="b">
        <f t="shared" si="37"/>
        <v>0</v>
      </c>
      <c r="S369" t="b">
        <f t="shared" si="37"/>
        <v>0</v>
      </c>
      <c r="T369" t="b">
        <f t="shared" si="37"/>
        <v>0</v>
      </c>
      <c r="U369" t="b">
        <f t="shared" si="37"/>
        <v>0</v>
      </c>
      <c r="V369" t="b">
        <f t="shared" si="37"/>
        <v>0</v>
      </c>
      <c r="W369" t="b">
        <f t="shared" si="36"/>
        <v>0</v>
      </c>
    </row>
    <row r="370" spans="1:23" x14ac:dyDescent="0.3">
      <c r="A370" s="2">
        <v>42535</v>
      </c>
      <c r="B370">
        <v>126.94</v>
      </c>
      <c r="C370">
        <v>126.99</v>
      </c>
      <c r="D370">
        <v>126.71</v>
      </c>
      <c r="E370">
        <v>126.72</v>
      </c>
      <c r="F370" t="str">
        <f t="shared" si="34"/>
        <v>Tue</v>
      </c>
      <c r="G370" s="1">
        <f>+B370-E369</f>
        <v>-1.0000000000005116E-2</v>
      </c>
      <c r="H370" s="1">
        <f>+E370-B370</f>
        <v>-0.21999999999999886</v>
      </c>
      <c r="I370">
        <f>IF(G370&lt;0, H370,
      IF(G370=0, 0, -H370))</f>
        <v>-0.21999999999999886</v>
      </c>
      <c r="J370" t="b">
        <f t="shared" ref="J370:J433" si="38">IF(AND($G370&lt;J$1, $G370&gt;=J$2), $I370)</f>
        <v>0</v>
      </c>
      <c r="K370" t="b">
        <f t="shared" si="37"/>
        <v>0</v>
      </c>
      <c r="L370" t="b">
        <f t="shared" si="37"/>
        <v>0</v>
      </c>
      <c r="M370" t="b">
        <f t="shared" si="37"/>
        <v>0</v>
      </c>
      <c r="N370" t="b">
        <f t="shared" si="37"/>
        <v>0</v>
      </c>
      <c r="O370" t="b">
        <f t="shared" si="37"/>
        <v>0</v>
      </c>
      <c r="P370" t="b">
        <f t="shared" si="37"/>
        <v>0</v>
      </c>
      <c r="Q370">
        <f t="shared" si="37"/>
        <v>-0.21999999999999886</v>
      </c>
      <c r="R370" t="b">
        <f t="shared" si="37"/>
        <v>0</v>
      </c>
      <c r="S370" t="b">
        <f t="shared" si="37"/>
        <v>0</v>
      </c>
      <c r="T370" t="b">
        <f t="shared" si="37"/>
        <v>0</v>
      </c>
      <c r="U370" t="b">
        <f t="shared" si="37"/>
        <v>0</v>
      </c>
      <c r="V370" t="b">
        <f t="shared" si="37"/>
        <v>0</v>
      </c>
      <c r="W370" t="b">
        <f t="shared" si="36"/>
        <v>0</v>
      </c>
    </row>
    <row r="371" spans="1:23" x14ac:dyDescent="0.3">
      <c r="A371" s="2">
        <v>42536</v>
      </c>
      <c r="B371">
        <v>126.71</v>
      </c>
      <c r="C371">
        <v>126.91</v>
      </c>
      <c r="D371">
        <v>126.7</v>
      </c>
      <c r="E371">
        <v>126.9</v>
      </c>
      <c r="F371" t="str">
        <f t="shared" si="34"/>
        <v>Wed</v>
      </c>
      <c r="G371" s="1">
        <f>+B371-E370</f>
        <v>-1.0000000000005116E-2</v>
      </c>
      <c r="H371" s="1">
        <f>+E371-B371</f>
        <v>0.19000000000001194</v>
      </c>
      <c r="I371">
        <f>IF(G371&lt;0, H371,
      IF(G371=0, 0, -H371))</f>
        <v>0.19000000000001194</v>
      </c>
      <c r="J371" t="b">
        <f t="shared" si="38"/>
        <v>0</v>
      </c>
      <c r="K371" t="b">
        <f t="shared" si="37"/>
        <v>0</v>
      </c>
      <c r="L371" t="b">
        <f t="shared" si="37"/>
        <v>0</v>
      </c>
      <c r="M371" t="b">
        <f t="shared" si="37"/>
        <v>0</v>
      </c>
      <c r="N371" t="b">
        <f t="shared" si="37"/>
        <v>0</v>
      </c>
      <c r="O371" t="b">
        <f t="shared" si="37"/>
        <v>0</v>
      </c>
      <c r="P371" t="b">
        <f t="shared" si="37"/>
        <v>0</v>
      </c>
      <c r="Q371">
        <f t="shared" si="37"/>
        <v>0.19000000000001194</v>
      </c>
      <c r="R371" t="b">
        <f t="shared" si="37"/>
        <v>0</v>
      </c>
      <c r="S371" t="b">
        <f t="shared" si="37"/>
        <v>0</v>
      </c>
      <c r="T371" t="b">
        <f t="shared" si="37"/>
        <v>0</v>
      </c>
      <c r="U371" t="b">
        <f t="shared" si="37"/>
        <v>0</v>
      </c>
      <c r="V371" t="b">
        <f t="shared" si="37"/>
        <v>0</v>
      </c>
      <c r="W371" t="b">
        <f t="shared" si="36"/>
        <v>0</v>
      </c>
    </row>
    <row r="372" spans="1:23" x14ac:dyDescent="0.3">
      <c r="A372" s="2">
        <v>42537</v>
      </c>
      <c r="B372">
        <v>127.18</v>
      </c>
      <c r="C372">
        <v>127.35</v>
      </c>
      <c r="D372">
        <v>127.15</v>
      </c>
      <c r="E372">
        <v>127.35</v>
      </c>
      <c r="F372" t="str">
        <f t="shared" si="34"/>
        <v>Thu</v>
      </c>
      <c r="G372" s="1">
        <f>+B372-E371</f>
        <v>0.28000000000000114</v>
      </c>
      <c r="H372" s="1">
        <f>+E372-B372</f>
        <v>0.16999999999998749</v>
      </c>
      <c r="I372">
        <f>IF(G372&lt;0, H372,
      IF(G372=0, 0, -H372))</f>
        <v>-0.16999999999998749</v>
      </c>
      <c r="J372" t="b">
        <f t="shared" si="38"/>
        <v>0</v>
      </c>
      <c r="K372" t="b">
        <f t="shared" si="37"/>
        <v>0</v>
      </c>
      <c r="L372" t="b">
        <f t="shared" si="37"/>
        <v>0</v>
      </c>
      <c r="M372" t="b">
        <f t="shared" si="37"/>
        <v>0</v>
      </c>
      <c r="N372">
        <f t="shared" si="37"/>
        <v>-0.16999999999998749</v>
      </c>
      <c r="O372" t="b">
        <f t="shared" si="37"/>
        <v>0</v>
      </c>
      <c r="P372" t="b">
        <f t="shared" si="37"/>
        <v>0</v>
      </c>
      <c r="Q372" t="b">
        <f t="shared" si="37"/>
        <v>0</v>
      </c>
      <c r="R372" t="b">
        <f t="shared" si="37"/>
        <v>0</v>
      </c>
      <c r="S372" t="b">
        <f t="shared" si="37"/>
        <v>0</v>
      </c>
      <c r="T372" t="b">
        <f t="shared" si="37"/>
        <v>0</v>
      </c>
      <c r="U372" t="b">
        <f t="shared" si="37"/>
        <v>0</v>
      </c>
      <c r="V372" t="b">
        <f t="shared" si="37"/>
        <v>0</v>
      </c>
      <c r="W372" t="b">
        <f t="shared" si="36"/>
        <v>0</v>
      </c>
    </row>
    <row r="373" spans="1:23" x14ac:dyDescent="0.3">
      <c r="A373" s="2">
        <v>42538</v>
      </c>
      <c r="B373">
        <v>127.15</v>
      </c>
      <c r="C373">
        <v>127.17</v>
      </c>
      <c r="D373">
        <v>127</v>
      </c>
      <c r="E373">
        <v>127.12</v>
      </c>
      <c r="F373" t="str">
        <f t="shared" si="34"/>
        <v>Fri</v>
      </c>
      <c r="G373" s="1">
        <f>+B373-E372</f>
        <v>-0.19999999999998863</v>
      </c>
      <c r="H373" s="1">
        <f>+E373-B373</f>
        <v>-3.0000000000001137E-2</v>
      </c>
      <c r="I373">
        <f>IF(G373&lt;0, H373,
      IF(G373=0, 0, -H373))</f>
        <v>-3.0000000000001137E-2</v>
      </c>
      <c r="J373" t="b">
        <f t="shared" si="38"/>
        <v>0</v>
      </c>
      <c r="K373" t="b">
        <f t="shared" si="37"/>
        <v>0</v>
      </c>
      <c r="L373" t="b">
        <f t="shared" si="37"/>
        <v>0</v>
      </c>
      <c r="M373" t="b">
        <f t="shared" si="37"/>
        <v>0</v>
      </c>
      <c r="N373" t="b">
        <f t="shared" si="37"/>
        <v>0</v>
      </c>
      <c r="O373" t="b">
        <f t="shared" si="37"/>
        <v>0</v>
      </c>
      <c r="P373" t="b">
        <f t="shared" si="37"/>
        <v>0</v>
      </c>
      <c r="Q373" t="b">
        <f t="shared" si="37"/>
        <v>0</v>
      </c>
      <c r="R373">
        <f t="shared" si="37"/>
        <v>-3.0000000000001137E-2</v>
      </c>
      <c r="S373" t="b">
        <f t="shared" si="37"/>
        <v>0</v>
      </c>
      <c r="T373" t="b">
        <f t="shared" si="37"/>
        <v>0</v>
      </c>
      <c r="U373" t="b">
        <f t="shared" si="37"/>
        <v>0</v>
      </c>
      <c r="V373" t="b">
        <f t="shared" si="37"/>
        <v>0</v>
      </c>
      <c r="W373" t="b">
        <f t="shared" si="36"/>
        <v>0</v>
      </c>
    </row>
    <row r="374" spans="1:23" x14ac:dyDescent="0.3">
      <c r="A374" s="2">
        <v>42541</v>
      </c>
      <c r="B374">
        <v>126.81</v>
      </c>
      <c r="C374">
        <v>126.84</v>
      </c>
      <c r="D374">
        <v>126.65</v>
      </c>
      <c r="E374">
        <v>126.65</v>
      </c>
      <c r="F374" t="str">
        <f t="shared" si="34"/>
        <v>Mon</v>
      </c>
      <c r="G374" s="1">
        <f>+B374-E373</f>
        <v>-0.31000000000000227</v>
      </c>
      <c r="H374" s="1">
        <f>+E374-B374</f>
        <v>-0.15999999999999659</v>
      </c>
      <c r="I374">
        <f>IF(G374&lt;0, H374,
      IF(G374=0, 0, -H374))</f>
        <v>-0.15999999999999659</v>
      </c>
      <c r="J374" t="b">
        <f t="shared" si="38"/>
        <v>0</v>
      </c>
      <c r="K374" t="b">
        <f t="shared" si="37"/>
        <v>0</v>
      </c>
      <c r="L374" t="b">
        <f t="shared" si="37"/>
        <v>0</v>
      </c>
      <c r="M374" t="b">
        <f t="shared" si="37"/>
        <v>0</v>
      </c>
      <c r="N374" t="b">
        <f t="shared" si="37"/>
        <v>0</v>
      </c>
      <c r="O374" t="b">
        <f t="shared" si="37"/>
        <v>0</v>
      </c>
      <c r="P374" t="b">
        <f t="shared" si="37"/>
        <v>0</v>
      </c>
      <c r="Q374" t="b">
        <f t="shared" si="37"/>
        <v>0</v>
      </c>
      <c r="R374" t="b">
        <f t="shared" si="37"/>
        <v>0</v>
      </c>
      <c r="S374" t="b">
        <f t="shared" si="37"/>
        <v>0</v>
      </c>
      <c r="T374">
        <f t="shared" si="37"/>
        <v>-0.15999999999999659</v>
      </c>
      <c r="U374" t="b">
        <f t="shared" si="37"/>
        <v>0</v>
      </c>
      <c r="V374" t="b">
        <f t="shared" si="37"/>
        <v>0</v>
      </c>
      <c r="W374" t="b">
        <f t="shared" si="36"/>
        <v>0</v>
      </c>
    </row>
    <row r="375" spans="1:23" x14ac:dyDescent="0.3">
      <c r="A375" s="2">
        <v>42542</v>
      </c>
      <c r="B375">
        <v>126.47</v>
      </c>
      <c r="C375">
        <v>126.92</v>
      </c>
      <c r="D375">
        <v>126.47</v>
      </c>
      <c r="E375">
        <v>126.92</v>
      </c>
      <c r="F375" t="str">
        <f t="shared" si="34"/>
        <v>Tue</v>
      </c>
      <c r="G375" s="1">
        <f>+B375-E374</f>
        <v>-0.18000000000000682</v>
      </c>
      <c r="H375" s="1">
        <f>+E375-B375</f>
        <v>0.45000000000000284</v>
      </c>
      <c r="I375">
        <f>IF(G375&lt;0, H375,
      IF(G375=0, 0, -H375))</f>
        <v>0.45000000000000284</v>
      </c>
      <c r="J375" t="b">
        <f t="shared" si="38"/>
        <v>0</v>
      </c>
      <c r="K375" t="b">
        <f t="shared" si="37"/>
        <v>0</v>
      </c>
      <c r="L375" t="b">
        <f t="shared" si="37"/>
        <v>0</v>
      </c>
      <c r="M375" t="b">
        <f t="shared" si="37"/>
        <v>0</v>
      </c>
      <c r="N375" t="b">
        <f t="shared" si="37"/>
        <v>0</v>
      </c>
      <c r="O375" t="b">
        <f t="shared" si="37"/>
        <v>0</v>
      </c>
      <c r="P375" t="b">
        <f t="shared" si="37"/>
        <v>0</v>
      </c>
      <c r="Q375" t="b">
        <f t="shared" si="37"/>
        <v>0</v>
      </c>
      <c r="R375">
        <f t="shared" si="37"/>
        <v>0.45000000000000284</v>
      </c>
      <c r="S375" t="b">
        <f t="shared" si="37"/>
        <v>0</v>
      </c>
      <c r="T375" t="b">
        <f t="shared" si="37"/>
        <v>0</v>
      </c>
      <c r="U375" t="b">
        <f t="shared" si="37"/>
        <v>0</v>
      </c>
      <c r="V375" t="b">
        <f t="shared" si="37"/>
        <v>0</v>
      </c>
      <c r="W375" t="b">
        <f t="shared" si="36"/>
        <v>0</v>
      </c>
    </row>
    <row r="376" spans="1:23" x14ac:dyDescent="0.3">
      <c r="A376" s="2">
        <v>42543</v>
      </c>
      <c r="B376">
        <v>126.78</v>
      </c>
      <c r="C376">
        <v>126.8</v>
      </c>
      <c r="D376">
        <v>126.61</v>
      </c>
      <c r="E376">
        <v>126.68</v>
      </c>
      <c r="F376" t="str">
        <f t="shared" si="34"/>
        <v>Wed</v>
      </c>
      <c r="G376" s="1">
        <f>+B376-E375</f>
        <v>-0.14000000000000057</v>
      </c>
      <c r="H376" s="1">
        <f>+E376-B376</f>
        <v>-9.9999999999994316E-2</v>
      </c>
      <c r="I376">
        <f>IF(G376&lt;0, H376,
      IF(G376=0, 0, -H376))</f>
        <v>-9.9999999999994316E-2</v>
      </c>
      <c r="J376" t="b">
        <f t="shared" si="38"/>
        <v>0</v>
      </c>
      <c r="K376" t="b">
        <f t="shared" si="37"/>
        <v>0</v>
      </c>
      <c r="L376" t="b">
        <f t="shared" si="37"/>
        <v>0</v>
      </c>
      <c r="M376" t="b">
        <f t="shared" si="37"/>
        <v>0</v>
      </c>
      <c r="N376" t="b">
        <f t="shared" si="37"/>
        <v>0</v>
      </c>
      <c r="O376" t="b">
        <f t="shared" si="37"/>
        <v>0</v>
      </c>
      <c r="P376" t="b">
        <f t="shared" si="37"/>
        <v>0</v>
      </c>
      <c r="Q376" t="b">
        <f t="shared" si="37"/>
        <v>0</v>
      </c>
      <c r="R376">
        <f t="shared" si="37"/>
        <v>-9.9999999999994316E-2</v>
      </c>
      <c r="S376" t="b">
        <f t="shared" si="37"/>
        <v>0</v>
      </c>
      <c r="T376" t="b">
        <f t="shared" si="37"/>
        <v>0</v>
      </c>
      <c r="U376" t="b">
        <f t="shared" si="37"/>
        <v>0</v>
      </c>
      <c r="V376" t="b">
        <f t="shared" si="37"/>
        <v>0</v>
      </c>
      <c r="W376" t="b">
        <f t="shared" si="36"/>
        <v>0</v>
      </c>
    </row>
    <row r="377" spans="1:23" x14ac:dyDescent="0.3">
      <c r="A377" s="2">
        <v>42544</v>
      </c>
      <c r="B377">
        <v>126.66</v>
      </c>
      <c r="C377">
        <v>126.79</v>
      </c>
      <c r="D377">
        <v>126.55</v>
      </c>
      <c r="E377">
        <v>126.78</v>
      </c>
      <c r="F377" t="str">
        <f t="shared" si="34"/>
        <v>Thu</v>
      </c>
      <c r="G377" s="1">
        <f>+B377-E376</f>
        <v>-2.0000000000010232E-2</v>
      </c>
      <c r="H377" s="1">
        <f>+E377-B377</f>
        <v>0.12000000000000455</v>
      </c>
      <c r="I377">
        <f>IF(G377&lt;0, H377,
      IF(G377=0, 0, -H377))</f>
        <v>0.12000000000000455</v>
      </c>
      <c r="J377" t="b">
        <f t="shared" si="38"/>
        <v>0</v>
      </c>
      <c r="K377" t="b">
        <f t="shared" si="37"/>
        <v>0</v>
      </c>
      <c r="L377" t="b">
        <f t="shared" si="37"/>
        <v>0</v>
      </c>
      <c r="M377" t="b">
        <f t="shared" si="37"/>
        <v>0</v>
      </c>
      <c r="N377" t="b">
        <f t="shared" si="37"/>
        <v>0</v>
      </c>
      <c r="O377" t="b">
        <f t="shared" si="37"/>
        <v>0</v>
      </c>
      <c r="P377" t="b">
        <f t="shared" si="37"/>
        <v>0</v>
      </c>
      <c r="Q377">
        <f t="shared" si="37"/>
        <v>0.12000000000000455</v>
      </c>
      <c r="R377" t="b">
        <f t="shared" si="37"/>
        <v>0</v>
      </c>
      <c r="S377" t="b">
        <f t="shared" si="37"/>
        <v>0</v>
      </c>
      <c r="T377" t="b">
        <f t="shared" si="37"/>
        <v>0</v>
      </c>
      <c r="U377" t="b">
        <f t="shared" si="37"/>
        <v>0</v>
      </c>
      <c r="V377" t="b">
        <f t="shared" si="37"/>
        <v>0</v>
      </c>
      <c r="W377" t="b">
        <f t="shared" si="36"/>
        <v>0</v>
      </c>
    </row>
    <row r="378" spans="1:23" x14ac:dyDescent="0.3">
      <c r="A378" s="2">
        <v>42545</v>
      </c>
      <c r="B378">
        <v>126.88</v>
      </c>
      <c r="C378">
        <v>128.66999999999999</v>
      </c>
      <c r="D378">
        <v>126.67</v>
      </c>
      <c r="E378">
        <v>128.13</v>
      </c>
      <c r="F378" t="str">
        <f t="shared" si="34"/>
        <v>Fri</v>
      </c>
      <c r="G378" s="1">
        <f>+B378-E377</f>
        <v>9.9999999999994316E-2</v>
      </c>
      <c r="H378" s="1">
        <f>+E378-B378</f>
        <v>1.25</v>
      </c>
      <c r="I378">
        <f>IF(G378&lt;0, H378,
      IF(G378=0, 0, -H378))</f>
        <v>-1.25</v>
      </c>
      <c r="J378" t="b">
        <f t="shared" si="38"/>
        <v>0</v>
      </c>
      <c r="K378" t="b">
        <f t="shared" si="37"/>
        <v>0</v>
      </c>
      <c r="L378" t="b">
        <f t="shared" si="37"/>
        <v>0</v>
      </c>
      <c r="M378" t="b">
        <f t="shared" si="37"/>
        <v>0</v>
      </c>
      <c r="N378" t="b">
        <f t="shared" si="37"/>
        <v>0</v>
      </c>
      <c r="O378" t="b">
        <f t="shared" si="37"/>
        <v>0</v>
      </c>
      <c r="P378">
        <f t="shared" si="37"/>
        <v>-1.25</v>
      </c>
      <c r="Q378" t="b">
        <f t="shared" si="37"/>
        <v>0</v>
      </c>
      <c r="R378" t="b">
        <f t="shared" si="37"/>
        <v>0</v>
      </c>
      <c r="S378" t="b">
        <f t="shared" si="37"/>
        <v>0</v>
      </c>
      <c r="T378" t="b">
        <f t="shared" si="37"/>
        <v>0</v>
      </c>
      <c r="U378" t="b">
        <f t="shared" si="37"/>
        <v>0</v>
      </c>
      <c r="V378" t="b">
        <f t="shared" si="37"/>
        <v>0</v>
      </c>
      <c r="W378" t="b">
        <f t="shared" si="36"/>
        <v>0</v>
      </c>
    </row>
    <row r="379" spans="1:23" x14ac:dyDescent="0.3">
      <c r="A379" s="2">
        <v>42548</v>
      </c>
      <c r="B379">
        <v>128.18</v>
      </c>
      <c r="C379">
        <v>128.65</v>
      </c>
      <c r="D379">
        <v>128.15</v>
      </c>
      <c r="E379">
        <v>128.34</v>
      </c>
      <c r="F379" t="str">
        <f t="shared" si="34"/>
        <v>Mon</v>
      </c>
      <c r="G379" s="1">
        <f>+B379-E378</f>
        <v>5.0000000000011369E-2</v>
      </c>
      <c r="H379" s="1">
        <f>+E379-B379</f>
        <v>0.15999999999999659</v>
      </c>
      <c r="I379">
        <f>IF(G379&lt;0, H379,
      IF(G379=0, 0, -H379))</f>
        <v>-0.15999999999999659</v>
      </c>
      <c r="J379" t="b">
        <f t="shared" si="38"/>
        <v>0</v>
      </c>
      <c r="K379" t="b">
        <f t="shared" si="37"/>
        <v>0</v>
      </c>
      <c r="L379" t="b">
        <f t="shared" si="37"/>
        <v>0</v>
      </c>
      <c r="M379" t="b">
        <f t="shared" si="37"/>
        <v>0</v>
      </c>
      <c r="N379" t="b">
        <f t="shared" si="37"/>
        <v>0</v>
      </c>
      <c r="O379" t="b">
        <f t="shared" si="37"/>
        <v>0</v>
      </c>
      <c r="P379">
        <f t="shared" si="37"/>
        <v>-0.15999999999999659</v>
      </c>
      <c r="Q379" t="b">
        <f t="shared" si="37"/>
        <v>0</v>
      </c>
      <c r="R379" t="b">
        <f t="shared" si="37"/>
        <v>0</v>
      </c>
      <c r="S379" t="b">
        <f t="shared" si="37"/>
        <v>0</v>
      </c>
      <c r="T379" t="b">
        <f t="shared" si="37"/>
        <v>0</v>
      </c>
      <c r="U379" t="b">
        <f t="shared" si="37"/>
        <v>0</v>
      </c>
      <c r="V379" t="b">
        <f t="shared" si="37"/>
        <v>0</v>
      </c>
      <c r="W379" t="b">
        <f t="shared" si="36"/>
        <v>0</v>
      </c>
    </row>
    <row r="380" spans="1:23" x14ac:dyDescent="0.3">
      <c r="A380" s="2">
        <v>42549</v>
      </c>
      <c r="B380">
        <v>128.66999999999999</v>
      </c>
      <c r="C380">
        <v>128.71</v>
      </c>
      <c r="D380">
        <v>128.16</v>
      </c>
      <c r="E380">
        <v>128.30000000000001</v>
      </c>
      <c r="F380" t="str">
        <f t="shared" si="34"/>
        <v>Tue</v>
      </c>
      <c r="G380" s="1">
        <f>+B380-E379</f>
        <v>0.32999999999998408</v>
      </c>
      <c r="H380" s="1">
        <f>+E380-B380</f>
        <v>-0.36999999999997613</v>
      </c>
      <c r="I380">
        <f>IF(G380&lt;0, H380,
      IF(G380=0, 0, -H380))</f>
        <v>0.36999999999997613</v>
      </c>
      <c r="J380" t="b">
        <f t="shared" si="38"/>
        <v>0</v>
      </c>
      <c r="K380" t="b">
        <f t="shared" si="37"/>
        <v>0</v>
      </c>
      <c r="L380" t="b">
        <f t="shared" si="37"/>
        <v>0</v>
      </c>
      <c r="M380">
        <f t="shared" si="37"/>
        <v>0.36999999999997613</v>
      </c>
      <c r="N380" t="b">
        <f t="shared" si="37"/>
        <v>0</v>
      </c>
      <c r="O380" t="b">
        <f t="shared" si="37"/>
        <v>0</v>
      </c>
      <c r="P380" t="b">
        <f t="shared" si="37"/>
        <v>0</v>
      </c>
      <c r="Q380" t="b">
        <f t="shared" si="37"/>
        <v>0</v>
      </c>
      <c r="R380" t="b">
        <f t="shared" si="37"/>
        <v>0</v>
      </c>
      <c r="S380" t="b">
        <f t="shared" si="37"/>
        <v>0</v>
      </c>
      <c r="T380" t="b">
        <f t="shared" si="37"/>
        <v>0</v>
      </c>
      <c r="U380" t="b">
        <f t="shared" si="37"/>
        <v>0</v>
      </c>
      <c r="V380" t="b">
        <f t="shared" si="37"/>
        <v>0</v>
      </c>
      <c r="W380" t="b">
        <f t="shared" si="36"/>
        <v>0</v>
      </c>
    </row>
    <row r="381" spans="1:23" x14ac:dyDescent="0.3">
      <c r="A381" s="2">
        <v>42550</v>
      </c>
      <c r="B381">
        <v>128.38</v>
      </c>
      <c r="C381">
        <v>128.59</v>
      </c>
      <c r="D381">
        <v>128.34</v>
      </c>
      <c r="E381">
        <v>128.59</v>
      </c>
      <c r="F381" t="str">
        <f t="shared" si="34"/>
        <v>Wed</v>
      </c>
      <c r="G381" s="1">
        <f>+B381-E380</f>
        <v>7.9999999999984084E-2</v>
      </c>
      <c r="H381" s="1">
        <f>+E381-B381</f>
        <v>0.21000000000000796</v>
      </c>
      <c r="I381">
        <f>IF(G381&lt;0, H381,
      IF(G381=0, 0, -H381))</f>
        <v>-0.21000000000000796</v>
      </c>
      <c r="J381" t="b">
        <f t="shared" si="38"/>
        <v>0</v>
      </c>
      <c r="K381" t="b">
        <f t="shared" si="37"/>
        <v>0</v>
      </c>
      <c r="L381" t="b">
        <f t="shared" si="37"/>
        <v>0</v>
      </c>
      <c r="M381" t="b">
        <f t="shared" si="37"/>
        <v>0</v>
      </c>
      <c r="N381" t="b">
        <f t="shared" si="37"/>
        <v>0</v>
      </c>
      <c r="O381" t="b">
        <f t="shared" si="37"/>
        <v>0</v>
      </c>
      <c r="P381">
        <f t="shared" si="37"/>
        <v>-0.21000000000000796</v>
      </c>
      <c r="Q381" t="b">
        <f t="shared" si="37"/>
        <v>0</v>
      </c>
      <c r="R381" t="b">
        <f t="shared" si="37"/>
        <v>0</v>
      </c>
      <c r="S381" t="b">
        <f t="shared" si="37"/>
        <v>0</v>
      </c>
      <c r="T381" t="b">
        <f t="shared" si="37"/>
        <v>0</v>
      </c>
      <c r="U381" t="b">
        <f t="shared" si="37"/>
        <v>0</v>
      </c>
      <c r="V381" t="b">
        <f t="shared" si="37"/>
        <v>0</v>
      </c>
      <c r="W381" t="b">
        <f t="shared" si="36"/>
        <v>0</v>
      </c>
    </row>
    <row r="382" spans="1:23" x14ac:dyDescent="0.3">
      <c r="A382" s="2">
        <v>42551</v>
      </c>
      <c r="B382">
        <v>128.33000000000001</v>
      </c>
      <c r="C382">
        <v>128.63</v>
      </c>
      <c r="D382">
        <v>128.29</v>
      </c>
      <c r="E382">
        <v>128.5</v>
      </c>
      <c r="F382" t="str">
        <f t="shared" si="34"/>
        <v>Thu</v>
      </c>
      <c r="G382" s="1">
        <f>+B382-E381</f>
        <v>-0.25999999999999091</v>
      </c>
      <c r="H382" s="1">
        <f>+E382-B382</f>
        <v>0.16999999999998749</v>
      </c>
      <c r="I382">
        <f>IF(G382&lt;0, H382,
      IF(G382=0, 0, -H382))</f>
        <v>0.16999999999998749</v>
      </c>
      <c r="J382" t="b">
        <f t="shared" si="38"/>
        <v>0</v>
      </c>
      <c r="K382" t="b">
        <f t="shared" si="37"/>
        <v>0</v>
      </c>
      <c r="L382" t="b">
        <f t="shared" si="37"/>
        <v>0</v>
      </c>
      <c r="M382" t="b">
        <f t="shared" si="37"/>
        <v>0</v>
      </c>
      <c r="N382" t="b">
        <f t="shared" si="37"/>
        <v>0</v>
      </c>
      <c r="O382" t="b">
        <f t="shared" si="37"/>
        <v>0</v>
      </c>
      <c r="P382" t="b">
        <f t="shared" si="37"/>
        <v>0</v>
      </c>
      <c r="Q382" t="b">
        <f t="shared" si="37"/>
        <v>0</v>
      </c>
      <c r="R382" t="b">
        <f t="shared" si="37"/>
        <v>0</v>
      </c>
      <c r="S382">
        <f t="shared" si="37"/>
        <v>0.16999999999998749</v>
      </c>
      <c r="T382" t="b">
        <f t="shared" si="37"/>
        <v>0</v>
      </c>
      <c r="U382" t="b">
        <f t="shared" si="37"/>
        <v>0</v>
      </c>
      <c r="V382" t="b">
        <f t="shared" si="37"/>
        <v>0</v>
      </c>
      <c r="W382" t="b">
        <f t="shared" si="36"/>
        <v>0</v>
      </c>
    </row>
    <row r="383" spans="1:23" x14ac:dyDescent="0.3">
      <c r="A383" s="2">
        <v>42552</v>
      </c>
      <c r="B383">
        <v>128.72</v>
      </c>
      <c r="C383">
        <v>129.15</v>
      </c>
      <c r="D383">
        <v>128.56</v>
      </c>
      <c r="E383">
        <v>129.15</v>
      </c>
      <c r="F383" t="str">
        <f t="shared" si="34"/>
        <v>Fri</v>
      </c>
      <c r="G383" s="1">
        <f>+B383-E382</f>
        <v>0.21999999999999886</v>
      </c>
      <c r="H383" s="1">
        <f>+E383-B383</f>
        <v>0.43000000000000682</v>
      </c>
      <c r="I383">
        <f>IF(G383&lt;0, H383,
      IF(G383=0, 0, -H383))</f>
        <v>-0.43000000000000682</v>
      </c>
      <c r="J383" t="b">
        <f t="shared" si="38"/>
        <v>0</v>
      </c>
      <c r="K383" t="b">
        <f t="shared" si="37"/>
        <v>0</v>
      </c>
      <c r="L383" t="b">
        <f t="shared" si="37"/>
        <v>0</v>
      </c>
      <c r="M383" t="b">
        <f t="shared" si="37"/>
        <v>0</v>
      </c>
      <c r="N383">
        <f t="shared" si="37"/>
        <v>-0.43000000000000682</v>
      </c>
      <c r="O383" t="b">
        <f t="shared" si="37"/>
        <v>0</v>
      </c>
      <c r="P383" t="b">
        <f t="shared" si="37"/>
        <v>0</v>
      </c>
      <c r="Q383" t="b">
        <f t="shared" si="37"/>
        <v>0</v>
      </c>
      <c r="R383" t="b">
        <f t="shared" si="37"/>
        <v>0</v>
      </c>
      <c r="S383" t="b">
        <f t="shared" si="37"/>
        <v>0</v>
      </c>
      <c r="T383" t="b">
        <f t="shared" si="37"/>
        <v>0</v>
      </c>
      <c r="U383" t="b">
        <f t="shared" si="37"/>
        <v>0</v>
      </c>
      <c r="V383" t="b">
        <f t="shared" si="37"/>
        <v>0</v>
      </c>
      <c r="W383" t="b">
        <f t="shared" si="36"/>
        <v>0</v>
      </c>
    </row>
    <row r="384" spans="1:23" x14ac:dyDescent="0.3">
      <c r="A384" s="2">
        <v>42555</v>
      </c>
      <c r="B384">
        <v>129.12</v>
      </c>
      <c r="C384">
        <v>129.24</v>
      </c>
      <c r="D384">
        <v>128.97999999999999</v>
      </c>
      <c r="E384">
        <v>129.09</v>
      </c>
      <c r="F384" t="str">
        <f t="shared" si="34"/>
        <v>Mon</v>
      </c>
      <c r="G384" s="1">
        <f>+B384-E383</f>
        <v>-3.0000000000001137E-2</v>
      </c>
      <c r="H384" s="1">
        <f>+E384-B384</f>
        <v>-3.0000000000001137E-2</v>
      </c>
      <c r="I384">
        <f>IF(G384&lt;0, H384,
      IF(G384=0, 0, -H384))</f>
        <v>-3.0000000000001137E-2</v>
      </c>
      <c r="J384" t="b">
        <f t="shared" si="38"/>
        <v>0</v>
      </c>
      <c r="K384" t="b">
        <f t="shared" si="37"/>
        <v>0</v>
      </c>
      <c r="L384" t="b">
        <f t="shared" si="37"/>
        <v>0</v>
      </c>
      <c r="M384" t="b">
        <f t="shared" si="37"/>
        <v>0</v>
      </c>
      <c r="N384" t="b">
        <f t="shared" si="37"/>
        <v>0</v>
      </c>
      <c r="O384" t="b">
        <f t="shared" si="37"/>
        <v>0</v>
      </c>
      <c r="P384" t="b">
        <f t="shared" si="37"/>
        <v>0</v>
      </c>
      <c r="Q384">
        <f t="shared" si="37"/>
        <v>-3.0000000000001137E-2</v>
      </c>
      <c r="R384" t="b">
        <f t="shared" si="37"/>
        <v>0</v>
      </c>
      <c r="S384" t="b">
        <f t="shared" si="37"/>
        <v>0</v>
      </c>
      <c r="T384" t="b">
        <f t="shared" si="37"/>
        <v>0</v>
      </c>
      <c r="U384" t="b">
        <f t="shared" si="37"/>
        <v>0</v>
      </c>
      <c r="V384" t="b">
        <f t="shared" si="37"/>
        <v>0</v>
      </c>
      <c r="W384" t="b">
        <f t="shared" si="36"/>
        <v>0</v>
      </c>
    </row>
    <row r="385" spans="1:23" x14ac:dyDescent="0.3">
      <c r="A385" s="2">
        <v>42556</v>
      </c>
      <c r="B385">
        <v>129.19</v>
      </c>
      <c r="C385">
        <v>129.41</v>
      </c>
      <c r="D385">
        <v>128.97</v>
      </c>
      <c r="E385">
        <v>129</v>
      </c>
      <c r="F385" t="str">
        <f t="shared" si="34"/>
        <v>Tue</v>
      </c>
      <c r="G385" s="1">
        <f>+B385-E384</f>
        <v>9.9999999999994316E-2</v>
      </c>
      <c r="H385" s="1">
        <f>+E385-B385</f>
        <v>-0.18999999999999773</v>
      </c>
      <c r="I385">
        <f>IF(G385&lt;0, H385,
      IF(G385=0, 0, -H385))</f>
        <v>0.18999999999999773</v>
      </c>
      <c r="J385" t="b">
        <f t="shared" si="38"/>
        <v>0</v>
      </c>
      <c r="K385" t="b">
        <f t="shared" si="37"/>
        <v>0</v>
      </c>
      <c r="L385" t="b">
        <f t="shared" si="37"/>
        <v>0</v>
      </c>
      <c r="M385" t="b">
        <f t="shared" si="37"/>
        <v>0</v>
      </c>
      <c r="N385" t="b">
        <f t="shared" si="37"/>
        <v>0</v>
      </c>
      <c r="O385" t="b">
        <f t="shared" si="37"/>
        <v>0</v>
      </c>
      <c r="P385">
        <f t="shared" si="37"/>
        <v>0.18999999999999773</v>
      </c>
      <c r="Q385" t="b">
        <f t="shared" si="37"/>
        <v>0</v>
      </c>
      <c r="R385" t="b">
        <f t="shared" si="37"/>
        <v>0</v>
      </c>
      <c r="S385" t="b">
        <f t="shared" si="37"/>
        <v>0</v>
      </c>
      <c r="T385" t="b">
        <f t="shared" si="37"/>
        <v>0</v>
      </c>
      <c r="U385" t="b">
        <f t="shared" si="37"/>
        <v>0</v>
      </c>
      <c r="V385" t="b">
        <f t="shared" si="37"/>
        <v>0</v>
      </c>
      <c r="W385" t="b">
        <f t="shared" si="36"/>
        <v>0</v>
      </c>
    </row>
    <row r="386" spans="1:23" x14ac:dyDescent="0.3">
      <c r="A386" s="2">
        <v>42557</v>
      </c>
      <c r="B386">
        <v>129.35</v>
      </c>
      <c r="C386">
        <v>129.63</v>
      </c>
      <c r="D386">
        <v>129.29</v>
      </c>
      <c r="E386">
        <v>129.5</v>
      </c>
      <c r="F386" t="str">
        <f t="shared" si="34"/>
        <v>Wed</v>
      </c>
      <c r="G386" s="1">
        <f>+B386-E385</f>
        <v>0.34999999999999432</v>
      </c>
      <c r="H386" s="1">
        <f>+E386-B386</f>
        <v>0.15000000000000568</v>
      </c>
      <c r="I386">
        <f>IF(G386&lt;0, H386,
      IF(G386=0, 0, -H386))</f>
        <v>-0.15000000000000568</v>
      </c>
      <c r="J386" t="b">
        <f t="shared" si="38"/>
        <v>0</v>
      </c>
      <c r="K386" t="b">
        <f t="shared" si="37"/>
        <v>0</v>
      </c>
      <c r="L386" t="b">
        <f t="shared" si="37"/>
        <v>0</v>
      </c>
      <c r="M386">
        <f t="shared" si="37"/>
        <v>-0.15000000000000568</v>
      </c>
      <c r="N386" t="b">
        <f t="shared" si="37"/>
        <v>0</v>
      </c>
      <c r="O386" t="b">
        <f t="shared" si="37"/>
        <v>0</v>
      </c>
      <c r="P386" t="b">
        <f t="shared" si="37"/>
        <v>0</v>
      </c>
      <c r="Q386" t="b">
        <f t="shared" si="37"/>
        <v>0</v>
      </c>
      <c r="R386" t="b">
        <f t="shared" si="37"/>
        <v>0</v>
      </c>
      <c r="S386" t="b">
        <f t="shared" si="37"/>
        <v>0</v>
      </c>
      <c r="T386" t="b">
        <f t="shared" si="37"/>
        <v>0</v>
      </c>
      <c r="U386" t="b">
        <f t="shared" si="37"/>
        <v>0</v>
      </c>
      <c r="V386" t="b">
        <f t="shared" si="37"/>
        <v>0</v>
      </c>
      <c r="W386" t="b">
        <f t="shared" si="36"/>
        <v>0</v>
      </c>
    </row>
    <row r="387" spans="1:23" x14ac:dyDescent="0.3">
      <c r="A387" s="2">
        <v>42558</v>
      </c>
      <c r="B387">
        <v>129.38</v>
      </c>
      <c r="C387">
        <v>129.52000000000001</v>
      </c>
      <c r="D387">
        <v>129.34</v>
      </c>
      <c r="E387">
        <v>129.5</v>
      </c>
      <c r="F387" t="str">
        <f t="shared" si="34"/>
        <v>Thu</v>
      </c>
      <c r="G387" s="1">
        <f>+B387-E386</f>
        <v>-0.12000000000000455</v>
      </c>
      <c r="H387" s="1">
        <f>+E387-B387</f>
        <v>0.12000000000000455</v>
      </c>
      <c r="I387">
        <f>IF(G387&lt;0, H387,
      IF(G387=0, 0, -H387))</f>
        <v>0.12000000000000455</v>
      </c>
      <c r="J387" t="b">
        <f t="shared" si="38"/>
        <v>0</v>
      </c>
      <c r="K387" t="b">
        <f t="shared" si="37"/>
        <v>0</v>
      </c>
      <c r="L387" t="b">
        <f t="shared" si="37"/>
        <v>0</v>
      </c>
      <c r="M387" t="b">
        <f t="shared" si="37"/>
        <v>0</v>
      </c>
      <c r="N387" t="b">
        <f t="shared" si="37"/>
        <v>0</v>
      </c>
      <c r="O387" t="b">
        <f t="shared" si="37"/>
        <v>0</v>
      </c>
      <c r="P387" t="b">
        <f t="shared" si="37"/>
        <v>0</v>
      </c>
      <c r="Q387" t="b">
        <f t="shared" si="37"/>
        <v>0</v>
      </c>
      <c r="R387">
        <f t="shared" si="37"/>
        <v>0.12000000000000455</v>
      </c>
      <c r="S387" t="b">
        <f t="shared" si="37"/>
        <v>0</v>
      </c>
      <c r="T387" t="b">
        <f t="shared" si="37"/>
        <v>0</v>
      </c>
      <c r="U387" t="b">
        <f t="shared" si="37"/>
        <v>0</v>
      </c>
      <c r="V387" t="b">
        <f t="shared" si="37"/>
        <v>0</v>
      </c>
      <c r="W387" t="b">
        <f t="shared" si="36"/>
        <v>0</v>
      </c>
    </row>
    <row r="388" spans="1:23" x14ac:dyDescent="0.3">
      <c r="A388" s="2">
        <v>42559</v>
      </c>
      <c r="B388">
        <v>129.44</v>
      </c>
      <c r="C388">
        <v>129.63999999999999</v>
      </c>
      <c r="D388">
        <v>129.31</v>
      </c>
      <c r="E388">
        <v>129.4</v>
      </c>
      <c r="F388" t="str">
        <f t="shared" si="34"/>
        <v>Fri</v>
      </c>
      <c r="G388" s="1">
        <f>+B388-E387</f>
        <v>-6.0000000000002274E-2</v>
      </c>
      <c r="H388" s="1">
        <f>+E388-B388</f>
        <v>-3.9999999999992042E-2</v>
      </c>
      <c r="I388">
        <f>IF(G388&lt;0, H388,
      IF(G388=0, 0, -H388))</f>
        <v>-3.9999999999992042E-2</v>
      </c>
      <c r="J388" t="b">
        <f t="shared" si="38"/>
        <v>0</v>
      </c>
      <c r="K388" t="b">
        <f t="shared" si="37"/>
        <v>0</v>
      </c>
      <c r="L388" t="b">
        <f t="shared" si="37"/>
        <v>0</v>
      </c>
      <c r="M388" t="b">
        <f t="shared" si="37"/>
        <v>0</v>
      </c>
      <c r="N388" t="b">
        <f t="shared" si="37"/>
        <v>0</v>
      </c>
      <c r="O388" t="b">
        <f t="shared" si="37"/>
        <v>0</v>
      </c>
      <c r="P388" t="b">
        <f t="shared" si="37"/>
        <v>0</v>
      </c>
      <c r="Q388">
        <f t="shared" si="37"/>
        <v>-3.9999999999992042E-2</v>
      </c>
      <c r="R388" t="b">
        <f t="shared" si="37"/>
        <v>0</v>
      </c>
      <c r="S388" t="b">
        <f t="shared" si="37"/>
        <v>0</v>
      </c>
      <c r="T388" t="b">
        <f t="shared" si="37"/>
        <v>0</v>
      </c>
      <c r="U388" t="b">
        <f t="shared" si="37"/>
        <v>0</v>
      </c>
      <c r="V388" t="b">
        <f t="shared" si="37"/>
        <v>0</v>
      </c>
      <c r="W388" t="b">
        <f t="shared" si="36"/>
        <v>0</v>
      </c>
    </row>
    <row r="389" spans="1:23" x14ac:dyDescent="0.3">
      <c r="A389" s="2">
        <v>42562</v>
      </c>
      <c r="B389">
        <v>129.53</v>
      </c>
      <c r="C389">
        <v>129.61000000000001</v>
      </c>
      <c r="D389">
        <v>129.41999999999999</v>
      </c>
      <c r="E389">
        <v>129.47999999999999</v>
      </c>
      <c r="F389" t="str">
        <f t="shared" si="34"/>
        <v>Mon</v>
      </c>
      <c r="G389" s="1">
        <f>+B389-E388</f>
        <v>0.12999999999999545</v>
      </c>
      <c r="H389" s="1">
        <f>+E389-B389</f>
        <v>-5.0000000000011369E-2</v>
      </c>
      <c r="I389">
        <f>IF(G389&lt;0, H389,
      IF(G389=0, 0, -H389))</f>
        <v>5.0000000000011369E-2</v>
      </c>
      <c r="J389" t="b">
        <f t="shared" si="38"/>
        <v>0</v>
      </c>
      <c r="K389" t="b">
        <f t="shared" si="37"/>
        <v>0</v>
      </c>
      <c r="L389" t="b">
        <f t="shared" si="37"/>
        <v>0</v>
      </c>
      <c r="M389" t="b">
        <f t="shared" si="37"/>
        <v>0</v>
      </c>
      <c r="N389" t="b">
        <f t="shared" si="37"/>
        <v>0</v>
      </c>
      <c r="O389">
        <f t="shared" si="37"/>
        <v>5.0000000000011369E-2</v>
      </c>
      <c r="P389" t="b">
        <f t="shared" ref="K389:V452" si="39">IF(AND($G389&lt;P$1, $G389&gt;=P$2), $I389)</f>
        <v>0</v>
      </c>
      <c r="Q389" t="b">
        <f t="shared" si="39"/>
        <v>0</v>
      </c>
      <c r="R389" t="b">
        <f t="shared" si="39"/>
        <v>0</v>
      </c>
      <c r="S389" t="b">
        <f t="shared" si="39"/>
        <v>0</v>
      </c>
      <c r="T389" t="b">
        <f t="shared" si="39"/>
        <v>0</v>
      </c>
      <c r="U389" t="b">
        <f t="shared" si="39"/>
        <v>0</v>
      </c>
      <c r="V389" t="b">
        <f t="shared" si="39"/>
        <v>0</v>
      </c>
      <c r="W389" t="b">
        <f t="shared" si="36"/>
        <v>0</v>
      </c>
    </row>
    <row r="390" spans="1:23" x14ac:dyDescent="0.3">
      <c r="A390" s="2">
        <v>42563</v>
      </c>
      <c r="B390">
        <v>129.28</v>
      </c>
      <c r="C390">
        <v>129.37</v>
      </c>
      <c r="D390">
        <v>129.22999999999999</v>
      </c>
      <c r="E390">
        <v>129.37</v>
      </c>
      <c r="F390" t="str">
        <f t="shared" si="34"/>
        <v>Tue</v>
      </c>
      <c r="G390" s="1">
        <f>+B390-E389</f>
        <v>-0.19999999999998863</v>
      </c>
      <c r="H390" s="1">
        <f>+E390-B390</f>
        <v>9.0000000000003411E-2</v>
      </c>
      <c r="I390">
        <f>IF(G390&lt;0, H390,
      IF(G390=0, 0, -H390))</f>
        <v>9.0000000000003411E-2</v>
      </c>
      <c r="J390" t="b">
        <f t="shared" si="38"/>
        <v>0</v>
      </c>
      <c r="K390" t="b">
        <f t="shared" si="39"/>
        <v>0</v>
      </c>
      <c r="L390" t="b">
        <f t="shared" si="39"/>
        <v>0</v>
      </c>
      <c r="M390" t="b">
        <f t="shared" si="39"/>
        <v>0</v>
      </c>
      <c r="N390" t="b">
        <f t="shared" si="39"/>
        <v>0</v>
      </c>
      <c r="O390" t="b">
        <f t="shared" si="39"/>
        <v>0</v>
      </c>
      <c r="P390" t="b">
        <f t="shared" si="39"/>
        <v>0</v>
      </c>
      <c r="Q390" t="b">
        <f t="shared" si="39"/>
        <v>0</v>
      </c>
      <c r="R390">
        <f t="shared" si="39"/>
        <v>9.0000000000003411E-2</v>
      </c>
      <c r="S390" t="b">
        <f t="shared" si="39"/>
        <v>0</v>
      </c>
      <c r="T390" t="b">
        <f t="shared" si="39"/>
        <v>0</v>
      </c>
      <c r="U390" t="b">
        <f t="shared" si="39"/>
        <v>0</v>
      </c>
      <c r="V390" t="b">
        <f t="shared" si="39"/>
        <v>0</v>
      </c>
      <c r="W390" t="b">
        <f t="shared" si="36"/>
        <v>0</v>
      </c>
    </row>
    <row r="391" spans="1:23" x14ac:dyDescent="0.3">
      <c r="A391" s="2">
        <v>42564</v>
      </c>
      <c r="B391">
        <v>128.93</v>
      </c>
      <c r="C391">
        <v>129.43</v>
      </c>
      <c r="D391">
        <v>128.91999999999999</v>
      </c>
      <c r="E391">
        <v>129.29</v>
      </c>
      <c r="F391" t="str">
        <f t="shared" si="34"/>
        <v>Wed</v>
      </c>
      <c r="G391" s="1">
        <f>+B391-E390</f>
        <v>-0.43999999999999773</v>
      </c>
      <c r="H391" s="1">
        <f>+E391-B391</f>
        <v>0.35999999999998522</v>
      </c>
      <c r="I391">
        <f>IF(G391&lt;0, H391,
      IF(G391=0, 0, -H391))</f>
        <v>0.35999999999998522</v>
      </c>
      <c r="J391" t="b">
        <f t="shared" si="38"/>
        <v>0</v>
      </c>
      <c r="K391" t="b">
        <f t="shared" si="39"/>
        <v>0</v>
      </c>
      <c r="L391" t="b">
        <f t="shared" si="39"/>
        <v>0</v>
      </c>
      <c r="M391" t="b">
        <f t="shared" si="39"/>
        <v>0</v>
      </c>
      <c r="N391" t="b">
        <f t="shared" si="39"/>
        <v>0</v>
      </c>
      <c r="O391" t="b">
        <f t="shared" si="39"/>
        <v>0</v>
      </c>
      <c r="P391" t="b">
        <f t="shared" si="39"/>
        <v>0</v>
      </c>
      <c r="Q391" t="b">
        <f t="shared" si="39"/>
        <v>0</v>
      </c>
      <c r="R391" t="b">
        <f t="shared" si="39"/>
        <v>0</v>
      </c>
      <c r="S391" t="b">
        <f t="shared" si="39"/>
        <v>0</v>
      </c>
      <c r="T391" t="b">
        <f t="shared" si="39"/>
        <v>0</v>
      </c>
      <c r="U391">
        <f t="shared" si="39"/>
        <v>0.35999999999998522</v>
      </c>
      <c r="V391" t="b">
        <f t="shared" si="39"/>
        <v>0</v>
      </c>
      <c r="W391" t="b">
        <f t="shared" si="36"/>
        <v>0</v>
      </c>
    </row>
    <row r="392" spans="1:23" x14ac:dyDescent="0.3">
      <c r="A392" s="2">
        <v>42565</v>
      </c>
      <c r="B392">
        <v>129.43</v>
      </c>
      <c r="C392">
        <v>129.79</v>
      </c>
      <c r="D392">
        <v>129.32</v>
      </c>
      <c r="E392">
        <v>129.51</v>
      </c>
      <c r="F392" t="str">
        <f t="shared" si="34"/>
        <v>Thu</v>
      </c>
      <c r="G392" s="1">
        <f>+B392-E391</f>
        <v>0.14000000000001478</v>
      </c>
      <c r="H392" s="1">
        <f>+E392-B392</f>
        <v>7.9999999999984084E-2</v>
      </c>
      <c r="I392">
        <f>IF(G392&lt;0, H392,
      IF(G392=0, 0, -H392))</f>
        <v>-7.9999999999984084E-2</v>
      </c>
      <c r="J392" t="b">
        <f t="shared" si="38"/>
        <v>0</v>
      </c>
      <c r="K392" t="b">
        <f t="shared" si="39"/>
        <v>0</v>
      </c>
      <c r="L392" t="b">
        <f t="shared" si="39"/>
        <v>0</v>
      </c>
      <c r="M392" t="b">
        <f t="shared" si="39"/>
        <v>0</v>
      </c>
      <c r="N392" t="b">
        <f t="shared" si="39"/>
        <v>0</v>
      </c>
      <c r="O392">
        <f t="shared" si="39"/>
        <v>-7.9999999999984084E-2</v>
      </c>
      <c r="P392" t="b">
        <f t="shared" si="39"/>
        <v>0</v>
      </c>
      <c r="Q392" t="b">
        <f t="shared" si="39"/>
        <v>0</v>
      </c>
      <c r="R392" t="b">
        <f t="shared" si="39"/>
        <v>0</v>
      </c>
      <c r="S392" t="b">
        <f t="shared" si="39"/>
        <v>0</v>
      </c>
      <c r="T392" t="b">
        <f t="shared" si="39"/>
        <v>0</v>
      </c>
      <c r="U392" t="b">
        <f t="shared" si="39"/>
        <v>0</v>
      </c>
      <c r="V392" t="b">
        <f t="shared" si="39"/>
        <v>0</v>
      </c>
      <c r="W392" t="b">
        <f t="shared" si="36"/>
        <v>0</v>
      </c>
    </row>
    <row r="393" spans="1:23" x14ac:dyDescent="0.3">
      <c r="A393" s="2">
        <v>42566</v>
      </c>
      <c r="B393">
        <v>129.30000000000001</v>
      </c>
      <c r="C393">
        <v>129.36000000000001</v>
      </c>
      <c r="D393">
        <v>129.11000000000001</v>
      </c>
      <c r="E393">
        <v>129.36000000000001</v>
      </c>
      <c r="F393" t="str">
        <f t="shared" si="34"/>
        <v>Fri</v>
      </c>
      <c r="G393" s="1">
        <f>+B393-E392</f>
        <v>-0.20999999999997954</v>
      </c>
      <c r="H393" s="1">
        <f>+E393-B393</f>
        <v>6.0000000000002274E-2</v>
      </c>
      <c r="I393">
        <f>IF(G393&lt;0, H393,
      IF(G393=0, 0, -H393))</f>
        <v>6.0000000000002274E-2</v>
      </c>
      <c r="J393" t="b">
        <f t="shared" si="38"/>
        <v>0</v>
      </c>
      <c r="K393" t="b">
        <f t="shared" si="39"/>
        <v>0</v>
      </c>
      <c r="L393" t="b">
        <f t="shared" si="39"/>
        <v>0</v>
      </c>
      <c r="M393" t="b">
        <f t="shared" si="39"/>
        <v>0</v>
      </c>
      <c r="N393" t="b">
        <f t="shared" si="39"/>
        <v>0</v>
      </c>
      <c r="O393" t="b">
        <f t="shared" si="39"/>
        <v>0</v>
      </c>
      <c r="P393" t="b">
        <f t="shared" si="39"/>
        <v>0</v>
      </c>
      <c r="Q393" t="b">
        <f t="shared" si="39"/>
        <v>0</v>
      </c>
      <c r="R393" t="b">
        <f t="shared" si="39"/>
        <v>0</v>
      </c>
      <c r="S393">
        <f t="shared" si="39"/>
        <v>6.0000000000002274E-2</v>
      </c>
      <c r="T393" t="b">
        <f t="shared" si="39"/>
        <v>0</v>
      </c>
      <c r="U393" t="b">
        <f t="shared" si="39"/>
        <v>0</v>
      </c>
      <c r="V393" t="b">
        <f t="shared" si="39"/>
        <v>0</v>
      </c>
      <c r="W393" t="b">
        <f t="shared" si="36"/>
        <v>0</v>
      </c>
    </row>
    <row r="394" spans="1:23" x14ac:dyDescent="0.3">
      <c r="A394" s="2">
        <v>42569</v>
      </c>
      <c r="B394">
        <v>129.09</v>
      </c>
      <c r="C394">
        <v>129.16999999999999</v>
      </c>
      <c r="D394">
        <v>129.02000000000001</v>
      </c>
      <c r="E394">
        <v>129.1</v>
      </c>
      <c r="F394" t="str">
        <f t="shared" si="34"/>
        <v>Mon</v>
      </c>
      <c r="G394" s="1">
        <f>+B394-E393</f>
        <v>-0.27000000000001023</v>
      </c>
      <c r="H394" s="1">
        <f>+E394-B394</f>
        <v>9.9999999999909051E-3</v>
      </c>
      <c r="I394">
        <f>IF(G394&lt;0, H394,
      IF(G394=0, 0, -H394))</f>
        <v>9.9999999999909051E-3</v>
      </c>
      <c r="J394" t="b">
        <f t="shared" si="38"/>
        <v>0</v>
      </c>
      <c r="K394" t="b">
        <f t="shared" si="39"/>
        <v>0</v>
      </c>
      <c r="L394" t="b">
        <f t="shared" si="39"/>
        <v>0</v>
      </c>
      <c r="M394" t="b">
        <f t="shared" si="39"/>
        <v>0</v>
      </c>
      <c r="N394" t="b">
        <f t="shared" si="39"/>
        <v>0</v>
      </c>
      <c r="O394" t="b">
        <f t="shared" si="39"/>
        <v>0</v>
      </c>
      <c r="P394" t="b">
        <f t="shared" si="39"/>
        <v>0</v>
      </c>
      <c r="Q394" t="b">
        <f t="shared" si="39"/>
        <v>0</v>
      </c>
      <c r="R394" t="b">
        <f t="shared" si="39"/>
        <v>0</v>
      </c>
      <c r="S394">
        <f t="shared" si="39"/>
        <v>9.9999999999909051E-3</v>
      </c>
      <c r="T394" t="b">
        <f t="shared" si="39"/>
        <v>0</v>
      </c>
      <c r="U394" t="b">
        <f t="shared" si="39"/>
        <v>0</v>
      </c>
      <c r="V394" t="b">
        <f t="shared" si="39"/>
        <v>0</v>
      </c>
      <c r="W394" t="b">
        <f t="shared" si="36"/>
        <v>0</v>
      </c>
    </row>
    <row r="395" spans="1:23" x14ac:dyDescent="0.3">
      <c r="A395" s="2">
        <v>42570</v>
      </c>
      <c r="B395">
        <v>129.19</v>
      </c>
      <c r="C395">
        <v>129.33000000000001</v>
      </c>
      <c r="D395">
        <v>128.91</v>
      </c>
      <c r="E395">
        <v>128.97999999999999</v>
      </c>
      <c r="F395" t="str">
        <f t="shared" si="34"/>
        <v>Tue</v>
      </c>
      <c r="G395" s="1">
        <f>+B395-E394</f>
        <v>9.0000000000003411E-2</v>
      </c>
      <c r="H395" s="1">
        <f>+E395-B395</f>
        <v>-0.21000000000000796</v>
      </c>
      <c r="I395">
        <f>IF(G395&lt;0, H395,
      IF(G395=0, 0, -H395))</f>
        <v>0.21000000000000796</v>
      </c>
      <c r="J395" t="b">
        <f t="shared" si="38"/>
        <v>0</v>
      </c>
      <c r="K395" t="b">
        <f t="shared" si="39"/>
        <v>0</v>
      </c>
      <c r="L395" t="b">
        <f t="shared" si="39"/>
        <v>0</v>
      </c>
      <c r="M395" t="b">
        <f t="shared" si="39"/>
        <v>0</v>
      </c>
      <c r="N395" t="b">
        <f t="shared" si="39"/>
        <v>0</v>
      </c>
      <c r="O395" t="b">
        <f t="shared" si="39"/>
        <v>0</v>
      </c>
      <c r="P395">
        <f t="shared" si="39"/>
        <v>0.21000000000000796</v>
      </c>
      <c r="Q395" t="b">
        <f t="shared" si="39"/>
        <v>0</v>
      </c>
      <c r="R395" t="b">
        <f t="shared" si="39"/>
        <v>0</v>
      </c>
      <c r="S395" t="b">
        <f t="shared" si="39"/>
        <v>0</v>
      </c>
      <c r="T395" t="b">
        <f t="shared" si="39"/>
        <v>0</v>
      </c>
      <c r="U395" t="b">
        <f t="shared" si="39"/>
        <v>0</v>
      </c>
      <c r="V395" t="b">
        <f t="shared" si="39"/>
        <v>0</v>
      </c>
      <c r="W395" t="b">
        <f t="shared" si="36"/>
        <v>0</v>
      </c>
    </row>
    <row r="396" spans="1:23" x14ac:dyDescent="0.3">
      <c r="A396" s="2">
        <v>42571</v>
      </c>
      <c r="B396">
        <v>129.02000000000001</v>
      </c>
      <c r="C396">
        <v>129.1</v>
      </c>
      <c r="D396">
        <v>128.88</v>
      </c>
      <c r="E396">
        <v>129.07</v>
      </c>
      <c r="F396" t="str">
        <f t="shared" si="34"/>
        <v>Wed</v>
      </c>
      <c r="G396" s="1">
        <f>+B396-E395</f>
        <v>4.0000000000020464E-2</v>
      </c>
      <c r="H396" s="1">
        <f>+E396-B396</f>
        <v>4.9999999999982947E-2</v>
      </c>
      <c r="I396">
        <f>IF(G396&lt;0, H396,
      IF(G396=0, 0, -H396))</f>
        <v>-4.9999999999982947E-2</v>
      </c>
      <c r="J396" t="b">
        <f t="shared" si="38"/>
        <v>0</v>
      </c>
      <c r="K396" t="b">
        <f t="shared" si="39"/>
        <v>0</v>
      </c>
      <c r="L396" t="b">
        <f t="shared" si="39"/>
        <v>0</v>
      </c>
      <c r="M396" t="b">
        <f t="shared" si="39"/>
        <v>0</v>
      </c>
      <c r="N396" t="b">
        <f t="shared" si="39"/>
        <v>0</v>
      </c>
      <c r="O396" t="b">
        <f t="shared" si="39"/>
        <v>0</v>
      </c>
      <c r="P396">
        <f t="shared" si="39"/>
        <v>-4.9999999999982947E-2</v>
      </c>
      <c r="Q396" t="b">
        <f t="shared" si="39"/>
        <v>0</v>
      </c>
      <c r="R396" t="b">
        <f t="shared" si="39"/>
        <v>0</v>
      </c>
      <c r="S396" t="b">
        <f t="shared" si="39"/>
        <v>0</v>
      </c>
      <c r="T396" t="b">
        <f t="shared" si="39"/>
        <v>0</v>
      </c>
      <c r="U396" t="b">
        <f t="shared" si="39"/>
        <v>0</v>
      </c>
      <c r="V396" t="b">
        <f t="shared" si="39"/>
        <v>0</v>
      </c>
      <c r="W396" t="b">
        <f t="shared" si="36"/>
        <v>0</v>
      </c>
    </row>
    <row r="397" spans="1:23" x14ac:dyDescent="0.3">
      <c r="A397" s="2">
        <v>42572</v>
      </c>
      <c r="B397">
        <v>128.88</v>
      </c>
      <c r="C397">
        <v>128.91</v>
      </c>
      <c r="D397">
        <v>128.75</v>
      </c>
      <c r="E397">
        <v>128.81</v>
      </c>
      <c r="F397" t="str">
        <f t="shared" si="34"/>
        <v>Thu</v>
      </c>
      <c r="G397" s="1">
        <f>+B397-E396</f>
        <v>-0.18999999999999773</v>
      </c>
      <c r="H397" s="1">
        <f>+E397-B397</f>
        <v>-6.9999999999993179E-2</v>
      </c>
      <c r="I397">
        <f>IF(G397&lt;0, H397,
      IF(G397=0, 0, -H397))</f>
        <v>-6.9999999999993179E-2</v>
      </c>
      <c r="J397" t="b">
        <f t="shared" si="38"/>
        <v>0</v>
      </c>
      <c r="K397" t="b">
        <f t="shared" si="39"/>
        <v>0</v>
      </c>
      <c r="L397" t="b">
        <f t="shared" si="39"/>
        <v>0</v>
      </c>
      <c r="M397" t="b">
        <f t="shared" si="39"/>
        <v>0</v>
      </c>
      <c r="N397" t="b">
        <f t="shared" si="39"/>
        <v>0</v>
      </c>
      <c r="O397" t="b">
        <f t="shared" si="39"/>
        <v>0</v>
      </c>
      <c r="P397" t="b">
        <f t="shared" si="39"/>
        <v>0</v>
      </c>
      <c r="Q397" t="b">
        <f t="shared" si="39"/>
        <v>0</v>
      </c>
      <c r="R397">
        <f t="shared" si="39"/>
        <v>-6.9999999999993179E-2</v>
      </c>
      <c r="S397" t="b">
        <f t="shared" si="39"/>
        <v>0</v>
      </c>
      <c r="T397" t="b">
        <f t="shared" si="39"/>
        <v>0</v>
      </c>
      <c r="U397" t="b">
        <f t="shared" si="39"/>
        <v>0</v>
      </c>
      <c r="V397" t="b">
        <f t="shared" si="39"/>
        <v>0</v>
      </c>
      <c r="W397" t="b">
        <f t="shared" si="36"/>
        <v>0</v>
      </c>
    </row>
    <row r="398" spans="1:23" x14ac:dyDescent="0.3">
      <c r="A398" s="2">
        <v>42573</v>
      </c>
      <c r="B398">
        <v>128.99</v>
      </c>
      <c r="C398">
        <v>129.07</v>
      </c>
      <c r="D398">
        <v>128.87</v>
      </c>
      <c r="E398">
        <v>129.07</v>
      </c>
      <c r="F398" t="str">
        <f t="shared" si="34"/>
        <v>Fri</v>
      </c>
      <c r="G398" s="1">
        <f>+B398-E397</f>
        <v>0.18000000000000682</v>
      </c>
      <c r="H398" s="1">
        <f>+E398-B398</f>
        <v>7.9999999999984084E-2</v>
      </c>
      <c r="I398">
        <f>IF(G398&lt;0, H398,
      IF(G398=0, 0, -H398))</f>
        <v>-7.9999999999984084E-2</v>
      </c>
      <c r="J398" t="b">
        <f t="shared" si="38"/>
        <v>0</v>
      </c>
      <c r="K398" t="b">
        <f t="shared" si="39"/>
        <v>0</v>
      </c>
      <c r="L398" t="b">
        <f t="shared" si="39"/>
        <v>0</v>
      </c>
      <c r="M398" t="b">
        <f t="shared" si="39"/>
        <v>0</v>
      </c>
      <c r="N398" t="b">
        <f t="shared" si="39"/>
        <v>0</v>
      </c>
      <c r="O398">
        <f t="shared" si="39"/>
        <v>-7.9999999999984084E-2</v>
      </c>
      <c r="P398" t="b">
        <f t="shared" si="39"/>
        <v>0</v>
      </c>
      <c r="Q398" t="b">
        <f t="shared" si="39"/>
        <v>0</v>
      </c>
      <c r="R398" t="b">
        <f t="shared" si="39"/>
        <v>0</v>
      </c>
      <c r="S398" t="b">
        <f t="shared" si="39"/>
        <v>0</v>
      </c>
      <c r="T398" t="b">
        <f t="shared" si="39"/>
        <v>0</v>
      </c>
      <c r="U398" t="b">
        <f t="shared" si="39"/>
        <v>0</v>
      </c>
      <c r="V398" t="b">
        <f t="shared" si="39"/>
        <v>0</v>
      </c>
      <c r="W398" t="b">
        <f t="shared" si="36"/>
        <v>0</v>
      </c>
    </row>
    <row r="399" spans="1:23" x14ac:dyDescent="0.3">
      <c r="A399" s="2">
        <v>42576</v>
      </c>
      <c r="B399">
        <v>129.08000000000001</v>
      </c>
      <c r="C399">
        <v>129.1</v>
      </c>
      <c r="D399">
        <v>128.9</v>
      </c>
      <c r="E399">
        <v>128.94999999999999</v>
      </c>
      <c r="F399" t="str">
        <f t="shared" ref="F399:F462" si="40">TEXT(A399,"ddd")</f>
        <v>Mon</v>
      </c>
      <c r="G399" s="1">
        <f>+B399-E398</f>
        <v>1.0000000000019327E-2</v>
      </c>
      <c r="H399" s="1">
        <f>+E399-B399</f>
        <v>-0.13000000000002387</v>
      </c>
      <c r="I399">
        <f>IF(G399&lt;0, H399,
      IF(G399=0, 0, -H399))</f>
        <v>0.13000000000002387</v>
      </c>
      <c r="J399" t="b">
        <f t="shared" si="38"/>
        <v>0</v>
      </c>
      <c r="K399" t="b">
        <f t="shared" si="39"/>
        <v>0</v>
      </c>
      <c r="L399" t="b">
        <f t="shared" si="39"/>
        <v>0</v>
      </c>
      <c r="M399" t="b">
        <f t="shared" si="39"/>
        <v>0</v>
      </c>
      <c r="N399" t="b">
        <f t="shared" si="39"/>
        <v>0</v>
      </c>
      <c r="O399" t="b">
        <f t="shared" si="39"/>
        <v>0</v>
      </c>
      <c r="P399">
        <f t="shared" si="39"/>
        <v>0.13000000000002387</v>
      </c>
      <c r="Q399" t="b">
        <f t="shared" si="39"/>
        <v>0</v>
      </c>
      <c r="R399" t="b">
        <f t="shared" si="39"/>
        <v>0</v>
      </c>
      <c r="S399" t="b">
        <f t="shared" si="39"/>
        <v>0</v>
      </c>
      <c r="T399" t="b">
        <f t="shared" si="39"/>
        <v>0</v>
      </c>
      <c r="U399" t="b">
        <f t="shared" si="39"/>
        <v>0</v>
      </c>
      <c r="V399" t="b">
        <f t="shared" si="39"/>
        <v>0</v>
      </c>
      <c r="W399" t="b">
        <f t="shared" si="36"/>
        <v>0</v>
      </c>
    </row>
    <row r="400" spans="1:23" x14ac:dyDescent="0.3">
      <c r="A400" s="2">
        <v>42577</v>
      </c>
      <c r="B400">
        <v>128.91999999999999</v>
      </c>
      <c r="C400">
        <v>129.29</v>
      </c>
      <c r="D400">
        <v>128.9</v>
      </c>
      <c r="E400">
        <v>129.13</v>
      </c>
      <c r="F400" t="str">
        <f t="shared" si="40"/>
        <v>Tue</v>
      </c>
      <c r="G400" s="1">
        <f>+B400-E399</f>
        <v>-3.0000000000001137E-2</v>
      </c>
      <c r="H400" s="1">
        <f>+E400-B400</f>
        <v>0.21000000000000796</v>
      </c>
      <c r="I400">
        <f>IF(G400&lt;0, H400,
      IF(G400=0, 0, -H400))</f>
        <v>0.21000000000000796</v>
      </c>
      <c r="J400" t="b">
        <f t="shared" si="38"/>
        <v>0</v>
      </c>
      <c r="K400" t="b">
        <f t="shared" si="39"/>
        <v>0</v>
      </c>
      <c r="L400" t="b">
        <f t="shared" si="39"/>
        <v>0</v>
      </c>
      <c r="M400" t="b">
        <f t="shared" si="39"/>
        <v>0</v>
      </c>
      <c r="N400" t="b">
        <f t="shared" si="39"/>
        <v>0</v>
      </c>
      <c r="O400" t="b">
        <f t="shared" si="39"/>
        <v>0</v>
      </c>
      <c r="P400" t="b">
        <f t="shared" si="39"/>
        <v>0</v>
      </c>
      <c r="Q400">
        <f t="shared" si="39"/>
        <v>0.21000000000000796</v>
      </c>
      <c r="R400" t="b">
        <f t="shared" si="39"/>
        <v>0</v>
      </c>
      <c r="S400" t="b">
        <f t="shared" si="39"/>
        <v>0</v>
      </c>
      <c r="T400" t="b">
        <f t="shared" si="39"/>
        <v>0</v>
      </c>
      <c r="U400" t="b">
        <f t="shared" si="39"/>
        <v>0</v>
      </c>
      <c r="V400" t="b">
        <f t="shared" si="39"/>
        <v>0</v>
      </c>
      <c r="W400" t="b">
        <f t="shared" si="36"/>
        <v>0</v>
      </c>
    </row>
    <row r="401" spans="1:23" x14ac:dyDescent="0.3">
      <c r="A401" s="2">
        <v>42578</v>
      </c>
      <c r="B401">
        <v>129.05000000000001</v>
      </c>
      <c r="C401">
        <v>129.25</v>
      </c>
      <c r="D401">
        <v>128.99</v>
      </c>
      <c r="E401">
        <v>129.25</v>
      </c>
      <c r="F401" t="str">
        <f t="shared" si="40"/>
        <v>Wed</v>
      </c>
      <c r="G401" s="1">
        <f>+B401-E400</f>
        <v>-7.9999999999984084E-2</v>
      </c>
      <c r="H401" s="1">
        <f>+E401-B401</f>
        <v>0.19999999999998863</v>
      </c>
      <c r="I401">
        <f>IF(G401&lt;0, H401,
      IF(G401=0, 0, -H401))</f>
        <v>0.19999999999998863</v>
      </c>
      <c r="J401" t="b">
        <f t="shared" si="38"/>
        <v>0</v>
      </c>
      <c r="K401" t="b">
        <f t="shared" si="39"/>
        <v>0</v>
      </c>
      <c r="L401" t="b">
        <f t="shared" si="39"/>
        <v>0</v>
      </c>
      <c r="M401" t="b">
        <f t="shared" si="39"/>
        <v>0</v>
      </c>
      <c r="N401" t="b">
        <f t="shared" si="39"/>
        <v>0</v>
      </c>
      <c r="O401" t="b">
        <f t="shared" si="39"/>
        <v>0</v>
      </c>
      <c r="P401" t="b">
        <f t="shared" si="39"/>
        <v>0</v>
      </c>
      <c r="Q401">
        <f t="shared" si="39"/>
        <v>0.19999999999998863</v>
      </c>
      <c r="R401" t="b">
        <f t="shared" si="39"/>
        <v>0</v>
      </c>
      <c r="S401" t="b">
        <f t="shared" si="39"/>
        <v>0</v>
      </c>
      <c r="T401" t="b">
        <f t="shared" si="39"/>
        <v>0</v>
      </c>
      <c r="U401" t="b">
        <f t="shared" si="39"/>
        <v>0</v>
      </c>
      <c r="V401" t="b">
        <f t="shared" si="39"/>
        <v>0</v>
      </c>
      <c r="W401" t="b">
        <f t="shared" si="36"/>
        <v>0</v>
      </c>
    </row>
    <row r="402" spans="1:23" x14ac:dyDescent="0.3">
      <c r="A402" s="2">
        <v>42579</v>
      </c>
      <c r="B402">
        <v>129.61000000000001</v>
      </c>
      <c r="C402">
        <v>129.76</v>
      </c>
      <c r="D402">
        <v>129.54</v>
      </c>
      <c r="E402">
        <v>129.76</v>
      </c>
      <c r="F402" t="str">
        <f t="shared" si="40"/>
        <v>Thu</v>
      </c>
      <c r="G402" s="1">
        <f>+B402-E401</f>
        <v>0.36000000000001364</v>
      </c>
      <c r="H402" s="1">
        <f>+E402-B402</f>
        <v>0.14999999999997726</v>
      </c>
      <c r="I402">
        <f>IF(G402&lt;0, H402,
      IF(G402=0, 0, -H402))</f>
        <v>-0.14999999999997726</v>
      </c>
      <c r="J402" t="b">
        <f t="shared" si="38"/>
        <v>0</v>
      </c>
      <c r="K402" t="b">
        <f t="shared" si="39"/>
        <v>0</v>
      </c>
      <c r="L402" t="b">
        <f t="shared" si="39"/>
        <v>0</v>
      </c>
      <c r="M402">
        <f t="shared" si="39"/>
        <v>-0.14999999999997726</v>
      </c>
      <c r="N402" t="b">
        <f t="shared" si="39"/>
        <v>0</v>
      </c>
      <c r="O402" t="b">
        <f t="shared" si="39"/>
        <v>0</v>
      </c>
      <c r="P402" t="b">
        <f t="shared" si="39"/>
        <v>0</v>
      </c>
      <c r="Q402" t="b">
        <f t="shared" si="39"/>
        <v>0</v>
      </c>
      <c r="R402" t="b">
        <f t="shared" si="39"/>
        <v>0</v>
      </c>
      <c r="S402" t="b">
        <f t="shared" si="39"/>
        <v>0</v>
      </c>
      <c r="T402" t="b">
        <f t="shared" si="39"/>
        <v>0</v>
      </c>
      <c r="U402" t="b">
        <f t="shared" si="39"/>
        <v>0</v>
      </c>
      <c r="V402" t="b">
        <f t="shared" si="39"/>
        <v>0</v>
      </c>
      <c r="W402" t="b">
        <f t="shared" si="36"/>
        <v>0</v>
      </c>
    </row>
    <row r="403" spans="1:23" x14ac:dyDescent="0.3">
      <c r="A403" s="2">
        <v>42580</v>
      </c>
      <c r="B403">
        <v>129.82</v>
      </c>
      <c r="C403">
        <v>129.83000000000001</v>
      </c>
      <c r="D403">
        <v>129.28</v>
      </c>
      <c r="E403">
        <v>129.43</v>
      </c>
      <c r="F403" t="str">
        <f t="shared" si="40"/>
        <v>Fri</v>
      </c>
      <c r="G403" s="1">
        <f>+B403-E402</f>
        <v>6.0000000000002274E-2</v>
      </c>
      <c r="H403" s="1">
        <f>+E403-B403</f>
        <v>-0.38999999999998636</v>
      </c>
      <c r="I403">
        <f>IF(G403&lt;0, H403,
      IF(G403=0, 0, -H403))</f>
        <v>0.38999999999998636</v>
      </c>
      <c r="J403" t="b">
        <f t="shared" si="38"/>
        <v>0</v>
      </c>
      <c r="K403" t="b">
        <f t="shared" si="39"/>
        <v>0</v>
      </c>
      <c r="L403" t="b">
        <f t="shared" si="39"/>
        <v>0</v>
      </c>
      <c r="M403" t="b">
        <f t="shared" si="39"/>
        <v>0</v>
      </c>
      <c r="N403" t="b">
        <f t="shared" si="39"/>
        <v>0</v>
      </c>
      <c r="O403" t="b">
        <f t="shared" si="39"/>
        <v>0</v>
      </c>
      <c r="P403">
        <f t="shared" si="39"/>
        <v>0.38999999999998636</v>
      </c>
      <c r="Q403" t="b">
        <f t="shared" si="39"/>
        <v>0</v>
      </c>
      <c r="R403" t="b">
        <f t="shared" si="39"/>
        <v>0</v>
      </c>
      <c r="S403" t="b">
        <f t="shared" si="39"/>
        <v>0</v>
      </c>
      <c r="T403" t="b">
        <f t="shared" si="39"/>
        <v>0</v>
      </c>
      <c r="U403" t="b">
        <f t="shared" si="39"/>
        <v>0</v>
      </c>
      <c r="V403" t="b">
        <f t="shared" si="39"/>
        <v>0</v>
      </c>
      <c r="W403" t="b">
        <f t="shared" si="36"/>
        <v>0</v>
      </c>
    </row>
    <row r="404" spans="1:23" x14ac:dyDescent="0.3">
      <c r="A404" s="2">
        <v>42583</v>
      </c>
      <c r="B404">
        <v>129.63</v>
      </c>
      <c r="C404">
        <v>129.72999999999999</v>
      </c>
      <c r="D404">
        <v>129.59</v>
      </c>
      <c r="E404">
        <v>129.63</v>
      </c>
      <c r="F404" t="str">
        <f t="shared" si="40"/>
        <v>Mon</v>
      </c>
      <c r="G404" s="1">
        <f>+B404-E403</f>
        <v>0.19999999999998863</v>
      </c>
      <c r="H404" s="1">
        <f>+E404-B404</f>
        <v>0</v>
      </c>
      <c r="I404">
        <f>IF(G404&lt;0, H404,
      IF(G404=0, 0, -H404))</f>
        <v>0</v>
      </c>
      <c r="J404" t="b">
        <f t="shared" si="38"/>
        <v>0</v>
      </c>
      <c r="K404" t="b">
        <f t="shared" si="39"/>
        <v>0</v>
      </c>
      <c r="L404" t="b">
        <f t="shared" si="39"/>
        <v>0</v>
      </c>
      <c r="M404" t="b">
        <f t="shared" si="39"/>
        <v>0</v>
      </c>
      <c r="N404" t="b">
        <f t="shared" si="39"/>
        <v>0</v>
      </c>
      <c r="O404">
        <f t="shared" si="39"/>
        <v>0</v>
      </c>
      <c r="P404" t="b">
        <f t="shared" si="39"/>
        <v>0</v>
      </c>
      <c r="Q404" t="b">
        <f t="shared" si="39"/>
        <v>0</v>
      </c>
      <c r="R404" t="b">
        <f t="shared" si="39"/>
        <v>0</v>
      </c>
      <c r="S404" t="b">
        <f t="shared" si="39"/>
        <v>0</v>
      </c>
      <c r="T404" t="b">
        <f t="shared" si="39"/>
        <v>0</v>
      </c>
      <c r="U404" t="b">
        <f t="shared" si="39"/>
        <v>0</v>
      </c>
      <c r="V404" t="b">
        <f t="shared" si="39"/>
        <v>0</v>
      </c>
      <c r="W404" t="b">
        <f t="shared" si="36"/>
        <v>0</v>
      </c>
    </row>
    <row r="405" spans="1:23" x14ac:dyDescent="0.3">
      <c r="A405" s="2">
        <v>42584</v>
      </c>
      <c r="B405">
        <v>129.56</v>
      </c>
      <c r="C405">
        <v>129.66999999999999</v>
      </c>
      <c r="D405">
        <v>129.36000000000001</v>
      </c>
      <c r="E405">
        <v>129.36000000000001</v>
      </c>
      <c r="F405" t="str">
        <f t="shared" si="40"/>
        <v>Tue</v>
      </c>
      <c r="G405" s="1">
        <f>+B405-E404</f>
        <v>-6.9999999999993179E-2</v>
      </c>
      <c r="H405" s="1">
        <f>+E405-B405</f>
        <v>-0.19999999999998863</v>
      </c>
      <c r="I405">
        <f>IF(G405&lt;0, H405,
      IF(G405=0, 0, -H405))</f>
        <v>-0.19999999999998863</v>
      </c>
      <c r="J405" t="b">
        <f t="shared" si="38"/>
        <v>0</v>
      </c>
      <c r="K405" t="b">
        <f t="shared" si="39"/>
        <v>0</v>
      </c>
      <c r="L405" t="b">
        <f t="shared" si="39"/>
        <v>0</v>
      </c>
      <c r="M405" t="b">
        <f t="shared" si="39"/>
        <v>0</v>
      </c>
      <c r="N405" t="b">
        <f t="shared" si="39"/>
        <v>0</v>
      </c>
      <c r="O405" t="b">
        <f t="shared" si="39"/>
        <v>0</v>
      </c>
      <c r="P405" t="b">
        <f t="shared" si="39"/>
        <v>0</v>
      </c>
      <c r="Q405">
        <f t="shared" si="39"/>
        <v>-0.19999999999998863</v>
      </c>
      <c r="R405" t="b">
        <f t="shared" si="39"/>
        <v>0</v>
      </c>
      <c r="S405" t="b">
        <f t="shared" si="39"/>
        <v>0</v>
      </c>
      <c r="T405" t="b">
        <f t="shared" si="39"/>
        <v>0</v>
      </c>
      <c r="U405" t="b">
        <f t="shared" si="39"/>
        <v>0</v>
      </c>
      <c r="V405" t="b">
        <f t="shared" si="39"/>
        <v>0</v>
      </c>
      <c r="W405" t="b">
        <f t="shared" si="36"/>
        <v>0</v>
      </c>
    </row>
    <row r="406" spans="1:23" x14ac:dyDescent="0.3">
      <c r="A406" s="2">
        <v>42585</v>
      </c>
      <c r="B406">
        <v>129.18</v>
      </c>
      <c r="C406">
        <v>129.19999999999999</v>
      </c>
      <c r="D406">
        <v>128.88</v>
      </c>
      <c r="E406">
        <v>128.94</v>
      </c>
      <c r="F406" t="str">
        <f t="shared" si="40"/>
        <v>Wed</v>
      </c>
      <c r="G406" s="1">
        <f>+B406-E405</f>
        <v>-0.18000000000000682</v>
      </c>
      <c r="H406" s="1">
        <f>+E406-B406</f>
        <v>-0.24000000000000909</v>
      </c>
      <c r="I406">
        <f>IF(G406&lt;0, H406,
      IF(G406=0, 0, -H406))</f>
        <v>-0.24000000000000909</v>
      </c>
      <c r="J406" t="b">
        <f t="shared" si="38"/>
        <v>0</v>
      </c>
      <c r="K406" t="b">
        <f t="shared" si="39"/>
        <v>0</v>
      </c>
      <c r="L406" t="b">
        <f t="shared" si="39"/>
        <v>0</v>
      </c>
      <c r="M406" t="b">
        <f t="shared" si="39"/>
        <v>0</v>
      </c>
      <c r="N406" t="b">
        <f t="shared" si="39"/>
        <v>0</v>
      </c>
      <c r="O406" t="b">
        <f t="shared" si="39"/>
        <v>0</v>
      </c>
      <c r="P406" t="b">
        <f t="shared" si="39"/>
        <v>0</v>
      </c>
      <c r="Q406" t="b">
        <f t="shared" si="39"/>
        <v>0</v>
      </c>
      <c r="R406">
        <f t="shared" si="39"/>
        <v>-0.24000000000000909</v>
      </c>
      <c r="S406" t="b">
        <f t="shared" si="39"/>
        <v>0</v>
      </c>
      <c r="T406" t="b">
        <f t="shared" si="39"/>
        <v>0</v>
      </c>
      <c r="U406" t="b">
        <f t="shared" si="39"/>
        <v>0</v>
      </c>
      <c r="V406" t="b">
        <f t="shared" si="39"/>
        <v>0</v>
      </c>
      <c r="W406" t="b">
        <f t="shared" si="36"/>
        <v>0</v>
      </c>
    </row>
    <row r="407" spans="1:23" x14ac:dyDescent="0.3">
      <c r="A407" s="2">
        <v>42586</v>
      </c>
      <c r="B407">
        <v>128.93</v>
      </c>
      <c r="C407">
        <v>129.1</v>
      </c>
      <c r="D407">
        <v>128.78</v>
      </c>
      <c r="E407">
        <v>129.06</v>
      </c>
      <c r="F407" t="str">
        <f t="shared" si="40"/>
        <v>Thu</v>
      </c>
      <c r="G407" s="1">
        <f>+B407-E406</f>
        <v>-9.9999999999909051E-3</v>
      </c>
      <c r="H407" s="1">
        <f>+E407-B407</f>
        <v>0.12999999999999545</v>
      </c>
      <c r="I407">
        <f>IF(G407&lt;0, H407,
      IF(G407=0, 0, -H407))</f>
        <v>0.12999999999999545</v>
      </c>
      <c r="J407" t="b">
        <f t="shared" si="38"/>
        <v>0</v>
      </c>
      <c r="K407" t="b">
        <f t="shared" si="39"/>
        <v>0</v>
      </c>
      <c r="L407" t="b">
        <f t="shared" si="39"/>
        <v>0</v>
      </c>
      <c r="M407" t="b">
        <f t="shared" si="39"/>
        <v>0</v>
      </c>
      <c r="N407" t="b">
        <f t="shared" si="39"/>
        <v>0</v>
      </c>
      <c r="O407" t="b">
        <f t="shared" si="39"/>
        <v>0</v>
      </c>
      <c r="P407" t="b">
        <f t="shared" si="39"/>
        <v>0</v>
      </c>
      <c r="Q407">
        <f t="shared" si="39"/>
        <v>0.12999999999999545</v>
      </c>
      <c r="R407" t="b">
        <f t="shared" si="39"/>
        <v>0</v>
      </c>
      <c r="S407" t="b">
        <f t="shared" si="39"/>
        <v>0</v>
      </c>
      <c r="T407" t="b">
        <f t="shared" si="39"/>
        <v>0</v>
      </c>
      <c r="U407" t="b">
        <f t="shared" si="39"/>
        <v>0</v>
      </c>
      <c r="V407" t="b">
        <f t="shared" si="39"/>
        <v>0</v>
      </c>
      <c r="W407" t="b">
        <f t="shared" si="36"/>
        <v>0</v>
      </c>
    </row>
    <row r="408" spans="1:23" x14ac:dyDescent="0.3">
      <c r="A408" s="2">
        <v>42587</v>
      </c>
      <c r="B408">
        <v>129.32</v>
      </c>
      <c r="C408">
        <v>129.43</v>
      </c>
      <c r="D408">
        <v>129.25</v>
      </c>
      <c r="E408">
        <v>129.32</v>
      </c>
      <c r="F408" t="str">
        <f t="shared" si="40"/>
        <v>Fri</v>
      </c>
      <c r="G408" s="1">
        <f>+B408-E407</f>
        <v>0.25999999999999091</v>
      </c>
      <c r="H408" s="1">
        <f>+E408-B408</f>
        <v>0</v>
      </c>
      <c r="I408">
        <f>IF(G408&lt;0, H408,
      IF(G408=0, 0, -H408))</f>
        <v>0</v>
      </c>
      <c r="J408" t="b">
        <f t="shared" si="38"/>
        <v>0</v>
      </c>
      <c r="K408" t="b">
        <f t="shared" si="39"/>
        <v>0</v>
      </c>
      <c r="L408" t="b">
        <f t="shared" si="39"/>
        <v>0</v>
      </c>
      <c r="M408" t="b">
        <f t="shared" si="39"/>
        <v>0</v>
      </c>
      <c r="N408">
        <f t="shared" si="39"/>
        <v>0</v>
      </c>
      <c r="O408" t="b">
        <f t="shared" si="39"/>
        <v>0</v>
      </c>
      <c r="P408" t="b">
        <f t="shared" si="39"/>
        <v>0</v>
      </c>
      <c r="Q408" t="b">
        <f t="shared" si="39"/>
        <v>0</v>
      </c>
      <c r="R408" t="b">
        <f t="shared" si="39"/>
        <v>0</v>
      </c>
      <c r="S408" t="b">
        <f t="shared" si="39"/>
        <v>0</v>
      </c>
      <c r="T408" t="b">
        <f t="shared" si="39"/>
        <v>0</v>
      </c>
      <c r="U408" t="b">
        <f t="shared" si="39"/>
        <v>0</v>
      </c>
      <c r="V408" t="b">
        <f t="shared" si="39"/>
        <v>0</v>
      </c>
      <c r="W408" t="b">
        <f t="shared" si="36"/>
        <v>0</v>
      </c>
    </row>
    <row r="409" spans="1:23" x14ac:dyDescent="0.3">
      <c r="A409" s="2">
        <v>42590</v>
      </c>
      <c r="B409">
        <v>128.84</v>
      </c>
      <c r="C409">
        <v>129.22</v>
      </c>
      <c r="D409">
        <v>128.79</v>
      </c>
      <c r="E409">
        <v>128.84</v>
      </c>
      <c r="F409" t="str">
        <f t="shared" si="40"/>
        <v>Mon</v>
      </c>
      <c r="G409" s="1">
        <f>+B409-E408</f>
        <v>-0.47999999999998977</v>
      </c>
      <c r="H409" s="1">
        <f>+E409-B409</f>
        <v>0</v>
      </c>
      <c r="I409">
        <f>IF(G409&lt;0, H409,
      IF(G409=0, 0, -H409))</f>
        <v>0</v>
      </c>
      <c r="J409" t="b">
        <f t="shared" si="38"/>
        <v>0</v>
      </c>
      <c r="K409" t="b">
        <f t="shared" si="39"/>
        <v>0</v>
      </c>
      <c r="L409" t="b">
        <f t="shared" si="39"/>
        <v>0</v>
      </c>
      <c r="M409" t="b">
        <f t="shared" si="39"/>
        <v>0</v>
      </c>
      <c r="N409" t="b">
        <f t="shared" si="39"/>
        <v>0</v>
      </c>
      <c r="O409" t="b">
        <f t="shared" si="39"/>
        <v>0</v>
      </c>
      <c r="P409" t="b">
        <f t="shared" si="39"/>
        <v>0</v>
      </c>
      <c r="Q409" t="b">
        <f t="shared" si="39"/>
        <v>0</v>
      </c>
      <c r="R409" t="b">
        <f t="shared" si="39"/>
        <v>0</v>
      </c>
      <c r="S409" t="b">
        <f t="shared" si="39"/>
        <v>0</v>
      </c>
      <c r="T409" t="b">
        <f t="shared" si="39"/>
        <v>0</v>
      </c>
      <c r="U409">
        <f t="shared" si="39"/>
        <v>0</v>
      </c>
      <c r="V409" t="b">
        <f t="shared" si="39"/>
        <v>0</v>
      </c>
      <c r="W409" t="b">
        <f t="shared" si="36"/>
        <v>0</v>
      </c>
    </row>
    <row r="410" spans="1:23" x14ac:dyDescent="0.3">
      <c r="A410" s="2">
        <v>42591</v>
      </c>
      <c r="B410">
        <v>128.88999999999999</v>
      </c>
      <c r="C410">
        <v>129</v>
      </c>
      <c r="D410">
        <v>128.83000000000001</v>
      </c>
      <c r="E410">
        <v>129</v>
      </c>
      <c r="F410" t="str">
        <f t="shared" si="40"/>
        <v>Tue</v>
      </c>
      <c r="G410" s="1">
        <f>+B410-E409</f>
        <v>4.9999999999982947E-2</v>
      </c>
      <c r="H410" s="1">
        <f>+E410-B410</f>
        <v>0.11000000000001364</v>
      </c>
      <c r="I410">
        <f>IF(G410&lt;0, H410,
      IF(G410=0, 0, -H410))</f>
        <v>-0.11000000000001364</v>
      </c>
      <c r="J410" t="b">
        <f t="shared" si="38"/>
        <v>0</v>
      </c>
      <c r="K410" t="b">
        <f t="shared" si="39"/>
        <v>0</v>
      </c>
      <c r="L410" t="b">
        <f t="shared" si="39"/>
        <v>0</v>
      </c>
      <c r="M410" t="b">
        <f t="shared" si="39"/>
        <v>0</v>
      </c>
      <c r="N410" t="b">
        <f t="shared" si="39"/>
        <v>0</v>
      </c>
      <c r="O410" t="b">
        <f t="shared" si="39"/>
        <v>0</v>
      </c>
      <c r="P410">
        <f t="shared" si="39"/>
        <v>-0.11000000000001364</v>
      </c>
      <c r="Q410" t="b">
        <f t="shared" si="39"/>
        <v>0</v>
      </c>
      <c r="R410" t="b">
        <f t="shared" si="39"/>
        <v>0</v>
      </c>
      <c r="S410" t="b">
        <f t="shared" ref="K410:V473" si="41">IF(AND($G410&lt;S$1, $G410&gt;=S$2), $I410)</f>
        <v>0</v>
      </c>
      <c r="T410" t="b">
        <f t="shared" si="41"/>
        <v>0</v>
      </c>
      <c r="U410" t="b">
        <f t="shared" si="41"/>
        <v>0</v>
      </c>
      <c r="V410" t="b">
        <f t="shared" si="41"/>
        <v>0</v>
      </c>
      <c r="W410" t="b">
        <f t="shared" si="36"/>
        <v>0</v>
      </c>
    </row>
    <row r="411" spans="1:23" x14ac:dyDescent="0.3">
      <c r="A411" s="2">
        <v>42592</v>
      </c>
      <c r="B411">
        <v>129.18</v>
      </c>
      <c r="C411">
        <v>129.41</v>
      </c>
      <c r="D411">
        <v>129.15</v>
      </c>
      <c r="E411">
        <v>129.31</v>
      </c>
      <c r="F411" t="str">
        <f t="shared" si="40"/>
        <v>Wed</v>
      </c>
      <c r="G411" s="1">
        <f>+B411-E410</f>
        <v>0.18000000000000682</v>
      </c>
      <c r="H411" s="1">
        <f>+E411-B411</f>
        <v>0.12999999999999545</v>
      </c>
      <c r="I411">
        <f>IF(G411&lt;0, H411,
      IF(G411=0, 0, -H411))</f>
        <v>-0.12999999999999545</v>
      </c>
      <c r="J411" t="b">
        <f t="shared" si="38"/>
        <v>0</v>
      </c>
      <c r="K411" t="b">
        <f t="shared" si="41"/>
        <v>0</v>
      </c>
      <c r="L411" t="b">
        <f t="shared" si="41"/>
        <v>0</v>
      </c>
      <c r="M411" t="b">
        <f t="shared" si="41"/>
        <v>0</v>
      </c>
      <c r="N411" t="b">
        <f t="shared" si="41"/>
        <v>0</v>
      </c>
      <c r="O411">
        <f t="shared" si="41"/>
        <v>-0.12999999999999545</v>
      </c>
      <c r="P411" t="b">
        <f t="shared" si="41"/>
        <v>0</v>
      </c>
      <c r="Q411" t="b">
        <f t="shared" si="41"/>
        <v>0</v>
      </c>
      <c r="R411" t="b">
        <f t="shared" si="41"/>
        <v>0</v>
      </c>
      <c r="S411" t="b">
        <f t="shared" si="41"/>
        <v>0</v>
      </c>
      <c r="T411" t="b">
        <f t="shared" si="41"/>
        <v>0</v>
      </c>
      <c r="U411" t="b">
        <f t="shared" si="41"/>
        <v>0</v>
      </c>
      <c r="V411" t="b">
        <f t="shared" si="41"/>
        <v>0</v>
      </c>
      <c r="W411" t="b">
        <f t="shared" si="36"/>
        <v>0</v>
      </c>
    </row>
    <row r="412" spans="1:23" x14ac:dyDescent="0.3">
      <c r="A412" s="2">
        <v>42593</v>
      </c>
      <c r="B412">
        <v>129.47</v>
      </c>
      <c r="C412">
        <v>129.51</v>
      </c>
      <c r="D412">
        <v>129.15</v>
      </c>
      <c r="E412">
        <v>129.25</v>
      </c>
      <c r="F412" t="str">
        <f t="shared" si="40"/>
        <v>Thu</v>
      </c>
      <c r="G412" s="1">
        <f>+B412-E411</f>
        <v>0.15999999999999659</v>
      </c>
      <c r="H412" s="1">
        <f>+E412-B412</f>
        <v>-0.21999999999999886</v>
      </c>
      <c r="I412">
        <f>IF(G412&lt;0, H412,
      IF(G412=0, 0, -H412))</f>
        <v>0.21999999999999886</v>
      </c>
      <c r="J412" t="b">
        <f t="shared" si="38"/>
        <v>0</v>
      </c>
      <c r="K412" t="b">
        <f t="shared" si="41"/>
        <v>0</v>
      </c>
      <c r="L412" t="b">
        <f t="shared" si="41"/>
        <v>0</v>
      </c>
      <c r="M412" t="b">
        <f t="shared" si="41"/>
        <v>0</v>
      </c>
      <c r="N412" t="b">
        <f t="shared" si="41"/>
        <v>0</v>
      </c>
      <c r="O412">
        <f t="shared" si="41"/>
        <v>0.21999999999999886</v>
      </c>
      <c r="P412" t="b">
        <f t="shared" si="41"/>
        <v>0</v>
      </c>
      <c r="Q412" t="b">
        <f t="shared" si="41"/>
        <v>0</v>
      </c>
      <c r="R412" t="b">
        <f t="shared" si="41"/>
        <v>0</v>
      </c>
      <c r="S412" t="b">
        <f t="shared" si="41"/>
        <v>0</v>
      </c>
      <c r="T412" t="b">
        <f t="shared" si="41"/>
        <v>0</v>
      </c>
      <c r="U412" t="b">
        <f t="shared" si="41"/>
        <v>0</v>
      </c>
      <c r="V412" t="b">
        <f t="shared" si="41"/>
        <v>0</v>
      </c>
      <c r="W412" t="b">
        <f t="shared" si="36"/>
        <v>0</v>
      </c>
    </row>
    <row r="413" spans="1:23" x14ac:dyDescent="0.3">
      <c r="A413" s="2">
        <v>42594</v>
      </c>
      <c r="B413">
        <v>129.03</v>
      </c>
      <c r="C413">
        <v>129.26</v>
      </c>
      <c r="D413">
        <v>129</v>
      </c>
      <c r="E413">
        <v>129.19999999999999</v>
      </c>
      <c r="F413" t="str">
        <f t="shared" si="40"/>
        <v>Fri</v>
      </c>
      <c r="G413" s="1">
        <f>+B413-E412</f>
        <v>-0.21999999999999886</v>
      </c>
      <c r="H413" s="1">
        <f>+E413-B413</f>
        <v>0.16999999999998749</v>
      </c>
      <c r="I413">
        <f>IF(G413&lt;0, H413,
      IF(G413=0, 0, -H413))</f>
        <v>0.16999999999998749</v>
      </c>
      <c r="J413" t="b">
        <f t="shared" si="38"/>
        <v>0</v>
      </c>
      <c r="K413" t="b">
        <f t="shared" si="41"/>
        <v>0</v>
      </c>
      <c r="L413" t="b">
        <f t="shared" si="41"/>
        <v>0</v>
      </c>
      <c r="M413" t="b">
        <f t="shared" si="41"/>
        <v>0</v>
      </c>
      <c r="N413" t="b">
        <f t="shared" si="41"/>
        <v>0</v>
      </c>
      <c r="O413" t="b">
        <f t="shared" si="41"/>
        <v>0</v>
      </c>
      <c r="P413" t="b">
        <f t="shared" si="41"/>
        <v>0</v>
      </c>
      <c r="Q413" t="b">
        <f t="shared" si="41"/>
        <v>0</v>
      </c>
      <c r="R413" t="b">
        <f t="shared" si="41"/>
        <v>0</v>
      </c>
      <c r="S413">
        <f t="shared" si="41"/>
        <v>0.16999999999998749</v>
      </c>
      <c r="T413" t="b">
        <f t="shared" si="41"/>
        <v>0</v>
      </c>
      <c r="U413" t="b">
        <f t="shared" si="41"/>
        <v>0</v>
      </c>
      <c r="V413" t="b">
        <f t="shared" si="41"/>
        <v>0</v>
      </c>
      <c r="W413" t="b">
        <f t="shared" si="36"/>
        <v>0</v>
      </c>
    </row>
    <row r="414" spans="1:23" x14ac:dyDescent="0.3">
      <c r="A414" s="2">
        <v>42598</v>
      </c>
      <c r="B414">
        <v>129.21</v>
      </c>
      <c r="C414">
        <v>129.33000000000001</v>
      </c>
      <c r="D414">
        <v>129.15</v>
      </c>
      <c r="E414">
        <v>129.33000000000001</v>
      </c>
      <c r="F414" t="str">
        <f t="shared" si="40"/>
        <v>Tue</v>
      </c>
      <c r="G414" s="1">
        <f>+B414-E413</f>
        <v>1.0000000000019327E-2</v>
      </c>
      <c r="H414" s="1">
        <f>+E414-B414</f>
        <v>0.12000000000000455</v>
      </c>
      <c r="I414">
        <f>IF(G414&lt;0, H414,
      IF(G414=0, 0, -H414))</f>
        <v>-0.12000000000000455</v>
      </c>
      <c r="J414" t="b">
        <f t="shared" si="38"/>
        <v>0</v>
      </c>
      <c r="K414" t="b">
        <f t="shared" si="41"/>
        <v>0</v>
      </c>
      <c r="L414" t="b">
        <f t="shared" si="41"/>
        <v>0</v>
      </c>
      <c r="M414" t="b">
        <f t="shared" si="41"/>
        <v>0</v>
      </c>
      <c r="N414" t="b">
        <f t="shared" si="41"/>
        <v>0</v>
      </c>
      <c r="O414" t="b">
        <f t="shared" si="41"/>
        <v>0</v>
      </c>
      <c r="P414">
        <f t="shared" si="41"/>
        <v>-0.12000000000000455</v>
      </c>
      <c r="Q414" t="b">
        <f t="shared" si="41"/>
        <v>0</v>
      </c>
      <c r="R414" t="b">
        <f t="shared" si="41"/>
        <v>0</v>
      </c>
      <c r="S414" t="b">
        <f t="shared" si="41"/>
        <v>0</v>
      </c>
      <c r="T414" t="b">
        <f t="shared" si="41"/>
        <v>0</v>
      </c>
      <c r="U414" t="b">
        <f t="shared" si="41"/>
        <v>0</v>
      </c>
      <c r="V414" t="b">
        <f t="shared" si="41"/>
        <v>0</v>
      </c>
      <c r="W414" t="b">
        <f t="shared" si="36"/>
        <v>0</v>
      </c>
    </row>
    <row r="415" spans="1:23" x14ac:dyDescent="0.3">
      <c r="A415" s="2">
        <v>42599</v>
      </c>
      <c r="B415">
        <v>128.88</v>
      </c>
      <c r="C415">
        <v>129.08000000000001</v>
      </c>
      <c r="D415">
        <v>128.76</v>
      </c>
      <c r="E415">
        <v>128.88999999999999</v>
      </c>
      <c r="F415" t="str">
        <f t="shared" si="40"/>
        <v>Wed</v>
      </c>
      <c r="G415" s="1">
        <f>+B415-E414</f>
        <v>-0.45000000000001705</v>
      </c>
      <c r="H415" s="1">
        <f>+E415-B415</f>
        <v>9.9999999999909051E-3</v>
      </c>
      <c r="I415">
        <f>IF(G415&lt;0, H415,
      IF(G415=0, 0, -H415))</f>
        <v>9.9999999999909051E-3</v>
      </c>
      <c r="J415" t="b">
        <f t="shared" si="38"/>
        <v>0</v>
      </c>
      <c r="K415" t="b">
        <f t="shared" si="41"/>
        <v>0</v>
      </c>
      <c r="L415" t="b">
        <f t="shared" si="41"/>
        <v>0</v>
      </c>
      <c r="M415" t="b">
        <f t="shared" si="41"/>
        <v>0</v>
      </c>
      <c r="N415" t="b">
        <f t="shared" si="41"/>
        <v>0</v>
      </c>
      <c r="O415" t="b">
        <f t="shared" si="41"/>
        <v>0</v>
      </c>
      <c r="P415" t="b">
        <f t="shared" si="41"/>
        <v>0</v>
      </c>
      <c r="Q415" t="b">
        <f t="shared" si="41"/>
        <v>0</v>
      </c>
      <c r="R415" t="b">
        <f t="shared" si="41"/>
        <v>0</v>
      </c>
      <c r="S415" t="b">
        <f t="shared" si="41"/>
        <v>0</v>
      </c>
      <c r="T415" t="b">
        <f t="shared" si="41"/>
        <v>0</v>
      </c>
      <c r="U415">
        <f t="shared" si="41"/>
        <v>9.9999999999909051E-3</v>
      </c>
      <c r="V415" t="b">
        <f t="shared" si="41"/>
        <v>0</v>
      </c>
      <c r="W415" t="b">
        <f t="shared" ref="W415:W478" si="42">IF(AND($G415&lt;W$1, $G415&gt;=W$2), $I415)</f>
        <v>0</v>
      </c>
    </row>
    <row r="416" spans="1:23" x14ac:dyDescent="0.3">
      <c r="A416" s="2">
        <v>42600</v>
      </c>
      <c r="B416">
        <v>129.03</v>
      </c>
      <c r="C416">
        <v>129.15</v>
      </c>
      <c r="D416">
        <v>129.02000000000001</v>
      </c>
      <c r="E416">
        <v>129.06</v>
      </c>
      <c r="F416" t="str">
        <f t="shared" si="40"/>
        <v>Thu</v>
      </c>
      <c r="G416" s="1">
        <f>+B416-E415</f>
        <v>0.14000000000001478</v>
      </c>
      <c r="H416" s="1">
        <f>+E416-B416</f>
        <v>3.0000000000001137E-2</v>
      </c>
      <c r="I416">
        <f>IF(G416&lt;0, H416,
      IF(G416=0, 0, -H416))</f>
        <v>-3.0000000000001137E-2</v>
      </c>
      <c r="J416" t="b">
        <f t="shared" si="38"/>
        <v>0</v>
      </c>
      <c r="K416" t="b">
        <f t="shared" si="41"/>
        <v>0</v>
      </c>
      <c r="L416" t="b">
        <f t="shared" si="41"/>
        <v>0</v>
      </c>
      <c r="M416" t="b">
        <f t="shared" si="41"/>
        <v>0</v>
      </c>
      <c r="N416" t="b">
        <f t="shared" si="41"/>
        <v>0</v>
      </c>
      <c r="O416">
        <f t="shared" si="41"/>
        <v>-3.0000000000001137E-2</v>
      </c>
      <c r="P416" t="b">
        <f t="shared" si="41"/>
        <v>0</v>
      </c>
      <c r="Q416" t="b">
        <f t="shared" si="41"/>
        <v>0</v>
      </c>
      <c r="R416" t="b">
        <f t="shared" si="41"/>
        <v>0</v>
      </c>
      <c r="S416" t="b">
        <f t="shared" si="41"/>
        <v>0</v>
      </c>
      <c r="T416" t="b">
        <f t="shared" si="41"/>
        <v>0</v>
      </c>
      <c r="U416" t="b">
        <f t="shared" si="41"/>
        <v>0</v>
      </c>
      <c r="V416" t="b">
        <f t="shared" si="41"/>
        <v>0</v>
      </c>
      <c r="W416" t="b">
        <f t="shared" si="42"/>
        <v>0</v>
      </c>
    </row>
    <row r="417" spans="1:23" x14ac:dyDescent="0.3">
      <c r="A417" s="2">
        <v>42601</v>
      </c>
      <c r="B417">
        <v>129.04</v>
      </c>
      <c r="C417">
        <v>129.11000000000001</v>
      </c>
      <c r="D417">
        <v>128.85</v>
      </c>
      <c r="E417">
        <v>128.99</v>
      </c>
      <c r="F417" t="str">
        <f t="shared" si="40"/>
        <v>Fri</v>
      </c>
      <c r="G417" s="1">
        <f>+B417-E416</f>
        <v>-2.0000000000010232E-2</v>
      </c>
      <c r="H417" s="1">
        <f>+E417-B417</f>
        <v>-4.9999999999982947E-2</v>
      </c>
      <c r="I417">
        <f>IF(G417&lt;0, H417,
      IF(G417=0, 0, -H417))</f>
        <v>-4.9999999999982947E-2</v>
      </c>
      <c r="J417" t="b">
        <f t="shared" si="38"/>
        <v>0</v>
      </c>
      <c r="K417" t="b">
        <f t="shared" si="41"/>
        <v>0</v>
      </c>
      <c r="L417" t="b">
        <f t="shared" si="41"/>
        <v>0</v>
      </c>
      <c r="M417" t="b">
        <f t="shared" si="41"/>
        <v>0</v>
      </c>
      <c r="N417" t="b">
        <f t="shared" si="41"/>
        <v>0</v>
      </c>
      <c r="O417" t="b">
        <f t="shared" si="41"/>
        <v>0</v>
      </c>
      <c r="P417" t="b">
        <f t="shared" si="41"/>
        <v>0</v>
      </c>
      <c r="Q417">
        <f t="shared" si="41"/>
        <v>-4.9999999999982947E-2</v>
      </c>
      <c r="R417" t="b">
        <f t="shared" si="41"/>
        <v>0</v>
      </c>
      <c r="S417" t="b">
        <f t="shared" si="41"/>
        <v>0</v>
      </c>
      <c r="T417" t="b">
        <f t="shared" si="41"/>
        <v>0</v>
      </c>
      <c r="U417" t="b">
        <f t="shared" si="41"/>
        <v>0</v>
      </c>
      <c r="V417" t="b">
        <f t="shared" si="41"/>
        <v>0</v>
      </c>
      <c r="W417" t="b">
        <f t="shared" si="42"/>
        <v>0</v>
      </c>
    </row>
    <row r="418" spans="1:23" x14ac:dyDescent="0.3">
      <c r="A418" s="2">
        <v>42604</v>
      </c>
      <c r="B418">
        <v>128.83000000000001</v>
      </c>
      <c r="C418">
        <v>128.88</v>
      </c>
      <c r="D418">
        <v>128.78</v>
      </c>
      <c r="E418">
        <v>128.82</v>
      </c>
      <c r="F418" t="str">
        <f t="shared" si="40"/>
        <v>Mon</v>
      </c>
      <c r="G418" s="1">
        <f>+B418-E417</f>
        <v>-0.15999999999999659</v>
      </c>
      <c r="H418" s="1">
        <f>+E418-B418</f>
        <v>-1.0000000000019327E-2</v>
      </c>
      <c r="I418">
        <f>IF(G418&lt;0, H418,
      IF(G418=0, 0, -H418))</f>
        <v>-1.0000000000019327E-2</v>
      </c>
      <c r="J418" t="b">
        <f t="shared" si="38"/>
        <v>0</v>
      </c>
      <c r="K418" t="b">
        <f t="shared" si="41"/>
        <v>0</v>
      </c>
      <c r="L418" t="b">
        <f t="shared" si="41"/>
        <v>0</v>
      </c>
      <c r="M418" t="b">
        <f t="shared" si="41"/>
        <v>0</v>
      </c>
      <c r="N418" t="b">
        <f t="shared" si="41"/>
        <v>0</v>
      </c>
      <c r="O418" t="b">
        <f t="shared" si="41"/>
        <v>0</v>
      </c>
      <c r="P418" t="b">
        <f t="shared" si="41"/>
        <v>0</v>
      </c>
      <c r="Q418" t="b">
        <f t="shared" si="41"/>
        <v>0</v>
      </c>
      <c r="R418">
        <f t="shared" si="41"/>
        <v>-1.0000000000019327E-2</v>
      </c>
      <c r="S418" t="b">
        <f t="shared" si="41"/>
        <v>0</v>
      </c>
      <c r="T418" t="b">
        <f t="shared" si="41"/>
        <v>0</v>
      </c>
      <c r="U418" t="b">
        <f t="shared" si="41"/>
        <v>0</v>
      </c>
      <c r="V418" t="b">
        <f t="shared" si="41"/>
        <v>0</v>
      </c>
      <c r="W418" t="b">
        <f t="shared" si="42"/>
        <v>0</v>
      </c>
    </row>
    <row r="419" spans="1:23" x14ac:dyDescent="0.3">
      <c r="A419" s="2">
        <v>42605</v>
      </c>
      <c r="B419">
        <v>128.99</v>
      </c>
      <c r="C419">
        <v>129.05000000000001</v>
      </c>
      <c r="D419">
        <v>128.94</v>
      </c>
      <c r="E419">
        <v>128.97999999999999</v>
      </c>
      <c r="F419" t="str">
        <f t="shared" si="40"/>
        <v>Tue</v>
      </c>
      <c r="G419" s="1">
        <f>+B419-E418</f>
        <v>0.17000000000001592</v>
      </c>
      <c r="H419" s="1">
        <f>+E419-B419</f>
        <v>-1.0000000000019327E-2</v>
      </c>
      <c r="I419">
        <f>IF(G419&lt;0, H419,
      IF(G419=0, 0, -H419))</f>
        <v>1.0000000000019327E-2</v>
      </c>
      <c r="J419" t="b">
        <f t="shared" si="38"/>
        <v>0</v>
      </c>
      <c r="K419" t="b">
        <f t="shared" si="41"/>
        <v>0</v>
      </c>
      <c r="L419" t="b">
        <f t="shared" si="41"/>
        <v>0</v>
      </c>
      <c r="M419" t="b">
        <f t="shared" si="41"/>
        <v>0</v>
      </c>
      <c r="N419" t="b">
        <f t="shared" si="41"/>
        <v>0</v>
      </c>
      <c r="O419">
        <f t="shared" si="41"/>
        <v>1.0000000000019327E-2</v>
      </c>
      <c r="P419" t="b">
        <f t="shared" si="41"/>
        <v>0</v>
      </c>
      <c r="Q419" t="b">
        <f t="shared" si="41"/>
        <v>0</v>
      </c>
      <c r="R419" t="b">
        <f t="shared" si="41"/>
        <v>0</v>
      </c>
      <c r="S419" t="b">
        <f t="shared" si="41"/>
        <v>0</v>
      </c>
      <c r="T419" t="b">
        <f t="shared" si="41"/>
        <v>0</v>
      </c>
      <c r="U419" t="b">
        <f t="shared" si="41"/>
        <v>0</v>
      </c>
      <c r="V419" t="b">
        <f t="shared" si="41"/>
        <v>0</v>
      </c>
      <c r="W419" t="b">
        <f t="shared" si="42"/>
        <v>0</v>
      </c>
    </row>
    <row r="420" spans="1:23" x14ac:dyDescent="0.3">
      <c r="A420" s="2">
        <v>42606</v>
      </c>
      <c r="B420">
        <v>129.03</v>
      </c>
      <c r="C420">
        <v>129.1</v>
      </c>
      <c r="D420">
        <v>128.97999999999999</v>
      </c>
      <c r="E420">
        <v>128.97999999999999</v>
      </c>
      <c r="F420" t="str">
        <f t="shared" si="40"/>
        <v>Wed</v>
      </c>
      <c r="G420" s="1">
        <f>+B420-E419</f>
        <v>5.0000000000011369E-2</v>
      </c>
      <c r="H420" s="1">
        <f>+E420-B420</f>
        <v>-5.0000000000011369E-2</v>
      </c>
      <c r="I420">
        <f>IF(G420&lt;0, H420,
      IF(G420=0, 0, -H420))</f>
        <v>5.0000000000011369E-2</v>
      </c>
      <c r="J420" t="b">
        <f t="shared" si="38"/>
        <v>0</v>
      </c>
      <c r="K420" t="b">
        <f t="shared" si="41"/>
        <v>0</v>
      </c>
      <c r="L420" t="b">
        <f t="shared" si="41"/>
        <v>0</v>
      </c>
      <c r="M420" t="b">
        <f t="shared" si="41"/>
        <v>0</v>
      </c>
      <c r="N420" t="b">
        <f t="shared" si="41"/>
        <v>0</v>
      </c>
      <c r="O420" t="b">
        <f t="shared" si="41"/>
        <v>0</v>
      </c>
      <c r="P420">
        <f t="shared" si="41"/>
        <v>5.0000000000011369E-2</v>
      </c>
      <c r="Q420" t="b">
        <f t="shared" si="41"/>
        <v>0</v>
      </c>
      <c r="R420" t="b">
        <f t="shared" si="41"/>
        <v>0</v>
      </c>
      <c r="S420" t="b">
        <f t="shared" si="41"/>
        <v>0</v>
      </c>
      <c r="T420" t="b">
        <f t="shared" si="41"/>
        <v>0</v>
      </c>
      <c r="U420" t="b">
        <f t="shared" si="41"/>
        <v>0</v>
      </c>
      <c r="V420" t="b">
        <f t="shared" si="41"/>
        <v>0</v>
      </c>
      <c r="W420" t="b">
        <f t="shared" si="42"/>
        <v>0</v>
      </c>
    </row>
    <row r="421" spans="1:23" x14ac:dyDescent="0.3">
      <c r="A421" s="2">
        <v>42607</v>
      </c>
      <c r="B421">
        <v>129.01</v>
      </c>
      <c r="C421">
        <v>129.06</v>
      </c>
      <c r="D421">
        <v>128.87</v>
      </c>
      <c r="E421">
        <v>129.06</v>
      </c>
      <c r="F421" t="str">
        <f t="shared" si="40"/>
        <v>Thu</v>
      </c>
      <c r="G421" s="1">
        <f>+B421-E420</f>
        <v>3.0000000000001137E-2</v>
      </c>
      <c r="H421" s="1">
        <f>+E421-B421</f>
        <v>5.0000000000011369E-2</v>
      </c>
      <c r="I421">
        <f>IF(G421&lt;0, H421,
      IF(G421=0, 0, -H421))</f>
        <v>-5.0000000000011369E-2</v>
      </c>
      <c r="J421" t="b">
        <f t="shared" si="38"/>
        <v>0</v>
      </c>
      <c r="K421" t="b">
        <f t="shared" si="41"/>
        <v>0</v>
      </c>
      <c r="L421" t="b">
        <f t="shared" si="41"/>
        <v>0</v>
      </c>
      <c r="M421" t="b">
        <f t="shared" si="41"/>
        <v>0</v>
      </c>
      <c r="N421" t="b">
        <f t="shared" si="41"/>
        <v>0</v>
      </c>
      <c r="O421" t="b">
        <f t="shared" si="41"/>
        <v>0</v>
      </c>
      <c r="P421">
        <f t="shared" si="41"/>
        <v>-5.0000000000011369E-2</v>
      </c>
      <c r="Q421" t="b">
        <f t="shared" si="41"/>
        <v>0</v>
      </c>
      <c r="R421" t="b">
        <f t="shared" si="41"/>
        <v>0</v>
      </c>
      <c r="S421" t="b">
        <f t="shared" si="41"/>
        <v>0</v>
      </c>
      <c r="T421" t="b">
        <f t="shared" si="41"/>
        <v>0</v>
      </c>
      <c r="U421" t="b">
        <f t="shared" si="41"/>
        <v>0</v>
      </c>
      <c r="V421" t="b">
        <f t="shared" si="41"/>
        <v>0</v>
      </c>
      <c r="W421" t="b">
        <f t="shared" si="42"/>
        <v>0</v>
      </c>
    </row>
    <row r="422" spans="1:23" x14ac:dyDescent="0.3">
      <c r="A422" s="2">
        <v>42608</v>
      </c>
      <c r="B422">
        <v>129.04</v>
      </c>
      <c r="C422">
        <v>129.07</v>
      </c>
      <c r="D422">
        <v>128.88</v>
      </c>
      <c r="E422">
        <v>129.07</v>
      </c>
      <c r="F422" t="str">
        <f t="shared" si="40"/>
        <v>Fri</v>
      </c>
      <c r="G422" s="1">
        <f>+B422-E421</f>
        <v>-2.0000000000010232E-2</v>
      </c>
      <c r="H422" s="1">
        <f>+E422-B422</f>
        <v>3.0000000000001137E-2</v>
      </c>
      <c r="I422">
        <f>IF(G422&lt;0, H422,
      IF(G422=0, 0, -H422))</f>
        <v>3.0000000000001137E-2</v>
      </c>
      <c r="J422" t="b">
        <f t="shared" si="38"/>
        <v>0</v>
      </c>
      <c r="K422" t="b">
        <f t="shared" si="41"/>
        <v>0</v>
      </c>
      <c r="L422" t="b">
        <f t="shared" si="41"/>
        <v>0</v>
      </c>
      <c r="M422" t="b">
        <f t="shared" si="41"/>
        <v>0</v>
      </c>
      <c r="N422" t="b">
        <f t="shared" si="41"/>
        <v>0</v>
      </c>
      <c r="O422" t="b">
        <f t="shared" si="41"/>
        <v>0</v>
      </c>
      <c r="P422" t="b">
        <f t="shared" si="41"/>
        <v>0</v>
      </c>
      <c r="Q422">
        <f t="shared" si="41"/>
        <v>3.0000000000001137E-2</v>
      </c>
      <c r="R422" t="b">
        <f t="shared" si="41"/>
        <v>0</v>
      </c>
      <c r="S422" t="b">
        <f t="shared" si="41"/>
        <v>0</v>
      </c>
      <c r="T422" t="b">
        <f t="shared" si="41"/>
        <v>0</v>
      </c>
      <c r="U422" t="b">
        <f t="shared" si="41"/>
        <v>0</v>
      </c>
      <c r="V422" t="b">
        <f t="shared" si="41"/>
        <v>0</v>
      </c>
      <c r="W422" t="b">
        <f t="shared" si="42"/>
        <v>0</v>
      </c>
    </row>
    <row r="423" spans="1:23" x14ac:dyDescent="0.3">
      <c r="A423" s="2">
        <v>42611</v>
      </c>
      <c r="B423">
        <v>128.61000000000001</v>
      </c>
      <c r="C423">
        <v>128.79</v>
      </c>
      <c r="D423">
        <v>128.6</v>
      </c>
      <c r="E423">
        <v>128.72</v>
      </c>
      <c r="F423" t="str">
        <f t="shared" si="40"/>
        <v>Mon</v>
      </c>
      <c r="G423" s="1">
        <f>+B423-E422</f>
        <v>-0.45999999999997954</v>
      </c>
      <c r="H423" s="1">
        <f>+E423-B423</f>
        <v>0.10999999999998522</v>
      </c>
      <c r="I423">
        <f>IF(G423&lt;0, H423,
      IF(G423=0, 0, -H423))</f>
        <v>0.10999999999998522</v>
      </c>
      <c r="J423" t="b">
        <f t="shared" si="38"/>
        <v>0</v>
      </c>
      <c r="K423" t="b">
        <f t="shared" si="41"/>
        <v>0</v>
      </c>
      <c r="L423" t="b">
        <f t="shared" si="41"/>
        <v>0</v>
      </c>
      <c r="M423" t="b">
        <f t="shared" si="41"/>
        <v>0</v>
      </c>
      <c r="N423" t="b">
        <f t="shared" si="41"/>
        <v>0</v>
      </c>
      <c r="O423" t="b">
        <f t="shared" si="41"/>
        <v>0</v>
      </c>
      <c r="P423" t="b">
        <f t="shared" si="41"/>
        <v>0</v>
      </c>
      <c r="Q423" t="b">
        <f t="shared" si="41"/>
        <v>0</v>
      </c>
      <c r="R423" t="b">
        <f t="shared" si="41"/>
        <v>0</v>
      </c>
      <c r="S423" t="b">
        <f t="shared" si="41"/>
        <v>0</v>
      </c>
      <c r="T423" t="b">
        <f t="shared" si="41"/>
        <v>0</v>
      </c>
      <c r="U423">
        <f t="shared" si="41"/>
        <v>0.10999999999998522</v>
      </c>
      <c r="V423" t="b">
        <f t="shared" si="41"/>
        <v>0</v>
      </c>
      <c r="W423" t="b">
        <f t="shared" si="42"/>
        <v>0</v>
      </c>
    </row>
    <row r="424" spans="1:23" x14ac:dyDescent="0.3">
      <c r="A424" s="2">
        <v>42612</v>
      </c>
      <c r="B424">
        <v>128.93</v>
      </c>
      <c r="C424">
        <v>128.97</v>
      </c>
      <c r="D424">
        <v>128.52000000000001</v>
      </c>
      <c r="E424">
        <v>128.52000000000001</v>
      </c>
      <c r="F424" t="str">
        <f t="shared" si="40"/>
        <v>Tue</v>
      </c>
      <c r="G424" s="1">
        <f>+B424-E423</f>
        <v>0.21000000000000796</v>
      </c>
      <c r="H424" s="1">
        <f>+E424-B424</f>
        <v>-0.40999999999999659</v>
      </c>
      <c r="I424">
        <f>IF(G424&lt;0, H424,
      IF(G424=0, 0, -H424))</f>
        <v>0.40999999999999659</v>
      </c>
      <c r="J424" t="b">
        <f t="shared" si="38"/>
        <v>0</v>
      </c>
      <c r="K424" t="b">
        <f t="shared" si="41"/>
        <v>0</v>
      </c>
      <c r="L424" t="b">
        <f t="shared" si="41"/>
        <v>0</v>
      </c>
      <c r="M424" t="b">
        <f t="shared" si="41"/>
        <v>0</v>
      </c>
      <c r="N424">
        <f t="shared" si="41"/>
        <v>0.40999999999999659</v>
      </c>
      <c r="O424" t="b">
        <f t="shared" si="41"/>
        <v>0</v>
      </c>
      <c r="P424" t="b">
        <f t="shared" si="41"/>
        <v>0</v>
      </c>
      <c r="Q424" t="b">
        <f t="shared" si="41"/>
        <v>0</v>
      </c>
      <c r="R424" t="b">
        <f t="shared" si="41"/>
        <v>0</v>
      </c>
      <c r="S424" t="b">
        <f t="shared" si="41"/>
        <v>0</v>
      </c>
      <c r="T424" t="b">
        <f t="shared" si="41"/>
        <v>0</v>
      </c>
      <c r="U424" t="b">
        <f t="shared" si="41"/>
        <v>0</v>
      </c>
      <c r="V424" t="b">
        <f t="shared" si="41"/>
        <v>0</v>
      </c>
      <c r="W424" t="b">
        <f t="shared" si="42"/>
        <v>0</v>
      </c>
    </row>
    <row r="425" spans="1:23" x14ac:dyDescent="0.3">
      <c r="A425" s="2">
        <v>42613</v>
      </c>
      <c r="B425">
        <v>128.52000000000001</v>
      </c>
      <c r="C425">
        <v>128.57</v>
      </c>
      <c r="D425">
        <v>128.22999999999999</v>
      </c>
      <c r="E425">
        <v>128.29</v>
      </c>
      <c r="F425" t="str">
        <f t="shared" si="40"/>
        <v>Wed</v>
      </c>
      <c r="G425" s="1">
        <f>+B425-E424</f>
        <v>0</v>
      </c>
      <c r="H425" s="1">
        <f>+E425-B425</f>
        <v>-0.23000000000001819</v>
      </c>
      <c r="I425">
        <f>IF(G425&lt;0, H425,
      IF(G425=0, 0, -H425))</f>
        <v>0</v>
      </c>
      <c r="J425" t="b">
        <f t="shared" si="38"/>
        <v>0</v>
      </c>
      <c r="K425" t="b">
        <f t="shared" si="41"/>
        <v>0</v>
      </c>
      <c r="L425" t="b">
        <f t="shared" si="41"/>
        <v>0</v>
      </c>
      <c r="M425" t="b">
        <f t="shared" si="41"/>
        <v>0</v>
      </c>
      <c r="N425" t="b">
        <f t="shared" si="41"/>
        <v>0</v>
      </c>
      <c r="O425" t="b">
        <f t="shared" si="41"/>
        <v>0</v>
      </c>
      <c r="P425">
        <f t="shared" si="41"/>
        <v>0</v>
      </c>
      <c r="Q425" t="b">
        <f t="shared" si="41"/>
        <v>0</v>
      </c>
      <c r="R425" t="b">
        <f t="shared" si="41"/>
        <v>0</v>
      </c>
      <c r="S425" t="b">
        <f t="shared" si="41"/>
        <v>0</v>
      </c>
      <c r="T425" t="b">
        <f t="shared" si="41"/>
        <v>0</v>
      </c>
      <c r="U425" t="b">
        <f t="shared" si="41"/>
        <v>0</v>
      </c>
      <c r="V425" t="b">
        <f t="shared" si="41"/>
        <v>0</v>
      </c>
      <c r="W425" t="b">
        <f t="shared" si="42"/>
        <v>0</v>
      </c>
    </row>
    <row r="426" spans="1:23" x14ac:dyDescent="0.3">
      <c r="A426" s="2">
        <v>42614</v>
      </c>
      <c r="B426">
        <v>128.29</v>
      </c>
      <c r="C426">
        <v>128.41999999999999</v>
      </c>
      <c r="D426">
        <v>127.77</v>
      </c>
      <c r="E426">
        <v>127.79</v>
      </c>
      <c r="F426" t="str">
        <f t="shared" si="40"/>
        <v>Thu</v>
      </c>
      <c r="G426" s="1">
        <f>+B426-E425</f>
        <v>0</v>
      </c>
      <c r="H426" s="1">
        <f>+E426-B426</f>
        <v>-0.49999999999998579</v>
      </c>
      <c r="I426">
        <f>IF(G426&lt;0, H426,
      IF(G426=0, 0, -H426))</f>
        <v>0</v>
      </c>
      <c r="J426" t="b">
        <f t="shared" si="38"/>
        <v>0</v>
      </c>
      <c r="K426" t="b">
        <f t="shared" si="41"/>
        <v>0</v>
      </c>
      <c r="L426" t="b">
        <f t="shared" si="41"/>
        <v>0</v>
      </c>
      <c r="M426" t="b">
        <f t="shared" si="41"/>
        <v>0</v>
      </c>
      <c r="N426" t="b">
        <f t="shared" si="41"/>
        <v>0</v>
      </c>
      <c r="O426" t="b">
        <f t="shared" si="41"/>
        <v>0</v>
      </c>
      <c r="P426">
        <f t="shared" si="41"/>
        <v>0</v>
      </c>
      <c r="Q426" t="b">
        <f t="shared" si="41"/>
        <v>0</v>
      </c>
      <c r="R426" t="b">
        <f t="shared" si="41"/>
        <v>0</v>
      </c>
      <c r="S426" t="b">
        <f t="shared" si="41"/>
        <v>0</v>
      </c>
      <c r="T426" t="b">
        <f t="shared" si="41"/>
        <v>0</v>
      </c>
      <c r="U426" t="b">
        <f t="shared" si="41"/>
        <v>0</v>
      </c>
      <c r="V426" t="b">
        <f t="shared" si="41"/>
        <v>0</v>
      </c>
      <c r="W426" t="b">
        <f t="shared" si="42"/>
        <v>0</v>
      </c>
    </row>
    <row r="427" spans="1:23" x14ac:dyDescent="0.3">
      <c r="A427" s="2">
        <v>42615</v>
      </c>
      <c r="B427">
        <v>127.77</v>
      </c>
      <c r="C427">
        <v>127.9</v>
      </c>
      <c r="D427">
        <v>127.67</v>
      </c>
      <c r="E427">
        <v>127.81</v>
      </c>
      <c r="F427" t="str">
        <f t="shared" si="40"/>
        <v>Fri</v>
      </c>
      <c r="G427" s="1">
        <f>+B427-E426</f>
        <v>-2.0000000000010232E-2</v>
      </c>
      <c r="H427" s="1">
        <f>+E427-B427</f>
        <v>4.0000000000006253E-2</v>
      </c>
      <c r="I427">
        <f>IF(G427&lt;0, H427,
      IF(G427=0, 0, -H427))</f>
        <v>4.0000000000006253E-2</v>
      </c>
      <c r="J427" t="b">
        <f t="shared" si="38"/>
        <v>0</v>
      </c>
      <c r="K427" t="b">
        <f t="shared" si="41"/>
        <v>0</v>
      </c>
      <c r="L427" t="b">
        <f t="shared" si="41"/>
        <v>0</v>
      </c>
      <c r="M427" t="b">
        <f t="shared" si="41"/>
        <v>0</v>
      </c>
      <c r="N427" t="b">
        <f t="shared" si="41"/>
        <v>0</v>
      </c>
      <c r="O427" t="b">
        <f t="shared" si="41"/>
        <v>0</v>
      </c>
      <c r="P427" t="b">
        <f t="shared" si="41"/>
        <v>0</v>
      </c>
      <c r="Q427">
        <f t="shared" si="41"/>
        <v>4.0000000000006253E-2</v>
      </c>
      <c r="R427" t="b">
        <f t="shared" si="41"/>
        <v>0</v>
      </c>
      <c r="S427" t="b">
        <f t="shared" si="41"/>
        <v>0</v>
      </c>
      <c r="T427" t="b">
        <f t="shared" si="41"/>
        <v>0</v>
      </c>
      <c r="U427" t="b">
        <f t="shared" si="41"/>
        <v>0</v>
      </c>
      <c r="V427" t="b">
        <f t="shared" si="41"/>
        <v>0</v>
      </c>
      <c r="W427" t="b">
        <f t="shared" si="42"/>
        <v>0</v>
      </c>
    </row>
    <row r="428" spans="1:23" x14ac:dyDescent="0.3">
      <c r="A428" s="2">
        <v>42618</v>
      </c>
      <c r="B428">
        <v>127.88</v>
      </c>
      <c r="C428">
        <v>128.04</v>
      </c>
      <c r="D428">
        <v>127.79</v>
      </c>
      <c r="E428">
        <v>128.04</v>
      </c>
      <c r="F428" t="str">
        <f t="shared" si="40"/>
        <v>Mon</v>
      </c>
      <c r="G428" s="1">
        <f>+B428-E427</f>
        <v>6.9999999999993179E-2</v>
      </c>
      <c r="H428" s="1">
        <f>+E428-B428</f>
        <v>0.15999999999999659</v>
      </c>
      <c r="I428">
        <f>IF(G428&lt;0, H428,
      IF(G428=0, 0, -H428))</f>
        <v>-0.15999999999999659</v>
      </c>
      <c r="J428" t="b">
        <f t="shared" si="38"/>
        <v>0</v>
      </c>
      <c r="K428" t="b">
        <f t="shared" si="41"/>
        <v>0</v>
      </c>
      <c r="L428" t="b">
        <f t="shared" si="41"/>
        <v>0</v>
      </c>
      <c r="M428" t="b">
        <f t="shared" si="41"/>
        <v>0</v>
      </c>
      <c r="N428" t="b">
        <f t="shared" si="41"/>
        <v>0</v>
      </c>
      <c r="O428" t="b">
        <f t="shared" si="41"/>
        <v>0</v>
      </c>
      <c r="P428">
        <f t="shared" si="41"/>
        <v>-0.15999999999999659</v>
      </c>
      <c r="Q428" t="b">
        <f t="shared" si="41"/>
        <v>0</v>
      </c>
      <c r="R428" t="b">
        <f t="shared" si="41"/>
        <v>0</v>
      </c>
      <c r="S428" t="b">
        <f t="shared" si="41"/>
        <v>0</v>
      </c>
      <c r="T428" t="b">
        <f t="shared" si="41"/>
        <v>0</v>
      </c>
      <c r="U428" t="b">
        <f t="shared" si="41"/>
        <v>0</v>
      </c>
      <c r="V428" t="b">
        <f t="shared" si="41"/>
        <v>0</v>
      </c>
      <c r="W428" t="b">
        <f t="shared" si="42"/>
        <v>0</v>
      </c>
    </row>
    <row r="429" spans="1:23" x14ac:dyDescent="0.3">
      <c r="A429" s="2">
        <v>42619</v>
      </c>
      <c r="B429">
        <v>128.06</v>
      </c>
      <c r="C429">
        <v>128.09</v>
      </c>
      <c r="D429">
        <v>127.96</v>
      </c>
      <c r="E429">
        <v>128.03</v>
      </c>
      <c r="F429" t="str">
        <f t="shared" si="40"/>
        <v>Tue</v>
      </c>
      <c r="G429" s="1">
        <f>+B429-E428</f>
        <v>2.0000000000010232E-2</v>
      </c>
      <c r="H429" s="1">
        <f>+E429-B429</f>
        <v>-3.0000000000001137E-2</v>
      </c>
      <c r="I429">
        <f>IF(G429&lt;0, H429,
      IF(G429=0, 0, -H429))</f>
        <v>3.0000000000001137E-2</v>
      </c>
      <c r="J429" t="b">
        <f t="shared" si="38"/>
        <v>0</v>
      </c>
      <c r="K429" t="b">
        <f t="shared" si="41"/>
        <v>0</v>
      </c>
      <c r="L429" t="b">
        <f t="shared" si="41"/>
        <v>0</v>
      </c>
      <c r="M429" t="b">
        <f t="shared" si="41"/>
        <v>0</v>
      </c>
      <c r="N429" t="b">
        <f t="shared" si="41"/>
        <v>0</v>
      </c>
      <c r="O429" t="b">
        <f t="shared" si="41"/>
        <v>0</v>
      </c>
      <c r="P429">
        <f t="shared" si="41"/>
        <v>3.0000000000001137E-2</v>
      </c>
      <c r="Q429" t="b">
        <f t="shared" si="41"/>
        <v>0</v>
      </c>
      <c r="R429" t="b">
        <f t="shared" si="41"/>
        <v>0</v>
      </c>
      <c r="S429" t="b">
        <f t="shared" si="41"/>
        <v>0</v>
      </c>
      <c r="T429" t="b">
        <f t="shared" si="41"/>
        <v>0</v>
      </c>
      <c r="U429" t="b">
        <f t="shared" si="41"/>
        <v>0</v>
      </c>
      <c r="V429" t="b">
        <f t="shared" si="41"/>
        <v>0</v>
      </c>
      <c r="W429" t="b">
        <f t="shared" si="42"/>
        <v>0</v>
      </c>
    </row>
    <row r="430" spans="1:23" x14ac:dyDescent="0.3">
      <c r="A430" s="2">
        <v>42620</v>
      </c>
      <c r="B430">
        <v>128.41</v>
      </c>
      <c r="C430">
        <v>128.65</v>
      </c>
      <c r="D430">
        <v>128.37</v>
      </c>
      <c r="E430">
        <v>128.56</v>
      </c>
      <c r="F430" t="str">
        <f t="shared" si="40"/>
        <v>Wed</v>
      </c>
      <c r="G430" s="1">
        <f>+B430-E429</f>
        <v>0.37999999999999545</v>
      </c>
      <c r="H430" s="1">
        <f>+E430-B430</f>
        <v>0.15000000000000568</v>
      </c>
      <c r="I430">
        <f>IF(G430&lt;0, H430,
      IF(G430=0, 0, -H430))</f>
        <v>-0.15000000000000568</v>
      </c>
      <c r="J430" t="b">
        <f t="shared" si="38"/>
        <v>0</v>
      </c>
      <c r="K430" t="b">
        <f t="shared" si="41"/>
        <v>0</v>
      </c>
      <c r="L430" t="b">
        <f t="shared" si="41"/>
        <v>0</v>
      </c>
      <c r="M430">
        <f t="shared" si="41"/>
        <v>-0.15000000000000568</v>
      </c>
      <c r="N430" t="b">
        <f t="shared" si="41"/>
        <v>0</v>
      </c>
      <c r="O430" t="b">
        <f t="shared" si="41"/>
        <v>0</v>
      </c>
      <c r="P430" t="b">
        <f t="shared" si="41"/>
        <v>0</v>
      </c>
      <c r="Q430" t="b">
        <f t="shared" si="41"/>
        <v>0</v>
      </c>
      <c r="R430" t="b">
        <f t="shared" si="41"/>
        <v>0</v>
      </c>
      <c r="S430" t="b">
        <f t="shared" si="41"/>
        <v>0</v>
      </c>
      <c r="T430" t="b">
        <f t="shared" si="41"/>
        <v>0</v>
      </c>
      <c r="U430" t="b">
        <f t="shared" si="41"/>
        <v>0</v>
      </c>
      <c r="V430" t="b">
        <f t="shared" si="41"/>
        <v>0</v>
      </c>
      <c r="W430" t="b">
        <f t="shared" si="42"/>
        <v>0</v>
      </c>
    </row>
    <row r="431" spans="1:23" x14ac:dyDescent="0.3">
      <c r="A431" s="2">
        <v>42621</v>
      </c>
      <c r="B431">
        <v>128.53</v>
      </c>
      <c r="C431">
        <v>128.69999999999999</v>
      </c>
      <c r="D431">
        <v>128.38999999999999</v>
      </c>
      <c r="E431">
        <v>128.52000000000001</v>
      </c>
      <c r="F431" t="str">
        <f t="shared" si="40"/>
        <v>Thu</v>
      </c>
      <c r="G431" s="1">
        <f>+B431-E430</f>
        <v>-3.0000000000001137E-2</v>
      </c>
      <c r="H431" s="1">
        <f>+E431-B431</f>
        <v>-9.9999999999909051E-3</v>
      </c>
      <c r="I431">
        <f>IF(G431&lt;0, H431,
      IF(G431=0, 0, -H431))</f>
        <v>-9.9999999999909051E-3</v>
      </c>
      <c r="J431" t="b">
        <f t="shared" si="38"/>
        <v>0</v>
      </c>
      <c r="K431" t="b">
        <f t="shared" si="41"/>
        <v>0</v>
      </c>
      <c r="L431" t="b">
        <f t="shared" si="41"/>
        <v>0</v>
      </c>
      <c r="M431" t="b">
        <f t="shared" si="41"/>
        <v>0</v>
      </c>
      <c r="N431" t="b">
        <f t="shared" si="41"/>
        <v>0</v>
      </c>
      <c r="O431" t="b">
        <f t="shared" si="41"/>
        <v>0</v>
      </c>
      <c r="P431" t="b">
        <f t="shared" si="41"/>
        <v>0</v>
      </c>
      <c r="Q431">
        <f t="shared" si="41"/>
        <v>-9.9999999999909051E-3</v>
      </c>
      <c r="R431" t="b">
        <f t="shared" si="41"/>
        <v>0</v>
      </c>
      <c r="S431" t="b">
        <f t="shared" si="41"/>
        <v>0</v>
      </c>
      <c r="T431" t="b">
        <f t="shared" si="41"/>
        <v>0</v>
      </c>
      <c r="U431" t="b">
        <f t="shared" si="41"/>
        <v>0</v>
      </c>
      <c r="V431" t="b">
        <f t="shared" ref="K431:V494" si="43">IF(AND($G431&lt;V$1, $G431&gt;=V$2), $I431)</f>
        <v>0</v>
      </c>
      <c r="W431" t="b">
        <f t="shared" si="42"/>
        <v>0</v>
      </c>
    </row>
    <row r="432" spans="1:23" x14ac:dyDescent="0.3">
      <c r="A432" s="2">
        <v>42622</v>
      </c>
      <c r="B432">
        <v>128.18</v>
      </c>
      <c r="C432">
        <v>128.30000000000001</v>
      </c>
      <c r="D432">
        <v>127.8</v>
      </c>
      <c r="E432">
        <v>127.95</v>
      </c>
      <c r="F432" t="str">
        <f t="shared" si="40"/>
        <v>Fri</v>
      </c>
      <c r="G432" s="1">
        <f>+B432-E431</f>
        <v>-0.34000000000000341</v>
      </c>
      <c r="H432" s="1">
        <f>+E432-B432</f>
        <v>-0.23000000000000398</v>
      </c>
      <c r="I432">
        <f>IF(G432&lt;0, H432,
      IF(G432=0, 0, -H432))</f>
        <v>-0.23000000000000398</v>
      </c>
      <c r="J432" t="b">
        <f t="shared" si="38"/>
        <v>0</v>
      </c>
      <c r="K432" t="b">
        <f t="shared" si="43"/>
        <v>0</v>
      </c>
      <c r="L432" t="b">
        <f t="shared" si="43"/>
        <v>0</v>
      </c>
      <c r="M432" t="b">
        <f t="shared" si="43"/>
        <v>0</v>
      </c>
      <c r="N432" t="b">
        <f t="shared" si="43"/>
        <v>0</v>
      </c>
      <c r="O432" t="b">
        <f t="shared" si="43"/>
        <v>0</v>
      </c>
      <c r="P432" t="b">
        <f t="shared" si="43"/>
        <v>0</v>
      </c>
      <c r="Q432" t="b">
        <f t="shared" si="43"/>
        <v>0</v>
      </c>
      <c r="R432" t="b">
        <f t="shared" si="43"/>
        <v>0</v>
      </c>
      <c r="S432" t="b">
        <f t="shared" si="43"/>
        <v>0</v>
      </c>
      <c r="T432">
        <f t="shared" si="43"/>
        <v>-0.23000000000000398</v>
      </c>
      <c r="U432" t="b">
        <f t="shared" si="43"/>
        <v>0</v>
      </c>
      <c r="V432" t="b">
        <f t="shared" si="43"/>
        <v>0</v>
      </c>
      <c r="W432" t="b">
        <f t="shared" si="42"/>
        <v>0</v>
      </c>
    </row>
    <row r="433" spans="1:23" x14ac:dyDescent="0.3">
      <c r="A433" s="2">
        <v>42625</v>
      </c>
      <c r="B433">
        <v>127.32</v>
      </c>
      <c r="C433">
        <v>127.49</v>
      </c>
      <c r="D433">
        <v>127.15</v>
      </c>
      <c r="E433">
        <v>127.41</v>
      </c>
      <c r="F433" t="str">
        <f t="shared" si="40"/>
        <v>Mon</v>
      </c>
      <c r="G433" s="1">
        <f>+B433-E432</f>
        <v>-0.63000000000000966</v>
      </c>
      <c r="H433" s="1">
        <f>+E433-B433</f>
        <v>9.0000000000003411E-2</v>
      </c>
      <c r="I433">
        <f>IF(G433&lt;0, H433,
      IF(G433=0, 0, -H433))</f>
        <v>9.0000000000003411E-2</v>
      </c>
      <c r="J433" t="b">
        <f t="shared" si="38"/>
        <v>0</v>
      </c>
      <c r="K433" t="b">
        <f t="shared" si="43"/>
        <v>0</v>
      </c>
      <c r="L433" t="b">
        <f t="shared" si="43"/>
        <v>0</v>
      </c>
      <c r="M433" t="b">
        <f t="shared" si="43"/>
        <v>0</v>
      </c>
      <c r="N433" t="b">
        <f t="shared" si="43"/>
        <v>0</v>
      </c>
      <c r="O433" t="b">
        <f t="shared" si="43"/>
        <v>0</v>
      </c>
      <c r="P433" t="b">
        <f t="shared" si="43"/>
        <v>0</v>
      </c>
      <c r="Q433" t="b">
        <f t="shared" si="43"/>
        <v>0</v>
      </c>
      <c r="R433" t="b">
        <f t="shared" si="43"/>
        <v>0</v>
      </c>
      <c r="S433" t="b">
        <f t="shared" si="43"/>
        <v>0</v>
      </c>
      <c r="T433" t="b">
        <f t="shared" si="43"/>
        <v>0</v>
      </c>
      <c r="U433" t="b">
        <f t="shared" si="43"/>
        <v>0</v>
      </c>
      <c r="V433">
        <f t="shared" si="43"/>
        <v>9.0000000000003411E-2</v>
      </c>
      <c r="W433" t="b">
        <f t="shared" si="42"/>
        <v>0</v>
      </c>
    </row>
    <row r="434" spans="1:23" x14ac:dyDescent="0.3">
      <c r="A434" s="2">
        <v>42626</v>
      </c>
      <c r="B434">
        <v>127.55</v>
      </c>
      <c r="C434">
        <v>127.72</v>
      </c>
      <c r="D434">
        <v>127.27</v>
      </c>
      <c r="E434">
        <v>127.39</v>
      </c>
      <c r="F434" t="str">
        <f t="shared" si="40"/>
        <v>Tue</v>
      </c>
      <c r="G434" s="1">
        <f>+B434-E433</f>
        <v>0.14000000000000057</v>
      </c>
      <c r="H434" s="1">
        <f>+E434-B434</f>
        <v>-0.15999999999999659</v>
      </c>
      <c r="I434">
        <f>IF(G434&lt;0, H434,
      IF(G434=0, 0, -H434))</f>
        <v>0.15999999999999659</v>
      </c>
      <c r="J434" t="b">
        <f t="shared" ref="J434:J497" si="44">IF(AND($G434&lt;J$1, $G434&gt;=J$2), $I434)</f>
        <v>0</v>
      </c>
      <c r="K434" t="b">
        <f t="shared" si="43"/>
        <v>0</v>
      </c>
      <c r="L434" t="b">
        <f t="shared" si="43"/>
        <v>0</v>
      </c>
      <c r="M434" t="b">
        <f t="shared" si="43"/>
        <v>0</v>
      </c>
      <c r="N434" t="b">
        <f t="shared" si="43"/>
        <v>0</v>
      </c>
      <c r="O434">
        <f t="shared" si="43"/>
        <v>0.15999999999999659</v>
      </c>
      <c r="P434" t="b">
        <f t="shared" si="43"/>
        <v>0</v>
      </c>
      <c r="Q434" t="b">
        <f t="shared" si="43"/>
        <v>0</v>
      </c>
      <c r="R434" t="b">
        <f t="shared" si="43"/>
        <v>0</v>
      </c>
      <c r="S434" t="b">
        <f t="shared" si="43"/>
        <v>0</v>
      </c>
      <c r="T434" t="b">
        <f t="shared" si="43"/>
        <v>0</v>
      </c>
      <c r="U434" t="b">
        <f t="shared" si="43"/>
        <v>0</v>
      </c>
      <c r="V434" t="b">
        <f t="shared" si="43"/>
        <v>0</v>
      </c>
      <c r="W434" t="b">
        <f t="shared" si="42"/>
        <v>0</v>
      </c>
    </row>
    <row r="435" spans="1:23" x14ac:dyDescent="0.3">
      <c r="A435" s="2">
        <v>42632</v>
      </c>
      <c r="B435">
        <v>127.3</v>
      </c>
      <c r="C435">
        <v>127.44</v>
      </c>
      <c r="D435">
        <v>127.14</v>
      </c>
      <c r="E435">
        <v>127.14</v>
      </c>
      <c r="F435" t="str">
        <f t="shared" si="40"/>
        <v>Mon</v>
      </c>
      <c r="G435" s="1">
        <f>+B435-E434</f>
        <v>-9.0000000000003411E-2</v>
      </c>
      <c r="H435" s="1">
        <f>+E435-B435</f>
        <v>-0.15999999999999659</v>
      </c>
      <c r="I435">
        <f>IF(G435&lt;0, H435,
      IF(G435=0, 0, -H435))</f>
        <v>-0.15999999999999659</v>
      </c>
      <c r="J435" t="b">
        <f t="shared" si="44"/>
        <v>0</v>
      </c>
      <c r="K435" t="b">
        <f t="shared" si="43"/>
        <v>0</v>
      </c>
      <c r="L435" t="b">
        <f t="shared" si="43"/>
        <v>0</v>
      </c>
      <c r="M435" t="b">
        <f t="shared" si="43"/>
        <v>0</v>
      </c>
      <c r="N435" t="b">
        <f t="shared" si="43"/>
        <v>0</v>
      </c>
      <c r="O435" t="b">
        <f t="shared" si="43"/>
        <v>0</v>
      </c>
      <c r="P435" t="b">
        <f t="shared" si="43"/>
        <v>0</v>
      </c>
      <c r="Q435">
        <f t="shared" si="43"/>
        <v>-0.15999999999999659</v>
      </c>
      <c r="R435" t="b">
        <f t="shared" si="43"/>
        <v>0</v>
      </c>
      <c r="S435" t="b">
        <f t="shared" si="43"/>
        <v>0</v>
      </c>
      <c r="T435" t="b">
        <f t="shared" si="43"/>
        <v>0</v>
      </c>
      <c r="U435" t="b">
        <f t="shared" si="43"/>
        <v>0</v>
      </c>
      <c r="V435" t="b">
        <f t="shared" si="43"/>
        <v>0</v>
      </c>
      <c r="W435" t="b">
        <f t="shared" si="42"/>
        <v>0</v>
      </c>
    </row>
    <row r="436" spans="1:23" x14ac:dyDescent="0.3">
      <c r="A436" s="2">
        <v>42633</v>
      </c>
      <c r="B436">
        <v>127.19</v>
      </c>
      <c r="C436">
        <v>127.37</v>
      </c>
      <c r="D436">
        <v>127.06</v>
      </c>
      <c r="E436">
        <v>127.37</v>
      </c>
      <c r="F436" t="str">
        <f t="shared" si="40"/>
        <v>Tue</v>
      </c>
      <c r="G436" s="1">
        <f>+B436-E435</f>
        <v>4.9999999999997158E-2</v>
      </c>
      <c r="H436" s="1">
        <f>+E436-B436</f>
        <v>0.18000000000000682</v>
      </c>
      <c r="I436">
        <f>IF(G436&lt;0, H436,
      IF(G436=0, 0, -H436))</f>
        <v>-0.18000000000000682</v>
      </c>
      <c r="J436" t="b">
        <f t="shared" si="44"/>
        <v>0</v>
      </c>
      <c r="K436" t="b">
        <f t="shared" si="43"/>
        <v>0</v>
      </c>
      <c r="L436" t="b">
        <f t="shared" si="43"/>
        <v>0</v>
      </c>
      <c r="M436" t="b">
        <f t="shared" si="43"/>
        <v>0</v>
      </c>
      <c r="N436" t="b">
        <f t="shared" si="43"/>
        <v>0</v>
      </c>
      <c r="O436" t="b">
        <f t="shared" si="43"/>
        <v>0</v>
      </c>
      <c r="P436">
        <f t="shared" si="43"/>
        <v>-0.18000000000000682</v>
      </c>
      <c r="Q436" t="b">
        <f t="shared" si="43"/>
        <v>0</v>
      </c>
      <c r="R436" t="b">
        <f t="shared" si="43"/>
        <v>0</v>
      </c>
      <c r="S436" t="b">
        <f t="shared" si="43"/>
        <v>0</v>
      </c>
      <c r="T436" t="b">
        <f t="shared" si="43"/>
        <v>0</v>
      </c>
      <c r="U436" t="b">
        <f t="shared" si="43"/>
        <v>0</v>
      </c>
      <c r="V436" t="b">
        <f t="shared" si="43"/>
        <v>0</v>
      </c>
      <c r="W436" t="b">
        <f t="shared" si="42"/>
        <v>0</v>
      </c>
    </row>
    <row r="437" spans="1:23" x14ac:dyDescent="0.3">
      <c r="A437" s="2">
        <v>42634</v>
      </c>
      <c r="B437">
        <v>127.48</v>
      </c>
      <c r="C437">
        <v>127.52</v>
      </c>
      <c r="D437">
        <v>126.84</v>
      </c>
      <c r="E437">
        <v>127.15</v>
      </c>
      <c r="F437" t="str">
        <f t="shared" si="40"/>
        <v>Wed</v>
      </c>
      <c r="G437" s="1">
        <f>+B437-E436</f>
        <v>0.10999999999999943</v>
      </c>
      <c r="H437" s="1">
        <f>+E437-B437</f>
        <v>-0.32999999999999829</v>
      </c>
      <c r="I437">
        <f>IF(G437&lt;0, H437,
      IF(G437=0, 0, -H437))</f>
        <v>0.32999999999999829</v>
      </c>
      <c r="J437" t="b">
        <f t="shared" si="44"/>
        <v>0</v>
      </c>
      <c r="K437" t="b">
        <f t="shared" si="43"/>
        <v>0</v>
      </c>
      <c r="L437" t="b">
        <f t="shared" si="43"/>
        <v>0</v>
      </c>
      <c r="M437" t="b">
        <f t="shared" si="43"/>
        <v>0</v>
      </c>
      <c r="N437" t="b">
        <f t="shared" si="43"/>
        <v>0</v>
      </c>
      <c r="O437">
        <f t="shared" si="43"/>
        <v>0.32999999999999829</v>
      </c>
      <c r="P437" t="b">
        <f t="shared" si="43"/>
        <v>0</v>
      </c>
      <c r="Q437" t="b">
        <f t="shared" si="43"/>
        <v>0</v>
      </c>
      <c r="R437" t="b">
        <f t="shared" si="43"/>
        <v>0</v>
      </c>
      <c r="S437" t="b">
        <f t="shared" si="43"/>
        <v>0</v>
      </c>
      <c r="T437" t="b">
        <f t="shared" si="43"/>
        <v>0</v>
      </c>
      <c r="U437" t="b">
        <f t="shared" si="43"/>
        <v>0</v>
      </c>
      <c r="V437" t="b">
        <f t="shared" si="43"/>
        <v>0</v>
      </c>
      <c r="W437" t="b">
        <f t="shared" si="42"/>
        <v>0</v>
      </c>
    </row>
    <row r="438" spans="1:23" x14ac:dyDescent="0.3">
      <c r="A438" s="2">
        <v>42635</v>
      </c>
      <c r="B438">
        <v>127.63</v>
      </c>
      <c r="C438">
        <v>127.98</v>
      </c>
      <c r="D438">
        <v>127.59</v>
      </c>
      <c r="E438">
        <v>127.98</v>
      </c>
      <c r="F438" t="str">
        <f t="shared" si="40"/>
        <v>Thu</v>
      </c>
      <c r="G438" s="1">
        <f>+B438-E437</f>
        <v>0.47999999999998977</v>
      </c>
      <c r="H438" s="1">
        <f>+E438-B438</f>
        <v>0.35000000000000853</v>
      </c>
      <c r="I438">
        <f>IF(G438&lt;0, H438,
      IF(G438=0, 0, -H438))</f>
        <v>-0.35000000000000853</v>
      </c>
      <c r="J438" t="b">
        <f t="shared" si="44"/>
        <v>0</v>
      </c>
      <c r="K438" t="b">
        <f t="shared" si="43"/>
        <v>0</v>
      </c>
      <c r="L438">
        <f t="shared" si="43"/>
        <v>-0.35000000000000853</v>
      </c>
      <c r="M438" t="b">
        <f t="shared" si="43"/>
        <v>0</v>
      </c>
      <c r="N438" t="b">
        <f t="shared" si="43"/>
        <v>0</v>
      </c>
      <c r="O438" t="b">
        <f t="shared" si="43"/>
        <v>0</v>
      </c>
      <c r="P438" t="b">
        <f t="shared" si="43"/>
        <v>0</v>
      </c>
      <c r="Q438" t="b">
        <f t="shared" si="43"/>
        <v>0</v>
      </c>
      <c r="R438" t="b">
        <f t="shared" si="43"/>
        <v>0</v>
      </c>
      <c r="S438" t="b">
        <f t="shared" si="43"/>
        <v>0</v>
      </c>
      <c r="T438" t="b">
        <f t="shared" si="43"/>
        <v>0</v>
      </c>
      <c r="U438" t="b">
        <f t="shared" si="43"/>
        <v>0</v>
      </c>
      <c r="V438" t="b">
        <f t="shared" si="43"/>
        <v>0</v>
      </c>
      <c r="W438" t="b">
        <f t="shared" si="42"/>
        <v>0</v>
      </c>
    </row>
    <row r="439" spans="1:23" x14ac:dyDescent="0.3">
      <c r="A439" s="2">
        <v>42636</v>
      </c>
      <c r="B439">
        <v>128.04</v>
      </c>
      <c r="C439">
        <v>128.16999999999999</v>
      </c>
      <c r="D439">
        <v>127.89</v>
      </c>
      <c r="E439">
        <v>128.09</v>
      </c>
      <c r="F439" t="str">
        <f t="shared" si="40"/>
        <v>Fri</v>
      </c>
      <c r="G439" s="1">
        <f>+B439-E438</f>
        <v>5.9999999999988063E-2</v>
      </c>
      <c r="H439" s="1">
        <f>+E439-B439</f>
        <v>5.0000000000011369E-2</v>
      </c>
      <c r="I439">
        <f>IF(G439&lt;0, H439,
      IF(G439=0, 0, -H439))</f>
        <v>-5.0000000000011369E-2</v>
      </c>
      <c r="J439" t="b">
        <f t="shared" si="44"/>
        <v>0</v>
      </c>
      <c r="K439" t="b">
        <f t="shared" si="43"/>
        <v>0</v>
      </c>
      <c r="L439" t="b">
        <f t="shared" si="43"/>
        <v>0</v>
      </c>
      <c r="M439" t="b">
        <f t="shared" si="43"/>
        <v>0</v>
      </c>
      <c r="N439" t="b">
        <f t="shared" si="43"/>
        <v>0</v>
      </c>
      <c r="O439" t="b">
        <f t="shared" si="43"/>
        <v>0</v>
      </c>
      <c r="P439">
        <f t="shared" si="43"/>
        <v>-5.0000000000011369E-2</v>
      </c>
      <c r="Q439" t="b">
        <f t="shared" si="43"/>
        <v>0</v>
      </c>
      <c r="R439" t="b">
        <f t="shared" si="43"/>
        <v>0</v>
      </c>
      <c r="S439" t="b">
        <f t="shared" si="43"/>
        <v>0</v>
      </c>
      <c r="T439" t="b">
        <f t="shared" si="43"/>
        <v>0</v>
      </c>
      <c r="U439" t="b">
        <f t="shared" si="43"/>
        <v>0</v>
      </c>
      <c r="V439" t="b">
        <f t="shared" si="43"/>
        <v>0</v>
      </c>
      <c r="W439" t="b">
        <f t="shared" si="42"/>
        <v>0</v>
      </c>
    </row>
    <row r="440" spans="1:23" x14ac:dyDescent="0.3">
      <c r="A440" s="2">
        <v>42639</v>
      </c>
      <c r="B440">
        <v>128.16</v>
      </c>
      <c r="C440">
        <v>128.41</v>
      </c>
      <c r="D440">
        <v>128.12</v>
      </c>
      <c r="E440">
        <v>128.28</v>
      </c>
      <c r="F440" t="str">
        <f t="shared" si="40"/>
        <v>Mon</v>
      </c>
      <c r="G440" s="1">
        <f>+B440-E439</f>
        <v>6.9999999999993179E-2</v>
      </c>
      <c r="H440" s="1">
        <f>+E440-B440</f>
        <v>0.12000000000000455</v>
      </c>
      <c r="I440">
        <f>IF(G440&lt;0, H440,
      IF(G440=0, 0, -H440))</f>
        <v>-0.12000000000000455</v>
      </c>
      <c r="J440" t="b">
        <f t="shared" si="44"/>
        <v>0</v>
      </c>
      <c r="K440" t="b">
        <f t="shared" si="43"/>
        <v>0</v>
      </c>
      <c r="L440" t="b">
        <f t="shared" si="43"/>
        <v>0</v>
      </c>
      <c r="M440" t="b">
        <f t="shared" si="43"/>
        <v>0</v>
      </c>
      <c r="N440" t="b">
        <f t="shared" si="43"/>
        <v>0</v>
      </c>
      <c r="O440" t="b">
        <f t="shared" si="43"/>
        <v>0</v>
      </c>
      <c r="P440">
        <f t="shared" si="43"/>
        <v>-0.12000000000000455</v>
      </c>
      <c r="Q440" t="b">
        <f t="shared" si="43"/>
        <v>0</v>
      </c>
      <c r="R440" t="b">
        <f t="shared" si="43"/>
        <v>0</v>
      </c>
      <c r="S440" t="b">
        <f t="shared" si="43"/>
        <v>0</v>
      </c>
      <c r="T440" t="b">
        <f t="shared" si="43"/>
        <v>0</v>
      </c>
      <c r="U440" t="b">
        <f t="shared" si="43"/>
        <v>0</v>
      </c>
      <c r="V440" t="b">
        <f t="shared" si="43"/>
        <v>0</v>
      </c>
      <c r="W440" t="b">
        <f t="shared" si="42"/>
        <v>0</v>
      </c>
    </row>
    <row r="441" spans="1:23" x14ac:dyDescent="0.3">
      <c r="A441" s="2">
        <v>42640</v>
      </c>
      <c r="B441">
        <v>128.43</v>
      </c>
      <c r="C441">
        <v>128.44999999999999</v>
      </c>
      <c r="D441">
        <v>128.05000000000001</v>
      </c>
      <c r="E441">
        <v>128.16999999999999</v>
      </c>
      <c r="F441" t="str">
        <f t="shared" si="40"/>
        <v>Tue</v>
      </c>
      <c r="G441" s="1">
        <f>+B441-E440</f>
        <v>0.15000000000000568</v>
      </c>
      <c r="H441" s="1">
        <f>+E441-B441</f>
        <v>-0.26000000000001933</v>
      </c>
      <c r="I441">
        <f>IF(G441&lt;0, H441,
      IF(G441=0, 0, -H441))</f>
        <v>0.26000000000001933</v>
      </c>
      <c r="J441" t="b">
        <f t="shared" si="44"/>
        <v>0</v>
      </c>
      <c r="K441" t="b">
        <f t="shared" si="43"/>
        <v>0</v>
      </c>
      <c r="L441" t="b">
        <f t="shared" si="43"/>
        <v>0</v>
      </c>
      <c r="M441" t="b">
        <f t="shared" si="43"/>
        <v>0</v>
      </c>
      <c r="N441" t="b">
        <f t="shared" si="43"/>
        <v>0</v>
      </c>
      <c r="O441">
        <f t="shared" si="43"/>
        <v>0.26000000000001933</v>
      </c>
      <c r="P441" t="b">
        <f t="shared" si="43"/>
        <v>0</v>
      </c>
      <c r="Q441" t="b">
        <f t="shared" si="43"/>
        <v>0</v>
      </c>
      <c r="R441" t="b">
        <f t="shared" si="43"/>
        <v>0</v>
      </c>
      <c r="S441" t="b">
        <f t="shared" si="43"/>
        <v>0</v>
      </c>
      <c r="T441" t="b">
        <f t="shared" si="43"/>
        <v>0</v>
      </c>
      <c r="U441" t="b">
        <f t="shared" si="43"/>
        <v>0</v>
      </c>
      <c r="V441" t="b">
        <f t="shared" si="43"/>
        <v>0</v>
      </c>
      <c r="W441" t="b">
        <f t="shared" si="42"/>
        <v>0</v>
      </c>
    </row>
    <row r="442" spans="1:23" x14ac:dyDescent="0.3">
      <c r="A442" s="2">
        <v>42641</v>
      </c>
      <c r="B442">
        <v>128.35</v>
      </c>
      <c r="C442">
        <v>128.62</v>
      </c>
      <c r="D442">
        <v>128.34</v>
      </c>
      <c r="E442">
        <v>128.47999999999999</v>
      </c>
      <c r="F442" t="str">
        <f t="shared" si="40"/>
        <v>Wed</v>
      </c>
      <c r="G442" s="1">
        <f>+B442-E441</f>
        <v>0.18000000000000682</v>
      </c>
      <c r="H442" s="1">
        <f>+E442-B442</f>
        <v>0.12999999999999545</v>
      </c>
      <c r="I442">
        <f>IF(G442&lt;0, H442,
      IF(G442=0, 0, -H442))</f>
        <v>-0.12999999999999545</v>
      </c>
      <c r="J442" t="b">
        <f t="shared" si="44"/>
        <v>0</v>
      </c>
      <c r="K442" t="b">
        <f t="shared" si="43"/>
        <v>0</v>
      </c>
      <c r="L442" t="b">
        <f t="shared" si="43"/>
        <v>0</v>
      </c>
      <c r="M442" t="b">
        <f t="shared" si="43"/>
        <v>0</v>
      </c>
      <c r="N442" t="b">
        <f t="shared" si="43"/>
        <v>0</v>
      </c>
      <c r="O442">
        <f t="shared" si="43"/>
        <v>-0.12999999999999545</v>
      </c>
      <c r="P442" t="b">
        <f t="shared" si="43"/>
        <v>0</v>
      </c>
      <c r="Q442" t="b">
        <f t="shared" si="43"/>
        <v>0</v>
      </c>
      <c r="R442" t="b">
        <f t="shared" si="43"/>
        <v>0</v>
      </c>
      <c r="S442" t="b">
        <f t="shared" si="43"/>
        <v>0</v>
      </c>
      <c r="T442" t="b">
        <f t="shared" si="43"/>
        <v>0</v>
      </c>
      <c r="U442" t="b">
        <f t="shared" si="43"/>
        <v>0</v>
      </c>
      <c r="V442" t="b">
        <f t="shared" si="43"/>
        <v>0</v>
      </c>
      <c r="W442" t="b">
        <f t="shared" si="42"/>
        <v>0</v>
      </c>
    </row>
    <row r="443" spans="1:23" x14ac:dyDescent="0.3">
      <c r="A443" s="2">
        <v>42642</v>
      </c>
      <c r="B443">
        <v>128.31</v>
      </c>
      <c r="C443">
        <v>128.72</v>
      </c>
      <c r="D443">
        <v>128.21</v>
      </c>
      <c r="E443">
        <v>128.72</v>
      </c>
      <c r="F443" t="str">
        <f t="shared" si="40"/>
        <v>Thu</v>
      </c>
      <c r="G443" s="1">
        <f>+B443-E442</f>
        <v>-0.16999999999998749</v>
      </c>
      <c r="H443" s="1">
        <f>+E443-B443</f>
        <v>0.40999999999999659</v>
      </c>
      <c r="I443">
        <f>IF(G443&lt;0, H443,
      IF(G443=0, 0, -H443))</f>
        <v>0.40999999999999659</v>
      </c>
      <c r="J443" t="b">
        <f t="shared" si="44"/>
        <v>0</v>
      </c>
      <c r="K443" t="b">
        <f t="shared" si="43"/>
        <v>0</v>
      </c>
      <c r="L443" t="b">
        <f t="shared" si="43"/>
        <v>0</v>
      </c>
      <c r="M443" t="b">
        <f t="shared" si="43"/>
        <v>0</v>
      </c>
      <c r="N443" t="b">
        <f t="shared" si="43"/>
        <v>0</v>
      </c>
      <c r="O443" t="b">
        <f t="shared" si="43"/>
        <v>0</v>
      </c>
      <c r="P443" t="b">
        <f t="shared" si="43"/>
        <v>0</v>
      </c>
      <c r="Q443" t="b">
        <f t="shared" si="43"/>
        <v>0</v>
      </c>
      <c r="R443">
        <f t="shared" si="43"/>
        <v>0.40999999999999659</v>
      </c>
      <c r="S443" t="b">
        <f t="shared" si="43"/>
        <v>0</v>
      </c>
      <c r="T443" t="b">
        <f t="shared" si="43"/>
        <v>0</v>
      </c>
      <c r="U443" t="b">
        <f t="shared" si="43"/>
        <v>0</v>
      </c>
      <c r="V443" t="b">
        <f t="shared" si="43"/>
        <v>0</v>
      </c>
      <c r="W443" t="b">
        <f t="shared" si="42"/>
        <v>0</v>
      </c>
    </row>
    <row r="444" spans="1:23" x14ac:dyDescent="0.3">
      <c r="A444" s="2">
        <v>42643</v>
      </c>
      <c r="B444">
        <v>128.72</v>
      </c>
      <c r="C444">
        <v>129.36000000000001</v>
      </c>
      <c r="D444">
        <v>128.65</v>
      </c>
      <c r="E444">
        <v>129.04</v>
      </c>
      <c r="F444" t="str">
        <f t="shared" si="40"/>
        <v>Fri</v>
      </c>
      <c r="G444" s="1">
        <f>+B444-E443</f>
        <v>0</v>
      </c>
      <c r="H444" s="1">
        <f>+E444-B444</f>
        <v>0.31999999999999318</v>
      </c>
      <c r="I444">
        <f>IF(G444&lt;0, H444,
      IF(G444=0, 0, -H444))</f>
        <v>0</v>
      </c>
      <c r="J444" t="b">
        <f t="shared" si="44"/>
        <v>0</v>
      </c>
      <c r="K444" t="b">
        <f t="shared" si="43"/>
        <v>0</v>
      </c>
      <c r="L444" t="b">
        <f t="shared" si="43"/>
        <v>0</v>
      </c>
      <c r="M444" t="b">
        <f t="shared" si="43"/>
        <v>0</v>
      </c>
      <c r="N444" t="b">
        <f t="shared" si="43"/>
        <v>0</v>
      </c>
      <c r="O444" t="b">
        <f t="shared" si="43"/>
        <v>0</v>
      </c>
      <c r="P444">
        <f t="shared" si="43"/>
        <v>0</v>
      </c>
      <c r="Q444" t="b">
        <f t="shared" si="43"/>
        <v>0</v>
      </c>
      <c r="R444" t="b">
        <f t="shared" si="43"/>
        <v>0</v>
      </c>
      <c r="S444" t="b">
        <f t="shared" si="43"/>
        <v>0</v>
      </c>
      <c r="T444" t="b">
        <f t="shared" si="43"/>
        <v>0</v>
      </c>
      <c r="U444" t="b">
        <f t="shared" si="43"/>
        <v>0</v>
      </c>
      <c r="V444" t="b">
        <f t="shared" si="43"/>
        <v>0</v>
      </c>
      <c r="W444" t="b">
        <f t="shared" si="42"/>
        <v>0</v>
      </c>
    </row>
    <row r="445" spans="1:23" x14ac:dyDescent="0.3">
      <c r="A445" s="2">
        <v>42647</v>
      </c>
      <c r="B445">
        <v>128.61000000000001</v>
      </c>
      <c r="C445">
        <v>128.77000000000001</v>
      </c>
      <c r="D445">
        <v>128.53</v>
      </c>
      <c r="E445">
        <v>128.58000000000001</v>
      </c>
      <c r="F445" t="str">
        <f t="shared" si="40"/>
        <v>Tue</v>
      </c>
      <c r="G445" s="1">
        <f>+B445-E444</f>
        <v>-0.4299999999999784</v>
      </c>
      <c r="H445" s="1">
        <f>+E445-B445</f>
        <v>-3.0000000000001137E-2</v>
      </c>
      <c r="I445">
        <f>IF(G445&lt;0, H445,
      IF(G445=0, 0, -H445))</f>
        <v>-3.0000000000001137E-2</v>
      </c>
      <c r="J445" t="b">
        <f t="shared" si="44"/>
        <v>0</v>
      </c>
      <c r="K445" t="b">
        <f t="shared" si="43"/>
        <v>0</v>
      </c>
      <c r="L445" t="b">
        <f t="shared" si="43"/>
        <v>0</v>
      </c>
      <c r="M445" t="b">
        <f t="shared" si="43"/>
        <v>0</v>
      </c>
      <c r="N445" t="b">
        <f t="shared" si="43"/>
        <v>0</v>
      </c>
      <c r="O445" t="b">
        <f t="shared" si="43"/>
        <v>0</v>
      </c>
      <c r="P445" t="b">
        <f t="shared" si="43"/>
        <v>0</v>
      </c>
      <c r="Q445" t="b">
        <f t="shared" si="43"/>
        <v>0</v>
      </c>
      <c r="R445" t="b">
        <f t="shared" si="43"/>
        <v>0</v>
      </c>
      <c r="S445" t="b">
        <f t="shared" si="43"/>
        <v>0</v>
      </c>
      <c r="T445" t="b">
        <f t="shared" si="43"/>
        <v>0</v>
      </c>
      <c r="U445">
        <f t="shared" si="43"/>
        <v>-3.0000000000001137E-2</v>
      </c>
      <c r="V445" t="b">
        <f t="shared" si="43"/>
        <v>0</v>
      </c>
      <c r="W445" t="b">
        <f t="shared" si="42"/>
        <v>0</v>
      </c>
    </row>
    <row r="446" spans="1:23" x14ac:dyDescent="0.3">
      <c r="A446" s="2">
        <v>42648</v>
      </c>
      <c r="B446">
        <v>127.98</v>
      </c>
      <c r="C446">
        <v>128.16999999999999</v>
      </c>
      <c r="D446">
        <v>127.91</v>
      </c>
      <c r="E446">
        <v>127.91</v>
      </c>
      <c r="F446" t="str">
        <f t="shared" si="40"/>
        <v>Wed</v>
      </c>
      <c r="G446" s="1">
        <f>+B446-E445</f>
        <v>-0.60000000000000853</v>
      </c>
      <c r="H446" s="1">
        <f>+E446-B446</f>
        <v>-7.000000000000739E-2</v>
      </c>
      <c r="I446">
        <f>IF(G446&lt;0, H446,
      IF(G446=0, 0, -H446))</f>
        <v>-7.000000000000739E-2</v>
      </c>
      <c r="J446" t="b">
        <f t="shared" si="44"/>
        <v>0</v>
      </c>
      <c r="K446" t="b">
        <f t="shared" si="43"/>
        <v>0</v>
      </c>
      <c r="L446" t="b">
        <f t="shared" si="43"/>
        <v>0</v>
      </c>
      <c r="M446" t="b">
        <f t="shared" si="43"/>
        <v>0</v>
      </c>
      <c r="N446" t="b">
        <f t="shared" si="43"/>
        <v>0</v>
      </c>
      <c r="O446" t="b">
        <f t="shared" si="43"/>
        <v>0</v>
      </c>
      <c r="P446" t="b">
        <f t="shared" si="43"/>
        <v>0</v>
      </c>
      <c r="Q446" t="b">
        <f t="shared" si="43"/>
        <v>0</v>
      </c>
      <c r="R446" t="b">
        <f t="shared" si="43"/>
        <v>0</v>
      </c>
      <c r="S446" t="b">
        <f t="shared" si="43"/>
        <v>0</v>
      </c>
      <c r="T446" t="b">
        <f t="shared" si="43"/>
        <v>0</v>
      </c>
      <c r="U446" t="b">
        <f t="shared" si="43"/>
        <v>0</v>
      </c>
      <c r="V446">
        <f t="shared" si="43"/>
        <v>-7.000000000000739E-2</v>
      </c>
      <c r="W446" t="b">
        <f t="shared" si="42"/>
        <v>0</v>
      </c>
    </row>
    <row r="447" spans="1:23" x14ac:dyDescent="0.3">
      <c r="A447" s="2">
        <v>42649</v>
      </c>
      <c r="B447">
        <v>127.84</v>
      </c>
      <c r="C447">
        <v>127.93</v>
      </c>
      <c r="D447">
        <v>127.6</v>
      </c>
      <c r="E447">
        <v>127.62</v>
      </c>
      <c r="F447" t="str">
        <f t="shared" si="40"/>
        <v>Thu</v>
      </c>
      <c r="G447" s="1">
        <f>+B447-E446</f>
        <v>-6.9999999999993179E-2</v>
      </c>
      <c r="H447" s="1">
        <f>+E447-B447</f>
        <v>-0.21999999999999886</v>
      </c>
      <c r="I447">
        <f>IF(G447&lt;0, H447,
      IF(G447=0, 0, -H447))</f>
        <v>-0.21999999999999886</v>
      </c>
      <c r="J447" t="b">
        <f t="shared" si="44"/>
        <v>0</v>
      </c>
      <c r="K447" t="b">
        <f t="shared" si="43"/>
        <v>0</v>
      </c>
      <c r="L447" t="b">
        <f t="shared" si="43"/>
        <v>0</v>
      </c>
      <c r="M447" t="b">
        <f t="shared" si="43"/>
        <v>0</v>
      </c>
      <c r="N447" t="b">
        <f t="shared" si="43"/>
        <v>0</v>
      </c>
      <c r="O447" t="b">
        <f t="shared" si="43"/>
        <v>0</v>
      </c>
      <c r="P447" t="b">
        <f t="shared" si="43"/>
        <v>0</v>
      </c>
      <c r="Q447">
        <f t="shared" si="43"/>
        <v>-0.21999999999999886</v>
      </c>
      <c r="R447" t="b">
        <f t="shared" si="43"/>
        <v>0</v>
      </c>
      <c r="S447" t="b">
        <f t="shared" si="43"/>
        <v>0</v>
      </c>
      <c r="T447" t="b">
        <f t="shared" si="43"/>
        <v>0</v>
      </c>
      <c r="U447" t="b">
        <f t="shared" si="43"/>
        <v>0</v>
      </c>
      <c r="V447" t="b">
        <f t="shared" si="43"/>
        <v>0</v>
      </c>
      <c r="W447" t="b">
        <f t="shared" si="42"/>
        <v>0</v>
      </c>
    </row>
    <row r="448" spans="1:23" x14ac:dyDescent="0.3">
      <c r="A448" s="2">
        <v>42650</v>
      </c>
      <c r="B448">
        <v>127.64</v>
      </c>
      <c r="C448">
        <v>127.83</v>
      </c>
      <c r="D448">
        <v>127.54</v>
      </c>
      <c r="E448">
        <v>127.78</v>
      </c>
      <c r="F448" t="str">
        <f t="shared" si="40"/>
        <v>Fri</v>
      </c>
      <c r="G448" s="1">
        <f>+B448-E447</f>
        <v>1.9999999999996021E-2</v>
      </c>
      <c r="H448" s="1">
        <f>+E448-B448</f>
        <v>0.14000000000000057</v>
      </c>
      <c r="I448">
        <f>IF(G448&lt;0, H448,
      IF(G448=0, 0, -H448))</f>
        <v>-0.14000000000000057</v>
      </c>
      <c r="J448" t="b">
        <f t="shared" si="44"/>
        <v>0</v>
      </c>
      <c r="K448" t="b">
        <f t="shared" si="43"/>
        <v>0</v>
      </c>
      <c r="L448" t="b">
        <f t="shared" si="43"/>
        <v>0</v>
      </c>
      <c r="M448" t="b">
        <f t="shared" si="43"/>
        <v>0</v>
      </c>
      <c r="N448" t="b">
        <f t="shared" si="43"/>
        <v>0</v>
      </c>
      <c r="O448" t="b">
        <f t="shared" si="43"/>
        <v>0</v>
      </c>
      <c r="P448">
        <f t="shared" si="43"/>
        <v>-0.14000000000000057</v>
      </c>
      <c r="Q448" t="b">
        <f t="shared" si="43"/>
        <v>0</v>
      </c>
      <c r="R448" t="b">
        <f t="shared" si="43"/>
        <v>0</v>
      </c>
      <c r="S448" t="b">
        <f t="shared" si="43"/>
        <v>0</v>
      </c>
      <c r="T448" t="b">
        <f t="shared" si="43"/>
        <v>0</v>
      </c>
      <c r="U448" t="b">
        <f t="shared" si="43"/>
        <v>0</v>
      </c>
      <c r="V448" t="b">
        <f t="shared" si="43"/>
        <v>0</v>
      </c>
      <c r="W448" t="b">
        <f t="shared" si="42"/>
        <v>0</v>
      </c>
    </row>
    <row r="449" spans="1:23" x14ac:dyDescent="0.3">
      <c r="A449" s="2">
        <v>42653</v>
      </c>
      <c r="B449">
        <v>127.98</v>
      </c>
      <c r="C449">
        <v>127.98</v>
      </c>
      <c r="D449">
        <v>127.43</v>
      </c>
      <c r="E449">
        <v>127.43</v>
      </c>
      <c r="F449" t="str">
        <f t="shared" si="40"/>
        <v>Mon</v>
      </c>
      <c r="G449" s="1">
        <f>+B449-E448</f>
        <v>0.20000000000000284</v>
      </c>
      <c r="H449" s="1">
        <f>+E449-B449</f>
        <v>-0.54999999999999716</v>
      </c>
      <c r="I449">
        <f>IF(G449&lt;0, H449,
      IF(G449=0, 0, -H449))</f>
        <v>0.54999999999999716</v>
      </c>
      <c r="J449" t="b">
        <f t="shared" si="44"/>
        <v>0</v>
      </c>
      <c r="K449" t="b">
        <f t="shared" si="43"/>
        <v>0</v>
      </c>
      <c r="L449" t="b">
        <f t="shared" si="43"/>
        <v>0</v>
      </c>
      <c r="M449" t="b">
        <f t="shared" si="43"/>
        <v>0</v>
      </c>
      <c r="N449">
        <f t="shared" si="43"/>
        <v>0.54999999999999716</v>
      </c>
      <c r="O449" t="b">
        <f t="shared" si="43"/>
        <v>0</v>
      </c>
      <c r="P449" t="b">
        <f t="shared" si="43"/>
        <v>0</v>
      </c>
      <c r="Q449" t="b">
        <f t="shared" si="43"/>
        <v>0</v>
      </c>
      <c r="R449" t="b">
        <f t="shared" si="43"/>
        <v>0</v>
      </c>
      <c r="S449" t="b">
        <f t="shared" si="43"/>
        <v>0</v>
      </c>
      <c r="T449" t="b">
        <f t="shared" si="43"/>
        <v>0</v>
      </c>
      <c r="U449" t="b">
        <f t="shared" si="43"/>
        <v>0</v>
      </c>
      <c r="V449" t="b">
        <f t="shared" si="43"/>
        <v>0</v>
      </c>
      <c r="W449" t="b">
        <f t="shared" si="42"/>
        <v>0</v>
      </c>
    </row>
    <row r="450" spans="1:23" x14ac:dyDescent="0.3">
      <c r="A450" s="2">
        <v>42654</v>
      </c>
      <c r="B450">
        <v>127.23</v>
      </c>
      <c r="C450">
        <v>127.23</v>
      </c>
      <c r="D450">
        <v>126.71</v>
      </c>
      <c r="E450">
        <v>126.79</v>
      </c>
      <c r="F450" t="str">
        <f t="shared" si="40"/>
        <v>Tue</v>
      </c>
      <c r="G450" s="1">
        <f>+B450-E449</f>
        <v>-0.20000000000000284</v>
      </c>
      <c r="H450" s="1">
        <f>+E450-B450</f>
        <v>-0.43999999999999773</v>
      </c>
      <c r="I450">
        <f>IF(G450&lt;0, H450,
      IF(G450=0, 0, -H450))</f>
        <v>-0.43999999999999773</v>
      </c>
      <c r="J450" t="b">
        <f t="shared" si="44"/>
        <v>0</v>
      </c>
      <c r="K450" t="b">
        <f t="shared" si="43"/>
        <v>0</v>
      </c>
      <c r="L450" t="b">
        <f t="shared" si="43"/>
        <v>0</v>
      </c>
      <c r="M450" t="b">
        <f t="shared" si="43"/>
        <v>0</v>
      </c>
      <c r="N450" t="b">
        <f t="shared" si="43"/>
        <v>0</v>
      </c>
      <c r="O450" t="b">
        <f t="shared" si="43"/>
        <v>0</v>
      </c>
      <c r="P450" t="b">
        <f t="shared" si="43"/>
        <v>0</v>
      </c>
      <c r="Q450" t="b">
        <f t="shared" si="43"/>
        <v>0</v>
      </c>
      <c r="R450" t="b">
        <f t="shared" si="43"/>
        <v>0</v>
      </c>
      <c r="S450">
        <f t="shared" si="43"/>
        <v>-0.43999999999999773</v>
      </c>
      <c r="T450" t="b">
        <f t="shared" si="43"/>
        <v>0</v>
      </c>
      <c r="U450" t="b">
        <f t="shared" si="43"/>
        <v>0</v>
      </c>
      <c r="V450" t="b">
        <f t="shared" si="43"/>
        <v>0</v>
      </c>
      <c r="W450" t="b">
        <f t="shared" si="42"/>
        <v>0</v>
      </c>
    </row>
    <row r="451" spans="1:23" x14ac:dyDescent="0.3">
      <c r="A451" s="2">
        <v>42655</v>
      </c>
      <c r="B451">
        <v>126.93</v>
      </c>
      <c r="C451">
        <v>127.18</v>
      </c>
      <c r="D451">
        <v>126.71</v>
      </c>
      <c r="E451">
        <v>127.15</v>
      </c>
      <c r="F451" t="str">
        <f t="shared" si="40"/>
        <v>Wed</v>
      </c>
      <c r="G451" s="1">
        <f>+B451-E450</f>
        <v>0.14000000000000057</v>
      </c>
      <c r="H451" s="1">
        <f>+E451-B451</f>
        <v>0.21999999999999886</v>
      </c>
      <c r="I451">
        <f>IF(G451&lt;0, H451,
      IF(G451=0, 0, -H451))</f>
        <v>-0.21999999999999886</v>
      </c>
      <c r="J451" t="b">
        <f t="shared" si="44"/>
        <v>0</v>
      </c>
      <c r="K451" t="b">
        <f t="shared" si="43"/>
        <v>0</v>
      </c>
      <c r="L451" t="b">
        <f t="shared" si="43"/>
        <v>0</v>
      </c>
      <c r="M451" t="b">
        <f t="shared" si="43"/>
        <v>0</v>
      </c>
      <c r="N451" t="b">
        <f t="shared" si="43"/>
        <v>0</v>
      </c>
      <c r="O451">
        <f t="shared" si="43"/>
        <v>-0.21999999999999886</v>
      </c>
      <c r="P451" t="b">
        <f t="shared" si="43"/>
        <v>0</v>
      </c>
      <c r="Q451" t="b">
        <f t="shared" si="43"/>
        <v>0</v>
      </c>
      <c r="R451" t="b">
        <f t="shared" si="43"/>
        <v>0</v>
      </c>
      <c r="S451" t="b">
        <f t="shared" si="43"/>
        <v>0</v>
      </c>
      <c r="T451" t="b">
        <f t="shared" si="43"/>
        <v>0</v>
      </c>
      <c r="U451" t="b">
        <f t="shared" si="43"/>
        <v>0</v>
      </c>
      <c r="V451" t="b">
        <f t="shared" si="43"/>
        <v>0</v>
      </c>
      <c r="W451" t="b">
        <f t="shared" si="42"/>
        <v>0</v>
      </c>
    </row>
    <row r="452" spans="1:23" x14ac:dyDescent="0.3">
      <c r="A452" s="2">
        <v>42656</v>
      </c>
      <c r="B452">
        <v>127.21</v>
      </c>
      <c r="C452">
        <v>127.85</v>
      </c>
      <c r="D452">
        <v>127.19</v>
      </c>
      <c r="E452">
        <v>127.63</v>
      </c>
      <c r="F452" t="str">
        <f t="shared" si="40"/>
        <v>Thu</v>
      </c>
      <c r="G452" s="1">
        <f>+B452-E451</f>
        <v>5.9999999999988063E-2</v>
      </c>
      <c r="H452" s="1">
        <f>+E452-B452</f>
        <v>0.42000000000000171</v>
      </c>
      <c r="I452">
        <f>IF(G452&lt;0, H452,
      IF(G452=0, 0, -H452))</f>
        <v>-0.42000000000000171</v>
      </c>
      <c r="J452" t="b">
        <f t="shared" si="44"/>
        <v>0</v>
      </c>
      <c r="K452" t="b">
        <f t="shared" si="43"/>
        <v>0</v>
      </c>
      <c r="L452" t="b">
        <f t="shared" si="43"/>
        <v>0</v>
      </c>
      <c r="M452" t="b">
        <f t="shared" si="43"/>
        <v>0</v>
      </c>
      <c r="N452" t="b">
        <f t="shared" si="43"/>
        <v>0</v>
      </c>
      <c r="O452" t="b">
        <f t="shared" si="43"/>
        <v>0</v>
      </c>
      <c r="P452">
        <f t="shared" si="43"/>
        <v>-0.42000000000000171</v>
      </c>
      <c r="Q452" t="b">
        <f t="shared" si="43"/>
        <v>0</v>
      </c>
      <c r="R452" t="b">
        <f t="shared" si="43"/>
        <v>0</v>
      </c>
      <c r="S452" t="b">
        <f t="shared" si="43"/>
        <v>0</v>
      </c>
      <c r="T452" t="b">
        <f t="shared" si="43"/>
        <v>0</v>
      </c>
      <c r="U452" t="b">
        <f t="shared" si="43"/>
        <v>0</v>
      </c>
      <c r="V452" t="b">
        <f t="shared" si="43"/>
        <v>0</v>
      </c>
      <c r="W452" t="b">
        <f t="shared" si="42"/>
        <v>0</v>
      </c>
    </row>
    <row r="453" spans="1:23" x14ac:dyDescent="0.3">
      <c r="A453" s="2">
        <v>42657</v>
      </c>
      <c r="B453">
        <v>127.7</v>
      </c>
      <c r="C453">
        <v>127.71</v>
      </c>
      <c r="D453">
        <v>127.06</v>
      </c>
      <c r="E453">
        <v>127.48</v>
      </c>
      <c r="F453" t="str">
        <f t="shared" si="40"/>
        <v>Fri</v>
      </c>
      <c r="G453" s="1">
        <f>+B453-E452</f>
        <v>7.000000000000739E-2</v>
      </c>
      <c r="H453" s="1">
        <f>+E453-B453</f>
        <v>-0.21999999999999886</v>
      </c>
      <c r="I453">
        <f>IF(G453&lt;0, H453,
      IF(G453=0, 0, -H453))</f>
        <v>0.21999999999999886</v>
      </c>
      <c r="J453" t="b">
        <f t="shared" si="44"/>
        <v>0</v>
      </c>
      <c r="K453" t="b">
        <f t="shared" si="43"/>
        <v>0</v>
      </c>
      <c r="L453" t="b">
        <f t="shared" si="43"/>
        <v>0</v>
      </c>
      <c r="M453" t="b">
        <f t="shared" ref="K453:V516" si="45">IF(AND($G453&lt;M$1, $G453&gt;=M$2), $I453)</f>
        <v>0</v>
      </c>
      <c r="N453" t="b">
        <f t="shared" si="45"/>
        <v>0</v>
      </c>
      <c r="O453" t="b">
        <f t="shared" si="45"/>
        <v>0</v>
      </c>
      <c r="P453">
        <f t="shared" si="45"/>
        <v>0.21999999999999886</v>
      </c>
      <c r="Q453" t="b">
        <f t="shared" si="45"/>
        <v>0</v>
      </c>
      <c r="R453" t="b">
        <f t="shared" si="45"/>
        <v>0</v>
      </c>
      <c r="S453" t="b">
        <f t="shared" si="45"/>
        <v>0</v>
      </c>
      <c r="T453" t="b">
        <f t="shared" si="45"/>
        <v>0</v>
      </c>
      <c r="U453" t="b">
        <f t="shared" si="45"/>
        <v>0</v>
      </c>
      <c r="V453" t="b">
        <f t="shared" si="45"/>
        <v>0</v>
      </c>
      <c r="W453" t="b">
        <f t="shared" si="42"/>
        <v>0</v>
      </c>
    </row>
    <row r="454" spans="1:23" x14ac:dyDescent="0.3">
      <c r="A454" s="2">
        <v>42660</v>
      </c>
      <c r="B454">
        <v>127.02</v>
      </c>
      <c r="C454">
        <v>127.07</v>
      </c>
      <c r="D454">
        <v>126.63</v>
      </c>
      <c r="E454">
        <v>126.63</v>
      </c>
      <c r="F454" t="str">
        <f t="shared" si="40"/>
        <v>Mon</v>
      </c>
      <c r="G454" s="1">
        <f>+B454-E453</f>
        <v>-0.46000000000000796</v>
      </c>
      <c r="H454" s="1">
        <f>+E454-B454</f>
        <v>-0.39000000000000057</v>
      </c>
      <c r="I454">
        <f>IF(G454&lt;0, H454,
      IF(G454=0, 0, -H454))</f>
        <v>-0.39000000000000057</v>
      </c>
      <c r="J454" t="b">
        <f t="shared" si="44"/>
        <v>0</v>
      </c>
      <c r="K454" t="b">
        <f t="shared" si="45"/>
        <v>0</v>
      </c>
      <c r="L454" t="b">
        <f t="shared" si="45"/>
        <v>0</v>
      </c>
      <c r="M454" t="b">
        <f t="shared" si="45"/>
        <v>0</v>
      </c>
      <c r="N454" t="b">
        <f t="shared" si="45"/>
        <v>0</v>
      </c>
      <c r="O454" t="b">
        <f t="shared" si="45"/>
        <v>0</v>
      </c>
      <c r="P454" t="b">
        <f t="shared" si="45"/>
        <v>0</v>
      </c>
      <c r="Q454" t="b">
        <f t="shared" si="45"/>
        <v>0</v>
      </c>
      <c r="R454" t="b">
        <f t="shared" si="45"/>
        <v>0</v>
      </c>
      <c r="S454" t="b">
        <f t="shared" si="45"/>
        <v>0</v>
      </c>
      <c r="T454" t="b">
        <f t="shared" si="45"/>
        <v>0</v>
      </c>
      <c r="U454">
        <f t="shared" si="45"/>
        <v>-0.39000000000000057</v>
      </c>
      <c r="V454" t="b">
        <f t="shared" si="45"/>
        <v>0</v>
      </c>
      <c r="W454" t="b">
        <f t="shared" si="42"/>
        <v>0</v>
      </c>
    </row>
    <row r="455" spans="1:23" x14ac:dyDescent="0.3">
      <c r="A455" s="2">
        <v>42661</v>
      </c>
      <c r="B455">
        <v>126.83</v>
      </c>
      <c r="C455">
        <v>126.95</v>
      </c>
      <c r="D455">
        <v>126.73</v>
      </c>
      <c r="E455">
        <v>126.88</v>
      </c>
      <c r="F455" t="str">
        <f t="shared" si="40"/>
        <v>Tue</v>
      </c>
      <c r="G455" s="1">
        <f>+B455-E454</f>
        <v>0.20000000000000284</v>
      </c>
      <c r="H455" s="1">
        <f>+E455-B455</f>
        <v>4.9999999999997158E-2</v>
      </c>
      <c r="I455">
        <f>IF(G455&lt;0, H455,
      IF(G455=0, 0, -H455))</f>
        <v>-4.9999999999997158E-2</v>
      </c>
      <c r="J455" t="b">
        <f t="shared" si="44"/>
        <v>0</v>
      </c>
      <c r="K455" t="b">
        <f t="shared" si="45"/>
        <v>0</v>
      </c>
      <c r="L455" t="b">
        <f t="shared" si="45"/>
        <v>0</v>
      </c>
      <c r="M455" t="b">
        <f t="shared" si="45"/>
        <v>0</v>
      </c>
      <c r="N455">
        <f t="shared" si="45"/>
        <v>-4.9999999999997158E-2</v>
      </c>
      <c r="O455" t="b">
        <f t="shared" si="45"/>
        <v>0</v>
      </c>
      <c r="P455" t="b">
        <f t="shared" si="45"/>
        <v>0</v>
      </c>
      <c r="Q455" t="b">
        <f t="shared" si="45"/>
        <v>0</v>
      </c>
      <c r="R455" t="b">
        <f t="shared" si="45"/>
        <v>0</v>
      </c>
      <c r="S455" t="b">
        <f t="shared" si="45"/>
        <v>0</v>
      </c>
      <c r="T455" t="b">
        <f t="shared" si="45"/>
        <v>0</v>
      </c>
      <c r="U455" t="b">
        <f t="shared" si="45"/>
        <v>0</v>
      </c>
      <c r="V455" t="b">
        <f t="shared" si="45"/>
        <v>0</v>
      </c>
      <c r="W455" t="b">
        <f t="shared" si="42"/>
        <v>0</v>
      </c>
    </row>
    <row r="456" spans="1:23" x14ac:dyDescent="0.3">
      <c r="A456" s="2">
        <v>42662</v>
      </c>
      <c r="B456">
        <v>127.23</v>
      </c>
      <c r="C456">
        <v>127.26</v>
      </c>
      <c r="D456">
        <v>126.77</v>
      </c>
      <c r="E456">
        <v>126.86</v>
      </c>
      <c r="F456" t="str">
        <f t="shared" si="40"/>
        <v>Wed</v>
      </c>
      <c r="G456" s="1">
        <f>+B456-E455</f>
        <v>0.35000000000000853</v>
      </c>
      <c r="H456" s="1">
        <f>+E456-B456</f>
        <v>-0.37000000000000455</v>
      </c>
      <c r="I456">
        <f>IF(G456&lt;0, H456,
      IF(G456=0, 0, -H456))</f>
        <v>0.37000000000000455</v>
      </c>
      <c r="J456" t="b">
        <f t="shared" si="44"/>
        <v>0</v>
      </c>
      <c r="K456" t="b">
        <f t="shared" si="45"/>
        <v>0</v>
      </c>
      <c r="L456" t="b">
        <f t="shared" si="45"/>
        <v>0</v>
      </c>
      <c r="M456">
        <f t="shared" si="45"/>
        <v>0.37000000000000455</v>
      </c>
      <c r="N456" t="b">
        <f t="shared" si="45"/>
        <v>0</v>
      </c>
      <c r="O456" t="b">
        <f t="shared" si="45"/>
        <v>0</v>
      </c>
      <c r="P456" t="b">
        <f t="shared" si="45"/>
        <v>0</v>
      </c>
      <c r="Q456" t="b">
        <f t="shared" si="45"/>
        <v>0</v>
      </c>
      <c r="R456" t="b">
        <f t="shared" si="45"/>
        <v>0</v>
      </c>
      <c r="S456" t="b">
        <f t="shared" si="45"/>
        <v>0</v>
      </c>
      <c r="T456" t="b">
        <f t="shared" si="45"/>
        <v>0</v>
      </c>
      <c r="U456" t="b">
        <f t="shared" si="45"/>
        <v>0</v>
      </c>
      <c r="V456" t="b">
        <f t="shared" si="45"/>
        <v>0</v>
      </c>
      <c r="W456" t="b">
        <f t="shared" si="42"/>
        <v>0</v>
      </c>
    </row>
    <row r="457" spans="1:23" x14ac:dyDescent="0.3">
      <c r="A457" s="2">
        <v>42663</v>
      </c>
      <c r="B457">
        <v>126.78</v>
      </c>
      <c r="C457">
        <v>126.95</v>
      </c>
      <c r="D457">
        <v>126.7</v>
      </c>
      <c r="E457">
        <v>126.86</v>
      </c>
      <c r="F457" t="str">
        <f t="shared" si="40"/>
        <v>Thu</v>
      </c>
      <c r="G457" s="1">
        <f>+B457-E456</f>
        <v>-7.9999999999998295E-2</v>
      </c>
      <c r="H457" s="1">
        <f>+E457-B457</f>
        <v>7.9999999999998295E-2</v>
      </c>
      <c r="I457">
        <f>IF(G457&lt;0, H457,
      IF(G457=0, 0, -H457))</f>
        <v>7.9999999999998295E-2</v>
      </c>
      <c r="J457" t="b">
        <f t="shared" si="44"/>
        <v>0</v>
      </c>
      <c r="K457" t="b">
        <f t="shared" si="45"/>
        <v>0</v>
      </c>
      <c r="L457" t="b">
        <f t="shared" si="45"/>
        <v>0</v>
      </c>
      <c r="M457" t="b">
        <f t="shared" si="45"/>
        <v>0</v>
      </c>
      <c r="N457" t="b">
        <f t="shared" si="45"/>
        <v>0</v>
      </c>
      <c r="O457" t="b">
        <f t="shared" si="45"/>
        <v>0</v>
      </c>
      <c r="P457" t="b">
        <f t="shared" si="45"/>
        <v>0</v>
      </c>
      <c r="Q457">
        <f t="shared" si="45"/>
        <v>7.9999999999998295E-2</v>
      </c>
      <c r="R457" t="b">
        <f t="shared" si="45"/>
        <v>0</v>
      </c>
      <c r="S457" t="b">
        <f t="shared" si="45"/>
        <v>0</v>
      </c>
      <c r="T457" t="b">
        <f t="shared" si="45"/>
        <v>0</v>
      </c>
      <c r="U457" t="b">
        <f t="shared" si="45"/>
        <v>0</v>
      </c>
      <c r="V457" t="b">
        <f t="shared" si="45"/>
        <v>0</v>
      </c>
      <c r="W457" t="b">
        <f t="shared" si="42"/>
        <v>0</v>
      </c>
    </row>
    <row r="458" spans="1:23" x14ac:dyDescent="0.3">
      <c r="A458" s="2">
        <v>42664</v>
      </c>
      <c r="B458">
        <v>126.77</v>
      </c>
      <c r="C458">
        <v>127.17</v>
      </c>
      <c r="D458">
        <v>126.58</v>
      </c>
      <c r="E458">
        <v>126.58</v>
      </c>
      <c r="F458" t="str">
        <f t="shared" si="40"/>
        <v>Fri</v>
      </c>
      <c r="G458" s="1">
        <f>+B458-E457</f>
        <v>-9.0000000000003411E-2</v>
      </c>
      <c r="H458" s="1">
        <f>+E458-B458</f>
        <v>-0.18999999999999773</v>
      </c>
      <c r="I458">
        <f>IF(G458&lt;0, H458,
      IF(G458=0, 0, -H458))</f>
        <v>-0.18999999999999773</v>
      </c>
      <c r="J458" t="b">
        <f t="shared" si="44"/>
        <v>0</v>
      </c>
      <c r="K458" t="b">
        <f t="shared" si="45"/>
        <v>0</v>
      </c>
      <c r="L458" t="b">
        <f t="shared" si="45"/>
        <v>0</v>
      </c>
      <c r="M458" t="b">
        <f t="shared" si="45"/>
        <v>0</v>
      </c>
      <c r="N458" t="b">
        <f t="shared" si="45"/>
        <v>0</v>
      </c>
      <c r="O458" t="b">
        <f t="shared" si="45"/>
        <v>0</v>
      </c>
      <c r="P458" t="b">
        <f t="shared" si="45"/>
        <v>0</v>
      </c>
      <c r="Q458">
        <f t="shared" si="45"/>
        <v>-0.18999999999999773</v>
      </c>
      <c r="R458" t="b">
        <f t="shared" si="45"/>
        <v>0</v>
      </c>
      <c r="S458" t="b">
        <f t="shared" si="45"/>
        <v>0</v>
      </c>
      <c r="T458" t="b">
        <f t="shared" si="45"/>
        <v>0</v>
      </c>
      <c r="U458" t="b">
        <f t="shared" si="45"/>
        <v>0</v>
      </c>
      <c r="V458" t="b">
        <f t="shared" si="45"/>
        <v>0</v>
      </c>
      <c r="W458" t="b">
        <f t="shared" si="42"/>
        <v>0</v>
      </c>
    </row>
    <row r="459" spans="1:23" x14ac:dyDescent="0.3">
      <c r="A459" s="2">
        <v>42667</v>
      </c>
      <c r="B459">
        <v>126.66</v>
      </c>
      <c r="C459">
        <v>127</v>
      </c>
      <c r="D459">
        <v>126.46</v>
      </c>
      <c r="E459">
        <v>127</v>
      </c>
      <c r="F459" t="str">
        <f t="shared" si="40"/>
        <v>Mon</v>
      </c>
      <c r="G459" s="1">
        <f>+B459-E458</f>
        <v>7.9999999999998295E-2</v>
      </c>
      <c r="H459" s="1">
        <f>+E459-B459</f>
        <v>0.34000000000000341</v>
      </c>
      <c r="I459">
        <f>IF(G459&lt;0, H459,
      IF(G459=0, 0, -H459))</f>
        <v>-0.34000000000000341</v>
      </c>
      <c r="J459" t="b">
        <f t="shared" si="44"/>
        <v>0</v>
      </c>
      <c r="K459" t="b">
        <f t="shared" si="45"/>
        <v>0</v>
      </c>
      <c r="L459" t="b">
        <f t="shared" si="45"/>
        <v>0</v>
      </c>
      <c r="M459" t="b">
        <f t="shared" si="45"/>
        <v>0</v>
      </c>
      <c r="N459" t="b">
        <f t="shared" si="45"/>
        <v>0</v>
      </c>
      <c r="O459" t="b">
        <f t="shared" si="45"/>
        <v>0</v>
      </c>
      <c r="P459">
        <f t="shared" si="45"/>
        <v>-0.34000000000000341</v>
      </c>
      <c r="Q459" t="b">
        <f t="shared" si="45"/>
        <v>0</v>
      </c>
      <c r="R459" t="b">
        <f t="shared" si="45"/>
        <v>0</v>
      </c>
      <c r="S459" t="b">
        <f t="shared" si="45"/>
        <v>0</v>
      </c>
      <c r="T459" t="b">
        <f t="shared" si="45"/>
        <v>0</v>
      </c>
      <c r="U459" t="b">
        <f t="shared" si="45"/>
        <v>0</v>
      </c>
      <c r="V459" t="b">
        <f t="shared" si="45"/>
        <v>0</v>
      </c>
      <c r="W459" t="b">
        <f t="shared" si="42"/>
        <v>0</v>
      </c>
    </row>
    <row r="460" spans="1:23" x14ac:dyDescent="0.3">
      <c r="A460" s="2">
        <v>42668</v>
      </c>
      <c r="B460">
        <v>126.83</v>
      </c>
      <c r="C460">
        <v>126.85</v>
      </c>
      <c r="D460">
        <v>126.5</v>
      </c>
      <c r="E460">
        <v>126.63</v>
      </c>
      <c r="F460" t="str">
        <f t="shared" si="40"/>
        <v>Tue</v>
      </c>
      <c r="G460" s="1">
        <f>+B460-E459</f>
        <v>-0.17000000000000171</v>
      </c>
      <c r="H460" s="1">
        <f>+E460-B460</f>
        <v>-0.20000000000000284</v>
      </c>
      <c r="I460">
        <f>IF(G460&lt;0, H460,
      IF(G460=0, 0, -H460))</f>
        <v>-0.20000000000000284</v>
      </c>
      <c r="J460" t="b">
        <f t="shared" si="44"/>
        <v>0</v>
      </c>
      <c r="K460" t="b">
        <f t="shared" si="45"/>
        <v>0</v>
      </c>
      <c r="L460" t="b">
        <f t="shared" si="45"/>
        <v>0</v>
      </c>
      <c r="M460" t="b">
        <f t="shared" si="45"/>
        <v>0</v>
      </c>
      <c r="N460" t="b">
        <f t="shared" si="45"/>
        <v>0</v>
      </c>
      <c r="O460" t="b">
        <f t="shared" si="45"/>
        <v>0</v>
      </c>
      <c r="P460" t="b">
        <f t="shared" si="45"/>
        <v>0</v>
      </c>
      <c r="Q460" t="b">
        <f t="shared" si="45"/>
        <v>0</v>
      </c>
      <c r="R460">
        <f t="shared" si="45"/>
        <v>-0.20000000000000284</v>
      </c>
      <c r="S460" t="b">
        <f t="shared" si="45"/>
        <v>0</v>
      </c>
      <c r="T460" t="b">
        <f t="shared" si="45"/>
        <v>0</v>
      </c>
      <c r="U460" t="b">
        <f t="shared" si="45"/>
        <v>0</v>
      </c>
      <c r="V460" t="b">
        <f t="shared" si="45"/>
        <v>0</v>
      </c>
      <c r="W460" t="b">
        <f t="shared" si="42"/>
        <v>0</v>
      </c>
    </row>
    <row r="461" spans="1:23" x14ac:dyDescent="0.3">
      <c r="A461" s="2">
        <v>42669</v>
      </c>
      <c r="B461">
        <v>126.71</v>
      </c>
      <c r="C461">
        <v>126.81</v>
      </c>
      <c r="D461">
        <v>126.44</v>
      </c>
      <c r="E461">
        <v>126.48</v>
      </c>
      <c r="F461" t="str">
        <f t="shared" si="40"/>
        <v>Wed</v>
      </c>
      <c r="G461" s="1">
        <f>+B461-E460</f>
        <v>7.9999999999998295E-2</v>
      </c>
      <c r="H461" s="1">
        <f>+E461-B461</f>
        <v>-0.22999999999998977</v>
      </c>
      <c r="I461">
        <f>IF(G461&lt;0, H461,
      IF(G461=0, 0, -H461))</f>
        <v>0.22999999999998977</v>
      </c>
      <c r="J461" t="b">
        <f t="shared" si="44"/>
        <v>0</v>
      </c>
      <c r="K461" t="b">
        <f t="shared" si="45"/>
        <v>0</v>
      </c>
      <c r="L461" t="b">
        <f t="shared" si="45"/>
        <v>0</v>
      </c>
      <c r="M461" t="b">
        <f t="shared" si="45"/>
        <v>0</v>
      </c>
      <c r="N461" t="b">
        <f t="shared" si="45"/>
        <v>0</v>
      </c>
      <c r="O461" t="b">
        <f t="shared" si="45"/>
        <v>0</v>
      </c>
      <c r="P461">
        <f t="shared" si="45"/>
        <v>0.22999999999998977</v>
      </c>
      <c r="Q461" t="b">
        <f t="shared" si="45"/>
        <v>0</v>
      </c>
      <c r="R461" t="b">
        <f t="shared" si="45"/>
        <v>0</v>
      </c>
      <c r="S461" t="b">
        <f t="shared" si="45"/>
        <v>0</v>
      </c>
      <c r="T461" t="b">
        <f t="shared" si="45"/>
        <v>0</v>
      </c>
      <c r="U461" t="b">
        <f t="shared" si="45"/>
        <v>0</v>
      </c>
      <c r="V461" t="b">
        <f t="shared" si="45"/>
        <v>0</v>
      </c>
      <c r="W461" t="b">
        <f t="shared" si="42"/>
        <v>0</v>
      </c>
    </row>
    <row r="462" spans="1:23" x14ac:dyDescent="0.3">
      <c r="A462" s="2">
        <v>42670</v>
      </c>
      <c r="B462">
        <v>126.14</v>
      </c>
      <c r="C462">
        <v>126.45</v>
      </c>
      <c r="D462">
        <v>126.08</v>
      </c>
      <c r="E462">
        <v>126.29</v>
      </c>
      <c r="F462" t="str">
        <f t="shared" si="40"/>
        <v>Thu</v>
      </c>
      <c r="G462" s="1">
        <f>+B462-E461</f>
        <v>-0.34000000000000341</v>
      </c>
      <c r="H462" s="1">
        <f>+E462-B462</f>
        <v>0.15000000000000568</v>
      </c>
      <c r="I462">
        <f>IF(G462&lt;0, H462,
      IF(G462=0, 0, -H462))</f>
        <v>0.15000000000000568</v>
      </c>
      <c r="J462" t="b">
        <f t="shared" si="44"/>
        <v>0</v>
      </c>
      <c r="K462" t="b">
        <f t="shared" si="45"/>
        <v>0</v>
      </c>
      <c r="L462" t="b">
        <f t="shared" si="45"/>
        <v>0</v>
      </c>
      <c r="M462" t="b">
        <f t="shared" si="45"/>
        <v>0</v>
      </c>
      <c r="N462" t="b">
        <f t="shared" si="45"/>
        <v>0</v>
      </c>
      <c r="O462" t="b">
        <f t="shared" si="45"/>
        <v>0</v>
      </c>
      <c r="P462" t="b">
        <f t="shared" si="45"/>
        <v>0</v>
      </c>
      <c r="Q462" t="b">
        <f t="shared" si="45"/>
        <v>0</v>
      </c>
      <c r="R462" t="b">
        <f t="shared" si="45"/>
        <v>0</v>
      </c>
      <c r="S462" t="b">
        <f t="shared" si="45"/>
        <v>0</v>
      </c>
      <c r="T462">
        <f t="shared" si="45"/>
        <v>0.15000000000000568</v>
      </c>
      <c r="U462" t="b">
        <f t="shared" si="45"/>
        <v>0</v>
      </c>
      <c r="V462" t="b">
        <f t="shared" si="45"/>
        <v>0</v>
      </c>
      <c r="W462" t="b">
        <f t="shared" si="42"/>
        <v>0</v>
      </c>
    </row>
    <row r="463" spans="1:23" x14ac:dyDescent="0.3">
      <c r="A463" s="2">
        <v>42671</v>
      </c>
      <c r="B463">
        <v>125.83</v>
      </c>
      <c r="C463">
        <v>125.89</v>
      </c>
      <c r="D463">
        <v>125.48</v>
      </c>
      <c r="E463">
        <v>125.48</v>
      </c>
      <c r="F463" t="str">
        <f t="shared" ref="F463:F526" si="46">TEXT(A463,"ddd")</f>
        <v>Fri</v>
      </c>
      <c r="G463" s="1">
        <f>+B463-E462</f>
        <v>-0.46000000000000796</v>
      </c>
      <c r="H463" s="1">
        <f>+E463-B463</f>
        <v>-0.34999999999999432</v>
      </c>
      <c r="I463">
        <f>IF(G463&lt;0, H463,
      IF(G463=0, 0, -H463))</f>
        <v>-0.34999999999999432</v>
      </c>
      <c r="J463" t="b">
        <f t="shared" si="44"/>
        <v>0</v>
      </c>
      <c r="K463" t="b">
        <f t="shared" si="45"/>
        <v>0</v>
      </c>
      <c r="L463" t="b">
        <f t="shared" si="45"/>
        <v>0</v>
      </c>
      <c r="M463" t="b">
        <f t="shared" si="45"/>
        <v>0</v>
      </c>
      <c r="N463" t="b">
        <f t="shared" si="45"/>
        <v>0</v>
      </c>
      <c r="O463" t="b">
        <f t="shared" si="45"/>
        <v>0</v>
      </c>
      <c r="P463" t="b">
        <f t="shared" si="45"/>
        <v>0</v>
      </c>
      <c r="Q463" t="b">
        <f t="shared" si="45"/>
        <v>0</v>
      </c>
      <c r="R463" t="b">
        <f t="shared" si="45"/>
        <v>0</v>
      </c>
      <c r="S463" t="b">
        <f t="shared" si="45"/>
        <v>0</v>
      </c>
      <c r="T463" t="b">
        <f t="shared" si="45"/>
        <v>0</v>
      </c>
      <c r="U463">
        <f t="shared" si="45"/>
        <v>-0.34999999999999432</v>
      </c>
      <c r="V463" t="b">
        <f t="shared" si="45"/>
        <v>0</v>
      </c>
      <c r="W463" t="b">
        <f t="shared" si="42"/>
        <v>0</v>
      </c>
    </row>
    <row r="464" spans="1:23" x14ac:dyDescent="0.3">
      <c r="A464" s="2">
        <v>42674</v>
      </c>
      <c r="B464">
        <v>125.83</v>
      </c>
      <c r="C464">
        <v>126.12</v>
      </c>
      <c r="D464">
        <v>125.51</v>
      </c>
      <c r="E464">
        <v>126.06</v>
      </c>
      <c r="F464" t="str">
        <f t="shared" si="46"/>
        <v>Mon</v>
      </c>
      <c r="G464" s="1">
        <f>+B464-E463</f>
        <v>0.34999999999999432</v>
      </c>
      <c r="H464" s="1">
        <f>+E464-B464</f>
        <v>0.23000000000000398</v>
      </c>
      <c r="I464">
        <f>IF(G464&lt;0, H464,
      IF(G464=0, 0, -H464))</f>
        <v>-0.23000000000000398</v>
      </c>
      <c r="J464" t="b">
        <f t="shared" si="44"/>
        <v>0</v>
      </c>
      <c r="K464" t="b">
        <f t="shared" si="45"/>
        <v>0</v>
      </c>
      <c r="L464" t="b">
        <f t="shared" si="45"/>
        <v>0</v>
      </c>
      <c r="M464">
        <f t="shared" si="45"/>
        <v>-0.23000000000000398</v>
      </c>
      <c r="N464" t="b">
        <f t="shared" si="45"/>
        <v>0</v>
      </c>
      <c r="O464" t="b">
        <f t="shared" si="45"/>
        <v>0</v>
      </c>
      <c r="P464" t="b">
        <f t="shared" si="45"/>
        <v>0</v>
      </c>
      <c r="Q464" t="b">
        <f t="shared" si="45"/>
        <v>0</v>
      </c>
      <c r="R464" t="b">
        <f t="shared" si="45"/>
        <v>0</v>
      </c>
      <c r="S464" t="b">
        <f t="shared" si="45"/>
        <v>0</v>
      </c>
      <c r="T464" t="b">
        <f t="shared" si="45"/>
        <v>0</v>
      </c>
      <c r="U464" t="b">
        <f t="shared" si="45"/>
        <v>0</v>
      </c>
      <c r="V464" t="b">
        <f t="shared" si="45"/>
        <v>0</v>
      </c>
      <c r="W464" t="b">
        <f t="shared" si="42"/>
        <v>0</v>
      </c>
    </row>
    <row r="465" spans="1:23" x14ac:dyDescent="0.3">
      <c r="A465" s="2">
        <v>42675</v>
      </c>
      <c r="B465">
        <v>125.98</v>
      </c>
      <c r="C465">
        <v>126</v>
      </c>
      <c r="D465">
        <v>125.49</v>
      </c>
      <c r="E465">
        <v>125.51</v>
      </c>
      <c r="F465" t="str">
        <f t="shared" si="46"/>
        <v>Tue</v>
      </c>
      <c r="G465" s="1">
        <f>+B465-E464</f>
        <v>-7.9999999999998295E-2</v>
      </c>
      <c r="H465" s="1">
        <f>+E465-B465</f>
        <v>-0.46999999999999886</v>
      </c>
      <c r="I465">
        <f>IF(G465&lt;0, H465,
      IF(G465=0, 0, -H465))</f>
        <v>-0.46999999999999886</v>
      </c>
      <c r="J465" t="b">
        <f t="shared" si="44"/>
        <v>0</v>
      </c>
      <c r="K465" t="b">
        <f t="shared" si="45"/>
        <v>0</v>
      </c>
      <c r="L465" t="b">
        <f t="shared" si="45"/>
        <v>0</v>
      </c>
      <c r="M465" t="b">
        <f t="shared" si="45"/>
        <v>0</v>
      </c>
      <c r="N465" t="b">
        <f t="shared" si="45"/>
        <v>0</v>
      </c>
      <c r="O465" t="b">
        <f t="shared" si="45"/>
        <v>0</v>
      </c>
      <c r="P465" t="b">
        <f t="shared" si="45"/>
        <v>0</v>
      </c>
      <c r="Q465">
        <f t="shared" si="45"/>
        <v>-0.46999999999999886</v>
      </c>
      <c r="R465" t="b">
        <f t="shared" si="45"/>
        <v>0</v>
      </c>
      <c r="S465" t="b">
        <f t="shared" si="45"/>
        <v>0</v>
      </c>
      <c r="T465" t="b">
        <f t="shared" si="45"/>
        <v>0</v>
      </c>
      <c r="U465" t="b">
        <f t="shared" si="45"/>
        <v>0</v>
      </c>
      <c r="V465" t="b">
        <f t="shared" si="45"/>
        <v>0</v>
      </c>
      <c r="W465" t="b">
        <f t="shared" si="42"/>
        <v>0</v>
      </c>
    </row>
    <row r="466" spans="1:23" x14ac:dyDescent="0.3">
      <c r="A466" s="2">
        <v>42676</v>
      </c>
      <c r="B466">
        <v>125.66</v>
      </c>
      <c r="C466">
        <v>126.14</v>
      </c>
      <c r="D466">
        <v>125.64</v>
      </c>
      <c r="E466">
        <v>126.03</v>
      </c>
      <c r="F466" t="str">
        <f t="shared" si="46"/>
        <v>Wed</v>
      </c>
      <c r="G466" s="1">
        <f>+B466-E465</f>
        <v>0.14999999999999147</v>
      </c>
      <c r="H466" s="1">
        <f>+E466-B466</f>
        <v>0.37000000000000455</v>
      </c>
      <c r="I466">
        <f>IF(G466&lt;0, H466,
      IF(G466=0, 0, -H466))</f>
        <v>-0.37000000000000455</v>
      </c>
      <c r="J466" t="b">
        <f t="shared" si="44"/>
        <v>0</v>
      </c>
      <c r="K466" t="b">
        <f t="shared" si="45"/>
        <v>0</v>
      </c>
      <c r="L466" t="b">
        <f t="shared" si="45"/>
        <v>0</v>
      </c>
      <c r="M466" t="b">
        <f t="shared" si="45"/>
        <v>0</v>
      </c>
      <c r="N466" t="b">
        <f t="shared" si="45"/>
        <v>0</v>
      </c>
      <c r="O466">
        <f t="shared" si="45"/>
        <v>-0.37000000000000455</v>
      </c>
      <c r="P466" t="b">
        <f t="shared" si="45"/>
        <v>0</v>
      </c>
      <c r="Q466" t="b">
        <f t="shared" si="45"/>
        <v>0</v>
      </c>
      <c r="R466" t="b">
        <f t="shared" si="45"/>
        <v>0</v>
      </c>
      <c r="S466" t="b">
        <f t="shared" si="45"/>
        <v>0</v>
      </c>
      <c r="T466" t="b">
        <f t="shared" si="45"/>
        <v>0</v>
      </c>
      <c r="U466" t="b">
        <f t="shared" si="45"/>
        <v>0</v>
      </c>
      <c r="V466" t="b">
        <f t="shared" si="45"/>
        <v>0</v>
      </c>
      <c r="W466" t="b">
        <f t="shared" si="42"/>
        <v>0</v>
      </c>
    </row>
    <row r="467" spans="1:23" x14ac:dyDescent="0.3">
      <c r="A467" s="2">
        <v>42677</v>
      </c>
      <c r="B467">
        <v>126.18</v>
      </c>
      <c r="C467">
        <v>126.39</v>
      </c>
      <c r="D467">
        <v>125.76</v>
      </c>
      <c r="E467">
        <v>126.13</v>
      </c>
      <c r="F467" t="str">
        <f t="shared" si="46"/>
        <v>Thu</v>
      </c>
      <c r="G467" s="1">
        <f>+B467-E466</f>
        <v>0.15000000000000568</v>
      </c>
      <c r="H467" s="1">
        <f>+E467-B467</f>
        <v>-5.0000000000011369E-2</v>
      </c>
      <c r="I467">
        <f>IF(G467&lt;0, H467,
      IF(G467=0, 0, -H467))</f>
        <v>5.0000000000011369E-2</v>
      </c>
      <c r="J467" t="b">
        <f t="shared" si="44"/>
        <v>0</v>
      </c>
      <c r="K467" t="b">
        <f t="shared" si="45"/>
        <v>0</v>
      </c>
      <c r="L467" t="b">
        <f t="shared" si="45"/>
        <v>0</v>
      </c>
      <c r="M467" t="b">
        <f t="shared" si="45"/>
        <v>0</v>
      </c>
      <c r="N467" t="b">
        <f t="shared" si="45"/>
        <v>0</v>
      </c>
      <c r="O467">
        <f t="shared" si="45"/>
        <v>5.0000000000011369E-2</v>
      </c>
      <c r="P467" t="b">
        <f t="shared" si="45"/>
        <v>0</v>
      </c>
      <c r="Q467" t="b">
        <f t="shared" si="45"/>
        <v>0</v>
      </c>
      <c r="R467" t="b">
        <f t="shared" si="45"/>
        <v>0</v>
      </c>
      <c r="S467" t="b">
        <f t="shared" si="45"/>
        <v>0</v>
      </c>
      <c r="T467" t="b">
        <f t="shared" si="45"/>
        <v>0</v>
      </c>
      <c r="U467" t="b">
        <f t="shared" si="45"/>
        <v>0</v>
      </c>
      <c r="V467" t="b">
        <f t="shared" si="45"/>
        <v>0</v>
      </c>
      <c r="W467" t="b">
        <f t="shared" si="42"/>
        <v>0</v>
      </c>
    </row>
    <row r="468" spans="1:23" x14ac:dyDescent="0.3">
      <c r="A468" s="2">
        <v>42678</v>
      </c>
      <c r="B468">
        <v>125.99</v>
      </c>
      <c r="C468">
        <v>126.14</v>
      </c>
      <c r="D468">
        <v>125.81</v>
      </c>
      <c r="E468">
        <v>125.81</v>
      </c>
      <c r="F468" t="str">
        <f t="shared" si="46"/>
        <v>Fri</v>
      </c>
      <c r="G468" s="1">
        <f>+B468-E467</f>
        <v>-0.14000000000000057</v>
      </c>
      <c r="H468" s="1">
        <f>+E468-B468</f>
        <v>-0.17999999999999261</v>
      </c>
      <c r="I468">
        <f>IF(G468&lt;0, H468,
      IF(G468=0, 0, -H468))</f>
        <v>-0.17999999999999261</v>
      </c>
      <c r="J468" t="b">
        <f t="shared" si="44"/>
        <v>0</v>
      </c>
      <c r="K468" t="b">
        <f t="shared" si="45"/>
        <v>0</v>
      </c>
      <c r="L468" t="b">
        <f t="shared" si="45"/>
        <v>0</v>
      </c>
      <c r="M468" t="b">
        <f t="shared" si="45"/>
        <v>0</v>
      </c>
      <c r="N468" t="b">
        <f t="shared" si="45"/>
        <v>0</v>
      </c>
      <c r="O468" t="b">
        <f t="shared" si="45"/>
        <v>0</v>
      </c>
      <c r="P468" t="b">
        <f t="shared" si="45"/>
        <v>0</v>
      </c>
      <c r="Q468" t="b">
        <f t="shared" si="45"/>
        <v>0</v>
      </c>
      <c r="R468">
        <f t="shared" si="45"/>
        <v>-0.17999999999999261</v>
      </c>
      <c r="S468" t="b">
        <f t="shared" si="45"/>
        <v>0</v>
      </c>
      <c r="T468" t="b">
        <f t="shared" si="45"/>
        <v>0</v>
      </c>
      <c r="U468" t="b">
        <f t="shared" si="45"/>
        <v>0</v>
      </c>
      <c r="V468" t="b">
        <f t="shared" si="45"/>
        <v>0</v>
      </c>
      <c r="W468" t="b">
        <f t="shared" si="42"/>
        <v>0</v>
      </c>
    </row>
    <row r="469" spans="1:23" x14ac:dyDescent="0.3">
      <c r="A469" s="2">
        <v>42681</v>
      </c>
      <c r="B469">
        <v>125.54</v>
      </c>
      <c r="C469">
        <v>125.88</v>
      </c>
      <c r="D469">
        <v>125.52</v>
      </c>
      <c r="E469">
        <v>125.72</v>
      </c>
      <c r="F469" t="str">
        <f t="shared" si="46"/>
        <v>Mon</v>
      </c>
      <c r="G469" s="1">
        <f>+B469-E468</f>
        <v>-0.26999999999999602</v>
      </c>
      <c r="H469" s="1">
        <f>+E469-B469</f>
        <v>0.17999999999999261</v>
      </c>
      <c r="I469">
        <f>IF(G469&lt;0, H469,
      IF(G469=0, 0, -H469))</f>
        <v>0.17999999999999261</v>
      </c>
      <c r="J469" t="b">
        <f t="shared" si="44"/>
        <v>0</v>
      </c>
      <c r="K469" t="b">
        <f t="shared" si="45"/>
        <v>0</v>
      </c>
      <c r="L469" t="b">
        <f t="shared" si="45"/>
        <v>0</v>
      </c>
      <c r="M469" t="b">
        <f t="shared" si="45"/>
        <v>0</v>
      </c>
      <c r="N469" t="b">
        <f t="shared" si="45"/>
        <v>0</v>
      </c>
      <c r="O469" t="b">
        <f t="shared" si="45"/>
        <v>0</v>
      </c>
      <c r="P469" t="b">
        <f t="shared" si="45"/>
        <v>0</v>
      </c>
      <c r="Q469" t="b">
        <f t="shared" si="45"/>
        <v>0</v>
      </c>
      <c r="R469" t="b">
        <f t="shared" si="45"/>
        <v>0</v>
      </c>
      <c r="S469">
        <f t="shared" si="45"/>
        <v>0.17999999999999261</v>
      </c>
      <c r="T469" t="b">
        <f t="shared" si="45"/>
        <v>0</v>
      </c>
      <c r="U469" t="b">
        <f t="shared" si="45"/>
        <v>0</v>
      </c>
      <c r="V469" t="b">
        <f t="shared" si="45"/>
        <v>0</v>
      </c>
      <c r="W469" t="b">
        <f t="shared" si="42"/>
        <v>0</v>
      </c>
    </row>
    <row r="470" spans="1:23" x14ac:dyDescent="0.3">
      <c r="A470" s="2">
        <v>42682</v>
      </c>
      <c r="B470">
        <v>125.81</v>
      </c>
      <c r="C470">
        <v>126.09</v>
      </c>
      <c r="D470">
        <v>125.73</v>
      </c>
      <c r="E470">
        <v>125.83</v>
      </c>
      <c r="F470" t="str">
        <f t="shared" si="46"/>
        <v>Tue</v>
      </c>
      <c r="G470" s="1">
        <f>+B470-E469</f>
        <v>9.0000000000003411E-2</v>
      </c>
      <c r="H470" s="1">
        <f>+E470-B470</f>
        <v>1.9999999999996021E-2</v>
      </c>
      <c r="I470">
        <f>IF(G470&lt;0, H470,
      IF(G470=0, 0, -H470))</f>
        <v>-1.9999999999996021E-2</v>
      </c>
      <c r="J470" t="b">
        <f t="shared" si="44"/>
        <v>0</v>
      </c>
      <c r="K470" t="b">
        <f t="shared" si="45"/>
        <v>0</v>
      </c>
      <c r="L470" t="b">
        <f t="shared" si="45"/>
        <v>0</v>
      </c>
      <c r="M470" t="b">
        <f t="shared" si="45"/>
        <v>0</v>
      </c>
      <c r="N470" t="b">
        <f t="shared" si="45"/>
        <v>0</v>
      </c>
      <c r="O470" t="b">
        <f t="shared" si="45"/>
        <v>0</v>
      </c>
      <c r="P470">
        <f t="shared" si="45"/>
        <v>-1.9999999999996021E-2</v>
      </c>
      <c r="Q470" t="b">
        <f t="shared" si="45"/>
        <v>0</v>
      </c>
      <c r="R470" t="b">
        <f t="shared" si="45"/>
        <v>0</v>
      </c>
      <c r="S470" t="b">
        <f t="shared" si="45"/>
        <v>0</v>
      </c>
      <c r="T470" t="b">
        <f t="shared" si="45"/>
        <v>0</v>
      </c>
      <c r="U470" t="b">
        <f t="shared" si="45"/>
        <v>0</v>
      </c>
      <c r="V470" t="b">
        <f t="shared" si="45"/>
        <v>0</v>
      </c>
      <c r="W470" t="b">
        <f t="shared" si="42"/>
        <v>0</v>
      </c>
    </row>
    <row r="471" spans="1:23" x14ac:dyDescent="0.3">
      <c r="A471" s="2">
        <v>42683</v>
      </c>
      <c r="B471">
        <v>125.7</v>
      </c>
      <c r="C471">
        <v>127.14</v>
      </c>
      <c r="D471">
        <v>125.5</v>
      </c>
      <c r="E471">
        <v>126.43</v>
      </c>
      <c r="F471" t="str">
        <f t="shared" si="46"/>
        <v>Wed</v>
      </c>
      <c r="G471" s="1">
        <f>+B471-E470</f>
        <v>-0.12999999999999545</v>
      </c>
      <c r="H471" s="1">
        <f>+E471-B471</f>
        <v>0.73000000000000398</v>
      </c>
      <c r="I471">
        <f>IF(G471&lt;0, H471,
      IF(G471=0, 0, -H471))</f>
        <v>0.73000000000000398</v>
      </c>
      <c r="J471" t="b">
        <f t="shared" si="44"/>
        <v>0</v>
      </c>
      <c r="K471" t="b">
        <f t="shared" si="45"/>
        <v>0</v>
      </c>
      <c r="L471" t="b">
        <f t="shared" si="45"/>
        <v>0</v>
      </c>
      <c r="M471" t="b">
        <f t="shared" si="45"/>
        <v>0</v>
      </c>
      <c r="N471" t="b">
        <f t="shared" si="45"/>
        <v>0</v>
      </c>
      <c r="O471" t="b">
        <f t="shared" si="45"/>
        <v>0</v>
      </c>
      <c r="P471" t="b">
        <f t="shared" si="45"/>
        <v>0</v>
      </c>
      <c r="Q471" t="b">
        <f t="shared" si="45"/>
        <v>0</v>
      </c>
      <c r="R471">
        <f t="shared" si="45"/>
        <v>0.73000000000000398</v>
      </c>
      <c r="S471" t="b">
        <f t="shared" si="45"/>
        <v>0</v>
      </c>
      <c r="T471" t="b">
        <f t="shared" si="45"/>
        <v>0</v>
      </c>
      <c r="U471" t="b">
        <f t="shared" si="45"/>
        <v>0</v>
      </c>
      <c r="V471" t="b">
        <f t="shared" si="45"/>
        <v>0</v>
      </c>
      <c r="W471" t="b">
        <f t="shared" si="42"/>
        <v>0</v>
      </c>
    </row>
    <row r="472" spans="1:23" x14ac:dyDescent="0.3">
      <c r="A472" s="2">
        <v>42684</v>
      </c>
      <c r="B472">
        <v>124.83</v>
      </c>
      <c r="C472">
        <v>124.9</v>
      </c>
      <c r="D472">
        <v>124.4</v>
      </c>
      <c r="E472">
        <v>124.44</v>
      </c>
      <c r="F472" t="str">
        <f t="shared" si="46"/>
        <v>Thu</v>
      </c>
      <c r="G472" s="1">
        <f>+B472-E471</f>
        <v>-1.6000000000000085</v>
      </c>
      <c r="H472" s="1">
        <f>+E472-B472</f>
        <v>-0.39000000000000057</v>
      </c>
      <c r="I472">
        <f>IF(G472&lt;0, H472,
      IF(G472=0, 0, -H472))</f>
        <v>-0.39000000000000057</v>
      </c>
      <c r="J472" t="b">
        <f t="shared" si="44"/>
        <v>0</v>
      </c>
      <c r="K472" t="b">
        <f t="shared" si="45"/>
        <v>0</v>
      </c>
      <c r="L472" t="b">
        <f t="shared" si="45"/>
        <v>0</v>
      </c>
      <c r="M472" t="b">
        <f t="shared" si="45"/>
        <v>0</v>
      </c>
      <c r="N472" t="b">
        <f t="shared" si="45"/>
        <v>0</v>
      </c>
      <c r="O472" t="b">
        <f t="shared" si="45"/>
        <v>0</v>
      </c>
      <c r="P472" t="b">
        <f t="shared" si="45"/>
        <v>0</v>
      </c>
      <c r="Q472" t="b">
        <f t="shared" si="45"/>
        <v>0</v>
      </c>
      <c r="R472" t="b">
        <f t="shared" si="45"/>
        <v>0</v>
      </c>
      <c r="S472" t="b">
        <f t="shared" si="45"/>
        <v>0</v>
      </c>
      <c r="T472" t="b">
        <f t="shared" si="45"/>
        <v>0</v>
      </c>
      <c r="U472" t="b">
        <f t="shared" si="45"/>
        <v>0</v>
      </c>
      <c r="V472" t="b">
        <f t="shared" si="45"/>
        <v>0</v>
      </c>
      <c r="W472">
        <f t="shared" si="42"/>
        <v>-0.39000000000000057</v>
      </c>
    </row>
    <row r="473" spans="1:23" x14ac:dyDescent="0.3">
      <c r="A473" s="2">
        <v>42685</v>
      </c>
      <c r="B473">
        <v>123.68</v>
      </c>
      <c r="C473">
        <v>124.01</v>
      </c>
      <c r="D473">
        <v>123.24</v>
      </c>
      <c r="E473">
        <v>123.28</v>
      </c>
      <c r="F473" t="str">
        <f t="shared" si="46"/>
        <v>Fri</v>
      </c>
      <c r="G473" s="1">
        <f>+B473-E472</f>
        <v>-0.75999999999999091</v>
      </c>
      <c r="H473" s="1">
        <f>+E473-B473</f>
        <v>-0.40000000000000568</v>
      </c>
      <c r="I473">
        <f>IF(G473&lt;0, H473,
      IF(G473=0, 0, -H473))</f>
        <v>-0.40000000000000568</v>
      </c>
      <c r="J473" t="b">
        <f t="shared" si="44"/>
        <v>0</v>
      </c>
      <c r="K473" t="b">
        <f t="shared" si="45"/>
        <v>0</v>
      </c>
      <c r="L473" t="b">
        <f t="shared" si="45"/>
        <v>0</v>
      </c>
      <c r="M473" t="b">
        <f t="shared" si="45"/>
        <v>0</v>
      </c>
      <c r="N473" t="b">
        <f t="shared" si="45"/>
        <v>0</v>
      </c>
      <c r="O473" t="b">
        <f t="shared" si="45"/>
        <v>0</v>
      </c>
      <c r="P473" t="b">
        <f t="shared" si="45"/>
        <v>0</v>
      </c>
      <c r="Q473" t="b">
        <f t="shared" si="45"/>
        <v>0</v>
      </c>
      <c r="R473" t="b">
        <f t="shared" si="45"/>
        <v>0</v>
      </c>
      <c r="S473" t="b">
        <f t="shared" si="45"/>
        <v>0</v>
      </c>
      <c r="T473" t="b">
        <f t="shared" si="45"/>
        <v>0</v>
      </c>
      <c r="U473" t="b">
        <f t="shared" si="45"/>
        <v>0</v>
      </c>
      <c r="V473" t="b">
        <f t="shared" si="45"/>
        <v>0</v>
      </c>
      <c r="W473">
        <f t="shared" si="42"/>
        <v>-0.40000000000000568</v>
      </c>
    </row>
    <row r="474" spans="1:23" x14ac:dyDescent="0.3">
      <c r="A474" s="2">
        <v>42688</v>
      </c>
      <c r="B474">
        <v>122.98</v>
      </c>
      <c r="C474">
        <v>123.29</v>
      </c>
      <c r="D474">
        <v>121.53</v>
      </c>
      <c r="E474">
        <v>121.53</v>
      </c>
      <c r="F474" t="str">
        <f t="shared" si="46"/>
        <v>Mon</v>
      </c>
      <c r="G474" s="1">
        <f>+B474-E473</f>
        <v>-0.29999999999999716</v>
      </c>
      <c r="H474" s="1">
        <f>+E474-B474</f>
        <v>-1.4500000000000028</v>
      </c>
      <c r="I474">
        <f>IF(G474&lt;0, H474,
      IF(G474=0, 0, -H474))</f>
        <v>-1.4500000000000028</v>
      </c>
      <c r="J474" t="b">
        <f t="shared" si="44"/>
        <v>0</v>
      </c>
      <c r="K474" t="b">
        <f t="shared" si="45"/>
        <v>0</v>
      </c>
      <c r="L474" t="b">
        <f t="shared" si="45"/>
        <v>0</v>
      </c>
      <c r="M474" t="b">
        <f t="shared" si="45"/>
        <v>0</v>
      </c>
      <c r="N474" t="b">
        <f t="shared" si="45"/>
        <v>0</v>
      </c>
      <c r="O474" t="b">
        <f t="shared" si="45"/>
        <v>0</v>
      </c>
      <c r="P474" t="b">
        <f t="shared" ref="K474:V537" si="47">IF(AND($G474&lt;P$1, $G474&gt;=P$2), $I474)</f>
        <v>0</v>
      </c>
      <c r="Q474" t="b">
        <f t="shared" si="47"/>
        <v>0</v>
      </c>
      <c r="R474" t="b">
        <f t="shared" si="47"/>
        <v>0</v>
      </c>
      <c r="S474">
        <f t="shared" si="47"/>
        <v>-1.4500000000000028</v>
      </c>
      <c r="T474" t="b">
        <f t="shared" si="47"/>
        <v>0</v>
      </c>
      <c r="U474" t="b">
        <f t="shared" si="47"/>
        <v>0</v>
      </c>
      <c r="V474" t="b">
        <f t="shared" si="47"/>
        <v>0</v>
      </c>
      <c r="W474" t="b">
        <f t="shared" si="42"/>
        <v>0</v>
      </c>
    </row>
    <row r="475" spans="1:23" x14ac:dyDescent="0.3">
      <c r="A475" s="2">
        <v>42689</v>
      </c>
      <c r="B475">
        <v>121.89</v>
      </c>
      <c r="C475">
        <v>122.45</v>
      </c>
      <c r="D475">
        <v>121.65</v>
      </c>
      <c r="E475">
        <v>122.18</v>
      </c>
      <c r="F475" t="str">
        <f t="shared" si="46"/>
        <v>Tue</v>
      </c>
      <c r="G475" s="1">
        <f>+B475-E474</f>
        <v>0.35999999999999943</v>
      </c>
      <c r="H475" s="1">
        <f>+E475-B475</f>
        <v>0.29000000000000625</v>
      </c>
      <c r="I475">
        <f>IF(G475&lt;0, H475,
      IF(G475=0, 0, -H475))</f>
        <v>-0.29000000000000625</v>
      </c>
      <c r="J475" t="b">
        <f t="shared" si="44"/>
        <v>0</v>
      </c>
      <c r="K475" t="b">
        <f t="shared" si="47"/>
        <v>0</v>
      </c>
      <c r="L475" t="b">
        <f t="shared" si="47"/>
        <v>0</v>
      </c>
      <c r="M475">
        <f t="shared" si="47"/>
        <v>-0.29000000000000625</v>
      </c>
      <c r="N475" t="b">
        <f t="shared" si="47"/>
        <v>0</v>
      </c>
      <c r="O475" t="b">
        <f t="shared" si="47"/>
        <v>0</v>
      </c>
      <c r="P475" t="b">
        <f t="shared" si="47"/>
        <v>0</v>
      </c>
      <c r="Q475" t="b">
        <f t="shared" si="47"/>
        <v>0</v>
      </c>
      <c r="R475" t="b">
        <f t="shared" si="47"/>
        <v>0</v>
      </c>
      <c r="S475" t="b">
        <f t="shared" si="47"/>
        <v>0</v>
      </c>
      <c r="T475" t="b">
        <f t="shared" si="47"/>
        <v>0</v>
      </c>
      <c r="U475" t="b">
        <f t="shared" si="47"/>
        <v>0</v>
      </c>
      <c r="V475" t="b">
        <f t="shared" si="47"/>
        <v>0</v>
      </c>
      <c r="W475" t="b">
        <f t="shared" si="42"/>
        <v>0</v>
      </c>
    </row>
    <row r="476" spans="1:23" x14ac:dyDescent="0.3">
      <c r="A476" s="2">
        <v>42690</v>
      </c>
      <c r="B476">
        <v>122.13</v>
      </c>
      <c r="C476">
        <v>122.49</v>
      </c>
      <c r="D476">
        <v>121.25</v>
      </c>
      <c r="E476">
        <v>121.25</v>
      </c>
      <c r="F476" t="str">
        <f t="shared" si="46"/>
        <v>Wed</v>
      </c>
      <c r="G476" s="1">
        <f>+B476-E475</f>
        <v>-5.0000000000011369E-2</v>
      </c>
      <c r="H476" s="1">
        <f>+E476-B476</f>
        <v>-0.87999999999999545</v>
      </c>
      <c r="I476">
        <f>IF(G476&lt;0, H476,
      IF(G476=0, 0, -H476))</f>
        <v>-0.87999999999999545</v>
      </c>
      <c r="J476" t="b">
        <f t="shared" si="44"/>
        <v>0</v>
      </c>
      <c r="K476" t="b">
        <f t="shared" si="47"/>
        <v>0</v>
      </c>
      <c r="L476" t="b">
        <f t="shared" si="47"/>
        <v>0</v>
      </c>
      <c r="M476" t="b">
        <f t="shared" si="47"/>
        <v>0</v>
      </c>
      <c r="N476" t="b">
        <f t="shared" si="47"/>
        <v>0</v>
      </c>
      <c r="O476" t="b">
        <f t="shared" si="47"/>
        <v>0</v>
      </c>
      <c r="P476" t="b">
        <f t="shared" si="47"/>
        <v>0</v>
      </c>
      <c r="Q476">
        <f t="shared" si="47"/>
        <v>-0.87999999999999545</v>
      </c>
      <c r="R476" t="b">
        <f t="shared" si="47"/>
        <v>0</v>
      </c>
      <c r="S476" t="b">
        <f t="shared" si="47"/>
        <v>0</v>
      </c>
      <c r="T476" t="b">
        <f t="shared" si="47"/>
        <v>0</v>
      </c>
      <c r="U476" t="b">
        <f t="shared" si="47"/>
        <v>0</v>
      </c>
      <c r="V476" t="b">
        <f t="shared" si="47"/>
        <v>0</v>
      </c>
      <c r="W476" t="b">
        <f t="shared" si="42"/>
        <v>0</v>
      </c>
    </row>
    <row r="477" spans="1:23" x14ac:dyDescent="0.3">
      <c r="A477" s="2">
        <v>42691</v>
      </c>
      <c r="B477">
        <v>121.75</v>
      </c>
      <c r="C477">
        <v>122.21</v>
      </c>
      <c r="D477">
        <v>120.98</v>
      </c>
      <c r="E477">
        <v>122.21</v>
      </c>
      <c r="F477" t="str">
        <f t="shared" si="46"/>
        <v>Thu</v>
      </c>
      <c r="G477" s="1">
        <f>+B477-E476</f>
        <v>0.5</v>
      </c>
      <c r="H477" s="1">
        <f>+E477-B477</f>
        <v>0.45999999999999375</v>
      </c>
      <c r="I477">
        <f>IF(G477&lt;0, H477,
      IF(G477=0, 0, -H477))</f>
        <v>-0.45999999999999375</v>
      </c>
      <c r="J477" t="b">
        <f t="shared" si="44"/>
        <v>0</v>
      </c>
      <c r="K477">
        <f t="shared" si="47"/>
        <v>-0.45999999999999375</v>
      </c>
      <c r="L477" t="b">
        <f t="shared" si="47"/>
        <v>0</v>
      </c>
      <c r="M477" t="b">
        <f t="shared" si="47"/>
        <v>0</v>
      </c>
      <c r="N477" t="b">
        <f t="shared" si="47"/>
        <v>0</v>
      </c>
      <c r="O477" t="b">
        <f t="shared" si="47"/>
        <v>0</v>
      </c>
      <c r="P477" t="b">
        <f t="shared" si="47"/>
        <v>0</v>
      </c>
      <c r="Q477" t="b">
        <f t="shared" si="47"/>
        <v>0</v>
      </c>
      <c r="R477" t="b">
        <f t="shared" si="47"/>
        <v>0</v>
      </c>
      <c r="S477" t="b">
        <f t="shared" si="47"/>
        <v>0</v>
      </c>
      <c r="T477" t="b">
        <f t="shared" si="47"/>
        <v>0</v>
      </c>
      <c r="U477" t="b">
        <f t="shared" si="47"/>
        <v>0</v>
      </c>
      <c r="V477" t="b">
        <f t="shared" si="47"/>
        <v>0</v>
      </c>
      <c r="W477" t="b">
        <f t="shared" si="42"/>
        <v>0</v>
      </c>
    </row>
    <row r="478" spans="1:23" x14ac:dyDescent="0.3">
      <c r="A478" s="2">
        <v>42692</v>
      </c>
      <c r="B478">
        <v>121.33</v>
      </c>
      <c r="C478">
        <v>121.71</v>
      </c>
      <c r="D478">
        <v>121</v>
      </c>
      <c r="E478">
        <v>121.41</v>
      </c>
      <c r="F478" t="str">
        <f t="shared" si="46"/>
        <v>Fri</v>
      </c>
      <c r="G478" s="1">
        <f>+B478-E477</f>
        <v>-0.87999999999999545</v>
      </c>
      <c r="H478" s="1">
        <f>+E478-B478</f>
        <v>7.9999999999998295E-2</v>
      </c>
      <c r="I478">
        <f>IF(G478&lt;0, H478,
      IF(G478=0, 0, -H478))</f>
        <v>7.9999999999998295E-2</v>
      </c>
      <c r="J478" t="b">
        <f t="shared" si="44"/>
        <v>0</v>
      </c>
      <c r="K478" t="b">
        <f t="shared" si="47"/>
        <v>0</v>
      </c>
      <c r="L478" t="b">
        <f t="shared" si="47"/>
        <v>0</v>
      </c>
      <c r="M478" t="b">
        <f t="shared" si="47"/>
        <v>0</v>
      </c>
      <c r="N478" t="b">
        <f t="shared" si="47"/>
        <v>0</v>
      </c>
      <c r="O478" t="b">
        <f t="shared" si="47"/>
        <v>0</v>
      </c>
      <c r="P478" t="b">
        <f t="shared" si="47"/>
        <v>0</v>
      </c>
      <c r="Q478" t="b">
        <f t="shared" si="47"/>
        <v>0</v>
      </c>
      <c r="R478" t="b">
        <f t="shared" si="47"/>
        <v>0</v>
      </c>
      <c r="S478" t="b">
        <f t="shared" si="47"/>
        <v>0</v>
      </c>
      <c r="T478" t="b">
        <f t="shared" si="47"/>
        <v>0</v>
      </c>
      <c r="U478" t="b">
        <f t="shared" si="47"/>
        <v>0</v>
      </c>
      <c r="V478" t="b">
        <f t="shared" si="47"/>
        <v>0</v>
      </c>
      <c r="W478">
        <f t="shared" si="42"/>
        <v>7.9999999999998295E-2</v>
      </c>
    </row>
    <row r="479" spans="1:23" x14ac:dyDescent="0.3">
      <c r="A479" s="2">
        <v>42695</v>
      </c>
      <c r="B479">
        <v>121.38</v>
      </c>
      <c r="C479">
        <v>121.55</v>
      </c>
      <c r="D479">
        <v>121.06</v>
      </c>
      <c r="E479">
        <v>121.4</v>
      </c>
      <c r="F479" t="str">
        <f t="shared" si="46"/>
        <v>Mon</v>
      </c>
      <c r="G479" s="1">
        <f>+B479-E478</f>
        <v>-3.0000000000001137E-2</v>
      </c>
      <c r="H479" s="1">
        <f>+E479-B479</f>
        <v>2.0000000000010232E-2</v>
      </c>
      <c r="I479">
        <f>IF(G479&lt;0, H479,
      IF(G479=0, 0, -H479))</f>
        <v>2.0000000000010232E-2</v>
      </c>
      <c r="J479" t="b">
        <f t="shared" si="44"/>
        <v>0</v>
      </c>
      <c r="K479" t="b">
        <f t="shared" si="47"/>
        <v>0</v>
      </c>
      <c r="L479" t="b">
        <f t="shared" si="47"/>
        <v>0</v>
      </c>
      <c r="M479" t="b">
        <f t="shared" si="47"/>
        <v>0</v>
      </c>
      <c r="N479" t="b">
        <f t="shared" si="47"/>
        <v>0</v>
      </c>
      <c r="O479" t="b">
        <f t="shared" si="47"/>
        <v>0</v>
      </c>
      <c r="P479" t="b">
        <f t="shared" si="47"/>
        <v>0</v>
      </c>
      <c r="Q479">
        <f t="shared" si="47"/>
        <v>2.0000000000010232E-2</v>
      </c>
      <c r="R479" t="b">
        <f t="shared" si="47"/>
        <v>0</v>
      </c>
      <c r="S479" t="b">
        <f t="shared" si="47"/>
        <v>0</v>
      </c>
      <c r="T479" t="b">
        <f t="shared" si="47"/>
        <v>0</v>
      </c>
      <c r="U479" t="b">
        <f t="shared" si="47"/>
        <v>0</v>
      </c>
      <c r="V479" t="b">
        <f t="shared" si="47"/>
        <v>0</v>
      </c>
      <c r="W479" t="b">
        <f t="shared" ref="W479:W542" si="48">IF(AND($G479&lt;W$1, $G479&gt;=W$2), $I479)</f>
        <v>0</v>
      </c>
    </row>
    <row r="480" spans="1:23" x14ac:dyDescent="0.3">
      <c r="A480" s="2">
        <v>42696</v>
      </c>
      <c r="B480">
        <v>121.75</v>
      </c>
      <c r="C480">
        <v>122.1</v>
      </c>
      <c r="D480">
        <v>121.13</v>
      </c>
      <c r="E480">
        <v>121.18</v>
      </c>
      <c r="F480" t="str">
        <f t="shared" si="46"/>
        <v>Tue</v>
      </c>
      <c r="G480" s="1">
        <f>+B480-E479</f>
        <v>0.34999999999999432</v>
      </c>
      <c r="H480" s="1">
        <f>+E480-B480</f>
        <v>-0.56999999999999318</v>
      </c>
      <c r="I480">
        <f>IF(G480&lt;0, H480,
      IF(G480=0, 0, -H480))</f>
        <v>0.56999999999999318</v>
      </c>
      <c r="J480" t="b">
        <f t="shared" si="44"/>
        <v>0</v>
      </c>
      <c r="K480" t="b">
        <f t="shared" si="47"/>
        <v>0</v>
      </c>
      <c r="L480" t="b">
        <f t="shared" si="47"/>
        <v>0</v>
      </c>
      <c r="M480">
        <f t="shared" si="47"/>
        <v>0.56999999999999318</v>
      </c>
      <c r="N480" t="b">
        <f t="shared" si="47"/>
        <v>0</v>
      </c>
      <c r="O480" t="b">
        <f t="shared" si="47"/>
        <v>0</v>
      </c>
      <c r="P480" t="b">
        <f t="shared" si="47"/>
        <v>0</v>
      </c>
      <c r="Q480" t="b">
        <f t="shared" si="47"/>
        <v>0</v>
      </c>
      <c r="R480" t="b">
        <f t="shared" si="47"/>
        <v>0</v>
      </c>
      <c r="S480" t="b">
        <f t="shared" si="47"/>
        <v>0</v>
      </c>
      <c r="T480" t="b">
        <f t="shared" si="47"/>
        <v>0</v>
      </c>
      <c r="U480" t="b">
        <f t="shared" si="47"/>
        <v>0</v>
      </c>
      <c r="V480" t="b">
        <f t="shared" si="47"/>
        <v>0</v>
      </c>
      <c r="W480" t="b">
        <f t="shared" si="48"/>
        <v>0</v>
      </c>
    </row>
    <row r="481" spans="1:23" x14ac:dyDescent="0.3">
      <c r="A481" s="2">
        <v>42697</v>
      </c>
      <c r="B481">
        <v>121.44</v>
      </c>
      <c r="C481">
        <v>121.5</v>
      </c>
      <c r="D481">
        <v>121.07</v>
      </c>
      <c r="E481">
        <v>121.38</v>
      </c>
      <c r="F481" t="str">
        <f t="shared" si="46"/>
        <v>Wed</v>
      </c>
      <c r="G481" s="1">
        <f>+B481-E480</f>
        <v>0.25999999999999091</v>
      </c>
      <c r="H481" s="1">
        <f>+E481-B481</f>
        <v>-6.0000000000002274E-2</v>
      </c>
      <c r="I481">
        <f>IF(G481&lt;0, H481,
      IF(G481=0, 0, -H481))</f>
        <v>6.0000000000002274E-2</v>
      </c>
      <c r="J481" t="b">
        <f t="shared" si="44"/>
        <v>0</v>
      </c>
      <c r="K481" t="b">
        <f t="shared" si="47"/>
        <v>0</v>
      </c>
      <c r="L481" t="b">
        <f t="shared" si="47"/>
        <v>0</v>
      </c>
      <c r="M481" t="b">
        <f t="shared" si="47"/>
        <v>0</v>
      </c>
      <c r="N481">
        <f t="shared" si="47"/>
        <v>6.0000000000002274E-2</v>
      </c>
      <c r="O481" t="b">
        <f t="shared" si="47"/>
        <v>0</v>
      </c>
      <c r="P481" t="b">
        <f t="shared" si="47"/>
        <v>0</v>
      </c>
      <c r="Q481" t="b">
        <f t="shared" si="47"/>
        <v>0</v>
      </c>
      <c r="R481" t="b">
        <f t="shared" si="47"/>
        <v>0</v>
      </c>
      <c r="S481" t="b">
        <f t="shared" si="47"/>
        <v>0</v>
      </c>
      <c r="T481" t="b">
        <f t="shared" si="47"/>
        <v>0</v>
      </c>
      <c r="U481" t="b">
        <f t="shared" si="47"/>
        <v>0</v>
      </c>
      <c r="V481" t="b">
        <f t="shared" si="47"/>
        <v>0</v>
      </c>
      <c r="W481" t="b">
        <f t="shared" si="48"/>
        <v>0</v>
      </c>
    </row>
    <row r="482" spans="1:23" x14ac:dyDescent="0.3">
      <c r="A482" s="2">
        <v>42698</v>
      </c>
      <c r="B482">
        <v>121.18</v>
      </c>
      <c r="C482">
        <v>121.18</v>
      </c>
      <c r="D482">
        <v>120.56</v>
      </c>
      <c r="E482">
        <v>120.71</v>
      </c>
      <c r="F482" t="str">
        <f t="shared" si="46"/>
        <v>Thu</v>
      </c>
      <c r="G482" s="1">
        <f>+B482-E481</f>
        <v>-0.19999999999998863</v>
      </c>
      <c r="H482" s="1">
        <f>+E482-B482</f>
        <v>-0.47000000000001307</v>
      </c>
      <c r="I482">
        <f>IF(G482&lt;0, H482,
      IF(G482=0, 0, -H482))</f>
        <v>-0.47000000000001307</v>
      </c>
      <c r="J482" t="b">
        <f t="shared" si="44"/>
        <v>0</v>
      </c>
      <c r="K482" t="b">
        <f t="shared" si="47"/>
        <v>0</v>
      </c>
      <c r="L482" t="b">
        <f t="shared" si="47"/>
        <v>0</v>
      </c>
      <c r="M482" t="b">
        <f t="shared" si="47"/>
        <v>0</v>
      </c>
      <c r="N482" t="b">
        <f t="shared" si="47"/>
        <v>0</v>
      </c>
      <c r="O482" t="b">
        <f t="shared" si="47"/>
        <v>0</v>
      </c>
      <c r="P482" t="b">
        <f t="shared" si="47"/>
        <v>0</v>
      </c>
      <c r="Q482" t="b">
        <f t="shared" si="47"/>
        <v>0</v>
      </c>
      <c r="R482">
        <f t="shared" si="47"/>
        <v>-0.47000000000001307</v>
      </c>
      <c r="S482" t="b">
        <f t="shared" si="47"/>
        <v>0</v>
      </c>
      <c r="T482" t="b">
        <f t="shared" si="47"/>
        <v>0</v>
      </c>
      <c r="U482" t="b">
        <f t="shared" si="47"/>
        <v>0</v>
      </c>
      <c r="V482" t="b">
        <f t="shared" si="47"/>
        <v>0</v>
      </c>
      <c r="W482" t="b">
        <f t="shared" si="48"/>
        <v>0</v>
      </c>
    </row>
    <row r="483" spans="1:23" x14ac:dyDescent="0.3">
      <c r="A483" s="2">
        <v>42699</v>
      </c>
      <c r="B483">
        <v>120.86</v>
      </c>
      <c r="C483">
        <v>121.01</v>
      </c>
      <c r="D483">
        <v>120.14</v>
      </c>
      <c r="E483">
        <v>120.76</v>
      </c>
      <c r="F483" t="str">
        <f t="shared" si="46"/>
        <v>Fri</v>
      </c>
      <c r="G483" s="1">
        <f>+B483-E482</f>
        <v>0.15000000000000568</v>
      </c>
      <c r="H483" s="1">
        <f>+E483-B483</f>
        <v>-9.9999999999994316E-2</v>
      </c>
      <c r="I483">
        <f>IF(G483&lt;0, H483,
      IF(G483=0, 0, -H483))</f>
        <v>9.9999999999994316E-2</v>
      </c>
      <c r="J483" t="b">
        <f t="shared" si="44"/>
        <v>0</v>
      </c>
      <c r="K483" t="b">
        <f t="shared" si="47"/>
        <v>0</v>
      </c>
      <c r="L483" t="b">
        <f t="shared" si="47"/>
        <v>0</v>
      </c>
      <c r="M483" t="b">
        <f t="shared" si="47"/>
        <v>0</v>
      </c>
      <c r="N483" t="b">
        <f t="shared" si="47"/>
        <v>0</v>
      </c>
      <c r="O483">
        <f t="shared" si="47"/>
        <v>9.9999999999994316E-2</v>
      </c>
      <c r="P483" t="b">
        <f t="shared" si="47"/>
        <v>0</v>
      </c>
      <c r="Q483" t="b">
        <f t="shared" si="47"/>
        <v>0</v>
      </c>
      <c r="R483" t="b">
        <f t="shared" si="47"/>
        <v>0</v>
      </c>
      <c r="S483" t="b">
        <f t="shared" si="47"/>
        <v>0</v>
      </c>
      <c r="T483" t="b">
        <f t="shared" si="47"/>
        <v>0</v>
      </c>
      <c r="U483" t="b">
        <f t="shared" si="47"/>
        <v>0</v>
      </c>
      <c r="V483" t="b">
        <f t="shared" si="47"/>
        <v>0</v>
      </c>
      <c r="W483" t="b">
        <f t="shared" si="48"/>
        <v>0</v>
      </c>
    </row>
    <row r="484" spans="1:23" x14ac:dyDescent="0.3">
      <c r="A484" s="2">
        <v>42702</v>
      </c>
      <c r="B484">
        <v>121.18</v>
      </c>
      <c r="C484">
        <v>121.25</v>
      </c>
      <c r="D484">
        <v>120.76</v>
      </c>
      <c r="E484">
        <v>121.25</v>
      </c>
      <c r="F484" t="str">
        <f t="shared" si="46"/>
        <v>Mon</v>
      </c>
      <c r="G484" s="1">
        <f>+B484-E483</f>
        <v>0.42000000000000171</v>
      </c>
      <c r="H484" s="1">
        <f>+E484-B484</f>
        <v>6.9999999999993179E-2</v>
      </c>
      <c r="I484">
        <f>IF(G484&lt;0, H484,
      IF(G484=0, 0, -H484))</f>
        <v>-6.9999999999993179E-2</v>
      </c>
      <c r="J484" t="b">
        <f t="shared" si="44"/>
        <v>0</v>
      </c>
      <c r="K484" t="b">
        <f t="shared" si="47"/>
        <v>0</v>
      </c>
      <c r="L484">
        <f t="shared" si="47"/>
        <v>-6.9999999999993179E-2</v>
      </c>
      <c r="M484" t="b">
        <f t="shared" si="47"/>
        <v>0</v>
      </c>
      <c r="N484" t="b">
        <f t="shared" si="47"/>
        <v>0</v>
      </c>
      <c r="O484" t="b">
        <f t="shared" si="47"/>
        <v>0</v>
      </c>
      <c r="P484" t="b">
        <f t="shared" si="47"/>
        <v>0</v>
      </c>
      <c r="Q484" t="b">
        <f t="shared" si="47"/>
        <v>0</v>
      </c>
      <c r="R484" t="b">
        <f t="shared" si="47"/>
        <v>0</v>
      </c>
      <c r="S484" t="b">
        <f t="shared" si="47"/>
        <v>0</v>
      </c>
      <c r="T484" t="b">
        <f t="shared" si="47"/>
        <v>0</v>
      </c>
      <c r="U484" t="b">
        <f t="shared" si="47"/>
        <v>0</v>
      </c>
      <c r="V484" t="b">
        <f t="shared" si="47"/>
        <v>0</v>
      </c>
      <c r="W484" t="b">
        <f t="shared" si="48"/>
        <v>0</v>
      </c>
    </row>
    <row r="485" spans="1:23" x14ac:dyDescent="0.3">
      <c r="A485" s="2">
        <v>42703</v>
      </c>
      <c r="B485">
        <v>121.48</v>
      </c>
      <c r="C485">
        <v>121.48</v>
      </c>
      <c r="D485">
        <v>121.11</v>
      </c>
      <c r="E485">
        <v>121.25</v>
      </c>
      <c r="F485" t="str">
        <f t="shared" si="46"/>
        <v>Tue</v>
      </c>
      <c r="G485" s="1">
        <f>+B485-E484</f>
        <v>0.23000000000000398</v>
      </c>
      <c r="H485" s="1">
        <f>+E485-B485</f>
        <v>-0.23000000000000398</v>
      </c>
      <c r="I485">
        <f>IF(G485&lt;0, H485,
      IF(G485=0, 0, -H485))</f>
        <v>0.23000000000000398</v>
      </c>
      <c r="J485" t="b">
        <f t="shared" si="44"/>
        <v>0</v>
      </c>
      <c r="K485" t="b">
        <f t="shared" si="47"/>
        <v>0</v>
      </c>
      <c r="L485" t="b">
        <f t="shared" si="47"/>
        <v>0</v>
      </c>
      <c r="M485" t="b">
        <f t="shared" si="47"/>
        <v>0</v>
      </c>
      <c r="N485">
        <f t="shared" si="47"/>
        <v>0.23000000000000398</v>
      </c>
      <c r="O485" t="b">
        <f t="shared" si="47"/>
        <v>0</v>
      </c>
      <c r="P485" t="b">
        <f t="shared" si="47"/>
        <v>0</v>
      </c>
      <c r="Q485" t="b">
        <f t="shared" si="47"/>
        <v>0</v>
      </c>
      <c r="R485" t="b">
        <f t="shared" si="47"/>
        <v>0</v>
      </c>
      <c r="S485" t="b">
        <f t="shared" si="47"/>
        <v>0</v>
      </c>
      <c r="T485" t="b">
        <f t="shared" si="47"/>
        <v>0</v>
      </c>
      <c r="U485" t="b">
        <f t="shared" si="47"/>
        <v>0</v>
      </c>
      <c r="V485" t="b">
        <f t="shared" si="47"/>
        <v>0</v>
      </c>
      <c r="W485" t="b">
        <f t="shared" si="48"/>
        <v>0</v>
      </c>
    </row>
    <row r="486" spans="1:23" x14ac:dyDescent="0.3">
      <c r="A486" s="2">
        <v>42704</v>
      </c>
      <c r="B486">
        <v>121.48</v>
      </c>
      <c r="C486">
        <v>121.69</v>
      </c>
      <c r="D486">
        <v>121.07</v>
      </c>
      <c r="E486">
        <v>121.2</v>
      </c>
      <c r="F486" t="str">
        <f t="shared" si="46"/>
        <v>Wed</v>
      </c>
      <c r="G486" s="1">
        <f>+B486-E485</f>
        <v>0.23000000000000398</v>
      </c>
      <c r="H486" s="1">
        <f>+E486-B486</f>
        <v>-0.28000000000000114</v>
      </c>
      <c r="I486">
        <f>IF(G486&lt;0, H486,
      IF(G486=0, 0, -H486))</f>
        <v>0.28000000000000114</v>
      </c>
      <c r="J486" t="b">
        <f t="shared" si="44"/>
        <v>0</v>
      </c>
      <c r="K486" t="b">
        <f t="shared" si="47"/>
        <v>0</v>
      </c>
      <c r="L486" t="b">
        <f t="shared" si="47"/>
        <v>0</v>
      </c>
      <c r="M486" t="b">
        <f t="shared" si="47"/>
        <v>0</v>
      </c>
      <c r="N486">
        <f t="shared" si="47"/>
        <v>0.28000000000000114</v>
      </c>
      <c r="O486" t="b">
        <f t="shared" si="47"/>
        <v>0</v>
      </c>
      <c r="P486" t="b">
        <f t="shared" si="47"/>
        <v>0</v>
      </c>
      <c r="Q486" t="b">
        <f t="shared" si="47"/>
        <v>0</v>
      </c>
      <c r="R486" t="b">
        <f t="shared" si="47"/>
        <v>0</v>
      </c>
      <c r="S486" t="b">
        <f t="shared" si="47"/>
        <v>0</v>
      </c>
      <c r="T486" t="b">
        <f t="shared" si="47"/>
        <v>0</v>
      </c>
      <c r="U486" t="b">
        <f t="shared" si="47"/>
        <v>0</v>
      </c>
      <c r="V486" t="b">
        <f t="shared" si="47"/>
        <v>0</v>
      </c>
      <c r="W486" t="b">
        <f t="shared" si="48"/>
        <v>0</v>
      </c>
    </row>
    <row r="487" spans="1:23" x14ac:dyDescent="0.3">
      <c r="A487" s="2">
        <v>42705</v>
      </c>
      <c r="B487">
        <v>120.33</v>
      </c>
      <c r="C487">
        <v>121</v>
      </c>
      <c r="D487">
        <v>120.19</v>
      </c>
      <c r="E487">
        <v>120.68</v>
      </c>
      <c r="F487" t="str">
        <f t="shared" si="46"/>
        <v>Thu</v>
      </c>
      <c r="G487" s="1">
        <f>+B487-E486</f>
        <v>-0.87000000000000455</v>
      </c>
      <c r="H487" s="1">
        <f>+E487-B487</f>
        <v>0.35000000000000853</v>
      </c>
      <c r="I487">
        <f>IF(G487&lt;0, H487,
      IF(G487=0, 0, -H487))</f>
        <v>0.35000000000000853</v>
      </c>
      <c r="J487" t="b">
        <f t="shared" si="44"/>
        <v>0</v>
      </c>
      <c r="K487" t="b">
        <f t="shared" si="47"/>
        <v>0</v>
      </c>
      <c r="L487" t="b">
        <f t="shared" si="47"/>
        <v>0</v>
      </c>
      <c r="M487" t="b">
        <f t="shared" si="47"/>
        <v>0</v>
      </c>
      <c r="N487" t="b">
        <f t="shared" si="47"/>
        <v>0</v>
      </c>
      <c r="O487" t="b">
        <f t="shared" si="47"/>
        <v>0</v>
      </c>
      <c r="P487" t="b">
        <f t="shared" si="47"/>
        <v>0</v>
      </c>
      <c r="Q487" t="b">
        <f t="shared" si="47"/>
        <v>0</v>
      </c>
      <c r="R487" t="b">
        <f t="shared" si="47"/>
        <v>0</v>
      </c>
      <c r="S487" t="b">
        <f t="shared" si="47"/>
        <v>0</v>
      </c>
      <c r="T487" t="b">
        <f t="shared" si="47"/>
        <v>0</v>
      </c>
      <c r="U487" t="b">
        <f t="shared" si="47"/>
        <v>0</v>
      </c>
      <c r="V487" t="b">
        <f t="shared" si="47"/>
        <v>0</v>
      </c>
      <c r="W487">
        <f t="shared" si="48"/>
        <v>0.35000000000000853</v>
      </c>
    </row>
    <row r="488" spans="1:23" x14ac:dyDescent="0.3">
      <c r="A488" s="2">
        <v>42706</v>
      </c>
      <c r="B488">
        <v>120.07</v>
      </c>
      <c r="C488">
        <v>120.16</v>
      </c>
      <c r="D488">
        <v>119.88</v>
      </c>
      <c r="E488">
        <v>120.08</v>
      </c>
      <c r="F488" t="str">
        <f t="shared" si="46"/>
        <v>Fri</v>
      </c>
      <c r="G488" s="1">
        <f>+B488-E487</f>
        <v>-0.61000000000001364</v>
      </c>
      <c r="H488" s="1">
        <f>+E488-B488</f>
        <v>1.0000000000005116E-2</v>
      </c>
      <c r="I488">
        <f>IF(G488&lt;0, H488,
      IF(G488=0, 0, -H488))</f>
        <v>1.0000000000005116E-2</v>
      </c>
      <c r="J488" t="b">
        <f t="shared" si="44"/>
        <v>0</v>
      </c>
      <c r="K488" t="b">
        <f t="shared" si="47"/>
        <v>0</v>
      </c>
      <c r="L488" t="b">
        <f t="shared" si="47"/>
        <v>0</v>
      </c>
      <c r="M488" t="b">
        <f t="shared" si="47"/>
        <v>0</v>
      </c>
      <c r="N488" t="b">
        <f t="shared" si="47"/>
        <v>0</v>
      </c>
      <c r="O488" t="b">
        <f t="shared" si="47"/>
        <v>0</v>
      </c>
      <c r="P488" t="b">
        <f t="shared" si="47"/>
        <v>0</v>
      </c>
      <c r="Q488" t="b">
        <f t="shared" si="47"/>
        <v>0</v>
      </c>
      <c r="R488" t="b">
        <f t="shared" si="47"/>
        <v>0</v>
      </c>
      <c r="S488" t="b">
        <f t="shared" si="47"/>
        <v>0</v>
      </c>
      <c r="T488" t="b">
        <f t="shared" si="47"/>
        <v>0</v>
      </c>
      <c r="U488" t="b">
        <f t="shared" si="47"/>
        <v>0</v>
      </c>
      <c r="V488">
        <f t="shared" si="47"/>
        <v>1.0000000000005116E-2</v>
      </c>
      <c r="W488" t="b">
        <f t="shared" si="48"/>
        <v>0</v>
      </c>
    </row>
    <row r="489" spans="1:23" x14ac:dyDescent="0.3">
      <c r="A489" s="2">
        <v>42709</v>
      </c>
      <c r="B489">
        <v>120.69</v>
      </c>
      <c r="C489">
        <v>120.92</v>
      </c>
      <c r="D489">
        <v>120.23</v>
      </c>
      <c r="E489">
        <v>120.92</v>
      </c>
      <c r="F489" t="str">
        <f t="shared" si="46"/>
        <v>Mon</v>
      </c>
      <c r="G489" s="1">
        <f>+B489-E488</f>
        <v>0.60999999999999943</v>
      </c>
      <c r="H489" s="1">
        <f>+E489-B489</f>
        <v>0.23000000000000398</v>
      </c>
      <c r="I489">
        <f>IF(G489&lt;0, H489,
      IF(G489=0, 0, -H489))</f>
        <v>-0.23000000000000398</v>
      </c>
      <c r="J489" t="b">
        <f t="shared" si="44"/>
        <v>0</v>
      </c>
      <c r="K489">
        <f t="shared" si="47"/>
        <v>-0.23000000000000398</v>
      </c>
      <c r="L489" t="b">
        <f t="shared" si="47"/>
        <v>0</v>
      </c>
      <c r="M489" t="b">
        <f t="shared" si="47"/>
        <v>0</v>
      </c>
      <c r="N489" t="b">
        <f t="shared" si="47"/>
        <v>0</v>
      </c>
      <c r="O489" t="b">
        <f t="shared" si="47"/>
        <v>0</v>
      </c>
      <c r="P489" t="b">
        <f t="shared" si="47"/>
        <v>0</v>
      </c>
      <c r="Q489" t="b">
        <f t="shared" si="47"/>
        <v>0</v>
      </c>
      <c r="R489" t="b">
        <f t="shared" si="47"/>
        <v>0</v>
      </c>
      <c r="S489" t="b">
        <f t="shared" si="47"/>
        <v>0</v>
      </c>
      <c r="T489" t="b">
        <f t="shared" si="47"/>
        <v>0</v>
      </c>
      <c r="U489" t="b">
        <f t="shared" si="47"/>
        <v>0</v>
      </c>
      <c r="V489" t="b">
        <f t="shared" si="47"/>
        <v>0</v>
      </c>
      <c r="W489" t="b">
        <f t="shared" si="48"/>
        <v>0</v>
      </c>
    </row>
    <row r="490" spans="1:23" x14ac:dyDescent="0.3">
      <c r="A490" s="2">
        <v>42710</v>
      </c>
      <c r="B490">
        <v>120.54</v>
      </c>
      <c r="C490">
        <v>121.32</v>
      </c>
      <c r="D490">
        <v>120.54</v>
      </c>
      <c r="E490">
        <v>120.63</v>
      </c>
      <c r="F490" t="str">
        <f t="shared" si="46"/>
        <v>Tue</v>
      </c>
      <c r="G490" s="1">
        <f>+B490-E489</f>
        <v>-0.37999999999999545</v>
      </c>
      <c r="H490" s="1">
        <f>+E490-B490</f>
        <v>8.99999999999892E-2</v>
      </c>
      <c r="I490">
        <f>IF(G490&lt;0, H490,
      IF(G490=0, 0, -H490))</f>
        <v>8.99999999999892E-2</v>
      </c>
      <c r="J490" t="b">
        <f t="shared" si="44"/>
        <v>0</v>
      </c>
      <c r="K490" t="b">
        <f t="shared" si="47"/>
        <v>0</v>
      </c>
      <c r="L490" t="b">
        <f t="shared" si="47"/>
        <v>0</v>
      </c>
      <c r="M490" t="b">
        <f t="shared" si="47"/>
        <v>0</v>
      </c>
      <c r="N490" t="b">
        <f t="shared" si="47"/>
        <v>0</v>
      </c>
      <c r="O490" t="b">
        <f t="shared" si="47"/>
        <v>0</v>
      </c>
      <c r="P490" t="b">
        <f t="shared" si="47"/>
        <v>0</v>
      </c>
      <c r="Q490" t="b">
        <f t="shared" si="47"/>
        <v>0</v>
      </c>
      <c r="R490" t="b">
        <f t="shared" si="47"/>
        <v>0</v>
      </c>
      <c r="S490" t="b">
        <f t="shared" si="47"/>
        <v>0</v>
      </c>
      <c r="T490">
        <f t="shared" si="47"/>
        <v>8.99999999999892E-2</v>
      </c>
      <c r="U490" t="b">
        <f t="shared" si="47"/>
        <v>0</v>
      </c>
      <c r="V490" t="b">
        <f t="shared" si="47"/>
        <v>0</v>
      </c>
      <c r="W490" t="b">
        <f t="shared" si="48"/>
        <v>0</v>
      </c>
    </row>
    <row r="491" spans="1:23" x14ac:dyDescent="0.3">
      <c r="A491" s="2">
        <v>42711</v>
      </c>
      <c r="B491">
        <v>120.68</v>
      </c>
      <c r="C491">
        <v>120.94</v>
      </c>
      <c r="D491">
        <v>120.51</v>
      </c>
      <c r="E491">
        <v>120.75</v>
      </c>
      <c r="F491" t="str">
        <f t="shared" si="46"/>
        <v>Wed</v>
      </c>
      <c r="G491" s="1">
        <f>+B491-E490</f>
        <v>5.0000000000011369E-2</v>
      </c>
      <c r="H491" s="1">
        <f>+E491-B491</f>
        <v>6.9999999999993179E-2</v>
      </c>
      <c r="I491">
        <f>IF(G491&lt;0, H491,
      IF(G491=0, 0, -H491))</f>
        <v>-6.9999999999993179E-2</v>
      </c>
      <c r="J491" t="b">
        <f t="shared" si="44"/>
        <v>0</v>
      </c>
      <c r="K491" t="b">
        <f t="shared" si="47"/>
        <v>0</v>
      </c>
      <c r="L491" t="b">
        <f t="shared" si="47"/>
        <v>0</v>
      </c>
      <c r="M491" t="b">
        <f t="shared" si="47"/>
        <v>0</v>
      </c>
      <c r="N491" t="b">
        <f t="shared" si="47"/>
        <v>0</v>
      </c>
      <c r="O491" t="b">
        <f t="shared" si="47"/>
        <v>0</v>
      </c>
      <c r="P491">
        <f t="shared" si="47"/>
        <v>-6.9999999999993179E-2</v>
      </c>
      <c r="Q491" t="b">
        <f t="shared" si="47"/>
        <v>0</v>
      </c>
      <c r="R491" t="b">
        <f t="shared" si="47"/>
        <v>0</v>
      </c>
      <c r="S491" t="b">
        <f t="shared" si="47"/>
        <v>0</v>
      </c>
      <c r="T491" t="b">
        <f t="shared" si="47"/>
        <v>0</v>
      </c>
      <c r="U491" t="b">
        <f t="shared" si="47"/>
        <v>0</v>
      </c>
      <c r="V491" t="b">
        <f t="shared" si="47"/>
        <v>0</v>
      </c>
      <c r="W491" t="b">
        <f t="shared" si="48"/>
        <v>0</v>
      </c>
    </row>
    <row r="492" spans="1:23" x14ac:dyDescent="0.3">
      <c r="A492" s="2">
        <v>42712</v>
      </c>
      <c r="B492">
        <v>121.01</v>
      </c>
      <c r="C492">
        <v>121.18</v>
      </c>
      <c r="D492">
        <v>120.91</v>
      </c>
      <c r="E492">
        <v>121.15</v>
      </c>
      <c r="F492" t="str">
        <f t="shared" si="46"/>
        <v>Thu</v>
      </c>
      <c r="G492" s="1">
        <f>+B492-E491</f>
        <v>0.26000000000000512</v>
      </c>
      <c r="H492" s="1">
        <f>+E492-B492</f>
        <v>0.14000000000000057</v>
      </c>
      <c r="I492">
        <f>IF(G492&lt;0, H492,
      IF(G492=0, 0, -H492))</f>
        <v>-0.14000000000000057</v>
      </c>
      <c r="J492" t="b">
        <f t="shared" si="44"/>
        <v>0</v>
      </c>
      <c r="K492" t="b">
        <f t="shared" si="47"/>
        <v>0</v>
      </c>
      <c r="L492" t="b">
        <f t="shared" si="47"/>
        <v>0</v>
      </c>
      <c r="M492" t="b">
        <f t="shared" si="47"/>
        <v>0</v>
      </c>
      <c r="N492">
        <f t="shared" si="47"/>
        <v>-0.14000000000000057</v>
      </c>
      <c r="O492" t="b">
        <f t="shared" si="47"/>
        <v>0</v>
      </c>
      <c r="P492" t="b">
        <f t="shared" si="47"/>
        <v>0</v>
      </c>
      <c r="Q492" t="b">
        <f t="shared" si="47"/>
        <v>0</v>
      </c>
      <c r="R492" t="b">
        <f t="shared" si="47"/>
        <v>0</v>
      </c>
      <c r="S492" t="b">
        <f t="shared" si="47"/>
        <v>0</v>
      </c>
      <c r="T492" t="b">
        <f t="shared" si="47"/>
        <v>0</v>
      </c>
      <c r="U492" t="b">
        <f t="shared" si="47"/>
        <v>0</v>
      </c>
      <c r="V492" t="b">
        <f t="shared" si="47"/>
        <v>0</v>
      </c>
      <c r="W492" t="b">
        <f t="shared" si="48"/>
        <v>0</v>
      </c>
    </row>
    <row r="493" spans="1:23" x14ac:dyDescent="0.3">
      <c r="A493" s="2">
        <v>42713</v>
      </c>
      <c r="B493">
        <v>120.48</v>
      </c>
      <c r="C493">
        <v>120.78</v>
      </c>
      <c r="D493">
        <v>120.41</v>
      </c>
      <c r="E493">
        <v>120.63</v>
      </c>
      <c r="F493" t="str">
        <f t="shared" si="46"/>
        <v>Fri</v>
      </c>
      <c r="G493" s="1">
        <f>+B493-E492</f>
        <v>-0.67000000000000171</v>
      </c>
      <c r="H493" s="1">
        <f>+E493-B493</f>
        <v>0.14999999999999147</v>
      </c>
      <c r="I493">
        <f>IF(G493&lt;0, H493,
      IF(G493=0, 0, -H493))</f>
        <v>0.14999999999999147</v>
      </c>
      <c r="J493" t="b">
        <f t="shared" si="44"/>
        <v>0</v>
      </c>
      <c r="K493" t="b">
        <f t="shared" si="47"/>
        <v>0</v>
      </c>
      <c r="L493" t="b">
        <f t="shared" si="47"/>
        <v>0</v>
      </c>
      <c r="M493" t="b">
        <f t="shared" si="47"/>
        <v>0</v>
      </c>
      <c r="N493" t="b">
        <f t="shared" si="47"/>
        <v>0</v>
      </c>
      <c r="O493" t="b">
        <f t="shared" si="47"/>
        <v>0</v>
      </c>
      <c r="P493" t="b">
        <f t="shared" si="47"/>
        <v>0</v>
      </c>
      <c r="Q493" t="b">
        <f t="shared" si="47"/>
        <v>0</v>
      </c>
      <c r="R493" t="b">
        <f t="shared" si="47"/>
        <v>0</v>
      </c>
      <c r="S493" t="b">
        <f t="shared" si="47"/>
        <v>0</v>
      </c>
      <c r="T493" t="b">
        <f t="shared" si="47"/>
        <v>0</v>
      </c>
      <c r="U493" t="b">
        <f t="shared" si="47"/>
        <v>0</v>
      </c>
      <c r="V493">
        <f t="shared" si="47"/>
        <v>0.14999999999999147</v>
      </c>
      <c r="W493" t="b">
        <f t="shared" si="48"/>
        <v>0</v>
      </c>
    </row>
    <row r="494" spans="1:23" x14ac:dyDescent="0.3">
      <c r="A494" s="2">
        <v>42716</v>
      </c>
      <c r="B494">
        <v>120.15</v>
      </c>
      <c r="C494">
        <v>120.26</v>
      </c>
      <c r="D494">
        <v>119.88</v>
      </c>
      <c r="E494">
        <v>120.15</v>
      </c>
      <c r="F494" t="str">
        <f t="shared" si="46"/>
        <v>Mon</v>
      </c>
      <c r="G494" s="1">
        <f>+B494-E493</f>
        <v>-0.47999999999998977</v>
      </c>
      <c r="H494" s="1">
        <f>+E494-B494</f>
        <v>0</v>
      </c>
      <c r="I494">
        <f>IF(G494&lt;0, H494,
      IF(G494=0, 0, -H494))</f>
        <v>0</v>
      </c>
      <c r="J494" t="b">
        <f t="shared" si="44"/>
        <v>0</v>
      </c>
      <c r="K494" t="b">
        <f t="shared" si="47"/>
        <v>0</v>
      </c>
      <c r="L494" t="b">
        <f t="shared" si="47"/>
        <v>0</v>
      </c>
      <c r="M494" t="b">
        <f t="shared" si="47"/>
        <v>0</v>
      </c>
      <c r="N494" t="b">
        <f t="shared" si="47"/>
        <v>0</v>
      </c>
      <c r="O494" t="b">
        <f t="shared" si="47"/>
        <v>0</v>
      </c>
      <c r="P494" t="b">
        <f t="shared" si="47"/>
        <v>0</v>
      </c>
      <c r="Q494" t="b">
        <f t="shared" si="47"/>
        <v>0</v>
      </c>
      <c r="R494" t="b">
        <f t="shared" si="47"/>
        <v>0</v>
      </c>
      <c r="S494" t="b">
        <f t="shared" si="47"/>
        <v>0</v>
      </c>
      <c r="T494" t="b">
        <f t="shared" si="47"/>
        <v>0</v>
      </c>
      <c r="U494">
        <f t="shared" si="47"/>
        <v>0</v>
      </c>
      <c r="V494" t="b">
        <f t="shared" si="47"/>
        <v>0</v>
      </c>
      <c r="W494" t="b">
        <f t="shared" si="48"/>
        <v>0</v>
      </c>
    </row>
    <row r="495" spans="1:23" x14ac:dyDescent="0.3">
      <c r="A495" s="2">
        <v>42717</v>
      </c>
      <c r="B495">
        <v>120.5</v>
      </c>
      <c r="C495">
        <v>120.8</v>
      </c>
      <c r="D495">
        <v>120.42</v>
      </c>
      <c r="E495">
        <v>120.7</v>
      </c>
      <c r="F495" t="str">
        <f t="shared" si="46"/>
        <v>Tue</v>
      </c>
      <c r="G495" s="1">
        <f>+B495-E494</f>
        <v>0.34999999999999432</v>
      </c>
      <c r="H495" s="1">
        <f>+E495-B495</f>
        <v>0.20000000000000284</v>
      </c>
      <c r="I495">
        <f>IF(G495&lt;0, H495,
      IF(G495=0, 0, -H495))</f>
        <v>-0.20000000000000284</v>
      </c>
      <c r="J495" t="b">
        <f t="shared" si="44"/>
        <v>0</v>
      </c>
      <c r="K495" t="b">
        <f t="shared" si="47"/>
        <v>0</v>
      </c>
      <c r="L495" t="b">
        <f t="shared" si="47"/>
        <v>0</v>
      </c>
      <c r="M495">
        <f t="shared" si="47"/>
        <v>-0.20000000000000284</v>
      </c>
      <c r="N495" t="b">
        <f t="shared" si="47"/>
        <v>0</v>
      </c>
      <c r="O495" t="b">
        <f t="shared" si="47"/>
        <v>0</v>
      </c>
      <c r="P495" t="b">
        <f t="shared" si="47"/>
        <v>0</v>
      </c>
      <c r="Q495" t="b">
        <f t="shared" si="47"/>
        <v>0</v>
      </c>
      <c r="R495" t="b">
        <f t="shared" si="47"/>
        <v>0</v>
      </c>
      <c r="S495" t="b">
        <f t="shared" ref="K495:V558" si="49">IF(AND($G495&lt;S$1, $G495&gt;=S$2), $I495)</f>
        <v>0</v>
      </c>
      <c r="T495" t="b">
        <f t="shared" si="49"/>
        <v>0</v>
      </c>
      <c r="U495" t="b">
        <f t="shared" si="49"/>
        <v>0</v>
      </c>
      <c r="V495" t="b">
        <f t="shared" si="49"/>
        <v>0</v>
      </c>
      <c r="W495" t="b">
        <f t="shared" si="48"/>
        <v>0</v>
      </c>
    </row>
    <row r="496" spans="1:23" x14ac:dyDescent="0.3">
      <c r="A496" s="2">
        <v>42718</v>
      </c>
      <c r="B496">
        <v>120.72</v>
      </c>
      <c r="C496">
        <v>121.48</v>
      </c>
      <c r="D496">
        <v>120.71</v>
      </c>
      <c r="E496">
        <v>121.43</v>
      </c>
      <c r="F496" t="str">
        <f t="shared" si="46"/>
        <v>Wed</v>
      </c>
      <c r="G496" s="1">
        <f>+B496-E495</f>
        <v>1.9999999999996021E-2</v>
      </c>
      <c r="H496" s="1">
        <f>+E496-B496</f>
        <v>0.71000000000000796</v>
      </c>
      <c r="I496">
        <f>IF(G496&lt;0, H496,
      IF(G496=0, 0, -H496))</f>
        <v>-0.71000000000000796</v>
      </c>
      <c r="J496" t="b">
        <f t="shared" si="44"/>
        <v>0</v>
      </c>
      <c r="K496" t="b">
        <f t="shared" si="49"/>
        <v>0</v>
      </c>
      <c r="L496" t="b">
        <f t="shared" si="49"/>
        <v>0</v>
      </c>
      <c r="M496" t="b">
        <f t="shared" si="49"/>
        <v>0</v>
      </c>
      <c r="N496" t="b">
        <f t="shared" si="49"/>
        <v>0</v>
      </c>
      <c r="O496" t="b">
        <f t="shared" si="49"/>
        <v>0</v>
      </c>
      <c r="P496">
        <f t="shared" si="49"/>
        <v>-0.71000000000000796</v>
      </c>
      <c r="Q496" t="b">
        <f t="shared" si="49"/>
        <v>0</v>
      </c>
      <c r="R496" t="b">
        <f t="shared" si="49"/>
        <v>0</v>
      </c>
      <c r="S496" t="b">
        <f t="shared" si="49"/>
        <v>0</v>
      </c>
      <c r="T496" t="b">
        <f t="shared" si="49"/>
        <v>0</v>
      </c>
      <c r="U496" t="b">
        <f t="shared" si="49"/>
        <v>0</v>
      </c>
      <c r="V496" t="b">
        <f t="shared" si="49"/>
        <v>0</v>
      </c>
      <c r="W496" t="b">
        <f t="shared" si="48"/>
        <v>0</v>
      </c>
    </row>
    <row r="497" spans="1:23" x14ac:dyDescent="0.3">
      <c r="A497" s="2">
        <v>42719</v>
      </c>
      <c r="B497">
        <v>120.33</v>
      </c>
      <c r="C497">
        <v>120.81</v>
      </c>
      <c r="D497">
        <v>120.22</v>
      </c>
      <c r="E497">
        <v>120.81</v>
      </c>
      <c r="F497" t="str">
        <f t="shared" si="46"/>
        <v>Thu</v>
      </c>
      <c r="G497" s="1">
        <f>+B497-E496</f>
        <v>-1.1000000000000085</v>
      </c>
      <c r="H497" s="1">
        <f>+E497-B497</f>
        <v>0.48000000000000398</v>
      </c>
      <c r="I497">
        <f>IF(G497&lt;0, H497,
      IF(G497=0, 0, -H497))</f>
        <v>0.48000000000000398</v>
      </c>
      <c r="J497" t="b">
        <f t="shared" si="44"/>
        <v>0</v>
      </c>
      <c r="K497" t="b">
        <f t="shared" si="49"/>
        <v>0</v>
      </c>
      <c r="L497" t="b">
        <f t="shared" si="49"/>
        <v>0</v>
      </c>
      <c r="M497" t="b">
        <f t="shared" si="49"/>
        <v>0</v>
      </c>
      <c r="N497" t="b">
        <f t="shared" si="49"/>
        <v>0</v>
      </c>
      <c r="O497" t="b">
        <f t="shared" si="49"/>
        <v>0</v>
      </c>
      <c r="P497" t="b">
        <f t="shared" si="49"/>
        <v>0</v>
      </c>
      <c r="Q497" t="b">
        <f t="shared" si="49"/>
        <v>0</v>
      </c>
      <c r="R497" t="b">
        <f t="shared" si="49"/>
        <v>0</v>
      </c>
      <c r="S497" t="b">
        <f t="shared" si="49"/>
        <v>0</v>
      </c>
      <c r="T497" t="b">
        <f t="shared" si="49"/>
        <v>0</v>
      </c>
      <c r="U497" t="b">
        <f t="shared" si="49"/>
        <v>0</v>
      </c>
      <c r="V497" t="b">
        <f t="shared" si="49"/>
        <v>0</v>
      </c>
      <c r="W497">
        <f t="shared" si="48"/>
        <v>0.48000000000000398</v>
      </c>
    </row>
    <row r="498" spans="1:23" x14ac:dyDescent="0.3">
      <c r="A498" s="2">
        <v>42720</v>
      </c>
      <c r="B498">
        <v>120.62</v>
      </c>
      <c r="C498">
        <v>121.14</v>
      </c>
      <c r="D498">
        <v>120.57</v>
      </c>
      <c r="E498">
        <v>121.14</v>
      </c>
      <c r="F498" t="str">
        <f t="shared" si="46"/>
        <v>Fri</v>
      </c>
      <c r="G498" s="1">
        <f>+B498-E497</f>
        <v>-0.18999999999999773</v>
      </c>
      <c r="H498" s="1">
        <f>+E498-B498</f>
        <v>0.51999999999999602</v>
      </c>
      <c r="I498">
        <f>IF(G498&lt;0, H498,
      IF(G498=0, 0, -H498))</f>
        <v>0.51999999999999602</v>
      </c>
      <c r="J498" t="b">
        <f t="shared" ref="J498:J561" si="50">IF(AND($G498&lt;J$1, $G498&gt;=J$2), $I498)</f>
        <v>0</v>
      </c>
      <c r="K498" t="b">
        <f t="shared" si="49"/>
        <v>0</v>
      </c>
      <c r="L498" t="b">
        <f t="shared" si="49"/>
        <v>0</v>
      </c>
      <c r="M498" t="b">
        <f t="shared" si="49"/>
        <v>0</v>
      </c>
      <c r="N498" t="b">
        <f t="shared" si="49"/>
        <v>0</v>
      </c>
      <c r="O498" t="b">
        <f t="shared" si="49"/>
        <v>0</v>
      </c>
      <c r="P498" t="b">
        <f t="shared" si="49"/>
        <v>0</v>
      </c>
      <c r="Q498" t="b">
        <f t="shared" si="49"/>
        <v>0</v>
      </c>
      <c r="R498">
        <f t="shared" si="49"/>
        <v>0.51999999999999602</v>
      </c>
      <c r="S498" t="b">
        <f t="shared" si="49"/>
        <v>0</v>
      </c>
      <c r="T498" t="b">
        <f t="shared" si="49"/>
        <v>0</v>
      </c>
      <c r="U498" t="b">
        <f t="shared" si="49"/>
        <v>0</v>
      </c>
      <c r="V498" t="b">
        <f t="shared" si="49"/>
        <v>0</v>
      </c>
      <c r="W498" t="b">
        <f t="shared" si="48"/>
        <v>0</v>
      </c>
    </row>
    <row r="499" spans="1:23" x14ac:dyDescent="0.3">
      <c r="A499" s="2">
        <v>42723</v>
      </c>
      <c r="B499">
        <v>121.1</v>
      </c>
      <c r="C499">
        <v>121.2</v>
      </c>
      <c r="D499">
        <v>120.9</v>
      </c>
      <c r="E499">
        <v>120.95</v>
      </c>
      <c r="F499" t="str">
        <f t="shared" si="46"/>
        <v>Mon</v>
      </c>
      <c r="G499" s="1">
        <f>+B499-E498</f>
        <v>-4.0000000000006253E-2</v>
      </c>
      <c r="H499" s="1">
        <f>+E499-B499</f>
        <v>-0.14999999999999147</v>
      </c>
      <c r="I499">
        <f>IF(G499&lt;0, H499,
      IF(G499=0, 0, -H499))</f>
        <v>-0.14999999999999147</v>
      </c>
      <c r="J499" t="b">
        <f t="shared" si="50"/>
        <v>0</v>
      </c>
      <c r="K499" t="b">
        <f t="shared" si="49"/>
        <v>0</v>
      </c>
      <c r="L499" t="b">
        <f t="shared" si="49"/>
        <v>0</v>
      </c>
      <c r="M499" t="b">
        <f t="shared" si="49"/>
        <v>0</v>
      </c>
      <c r="N499" t="b">
        <f t="shared" si="49"/>
        <v>0</v>
      </c>
      <c r="O499" t="b">
        <f t="shared" si="49"/>
        <v>0</v>
      </c>
      <c r="P499" t="b">
        <f t="shared" si="49"/>
        <v>0</v>
      </c>
      <c r="Q499">
        <f t="shared" si="49"/>
        <v>-0.14999999999999147</v>
      </c>
      <c r="R499" t="b">
        <f t="shared" si="49"/>
        <v>0</v>
      </c>
      <c r="S499" t="b">
        <f t="shared" si="49"/>
        <v>0</v>
      </c>
      <c r="T499" t="b">
        <f t="shared" si="49"/>
        <v>0</v>
      </c>
      <c r="U499" t="b">
        <f t="shared" si="49"/>
        <v>0</v>
      </c>
      <c r="V499" t="b">
        <f t="shared" si="49"/>
        <v>0</v>
      </c>
      <c r="W499" t="b">
        <f t="shared" si="48"/>
        <v>0</v>
      </c>
    </row>
    <row r="500" spans="1:23" x14ac:dyDescent="0.3">
      <c r="A500" s="2">
        <v>42724</v>
      </c>
      <c r="B500">
        <v>121.39</v>
      </c>
      <c r="C500">
        <v>121.66</v>
      </c>
      <c r="D500">
        <v>120.89</v>
      </c>
      <c r="E500">
        <v>120.89</v>
      </c>
      <c r="F500" t="str">
        <f t="shared" si="46"/>
        <v>Tue</v>
      </c>
      <c r="G500" s="1">
        <f>+B500-E499</f>
        <v>0.43999999999999773</v>
      </c>
      <c r="H500" s="1">
        <f>+E500-B500</f>
        <v>-0.5</v>
      </c>
      <c r="I500">
        <f>IF(G500&lt;0, H500,
      IF(G500=0, 0, -H500))</f>
        <v>0.5</v>
      </c>
      <c r="J500" t="b">
        <f t="shared" si="50"/>
        <v>0</v>
      </c>
      <c r="K500" t="b">
        <f t="shared" si="49"/>
        <v>0</v>
      </c>
      <c r="L500">
        <f t="shared" si="49"/>
        <v>0.5</v>
      </c>
      <c r="M500" t="b">
        <f t="shared" si="49"/>
        <v>0</v>
      </c>
      <c r="N500" t="b">
        <f t="shared" si="49"/>
        <v>0</v>
      </c>
      <c r="O500" t="b">
        <f t="shared" si="49"/>
        <v>0</v>
      </c>
      <c r="P500" t="b">
        <f t="shared" si="49"/>
        <v>0</v>
      </c>
      <c r="Q500" t="b">
        <f t="shared" si="49"/>
        <v>0</v>
      </c>
      <c r="R500" t="b">
        <f t="shared" si="49"/>
        <v>0</v>
      </c>
      <c r="S500" t="b">
        <f t="shared" si="49"/>
        <v>0</v>
      </c>
      <c r="T500" t="b">
        <f t="shared" si="49"/>
        <v>0</v>
      </c>
      <c r="U500" t="b">
        <f t="shared" si="49"/>
        <v>0</v>
      </c>
      <c r="V500" t="b">
        <f t="shared" si="49"/>
        <v>0</v>
      </c>
      <c r="W500" t="b">
        <f t="shared" si="48"/>
        <v>0</v>
      </c>
    </row>
    <row r="501" spans="1:23" x14ac:dyDescent="0.3">
      <c r="A501" s="2">
        <v>42725</v>
      </c>
      <c r="B501">
        <v>121.09</v>
      </c>
      <c r="C501">
        <v>121.78</v>
      </c>
      <c r="D501">
        <v>120.95</v>
      </c>
      <c r="E501">
        <v>121.74</v>
      </c>
      <c r="F501" t="str">
        <f t="shared" si="46"/>
        <v>Wed</v>
      </c>
      <c r="G501" s="1">
        <f>+B501-E500</f>
        <v>0.20000000000000284</v>
      </c>
      <c r="H501" s="1">
        <f>+E501-B501</f>
        <v>0.64999999999999147</v>
      </c>
      <c r="I501">
        <f>IF(G501&lt;0, H501,
      IF(G501=0, 0, -H501))</f>
        <v>-0.64999999999999147</v>
      </c>
      <c r="J501" t="b">
        <f t="shared" si="50"/>
        <v>0</v>
      </c>
      <c r="K501" t="b">
        <f t="shared" si="49"/>
        <v>0</v>
      </c>
      <c r="L501" t="b">
        <f t="shared" si="49"/>
        <v>0</v>
      </c>
      <c r="M501" t="b">
        <f t="shared" si="49"/>
        <v>0</v>
      </c>
      <c r="N501">
        <f t="shared" si="49"/>
        <v>-0.64999999999999147</v>
      </c>
      <c r="O501" t="b">
        <f t="shared" si="49"/>
        <v>0</v>
      </c>
      <c r="P501" t="b">
        <f t="shared" si="49"/>
        <v>0</v>
      </c>
      <c r="Q501" t="b">
        <f t="shared" si="49"/>
        <v>0</v>
      </c>
      <c r="R501" t="b">
        <f t="shared" si="49"/>
        <v>0</v>
      </c>
      <c r="S501" t="b">
        <f t="shared" si="49"/>
        <v>0</v>
      </c>
      <c r="T501" t="b">
        <f t="shared" si="49"/>
        <v>0</v>
      </c>
      <c r="U501" t="b">
        <f t="shared" si="49"/>
        <v>0</v>
      </c>
      <c r="V501" t="b">
        <f t="shared" si="49"/>
        <v>0</v>
      </c>
      <c r="W501" t="b">
        <f t="shared" si="48"/>
        <v>0</v>
      </c>
    </row>
    <row r="502" spans="1:23" x14ac:dyDescent="0.3">
      <c r="A502" s="2">
        <v>42726</v>
      </c>
      <c r="B502">
        <v>121.94</v>
      </c>
      <c r="C502">
        <v>121.94</v>
      </c>
      <c r="D502">
        <v>121.37</v>
      </c>
      <c r="E502">
        <v>121.76</v>
      </c>
      <c r="F502" t="str">
        <f t="shared" si="46"/>
        <v>Thu</v>
      </c>
      <c r="G502" s="1">
        <f>+B502-E501</f>
        <v>0.20000000000000284</v>
      </c>
      <c r="H502" s="1">
        <f>+E502-B502</f>
        <v>-0.17999999999999261</v>
      </c>
      <c r="I502">
        <f>IF(G502&lt;0, H502,
      IF(G502=0, 0, -H502))</f>
        <v>0.17999999999999261</v>
      </c>
      <c r="J502" t="b">
        <f t="shared" si="50"/>
        <v>0</v>
      </c>
      <c r="K502" t="b">
        <f t="shared" si="49"/>
        <v>0</v>
      </c>
      <c r="L502" t="b">
        <f t="shared" si="49"/>
        <v>0</v>
      </c>
      <c r="M502" t="b">
        <f t="shared" si="49"/>
        <v>0</v>
      </c>
      <c r="N502">
        <f t="shared" si="49"/>
        <v>0.17999999999999261</v>
      </c>
      <c r="O502" t="b">
        <f t="shared" si="49"/>
        <v>0</v>
      </c>
      <c r="P502" t="b">
        <f t="shared" si="49"/>
        <v>0</v>
      </c>
      <c r="Q502" t="b">
        <f t="shared" si="49"/>
        <v>0</v>
      </c>
      <c r="R502" t="b">
        <f t="shared" si="49"/>
        <v>0</v>
      </c>
      <c r="S502" t="b">
        <f t="shared" si="49"/>
        <v>0</v>
      </c>
      <c r="T502" t="b">
        <f t="shared" si="49"/>
        <v>0</v>
      </c>
      <c r="U502" t="b">
        <f t="shared" si="49"/>
        <v>0</v>
      </c>
      <c r="V502" t="b">
        <f t="shared" si="49"/>
        <v>0</v>
      </c>
      <c r="W502" t="b">
        <f t="shared" si="48"/>
        <v>0</v>
      </c>
    </row>
    <row r="503" spans="1:23" x14ac:dyDescent="0.3">
      <c r="A503" s="2">
        <v>42727</v>
      </c>
      <c r="B503">
        <v>121.51</v>
      </c>
      <c r="C503">
        <v>121.99</v>
      </c>
      <c r="D503">
        <v>121.44</v>
      </c>
      <c r="E503">
        <v>121.64</v>
      </c>
      <c r="F503" t="str">
        <f t="shared" si="46"/>
        <v>Fri</v>
      </c>
      <c r="G503" s="1">
        <f>+B503-E502</f>
        <v>-0.25</v>
      </c>
      <c r="H503" s="1">
        <f>+E503-B503</f>
        <v>0.12999999999999545</v>
      </c>
      <c r="I503">
        <f>IF(G503&lt;0, H503,
      IF(G503=0, 0, -H503))</f>
        <v>0.12999999999999545</v>
      </c>
      <c r="J503" t="b">
        <f t="shared" si="50"/>
        <v>0</v>
      </c>
      <c r="K503" t="b">
        <f t="shared" si="49"/>
        <v>0</v>
      </c>
      <c r="L503" t="b">
        <f t="shared" si="49"/>
        <v>0</v>
      </c>
      <c r="M503" t="b">
        <f t="shared" si="49"/>
        <v>0</v>
      </c>
      <c r="N503" t="b">
        <f t="shared" si="49"/>
        <v>0</v>
      </c>
      <c r="O503" t="b">
        <f t="shared" si="49"/>
        <v>0</v>
      </c>
      <c r="P503" t="b">
        <f t="shared" si="49"/>
        <v>0</v>
      </c>
      <c r="Q503" t="b">
        <f t="shared" si="49"/>
        <v>0</v>
      </c>
      <c r="R503" t="b">
        <f t="shared" si="49"/>
        <v>0</v>
      </c>
      <c r="S503">
        <f t="shared" si="49"/>
        <v>0.12999999999999545</v>
      </c>
      <c r="T503" t="b">
        <f t="shared" si="49"/>
        <v>0</v>
      </c>
      <c r="U503" t="b">
        <f t="shared" si="49"/>
        <v>0</v>
      </c>
      <c r="V503" t="b">
        <f t="shared" si="49"/>
        <v>0</v>
      </c>
      <c r="W503" t="b">
        <f t="shared" si="48"/>
        <v>0</v>
      </c>
    </row>
    <row r="504" spans="1:23" x14ac:dyDescent="0.3">
      <c r="A504" s="2">
        <v>42730</v>
      </c>
      <c r="B504">
        <v>121.68</v>
      </c>
      <c r="C504">
        <v>121.78</v>
      </c>
      <c r="D504">
        <v>121.51</v>
      </c>
      <c r="E504">
        <v>121.65</v>
      </c>
      <c r="F504" t="str">
        <f t="shared" si="46"/>
        <v>Mon</v>
      </c>
      <c r="G504" s="1">
        <f>+B504-E503</f>
        <v>4.0000000000006253E-2</v>
      </c>
      <c r="H504" s="1">
        <f>+E504-B504</f>
        <v>-3.0000000000001137E-2</v>
      </c>
      <c r="I504">
        <f>IF(G504&lt;0, H504,
      IF(G504=0, 0, -H504))</f>
        <v>3.0000000000001137E-2</v>
      </c>
      <c r="J504" t="b">
        <f t="shared" si="50"/>
        <v>0</v>
      </c>
      <c r="K504" t="b">
        <f t="shared" si="49"/>
        <v>0</v>
      </c>
      <c r="L504" t="b">
        <f t="shared" si="49"/>
        <v>0</v>
      </c>
      <c r="M504" t="b">
        <f t="shared" si="49"/>
        <v>0</v>
      </c>
      <c r="N504" t="b">
        <f t="shared" si="49"/>
        <v>0</v>
      </c>
      <c r="O504" t="b">
        <f t="shared" si="49"/>
        <v>0</v>
      </c>
      <c r="P504">
        <f t="shared" si="49"/>
        <v>3.0000000000001137E-2</v>
      </c>
      <c r="Q504" t="b">
        <f t="shared" si="49"/>
        <v>0</v>
      </c>
      <c r="R504" t="b">
        <f t="shared" si="49"/>
        <v>0</v>
      </c>
      <c r="S504" t="b">
        <f t="shared" si="49"/>
        <v>0</v>
      </c>
      <c r="T504" t="b">
        <f t="shared" si="49"/>
        <v>0</v>
      </c>
      <c r="U504" t="b">
        <f t="shared" si="49"/>
        <v>0</v>
      </c>
      <c r="V504" t="b">
        <f t="shared" si="49"/>
        <v>0</v>
      </c>
      <c r="W504" t="b">
        <f t="shared" si="48"/>
        <v>0</v>
      </c>
    </row>
    <row r="505" spans="1:23" x14ac:dyDescent="0.3">
      <c r="A505" s="2">
        <v>42731</v>
      </c>
      <c r="B505">
        <v>121.62</v>
      </c>
      <c r="C505">
        <v>121.7</v>
      </c>
      <c r="D505">
        <v>121.47</v>
      </c>
      <c r="E505">
        <v>121.58</v>
      </c>
      <c r="F505" t="str">
        <f t="shared" si="46"/>
        <v>Tue</v>
      </c>
      <c r="G505" s="1">
        <f>+B505-E504</f>
        <v>-3.0000000000001137E-2</v>
      </c>
      <c r="H505" s="1">
        <f>+E505-B505</f>
        <v>-4.0000000000006253E-2</v>
      </c>
      <c r="I505">
        <f>IF(G505&lt;0, H505,
      IF(G505=0, 0, -H505))</f>
        <v>-4.0000000000006253E-2</v>
      </c>
      <c r="J505" t="b">
        <f t="shared" si="50"/>
        <v>0</v>
      </c>
      <c r="K505" t="b">
        <f t="shared" si="49"/>
        <v>0</v>
      </c>
      <c r="L505" t="b">
        <f t="shared" si="49"/>
        <v>0</v>
      </c>
      <c r="M505" t="b">
        <f t="shared" si="49"/>
        <v>0</v>
      </c>
      <c r="N505" t="b">
        <f t="shared" si="49"/>
        <v>0</v>
      </c>
      <c r="O505" t="b">
        <f t="shared" si="49"/>
        <v>0</v>
      </c>
      <c r="P505" t="b">
        <f t="shared" si="49"/>
        <v>0</v>
      </c>
      <c r="Q505">
        <f t="shared" si="49"/>
        <v>-4.0000000000006253E-2</v>
      </c>
      <c r="R505" t="b">
        <f t="shared" si="49"/>
        <v>0</v>
      </c>
      <c r="S505" t="b">
        <f t="shared" si="49"/>
        <v>0</v>
      </c>
      <c r="T505" t="b">
        <f t="shared" si="49"/>
        <v>0</v>
      </c>
      <c r="U505" t="b">
        <f t="shared" si="49"/>
        <v>0</v>
      </c>
      <c r="V505" t="b">
        <f t="shared" si="49"/>
        <v>0</v>
      </c>
      <c r="W505" t="b">
        <f t="shared" si="48"/>
        <v>0</v>
      </c>
    </row>
    <row r="506" spans="1:23" x14ac:dyDescent="0.3">
      <c r="A506" s="2">
        <v>42732</v>
      </c>
      <c r="B506">
        <v>121.51</v>
      </c>
      <c r="C506">
        <v>122.07</v>
      </c>
      <c r="D506">
        <v>121.49</v>
      </c>
      <c r="E506">
        <v>121.98</v>
      </c>
      <c r="F506" t="str">
        <f t="shared" si="46"/>
        <v>Wed</v>
      </c>
      <c r="G506" s="1">
        <f>+B506-E505</f>
        <v>-6.9999999999993179E-2</v>
      </c>
      <c r="H506" s="1">
        <f>+E506-B506</f>
        <v>0.46999999999999886</v>
      </c>
      <c r="I506">
        <f>IF(G506&lt;0, H506,
      IF(G506=0, 0, -H506))</f>
        <v>0.46999999999999886</v>
      </c>
      <c r="J506" t="b">
        <f t="shared" si="50"/>
        <v>0</v>
      </c>
      <c r="K506" t="b">
        <f t="shared" si="49"/>
        <v>0</v>
      </c>
      <c r="L506" t="b">
        <f t="shared" si="49"/>
        <v>0</v>
      </c>
      <c r="M506" t="b">
        <f t="shared" si="49"/>
        <v>0</v>
      </c>
      <c r="N506" t="b">
        <f t="shared" si="49"/>
        <v>0</v>
      </c>
      <c r="O506" t="b">
        <f t="shared" si="49"/>
        <v>0</v>
      </c>
      <c r="P506" t="b">
        <f t="shared" si="49"/>
        <v>0</v>
      </c>
      <c r="Q506">
        <f t="shared" si="49"/>
        <v>0.46999999999999886</v>
      </c>
      <c r="R506" t="b">
        <f t="shared" si="49"/>
        <v>0</v>
      </c>
      <c r="S506" t="b">
        <f t="shared" si="49"/>
        <v>0</v>
      </c>
      <c r="T506" t="b">
        <f t="shared" si="49"/>
        <v>0</v>
      </c>
      <c r="U506" t="b">
        <f t="shared" si="49"/>
        <v>0</v>
      </c>
      <c r="V506" t="b">
        <f t="shared" si="49"/>
        <v>0</v>
      </c>
      <c r="W506" t="b">
        <f t="shared" si="48"/>
        <v>0</v>
      </c>
    </row>
    <row r="507" spans="1:23" x14ac:dyDescent="0.3">
      <c r="A507" s="2">
        <v>42733</v>
      </c>
      <c r="B507">
        <v>121.98</v>
      </c>
      <c r="C507">
        <v>122.56</v>
      </c>
      <c r="D507">
        <v>121.98</v>
      </c>
      <c r="E507">
        <v>121.99</v>
      </c>
      <c r="F507" t="str">
        <f t="shared" si="46"/>
        <v>Thu</v>
      </c>
      <c r="G507" s="1">
        <f>+B507-E506</f>
        <v>0</v>
      </c>
      <c r="H507" s="1">
        <f>+E507-B507</f>
        <v>9.9999999999909051E-3</v>
      </c>
      <c r="I507">
        <f>IF(G507&lt;0, H507,
      IF(G507=0, 0, -H507))</f>
        <v>0</v>
      </c>
      <c r="J507" t="b">
        <f t="shared" si="50"/>
        <v>0</v>
      </c>
      <c r="K507" t="b">
        <f t="shared" si="49"/>
        <v>0</v>
      </c>
      <c r="L507" t="b">
        <f t="shared" si="49"/>
        <v>0</v>
      </c>
      <c r="M507" t="b">
        <f t="shared" si="49"/>
        <v>0</v>
      </c>
      <c r="N507" t="b">
        <f t="shared" si="49"/>
        <v>0</v>
      </c>
      <c r="O507" t="b">
        <f t="shared" si="49"/>
        <v>0</v>
      </c>
      <c r="P507">
        <f t="shared" si="49"/>
        <v>0</v>
      </c>
      <c r="Q507" t="b">
        <f t="shared" si="49"/>
        <v>0</v>
      </c>
      <c r="R507" t="b">
        <f t="shared" si="49"/>
        <v>0</v>
      </c>
      <c r="S507" t="b">
        <f t="shared" si="49"/>
        <v>0</v>
      </c>
      <c r="T507" t="b">
        <f t="shared" si="49"/>
        <v>0</v>
      </c>
      <c r="U507" t="b">
        <f t="shared" si="49"/>
        <v>0</v>
      </c>
      <c r="V507" t="b">
        <f t="shared" si="49"/>
        <v>0</v>
      </c>
      <c r="W507" t="b">
        <f t="shared" si="48"/>
        <v>0</v>
      </c>
    </row>
    <row r="508" spans="1:23" x14ac:dyDescent="0.3">
      <c r="A508" s="2">
        <v>42737</v>
      </c>
      <c r="B508">
        <v>122</v>
      </c>
      <c r="C508">
        <v>122.44</v>
      </c>
      <c r="D508">
        <v>122</v>
      </c>
      <c r="E508">
        <v>122.36</v>
      </c>
      <c r="F508" t="str">
        <f t="shared" si="46"/>
        <v>Mon</v>
      </c>
      <c r="G508" s="1">
        <f>+B508-E507</f>
        <v>1.0000000000005116E-2</v>
      </c>
      <c r="H508" s="1">
        <f>+E508-B508</f>
        <v>0.35999999999999943</v>
      </c>
      <c r="I508">
        <f>IF(G508&lt;0, H508,
      IF(G508=0, 0, -H508))</f>
        <v>-0.35999999999999943</v>
      </c>
      <c r="J508" t="b">
        <f t="shared" si="50"/>
        <v>0</v>
      </c>
      <c r="K508" t="b">
        <f t="shared" si="49"/>
        <v>0</v>
      </c>
      <c r="L508" t="b">
        <f t="shared" si="49"/>
        <v>0</v>
      </c>
      <c r="M508" t="b">
        <f t="shared" si="49"/>
        <v>0</v>
      </c>
      <c r="N508" t="b">
        <f t="shared" si="49"/>
        <v>0</v>
      </c>
      <c r="O508" t="b">
        <f t="shared" si="49"/>
        <v>0</v>
      </c>
      <c r="P508">
        <f t="shared" si="49"/>
        <v>-0.35999999999999943</v>
      </c>
      <c r="Q508" t="b">
        <f t="shared" si="49"/>
        <v>0</v>
      </c>
      <c r="R508" t="b">
        <f t="shared" si="49"/>
        <v>0</v>
      </c>
      <c r="S508" t="b">
        <f t="shared" si="49"/>
        <v>0</v>
      </c>
      <c r="T508" t="b">
        <f t="shared" si="49"/>
        <v>0</v>
      </c>
      <c r="U508" t="b">
        <f t="shared" si="49"/>
        <v>0</v>
      </c>
      <c r="V508" t="b">
        <f t="shared" si="49"/>
        <v>0</v>
      </c>
      <c r="W508" t="b">
        <f t="shared" si="48"/>
        <v>0</v>
      </c>
    </row>
    <row r="509" spans="1:23" x14ac:dyDescent="0.3">
      <c r="A509" s="2">
        <v>42738</v>
      </c>
      <c r="B509">
        <v>122.44</v>
      </c>
      <c r="C509">
        <v>122.44</v>
      </c>
      <c r="D509">
        <v>122.12</v>
      </c>
      <c r="E509">
        <v>122.17</v>
      </c>
      <c r="F509" t="str">
        <f t="shared" si="46"/>
        <v>Tue</v>
      </c>
      <c r="G509" s="1">
        <f>+B509-E508</f>
        <v>7.9999999999998295E-2</v>
      </c>
      <c r="H509" s="1">
        <f>+E509-B509</f>
        <v>-0.26999999999999602</v>
      </c>
      <c r="I509">
        <f>IF(G509&lt;0, H509,
      IF(G509=0, 0, -H509))</f>
        <v>0.26999999999999602</v>
      </c>
      <c r="J509" t="b">
        <f t="shared" si="50"/>
        <v>0</v>
      </c>
      <c r="K509" t="b">
        <f t="shared" si="49"/>
        <v>0</v>
      </c>
      <c r="L509" t="b">
        <f t="shared" si="49"/>
        <v>0</v>
      </c>
      <c r="M509" t="b">
        <f t="shared" si="49"/>
        <v>0</v>
      </c>
      <c r="N509" t="b">
        <f t="shared" si="49"/>
        <v>0</v>
      </c>
      <c r="O509" t="b">
        <f t="shared" si="49"/>
        <v>0</v>
      </c>
      <c r="P509">
        <f t="shared" si="49"/>
        <v>0.26999999999999602</v>
      </c>
      <c r="Q509" t="b">
        <f t="shared" si="49"/>
        <v>0</v>
      </c>
      <c r="R509" t="b">
        <f t="shared" si="49"/>
        <v>0</v>
      </c>
      <c r="S509" t="b">
        <f t="shared" si="49"/>
        <v>0</v>
      </c>
      <c r="T509" t="b">
        <f t="shared" si="49"/>
        <v>0</v>
      </c>
      <c r="U509" t="b">
        <f t="shared" si="49"/>
        <v>0</v>
      </c>
      <c r="V509" t="b">
        <f t="shared" si="49"/>
        <v>0</v>
      </c>
      <c r="W509" t="b">
        <f t="shared" si="48"/>
        <v>0</v>
      </c>
    </row>
    <row r="510" spans="1:23" x14ac:dyDescent="0.3">
      <c r="A510" s="2">
        <v>42739</v>
      </c>
      <c r="B510">
        <v>122.18</v>
      </c>
      <c r="C510">
        <v>122.3</v>
      </c>
      <c r="D510">
        <v>121.81</v>
      </c>
      <c r="E510">
        <v>121.89</v>
      </c>
      <c r="F510" t="str">
        <f t="shared" si="46"/>
        <v>Wed</v>
      </c>
      <c r="G510" s="1">
        <f>+B510-E509</f>
        <v>1.0000000000005116E-2</v>
      </c>
      <c r="H510" s="1">
        <f>+E510-B510</f>
        <v>-0.29000000000000625</v>
      </c>
      <c r="I510">
        <f>IF(G510&lt;0, H510,
      IF(G510=0, 0, -H510))</f>
        <v>0.29000000000000625</v>
      </c>
      <c r="J510" t="b">
        <f t="shared" si="50"/>
        <v>0</v>
      </c>
      <c r="K510" t="b">
        <f t="shared" si="49"/>
        <v>0</v>
      </c>
      <c r="L510" t="b">
        <f t="shared" si="49"/>
        <v>0</v>
      </c>
      <c r="M510" t="b">
        <f t="shared" si="49"/>
        <v>0</v>
      </c>
      <c r="N510" t="b">
        <f t="shared" si="49"/>
        <v>0</v>
      </c>
      <c r="O510" t="b">
        <f t="shared" si="49"/>
        <v>0</v>
      </c>
      <c r="P510">
        <f t="shared" si="49"/>
        <v>0.29000000000000625</v>
      </c>
      <c r="Q510" t="b">
        <f t="shared" si="49"/>
        <v>0</v>
      </c>
      <c r="R510" t="b">
        <f t="shared" si="49"/>
        <v>0</v>
      </c>
      <c r="S510" t="b">
        <f t="shared" si="49"/>
        <v>0</v>
      </c>
      <c r="T510" t="b">
        <f t="shared" si="49"/>
        <v>0</v>
      </c>
      <c r="U510" t="b">
        <f t="shared" si="49"/>
        <v>0</v>
      </c>
      <c r="V510" t="b">
        <f t="shared" si="49"/>
        <v>0</v>
      </c>
      <c r="W510" t="b">
        <f t="shared" si="48"/>
        <v>0</v>
      </c>
    </row>
    <row r="511" spans="1:23" x14ac:dyDescent="0.3">
      <c r="A511" s="2">
        <v>42740</v>
      </c>
      <c r="B511">
        <v>122.24</v>
      </c>
      <c r="C511">
        <v>122.32</v>
      </c>
      <c r="D511">
        <v>122</v>
      </c>
      <c r="E511">
        <v>122.24</v>
      </c>
      <c r="F511" t="str">
        <f t="shared" si="46"/>
        <v>Thu</v>
      </c>
      <c r="G511" s="1">
        <f>+B511-E510</f>
        <v>0.34999999999999432</v>
      </c>
      <c r="H511" s="1">
        <f>+E511-B511</f>
        <v>0</v>
      </c>
      <c r="I511">
        <f>IF(G511&lt;0, H511,
      IF(G511=0, 0, -H511))</f>
        <v>0</v>
      </c>
      <c r="J511" t="b">
        <f t="shared" si="50"/>
        <v>0</v>
      </c>
      <c r="K511" t="b">
        <f t="shared" si="49"/>
        <v>0</v>
      </c>
      <c r="L511" t="b">
        <f t="shared" si="49"/>
        <v>0</v>
      </c>
      <c r="M511">
        <f t="shared" si="49"/>
        <v>0</v>
      </c>
      <c r="N511" t="b">
        <f t="shared" si="49"/>
        <v>0</v>
      </c>
      <c r="O511" t="b">
        <f t="shared" si="49"/>
        <v>0</v>
      </c>
      <c r="P511" t="b">
        <f t="shared" si="49"/>
        <v>0</v>
      </c>
      <c r="Q511" t="b">
        <f t="shared" si="49"/>
        <v>0</v>
      </c>
      <c r="R511" t="b">
        <f t="shared" si="49"/>
        <v>0</v>
      </c>
      <c r="S511" t="b">
        <f t="shared" si="49"/>
        <v>0</v>
      </c>
      <c r="T511" t="b">
        <f t="shared" si="49"/>
        <v>0</v>
      </c>
      <c r="U511" t="b">
        <f t="shared" si="49"/>
        <v>0</v>
      </c>
      <c r="V511" t="b">
        <f t="shared" si="49"/>
        <v>0</v>
      </c>
      <c r="W511" t="b">
        <f t="shared" si="48"/>
        <v>0</v>
      </c>
    </row>
    <row r="512" spans="1:23" x14ac:dyDescent="0.3">
      <c r="A512" s="2">
        <v>42741</v>
      </c>
      <c r="B512">
        <v>122.74</v>
      </c>
      <c r="C512">
        <v>122.75</v>
      </c>
      <c r="D512">
        <v>121.84</v>
      </c>
      <c r="E512">
        <v>121.84</v>
      </c>
      <c r="F512" t="str">
        <f t="shared" si="46"/>
        <v>Fri</v>
      </c>
      <c r="G512" s="1">
        <f>+B512-E511</f>
        <v>0.5</v>
      </c>
      <c r="H512" s="1">
        <f>+E512-B512</f>
        <v>-0.89999999999999147</v>
      </c>
      <c r="I512">
        <f>IF(G512&lt;0, H512,
      IF(G512=0, 0, -H512))</f>
        <v>0.89999999999999147</v>
      </c>
      <c r="J512" t="b">
        <f t="shared" si="50"/>
        <v>0</v>
      </c>
      <c r="K512">
        <f t="shared" si="49"/>
        <v>0.89999999999999147</v>
      </c>
      <c r="L512" t="b">
        <f t="shared" si="49"/>
        <v>0</v>
      </c>
      <c r="M512" t="b">
        <f t="shared" si="49"/>
        <v>0</v>
      </c>
      <c r="N512" t="b">
        <f t="shared" si="49"/>
        <v>0</v>
      </c>
      <c r="O512" t="b">
        <f t="shared" si="49"/>
        <v>0</v>
      </c>
      <c r="P512" t="b">
        <f t="shared" si="49"/>
        <v>0</v>
      </c>
      <c r="Q512" t="b">
        <f t="shared" si="49"/>
        <v>0</v>
      </c>
      <c r="R512" t="b">
        <f t="shared" si="49"/>
        <v>0</v>
      </c>
      <c r="S512" t="b">
        <f t="shared" si="49"/>
        <v>0</v>
      </c>
      <c r="T512" t="b">
        <f t="shared" si="49"/>
        <v>0</v>
      </c>
      <c r="U512" t="b">
        <f t="shared" si="49"/>
        <v>0</v>
      </c>
      <c r="V512" t="b">
        <f t="shared" si="49"/>
        <v>0</v>
      </c>
      <c r="W512" t="b">
        <f t="shared" si="48"/>
        <v>0</v>
      </c>
    </row>
    <row r="513" spans="1:23" x14ac:dyDescent="0.3">
      <c r="A513" s="2">
        <v>42744</v>
      </c>
      <c r="B513">
        <v>121.55</v>
      </c>
      <c r="C513">
        <v>121.65</v>
      </c>
      <c r="D513">
        <v>121.29</v>
      </c>
      <c r="E513">
        <v>121.49</v>
      </c>
      <c r="F513" t="str">
        <f t="shared" si="46"/>
        <v>Mon</v>
      </c>
      <c r="G513" s="1">
        <f>+B513-E512</f>
        <v>-0.29000000000000625</v>
      </c>
      <c r="H513" s="1">
        <f>+E513-B513</f>
        <v>-6.0000000000002274E-2</v>
      </c>
      <c r="I513">
        <f>IF(G513&lt;0, H513,
      IF(G513=0, 0, -H513))</f>
        <v>-6.0000000000002274E-2</v>
      </c>
      <c r="J513" t="b">
        <f t="shared" si="50"/>
        <v>0</v>
      </c>
      <c r="K513" t="b">
        <f t="shared" si="49"/>
        <v>0</v>
      </c>
      <c r="L513" t="b">
        <f t="shared" si="49"/>
        <v>0</v>
      </c>
      <c r="M513" t="b">
        <f t="shared" si="49"/>
        <v>0</v>
      </c>
      <c r="N513" t="b">
        <f t="shared" si="49"/>
        <v>0</v>
      </c>
      <c r="O513" t="b">
        <f t="shared" si="49"/>
        <v>0</v>
      </c>
      <c r="P513" t="b">
        <f t="shared" si="49"/>
        <v>0</v>
      </c>
      <c r="Q513" t="b">
        <f t="shared" si="49"/>
        <v>0</v>
      </c>
      <c r="R513" t="b">
        <f t="shared" si="49"/>
        <v>0</v>
      </c>
      <c r="S513">
        <f t="shared" si="49"/>
        <v>-6.0000000000002274E-2</v>
      </c>
      <c r="T513" t="b">
        <f t="shared" si="49"/>
        <v>0</v>
      </c>
      <c r="U513" t="b">
        <f t="shared" si="49"/>
        <v>0</v>
      </c>
      <c r="V513" t="b">
        <f t="shared" si="49"/>
        <v>0</v>
      </c>
      <c r="W513" t="b">
        <f t="shared" si="48"/>
        <v>0</v>
      </c>
    </row>
    <row r="514" spans="1:23" x14ac:dyDescent="0.3">
      <c r="A514" s="2">
        <v>42745</v>
      </c>
      <c r="B514">
        <v>121.77</v>
      </c>
      <c r="C514">
        <v>121.91</v>
      </c>
      <c r="D514">
        <v>121.57</v>
      </c>
      <c r="E514">
        <v>121.81</v>
      </c>
      <c r="F514" t="str">
        <f t="shared" si="46"/>
        <v>Tue</v>
      </c>
      <c r="G514" s="1">
        <f>+B514-E513</f>
        <v>0.28000000000000114</v>
      </c>
      <c r="H514" s="1">
        <f>+E514-B514</f>
        <v>4.0000000000006253E-2</v>
      </c>
      <c r="I514">
        <f>IF(G514&lt;0, H514,
      IF(G514=0, 0, -H514))</f>
        <v>-4.0000000000006253E-2</v>
      </c>
      <c r="J514" t="b">
        <f t="shared" si="50"/>
        <v>0</v>
      </c>
      <c r="K514" t="b">
        <f t="shared" si="49"/>
        <v>0</v>
      </c>
      <c r="L514" t="b">
        <f t="shared" si="49"/>
        <v>0</v>
      </c>
      <c r="M514" t="b">
        <f t="shared" si="49"/>
        <v>0</v>
      </c>
      <c r="N514">
        <f t="shared" si="49"/>
        <v>-4.0000000000006253E-2</v>
      </c>
      <c r="O514" t="b">
        <f t="shared" si="49"/>
        <v>0</v>
      </c>
      <c r="P514" t="b">
        <f t="shared" si="49"/>
        <v>0</v>
      </c>
      <c r="Q514" t="b">
        <f t="shared" si="49"/>
        <v>0</v>
      </c>
      <c r="R514" t="b">
        <f t="shared" si="49"/>
        <v>0</v>
      </c>
      <c r="S514" t="b">
        <f t="shared" si="49"/>
        <v>0</v>
      </c>
      <c r="T514" t="b">
        <f t="shared" si="49"/>
        <v>0</v>
      </c>
      <c r="U514" t="b">
        <f t="shared" si="49"/>
        <v>0</v>
      </c>
      <c r="V514" t="b">
        <f t="shared" si="49"/>
        <v>0</v>
      </c>
      <c r="W514" t="b">
        <f t="shared" si="48"/>
        <v>0</v>
      </c>
    </row>
    <row r="515" spans="1:23" x14ac:dyDescent="0.3">
      <c r="A515" s="2">
        <v>42746</v>
      </c>
      <c r="B515">
        <v>121.79</v>
      </c>
      <c r="C515">
        <v>121.83</v>
      </c>
      <c r="D515">
        <v>121.52</v>
      </c>
      <c r="E515">
        <v>121.52</v>
      </c>
      <c r="F515" t="str">
        <f t="shared" si="46"/>
        <v>Wed</v>
      </c>
      <c r="G515" s="1">
        <f>+B515-E514</f>
        <v>-1.9999999999996021E-2</v>
      </c>
      <c r="H515" s="1">
        <f>+E515-B515</f>
        <v>-0.27000000000001023</v>
      </c>
      <c r="I515">
        <f>IF(G515&lt;0, H515,
      IF(G515=0, 0, -H515))</f>
        <v>-0.27000000000001023</v>
      </c>
      <c r="J515" t="b">
        <f t="shared" si="50"/>
        <v>0</v>
      </c>
      <c r="K515" t="b">
        <f t="shared" si="49"/>
        <v>0</v>
      </c>
      <c r="L515" t="b">
        <f t="shared" si="49"/>
        <v>0</v>
      </c>
      <c r="M515" t="b">
        <f t="shared" si="49"/>
        <v>0</v>
      </c>
      <c r="N515" t="b">
        <f t="shared" si="49"/>
        <v>0</v>
      </c>
      <c r="O515" t="b">
        <f t="shared" si="49"/>
        <v>0</v>
      </c>
      <c r="P515" t="b">
        <f t="shared" si="49"/>
        <v>0</v>
      </c>
      <c r="Q515">
        <f t="shared" si="49"/>
        <v>-0.27000000000001023</v>
      </c>
      <c r="R515" t="b">
        <f t="shared" si="49"/>
        <v>0</v>
      </c>
      <c r="S515" t="b">
        <f t="shared" si="49"/>
        <v>0</v>
      </c>
      <c r="T515" t="b">
        <f t="shared" si="49"/>
        <v>0</v>
      </c>
      <c r="U515" t="b">
        <f t="shared" si="49"/>
        <v>0</v>
      </c>
      <c r="V515" t="b">
        <f t="shared" si="49"/>
        <v>0</v>
      </c>
      <c r="W515" t="b">
        <f t="shared" si="48"/>
        <v>0</v>
      </c>
    </row>
    <row r="516" spans="1:23" x14ac:dyDescent="0.3">
      <c r="A516" s="2">
        <v>42747</v>
      </c>
      <c r="B516">
        <v>121.94</v>
      </c>
      <c r="C516">
        <v>122.34</v>
      </c>
      <c r="D516">
        <v>121.93</v>
      </c>
      <c r="E516">
        <v>122.34</v>
      </c>
      <c r="F516" t="str">
        <f t="shared" si="46"/>
        <v>Thu</v>
      </c>
      <c r="G516" s="1">
        <f>+B516-E515</f>
        <v>0.42000000000000171</v>
      </c>
      <c r="H516" s="1">
        <f>+E516-B516</f>
        <v>0.40000000000000568</v>
      </c>
      <c r="I516">
        <f>IF(G516&lt;0, H516,
      IF(G516=0, 0, -H516))</f>
        <v>-0.40000000000000568</v>
      </c>
      <c r="J516" t="b">
        <f t="shared" si="50"/>
        <v>0</v>
      </c>
      <c r="K516" t="b">
        <f t="shared" si="49"/>
        <v>0</v>
      </c>
      <c r="L516">
        <f t="shared" si="49"/>
        <v>-0.40000000000000568</v>
      </c>
      <c r="M516" t="b">
        <f t="shared" si="49"/>
        <v>0</v>
      </c>
      <c r="N516" t="b">
        <f t="shared" si="49"/>
        <v>0</v>
      </c>
      <c r="O516" t="b">
        <f t="shared" si="49"/>
        <v>0</v>
      </c>
      <c r="P516" t="b">
        <f t="shared" si="49"/>
        <v>0</v>
      </c>
      <c r="Q516" t="b">
        <f t="shared" si="49"/>
        <v>0</v>
      </c>
      <c r="R516" t="b">
        <f t="shared" si="49"/>
        <v>0</v>
      </c>
      <c r="S516" t="b">
        <f t="shared" si="49"/>
        <v>0</v>
      </c>
      <c r="T516" t="b">
        <f t="shared" si="49"/>
        <v>0</v>
      </c>
      <c r="U516" t="b">
        <f t="shared" si="49"/>
        <v>0</v>
      </c>
      <c r="V516" t="b">
        <f t="shared" ref="K516:V579" si="51">IF(AND($G516&lt;V$1, $G516&gt;=V$2), $I516)</f>
        <v>0</v>
      </c>
      <c r="W516" t="b">
        <f t="shared" si="48"/>
        <v>0</v>
      </c>
    </row>
    <row r="517" spans="1:23" x14ac:dyDescent="0.3">
      <c r="A517" s="2">
        <v>42748</v>
      </c>
      <c r="B517">
        <v>122.19</v>
      </c>
      <c r="C517">
        <v>122.24</v>
      </c>
      <c r="D517">
        <v>121.77</v>
      </c>
      <c r="E517">
        <v>122.08</v>
      </c>
      <c r="F517" t="str">
        <f t="shared" si="46"/>
        <v>Fri</v>
      </c>
      <c r="G517" s="1">
        <f>+B517-E516</f>
        <v>-0.15000000000000568</v>
      </c>
      <c r="H517" s="1">
        <f>+E517-B517</f>
        <v>-0.10999999999999943</v>
      </c>
      <c r="I517">
        <f>IF(G517&lt;0, H517,
      IF(G517=0, 0, -H517))</f>
        <v>-0.10999999999999943</v>
      </c>
      <c r="J517" t="b">
        <f t="shared" si="50"/>
        <v>0</v>
      </c>
      <c r="K517" t="b">
        <f t="shared" si="51"/>
        <v>0</v>
      </c>
      <c r="L517" t="b">
        <f t="shared" si="51"/>
        <v>0</v>
      </c>
      <c r="M517" t="b">
        <f t="shared" si="51"/>
        <v>0</v>
      </c>
      <c r="N517" t="b">
        <f t="shared" si="51"/>
        <v>0</v>
      </c>
      <c r="O517" t="b">
        <f t="shared" si="51"/>
        <v>0</v>
      </c>
      <c r="P517" t="b">
        <f t="shared" si="51"/>
        <v>0</v>
      </c>
      <c r="Q517" t="b">
        <f t="shared" si="51"/>
        <v>0</v>
      </c>
      <c r="R517">
        <f t="shared" si="51"/>
        <v>-0.10999999999999943</v>
      </c>
      <c r="S517" t="b">
        <f t="shared" si="51"/>
        <v>0</v>
      </c>
      <c r="T517" t="b">
        <f t="shared" si="51"/>
        <v>0</v>
      </c>
      <c r="U517" t="b">
        <f t="shared" si="51"/>
        <v>0</v>
      </c>
      <c r="V517" t="b">
        <f t="shared" si="51"/>
        <v>0</v>
      </c>
      <c r="W517" t="b">
        <f t="shared" si="48"/>
        <v>0</v>
      </c>
    </row>
    <row r="518" spans="1:23" x14ac:dyDescent="0.3">
      <c r="A518" s="2">
        <v>42751</v>
      </c>
      <c r="B518">
        <v>121.82</v>
      </c>
      <c r="C518">
        <v>121.89</v>
      </c>
      <c r="D518">
        <v>121.61</v>
      </c>
      <c r="E518">
        <v>121.76</v>
      </c>
      <c r="F518" t="str">
        <f t="shared" si="46"/>
        <v>Mon</v>
      </c>
      <c r="G518" s="1">
        <f>+B518-E517</f>
        <v>-0.26000000000000512</v>
      </c>
      <c r="H518" s="1">
        <f>+E518-B518</f>
        <v>-5.9999999999988063E-2</v>
      </c>
      <c r="I518">
        <f>IF(G518&lt;0, H518,
      IF(G518=0, 0, -H518))</f>
        <v>-5.9999999999988063E-2</v>
      </c>
      <c r="J518" t="b">
        <f t="shared" si="50"/>
        <v>0</v>
      </c>
      <c r="K518" t="b">
        <f t="shared" si="51"/>
        <v>0</v>
      </c>
      <c r="L518" t="b">
        <f t="shared" si="51"/>
        <v>0</v>
      </c>
      <c r="M518" t="b">
        <f t="shared" si="51"/>
        <v>0</v>
      </c>
      <c r="N518" t="b">
        <f t="shared" si="51"/>
        <v>0</v>
      </c>
      <c r="O518" t="b">
        <f t="shared" si="51"/>
        <v>0</v>
      </c>
      <c r="P518" t="b">
        <f t="shared" si="51"/>
        <v>0</v>
      </c>
      <c r="Q518" t="b">
        <f t="shared" si="51"/>
        <v>0</v>
      </c>
      <c r="R518" t="b">
        <f t="shared" si="51"/>
        <v>0</v>
      </c>
      <c r="S518">
        <f t="shared" si="51"/>
        <v>-5.9999999999988063E-2</v>
      </c>
      <c r="T518" t="b">
        <f t="shared" si="51"/>
        <v>0</v>
      </c>
      <c r="U518" t="b">
        <f t="shared" si="51"/>
        <v>0</v>
      </c>
      <c r="V518" t="b">
        <f t="shared" si="51"/>
        <v>0</v>
      </c>
      <c r="W518" t="b">
        <f t="shared" si="48"/>
        <v>0</v>
      </c>
    </row>
    <row r="519" spans="1:23" x14ac:dyDescent="0.3">
      <c r="A519" s="2">
        <v>42752</v>
      </c>
      <c r="B519">
        <v>121.7</v>
      </c>
      <c r="C519">
        <v>122.01</v>
      </c>
      <c r="D519">
        <v>121.69</v>
      </c>
      <c r="E519">
        <v>121.94</v>
      </c>
      <c r="F519" t="str">
        <f t="shared" si="46"/>
        <v>Tue</v>
      </c>
      <c r="G519" s="1">
        <f>+B519-E518</f>
        <v>-6.0000000000002274E-2</v>
      </c>
      <c r="H519" s="1">
        <f>+E519-B519</f>
        <v>0.23999999999999488</v>
      </c>
      <c r="I519">
        <f>IF(G519&lt;0, H519,
      IF(G519=0, 0, -H519))</f>
        <v>0.23999999999999488</v>
      </c>
      <c r="J519" t="b">
        <f t="shared" si="50"/>
        <v>0</v>
      </c>
      <c r="K519" t="b">
        <f t="shared" si="51"/>
        <v>0</v>
      </c>
      <c r="L519" t="b">
        <f t="shared" si="51"/>
        <v>0</v>
      </c>
      <c r="M519" t="b">
        <f t="shared" si="51"/>
        <v>0</v>
      </c>
      <c r="N519" t="b">
        <f t="shared" si="51"/>
        <v>0</v>
      </c>
      <c r="O519" t="b">
        <f t="shared" si="51"/>
        <v>0</v>
      </c>
      <c r="P519" t="b">
        <f t="shared" si="51"/>
        <v>0</v>
      </c>
      <c r="Q519">
        <f t="shared" si="51"/>
        <v>0.23999999999999488</v>
      </c>
      <c r="R519" t="b">
        <f t="shared" si="51"/>
        <v>0</v>
      </c>
      <c r="S519" t="b">
        <f t="shared" si="51"/>
        <v>0</v>
      </c>
      <c r="T519" t="b">
        <f t="shared" si="51"/>
        <v>0</v>
      </c>
      <c r="U519" t="b">
        <f t="shared" si="51"/>
        <v>0</v>
      </c>
      <c r="V519" t="b">
        <f t="shared" si="51"/>
        <v>0</v>
      </c>
      <c r="W519" t="b">
        <f t="shared" si="48"/>
        <v>0</v>
      </c>
    </row>
    <row r="520" spans="1:23" x14ac:dyDescent="0.3">
      <c r="A520" s="2">
        <v>42753</v>
      </c>
      <c r="B520">
        <v>122.17</v>
      </c>
      <c r="C520">
        <v>122.17</v>
      </c>
      <c r="D520">
        <v>121.64</v>
      </c>
      <c r="E520">
        <v>121.65</v>
      </c>
      <c r="F520" t="str">
        <f t="shared" si="46"/>
        <v>Wed</v>
      </c>
      <c r="G520" s="1">
        <f>+B520-E519</f>
        <v>0.23000000000000398</v>
      </c>
      <c r="H520" s="1">
        <f>+E520-B520</f>
        <v>-0.51999999999999602</v>
      </c>
      <c r="I520">
        <f>IF(G520&lt;0, H520,
      IF(G520=0, 0, -H520))</f>
        <v>0.51999999999999602</v>
      </c>
      <c r="J520" t="b">
        <f t="shared" si="50"/>
        <v>0</v>
      </c>
      <c r="K520" t="b">
        <f t="shared" si="51"/>
        <v>0</v>
      </c>
      <c r="L520" t="b">
        <f t="shared" si="51"/>
        <v>0</v>
      </c>
      <c r="M520" t="b">
        <f t="shared" si="51"/>
        <v>0</v>
      </c>
      <c r="N520">
        <f t="shared" si="51"/>
        <v>0.51999999999999602</v>
      </c>
      <c r="O520" t="b">
        <f t="shared" si="51"/>
        <v>0</v>
      </c>
      <c r="P520" t="b">
        <f t="shared" si="51"/>
        <v>0</v>
      </c>
      <c r="Q520" t="b">
        <f t="shared" si="51"/>
        <v>0</v>
      </c>
      <c r="R520" t="b">
        <f t="shared" si="51"/>
        <v>0</v>
      </c>
      <c r="S520" t="b">
        <f t="shared" si="51"/>
        <v>0</v>
      </c>
      <c r="T520" t="b">
        <f t="shared" si="51"/>
        <v>0</v>
      </c>
      <c r="U520" t="b">
        <f t="shared" si="51"/>
        <v>0</v>
      </c>
      <c r="V520" t="b">
        <f t="shared" si="51"/>
        <v>0</v>
      </c>
      <c r="W520" t="b">
        <f t="shared" si="48"/>
        <v>0</v>
      </c>
    </row>
    <row r="521" spans="1:23" x14ac:dyDescent="0.3">
      <c r="A521" s="2">
        <v>42754</v>
      </c>
      <c r="B521">
        <v>121.29</v>
      </c>
      <c r="C521">
        <v>121.29</v>
      </c>
      <c r="D521">
        <v>121.03</v>
      </c>
      <c r="E521">
        <v>121.23</v>
      </c>
      <c r="F521" t="str">
        <f t="shared" si="46"/>
        <v>Thu</v>
      </c>
      <c r="G521" s="1">
        <f>+B521-E520</f>
        <v>-0.35999999999999943</v>
      </c>
      <c r="H521" s="1">
        <f>+E521-B521</f>
        <v>-6.0000000000002274E-2</v>
      </c>
      <c r="I521">
        <f>IF(G521&lt;0, H521,
      IF(G521=0, 0, -H521))</f>
        <v>-6.0000000000002274E-2</v>
      </c>
      <c r="J521" t="b">
        <f t="shared" si="50"/>
        <v>0</v>
      </c>
      <c r="K521" t="b">
        <f t="shared" si="51"/>
        <v>0</v>
      </c>
      <c r="L521" t="b">
        <f t="shared" si="51"/>
        <v>0</v>
      </c>
      <c r="M521" t="b">
        <f t="shared" si="51"/>
        <v>0</v>
      </c>
      <c r="N521" t="b">
        <f t="shared" si="51"/>
        <v>0</v>
      </c>
      <c r="O521" t="b">
        <f t="shared" si="51"/>
        <v>0</v>
      </c>
      <c r="P521" t="b">
        <f t="shared" si="51"/>
        <v>0</v>
      </c>
      <c r="Q521" t="b">
        <f t="shared" si="51"/>
        <v>0</v>
      </c>
      <c r="R521" t="b">
        <f t="shared" si="51"/>
        <v>0</v>
      </c>
      <c r="S521" t="b">
        <f t="shared" si="51"/>
        <v>0</v>
      </c>
      <c r="T521">
        <f t="shared" si="51"/>
        <v>-6.0000000000002274E-2</v>
      </c>
      <c r="U521" t="b">
        <f t="shared" si="51"/>
        <v>0</v>
      </c>
      <c r="V521" t="b">
        <f t="shared" si="51"/>
        <v>0</v>
      </c>
      <c r="W521" t="b">
        <f t="shared" si="48"/>
        <v>0</v>
      </c>
    </row>
    <row r="522" spans="1:23" x14ac:dyDescent="0.3">
      <c r="A522" s="2">
        <v>42755</v>
      </c>
      <c r="B522">
        <v>121.09</v>
      </c>
      <c r="C522">
        <v>121.65</v>
      </c>
      <c r="D522">
        <v>121</v>
      </c>
      <c r="E522">
        <v>121.65</v>
      </c>
      <c r="F522" t="str">
        <f t="shared" si="46"/>
        <v>Fri</v>
      </c>
      <c r="G522" s="1">
        <f>+B522-E521</f>
        <v>-0.14000000000000057</v>
      </c>
      <c r="H522" s="1">
        <f>+E522-B522</f>
        <v>0.56000000000000227</v>
      </c>
      <c r="I522">
        <f>IF(G522&lt;0, H522,
      IF(G522=0, 0, -H522))</f>
        <v>0.56000000000000227</v>
      </c>
      <c r="J522" t="b">
        <f t="shared" si="50"/>
        <v>0</v>
      </c>
      <c r="K522" t="b">
        <f t="shared" si="51"/>
        <v>0</v>
      </c>
      <c r="L522" t="b">
        <f t="shared" si="51"/>
        <v>0</v>
      </c>
      <c r="M522" t="b">
        <f t="shared" si="51"/>
        <v>0</v>
      </c>
      <c r="N522" t="b">
        <f t="shared" si="51"/>
        <v>0</v>
      </c>
      <c r="O522" t="b">
        <f t="shared" si="51"/>
        <v>0</v>
      </c>
      <c r="P522" t="b">
        <f t="shared" si="51"/>
        <v>0</v>
      </c>
      <c r="Q522" t="b">
        <f t="shared" si="51"/>
        <v>0</v>
      </c>
      <c r="R522">
        <f t="shared" si="51"/>
        <v>0.56000000000000227</v>
      </c>
      <c r="S522" t="b">
        <f t="shared" si="51"/>
        <v>0</v>
      </c>
      <c r="T522" t="b">
        <f t="shared" si="51"/>
        <v>0</v>
      </c>
      <c r="U522" t="b">
        <f t="shared" si="51"/>
        <v>0</v>
      </c>
      <c r="V522" t="b">
        <f t="shared" si="51"/>
        <v>0</v>
      </c>
      <c r="W522" t="b">
        <f t="shared" si="48"/>
        <v>0</v>
      </c>
    </row>
    <row r="523" spans="1:23" x14ac:dyDescent="0.3">
      <c r="A523" s="2">
        <v>42758</v>
      </c>
      <c r="B523">
        <v>121.75</v>
      </c>
      <c r="C523">
        <v>121.95</v>
      </c>
      <c r="D523">
        <v>121.55</v>
      </c>
      <c r="E523">
        <v>121.65</v>
      </c>
      <c r="F523" t="str">
        <f t="shared" si="46"/>
        <v>Mon</v>
      </c>
      <c r="G523" s="1">
        <f>+B523-E522</f>
        <v>9.9999999999994316E-2</v>
      </c>
      <c r="H523" s="1">
        <f>+E523-B523</f>
        <v>-9.9999999999994316E-2</v>
      </c>
      <c r="I523">
        <f>IF(G523&lt;0, H523,
      IF(G523=0, 0, -H523))</f>
        <v>9.9999999999994316E-2</v>
      </c>
      <c r="J523" t="b">
        <f t="shared" si="50"/>
        <v>0</v>
      </c>
      <c r="K523" t="b">
        <f t="shared" si="51"/>
        <v>0</v>
      </c>
      <c r="L523" t="b">
        <f t="shared" si="51"/>
        <v>0</v>
      </c>
      <c r="M523" t="b">
        <f t="shared" si="51"/>
        <v>0</v>
      </c>
      <c r="N523" t="b">
        <f t="shared" si="51"/>
        <v>0</v>
      </c>
      <c r="O523" t="b">
        <f t="shared" si="51"/>
        <v>0</v>
      </c>
      <c r="P523">
        <f t="shared" si="51"/>
        <v>9.9999999999994316E-2</v>
      </c>
      <c r="Q523" t="b">
        <f t="shared" si="51"/>
        <v>0</v>
      </c>
      <c r="R523" t="b">
        <f t="shared" si="51"/>
        <v>0</v>
      </c>
      <c r="S523" t="b">
        <f t="shared" si="51"/>
        <v>0</v>
      </c>
      <c r="T523" t="b">
        <f t="shared" si="51"/>
        <v>0</v>
      </c>
      <c r="U523" t="b">
        <f t="shared" si="51"/>
        <v>0</v>
      </c>
      <c r="V523" t="b">
        <f t="shared" si="51"/>
        <v>0</v>
      </c>
      <c r="W523" t="b">
        <f t="shared" si="48"/>
        <v>0</v>
      </c>
    </row>
    <row r="524" spans="1:23" x14ac:dyDescent="0.3">
      <c r="A524" s="2">
        <v>42759</v>
      </c>
      <c r="B524">
        <v>121.94</v>
      </c>
      <c r="C524">
        <v>122.04</v>
      </c>
      <c r="D524">
        <v>121.83</v>
      </c>
      <c r="E524">
        <v>121.93</v>
      </c>
      <c r="F524" t="str">
        <f t="shared" si="46"/>
        <v>Tue</v>
      </c>
      <c r="G524" s="1">
        <f>+B524-E523</f>
        <v>0.28999999999999204</v>
      </c>
      <c r="H524" s="1">
        <f>+E524-B524</f>
        <v>-9.9999999999909051E-3</v>
      </c>
      <c r="I524">
        <f>IF(G524&lt;0, H524,
      IF(G524=0, 0, -H524))</f>
        <v>9.9999999999909051E-3</v>
      </c>
      <c r="J524" t="b">
        <f t="shared" si="50"/>
        <v>0</v>
      </c>
      <c r="K524" t="b">
        <f t="shared" si="51"/>
        <v>0</v>
      </c>
      <c r="L524" t="b">
        <f t="shared" si="51"/>
        <v>0</v>
      </c>
      <c r="M524" t="b">
        <f t="shared" si="51"/>
        <v>0</v>
      </c>
      <c r="N524">
        <f t="shared" si="51"/>
        <v>9.9999999999909051E-3</v>
      </c>
      <c r="O524" t="b">
        <f t="shared" si="51"/>
        <v>0</v>
      </c>
      <c r="P524" t="b">
        <f t="shared" si="51"/>
        <v>0</v>
      </c>
      <c r="Q524" t="b">
        <f t="shared" si="51"/>
        <v>0</v>
      </c>
      <c r="R524" t="b">
        <f t="shared" si="51"/>
        <v>0</v>
      </c>
      <c r="S524" t="b">
        <f t="shared" si="51"/>
        <v>0</v>
      </c>
      <c r="T524" t="b">
        <f t="shared" si="51"/>
        <v>0</v>
      </c>
      <c r="U524" t="b">
        <f t="shared" si="51"/>
        <v>0</v>
      </c>
      <c r="V524" t="b">
        <f t="shared" si="51"/>
        <v>0</v>
      </c>
      <c r="W524" t="b">
        <f t="shared" si="48"/>
        <v>0</v>
      </c>
    </row>
    <row r="525" spans="1:23" x14ac:dyDescent="0.3">
      <c r="A525" s="2">
        <v>42760</v>
      </c>
      <c r="B525">
        <v>121.7</v>
      </c>
      <c r="C525">
        <v>121.75</v>
      </c>
      <c r="D525">
        <v>121.52</v>
      </c>
      <c r="E525">
        <v>121.6</v>
      </c>
      <c r="F525" t="str">
        <f t="shared" si="46"/>
        <v>Wed</v>
      </c>
      <c r="G525" s="1">
        <f>+B525-E524</f>
        <v>-0.23000000000000398</v>
      </c>
      <c r="H525" s="1">
        <f>+E525-B525</f>
        <v>-0.10000000000000853</v>
      </c>
      <c r="I525">
        <f>IF(G525&lt;0, H525,
      IF(G525=0, 0, -H525))</f>
        <v>-0.10000000000000853</v>
      </c>
      <c r="J525" t="b">
        <f t="shared" si="50"/>
        <v>0</v>
      </c>
      <c r="K525" t="b">
        <f t="shared" si="51"/>
        <v>0</v>
      </c>
      <c r="L525" t="b">
        <f t="shared" si="51"/>
        <v>0</v>
      </c>
      <c r="M525" t="b">
        <f t="shared" si="51"/>
        <v>0</v>
      </c>
      <c r="N525" t="b">
        <f t="shared" si="51"/>
        <v>0</v>
      </c>
      <c r="O525" t="b">
        <f t="shared" si="51"/>
        <v>0</v>
      </c>
      <c r="P525" t="b">
        <f t="shared" si="51"/>
        <v>0</v>
      </c>
      <c r="Q525" t="b">
        <f t="shared" si="51"/>
        <v>0</v>
      </c>
      <c r="R525" t="b">
        <f t="shared" si="51"/>
        <v>0</v>
      </c>
      <c r="S525">
        <f t="shared" si="51"/>
        <v>-0.10000000000000853</v>
      </c>
      <c r="T525" t="b">
        <f t="shared" si="51"/>
        <v>0</v>
      </c>
      <c r="U525" t="b">
        <f t="shared" si="51"/>
        <v>0</v>
      </c>
      <c r="V525" t="b">
        <f t="shared" si="51"/>
        <v>0</v>
      </c>
      <c r="W525" t="b">
        <f t="shared" si="48"/>
        <v>0</v>
      </c>
    </row>
    <row r="526" spans="1:23" x14ac:dyDescent="0.3">
      <c r="A526" s="2">
        <v>42761</v>
      </c>
      <c r="B526">
        <v>121.24</v>
      </c>
      <c r="C526">
        <v>121.24</v>
      </c>
      <c r="D526">
        <v>120.86</v>
      </c>
      <c r="E526">
        <v>120.98</v>
      </c>
      <c r="F526" t="str">
        <f t="shared" si="46"/>
        <v>Thu</v>
      </c>
      <c r="G526" s="1">
        <f>+B526-E525</f>
        <v>-0.35999999999999943</v>
      </c>
      <c r="H526" s="1">
        <f>+E526-B526</f>
        <v>-0.25999999999999091</v>
      </c>
      <c r="I526">
        <f>IF(G526&lt;0, H526,
      IF(G526=0, 0, -H526))</f>
        <v>-0.25999999999999091</v>
      </c>
      <c r="J526" t="b">
        <f t="shared" si="50"/>
        <v>0</v>
      </c>
      <c r="K526" t="b">
        <f t="shared" si="51"/>
        <v>0</v>
      </c>
      <c r="L526" t="b">
        <f t="shared" si="51"/>
        <v>0</v>
      </c>
      <c r="M526" t="b">
        <f t="shared" si="51"/>
        <v>0</v>
      </c>
      <c r="N526" t="b">
        <f t="shared" si="51"/>
        <v>0</v>
      </c>
      <c r="O526" t="b">
        <f t="shared" si="51"/>
        <v>0</v>
      </c>
      <c r="P526" t="b">
        <f t="shared" si="51"/>
        <v>0</v>
      </c>
      <c r="Q526" t="b">
        <f t="shared" si="51"/>
        <v>0</v>
      </c>
      <c r="R526" t="b">
        <f t="shared" si="51"/>
        <v>0</v>
      </c>
      <c r="S526" t="b">
        <f t="shared" si="51"/>
        <v>0</v>
      </c>
      <c r="T526">
        <f t="shared" si="51"/>
        <v>-0.25999999999999091</v>
      </c>
      <c r="U526" t="b">
        <f t="shared" si="51"/>
        <v>0</v>
      </c>
      <c r="V526" t="b">
        <f t="shared" si="51"/>
        <v>0</v>
      </c>
      <c r="W526" t="b">
        <f t="shared" si="48"/>
        <v>0</v>
      </c>
    </row>
    <row r="527" spans="1:23" x14ac:dyDescent="0.3">
      <c r="A527" s="2">
        <v>42766</v>
      </c>
      <c r="B527">
        <v>121.19</v>
      </c>
      <c r="C527">
        <v>121.42</v>
      </c>
      <c r="D527">
        <v>121</v>
      </c>
      <c r="E527">
        <v>121.35</v>
      </c>
      <c r="F527" t="str">
        <f t="shared" ref="F527:F590" si="52">TEXT(A527,"ddd")</f>
        <v>Tue</v>
      </c>
      <c r="G527" s="1">
        <f>+B527-E526</f>
        <v>0.20999999999999375</v>
      </c>
      <c r="H527" s="1">
        <f>+E527-B527</f>
        <v>0.15999999999999659</v>
      </c>
      <c r="I527">
        <f>IF(G527&lt;0, H527,
      IF(G527=0, 0, -H527))</f>
        <v>-0.15999999999999659</v>
      </c>
      <c r="J527" t="b">
        <f t="shared" si="50"/>
        <v>0</v>
      </c>
      <c r="K527" t="b">
        <f t="shared" si="51"/>
        <v>0</v>
      </c>
      <c r="L527" t="b">
        <f t="shared" si="51"/>
        <v>0</v>
      </c>
      <c r="M527" t="b">
        <f t="shared" si="51"/>
        <v>0</v>
      </c>
      <c r="N527">
        <f t="shared" si="51"/>
        <v>-0.15999999999999659</v>
      </c>
      <c r="O527" t="b">
        <f t="shared" si="51"/>
        <v>0</v>
      </c>
      <c r="P527" t="b">
        <f t="shared" si="51"/>
        <v>0</v>
      </c>
      <c r="Q527" t="b">
        <f t="shared" si="51"/>
        <v>0</v>
      </c>
      <c r="R527" t="b">
        <f t="shared" si="51"/>
        <v>0</v>
      </c>
      <c r="S527" t="b">
        <f t="shared" si="51"/>
        <v>0</v>
      </c>
      <c r="T527" t="b">
        <f t="shared" si="51"/>
        <v>0</v>
      </c>
      <c r="U527" t="b">
        <f t="shared" si="51"/>
        <v>0</v>
      </c>
      <c r="V527" t="b">
        <f t="shared" si="51"/>
        <v>0</v>
      </c>
      <c r="W527" t="b">
        <f t="shared" si="48"/>
        <v>0</v>
      </c>
    </row>
    <row r="528" spans="1:23" x14ac:dyDescent="0.3">
      <c r="A528" s="2">
        <v>42767</v>
      </c>
      <c r="B528">
        <v>121.35</v>
      </c>
      <c r="C528">
        <v>121.44</v>
      </c>
      <c r="D528">
        <v>121.07</v>
      </c>
      <c r="E528">
        <v>121.18</v>
      </c>
      <c r="F528" t="str">
        <f t="shared" si="52"/>
        <v>Wed</v>
      </c>
      <c r="G528" s="1">
        <f>+B528-E527</f>
        <v>0</v>
      </c>
      <c r="H528" s="1">
        <f>+E528-B528</f>
        <v>-0.16999999999998749</v>
      </c>
      <c r="I528">
        <f>IF(G528&lt;0, H528,
      IF(G528=0, 0, -H528))</f>
        <v>0</v>
      </c>
      <c r="J528" t="b">
        <f t="shared" si="50"/>
        <v>0</v>
      </c>
      <c r="K528" t="b">
        <f t="shared" si="51"/>
        <v>0</v>
      </c>
      <c r="L528" t="b">
        <f t="shared" si="51"/>
        <v>0</v>
      </c>
      <c r="M528" t="b">
        <f t="shared" si="51"/>
        <v>0</v>
      </c>
      <c r="N528" t="b">
        <f t="shared" si="51"/>
        <v>0</v>
      </c>
      <c r="O528" t="b">
        <f t="shared" si="51"/>
        <v>0</v>
      </c>
      <c r="P528">
        <f t="shared" si="51"/>
        <v>0</v>
      </c>
      <c r="Q528" t="b">
        <f t="shared" si="51"/>
        <v>0</v>
      </c>
      <c r="R528" t="b">
        <f t="shared" si="51"/>
        <v>0</v>
      </c>
      <c r="S528" t="b">
        <f t="shared" si="51"/>
        <v>0</v>
      </c>
      <c r="T528" t="b">
        <f t="shared" si="51"/>
        <v>0</v>
      </c>
      <c r="U528" t="b">
        <f t="shared" si="51"/>
        <v>0</v>
      </c>
      <c r="V528" t="b">
        <f t="shared" si="51"/>
        <v>0</v>
      </c>
      <c r="W528" t="b">
        <f t="shared" si="48"/>
        <v>0</v>
      </c>
    </row>
    <row r="529" spans="1:23" x14ac:dyDescent="0.3">
      <c r="A529" s="2">
        <v>42768</v>
      </c>
      <c r="B529">
        <v>121.15</v>
      </c>
      <c r="C529">
        <v>121.44</v>
      </c>
      <c r="D529">
        <v>121.04</v>
      </c>
      <c r="E529">
        <v>121.32</v>
      </c>
      <c r="F529" t="str">
        <f t="shared" si="52"/>
        <v>Thu</v>
      </c>
      <c r="G529" s="1">
        <f>+B529-E528</f>
        <v>-3.0000000000001137E-2</v>
      </c>
      <c r="H529" s="1">
        <f>+E529-B529</f>
        <v>0.16999999999998749</v>
      </c>
      <c r="I529">
        <f>IF(G529&lt;0, H529,
      IF(G529=0, 0, -H529))</f>
        <v>0.16999999999998749</v>
      </c>
      <c r="J529" t="b">
        <f t="shared" si="50"/>
        <v>0</v>
      </c>
      <c r="K529" t="b">
        <f t="shared" si="51"/>
        <v>0</v>
      </c>
      <c r="L529" t="b">
        <f t="shared" si="51"/>
        <v>0</v>
      </c>
      <c r="M529" t="b">
        <f t="shared" si="51"/>
        <v>0</v>
      </c>
      <c r="N529" t="b">
        <f t="shared" si="51"/>
        <v>0</v>
      </c>
      <c r="O529" t="b">
        <f t="shared" si="51"/>
        <v>0</v>
      </c>
      <c r="P529" t="b">
        <f t="shared" si="51"/>
        <v>0</v>
      </c>
      <c r="Q529">
        <f t="shared" si="51"/>
        <v>0.16999999999998749</v>
      </c>
      <c r="R529" t="b">
        <f t="shared" si="51"/>
        <v>0</v>
      </c>
      <c r="S529" t="b">
        <f t="shared" si="51"/>
        <v>0</v>
      </c>
      <c r="T529" t="b">
        <f t="shared" si="51"/>
        <v>0</v>
      </c>
      <c r="U529" t="b">
        <f t="shared" si="51"/>
        <v>0</v>
      </c>
      <c r="V529" t="b">
        <f t="shared" si="51"/>
        <v>0</v>
      </c>
      <c r="W529" t="b">
        <f t="shared" si="48"/>
        <v>0</v>
      </c>
    </row>
    <row r="530" spans="1:23" x14ac:dyDescent="0.3">
      <c r="A530" s="2">
        <v>42769</v>
      </c>
      <c r="B530">
        <v>121.35</v>
      </c>
      <c r="C530">
        <v>121.36</v>
      </c>
      <c r="D530">
        <v>121.04</v>
      </c>
      <c r="E530">
        <v>121.09</v>
      </c>
      <c r="F530" t="str">
        <f t="shared" si="52"/>
        <v>Fri</v>
      </c>
      <c r="G530" s="1">
        <f>+B530-E529</f>
        <v>3.0000000000001137E-2</v>
      </c>
      <c r="H530" s="1">
        <f>+E530-B530</f>
        <v>-0.25999999999999091</v>
      </c>
      <c r="I530">
        <f>IF(G530&lt;0, H530,
      IF(G530=0, 0, -H530))</f>
        <v>0.25999999999999091</v>
      </c>
      <c r="J530" t="b">
        <f t="shared" si="50"/>
        <v>0</v>
      </c>
      <c r="K530" t="b">
        <f t="shared" si="51"/>
        <v>0</v>
      </c>
      <c r="L530" t="b">
        <f t="shared" si="51"/>
        <v>0</v>
      </c>
      <c r="M530" t="b">
        <f t="shared" si="51"/>
        <v>0</v>
      </c>
      <c r="N530" t="b">
        <f t="shared" si="51"/>
        <v>0</v>
      </c>
      <c r="O530" t="b">
        <f t="shared" si="51"/>
        <v>0</v>
      </c>
      <c r="P530">
        <f t="shared" si="51"/>
        <v>0.25999999999999091</v>
      </c>
      <c r="Q530" t="b">
        <f t="shared" si="51"/>
        <v>0</v>
      </c>
      <c r="R530" t="b">
        <f t="shared" si="51"/>
        <v>0</v>
      </c>
      <c r="S530" t="b">
        <f t="shared" si="51"/>
        <v>0</v>
      </c>
      <c r="T530" t="b">
        <f t="shared" si="51"/>
        <v>0</v>
      </c>
      <c r="U530" t="b">
        <f t="shared" si="51"/>
        <v>0</v>
      </c>
      <c r="V530" t="b">
        <f t="shared" si="51"/>
        <v>0</v>
      </c>
      <c r="W530" t="b">
        <f t="shared" si="48"/>
        <v>0</v>
      </c>
    </row>
    <row r="531" spans="1:23" x14ac:dyDescent="0.3">
      <c r="A531" s="2">
        <v>42772</v>
      </c>
      <c r="B531">
        <v>121.18</v>
      </c>
      <c r="C531">
        <v>121.46</v>
      </c>
      <c r="D531">
        <v>121.16</v>
      </c>
      <c r="E531">
        <v>121.31</v>
      </c>
      <c r="F531" t="str">
        <f t="shared" si="52"/>
        <v>Mon</v>
      </c>
      <c r="G531" s="1">
        <f>+B531-E530</f>
        <v>9.0000000000003411E-2</v>
      </c>
      <c r="H531" s="1">
        <f>+E531-B531</f>
        <v>0.12999999999999545</v>
      </c>
      <c r="I531">
        <f>IF(G531&lt;0, H531,
      IF(G531=0, 0, -H531))</f>
        <v>-0.12999999999999545</v>
      </c>
      <c r="J531" t="b">
        <f t="shared" si="50"/>
        <v>0</v>
      </c>
      <c r="K531" t="b">
        <f t="shared" si="51"/>
        <v>0</v>
      </c>
      <c r="L531" t="b">
        <f t="shared" si="51"/>
        <v>0</v>
      </c>
      <c r="M531" t="b">
        <f t="shared" si="51"/>
        <v>0</v>
      </c>
      <c r="N531" t="b">
        <f t="shared" si="51"/>
        <v>0</v>
      </c>
      <c r="O531" t="b">
        <f t="shared" si="51"/>
        <v>0</v>
      </c>
      <c r="P531">
        <f t="shared" si="51"/>
        <v>-0.12999999999999545</v>
      </c>
      <c r="Q531" t="b">
        <f t="shared" si="51"/>
        <v>0</v>
      </c>
      <c r="R531" t="b">
        <f t="shared" si="51"/>
        <v>0</v>
      </c>
      <c r="S531" t="b">
        <f t="shared" si="51"/>
        <v>0</v>
      </c>
      <c r="T531" t="b">
        <f t="shared" si="51"/>
        <v>0</v>
      </c>
      <c r="U531" t="b">
        <f t="shared" si="51"/>
        <v>0</v>
      </c>
      <c r="V531" t="b">
        <f t="shared" si="51"/>
        <v>0</v>
      </c>
      <c r="W531" t="b">
        <f t="shared" si="48"/>
        <v>0</v>
      </c>
    </row>
    <row r="532" spans="1:23" x14ac:dyDescent="0.3">
      <c r="A532" s="2">
        <v>42773</v>
      </c>
      <c r="B532">
        <v>121.44</v>
      </c>
      <c r="C532">
        <v>121.8</v>
      </c>
      <c r="D532">
        <v>121.44</v>
      </c>
      <c r="E532">
        <v>121.47</v>
      </c>
      <c r="F532" t="str">
        <f t="shared" si="52"/>
        <v>Tue</v>
      </c>
      <c r="G532" s="1">
        <f>+B532-E531</f>
        <v>0.12999999999999545</v>
      </c>
      <c r="H532" s="1">
        <f>+E532-B532</f>
        <v>3.0000000000001137E-2</v>
      </c>
      <c r="I532">
        <f>IF(G532&lt;0, H532,
      IF(G532=0, 0, -H532))</f>
        <v>-3.0000000000001137E-2</v>
      </c>
      <c r="J532" t="b">
        <f t="shared" si="50"/>
        <v>0</v>
      </c>
      <c r="K532" t="b">
        <f t="shared" si="51"/>
        <v>0</v>
      </c>
      <c r="L532" t="b">
        <f t="shared" si="51"/>
        <v>0</v>
      </c>
      <c r="M532" t="b">
        <f t="shared" si="51"/>
        <v>0</v>
      </c>
      <c r="N532" t="b">
        <f t="shared" si="51"/>
        <v>0</v>
      </c>
      <c r="O532">
        <f t="shared" si="51"/>
        <v>-3.0000000000001137E-2</v>
      </c>
      <c r="P532" t="b">
        <f t="shared" si="51"/>
        <v>0</v>
      </c>
      <c r="Q532" t="b">
        <f t="shared" si="51"/>
        <v>0</v>
      </c>
      <c r="R532" t="b">
        <f t="shared" si="51"/>
        <v>0</v>
      </c>
      <c r="S532" t="b">
        <f t="shared" si="51"/>
        <v>0</v>
      </c>
      <c r="T532" t="b">
        <f t="shared" si="51"/>
        <v>0</v>
      </c>
      <c r="U532" t="b">
        <f t="shared" si="51"/>
        <v>0</v>
      </c>
      <c r="V532" t="b">
        <f t="shared" si="51"/>
        <v>0</v>
      </c>
      <c r="W532" t="b">
        <f t="shared" si="48"/>
        <v>0</v>
      </c>
    </row>
    <row r="533" spans="1:23" x14ac:dyDescent="0.3">
      <c r="A533" s="2">
        <v>42774</v>
      </c>
      <c r="B533">
        <v>121.68</v>
      </c>
      <c r="C533">
        <v>121.69</v>
      </c>
      <c r="D533">
        <v>121.38</v>
      </c>
      <c r="E533">
        <v>121.64</v>
      </c>
      <c r="F533" t="str">
        <f t="shared" si="52"/>
        <v>Wed</v>
      </c>
      <c r="G533" s="1">
        <f>+B533-E532</f>
        <v>0.21000000000000796</v>
      </c>
      <c r="H533" s="1">
        <f>+E533-B533</f>
        <v>-4.0000000000006253E-2</v>
      </c>
      <c r="I533">
        <f>IF(G533&lt;0, H533,
      IF(G533=0, 0, -H533))</f>
        <v>4.0000000000006253E-2</v>
      </c>
      <c r="J533" t="b">
        <f t="shared" si="50"/>
        <v>0</v>
      </c>
      <c r="K533" t="b">
        <f t="shared" si="51"/>
        <v>0</v>
      </c>
      <c r="L533" t="b">
        <f t="shared" si="51"/>
        <v>0</v>
      </c>
      <c r="M533" t="b">
        <f t="shared" si="51"/>
        <v>0</v>
      </c>
      <c r="N533">
        <f t="shared" si="51"/>
        <v>4.0000000000006253E-2</v>
      </c>
      <c r="O533" t="b">
        <f t="shared" si="51"/>
        <v>0</v>
      </c>
      <c r="P533" t="b">
        <f t="shared" si="51"/>
        <v>0</v>
      </c>
      <c r="Q533" t="b">
        <f t="shared" si="51"/>
        <v>0</v>
      </c>
      <c r="R533" t="b">
        <f t="shared" si="51"/>
        <v>0</v>
      </c>
      <c r="S533" t="b">
        <f t="shared" si="51"/>
        <v>0</v>
      </c>
      <c r="T533" t="b">
        <f t="shared" si="51"/>
        <v>0</v>
      </c>
      <c r="U533" t="b">
        <f t="shared" si="51"/>
        <v>0</v>
      </c>
      <c r="V533" t="b">
        <f t="shared" si="51"/>
        <v>0</v>
      </c>
      <c r="W533" t="b">
        <f t="shared" si="48"/>
        <v>0</v>
      </c>
    </row>
    <row r="534" spans="1:23" x14ac:dyDescent="0.3">
      <c r="A534" s="2">
        <v>42775</v>
      </c>
      <c r="B534">
        <v>121.97</v>
      </c>
      <c r="C534">
        <v>122.02</v>
      </c>
      <c r="D534">
        <v>121.51</v>
      </c>
      <c r="E534">
        <v>121.51</v>
      </c>
      <c r="F534" t="str">
        <f t="shared" si="52"/>
        <v>Thu</v>
      </c>
      <c r="G534" s="1">
        <f>+B534-E533</f>
        <v>0.32999999999999829</v>
      </c>
      <c r="H534" s="1">
        <f>+E534-B534</f>
        <v>-0.45999999999999375</v>
      </c>
      <c r="I534">
        <f>IF(G534&lt;0, H534,
      IF(G534=0, 0, -H534))</f>
        <v>0.45999999999999375</v>
      </c>
      <c r="J534" t="b">
        <f t="shared" si="50"/>
        <v>0</v>
      </c>
      <c r="K534" t="b">
        <f t="shared" si="51"/>
        <v>0</v>
      </c>
      <c r="L534" t="b">
        <f t="shared" si="51"/>
        <v>0</v>
      </c>
      <c r="M534">
        <f t="shared" si="51"/>
        <v>0.45999999999999375</v>
      </c>
      <c r="N534" t="b">
        <f t="shared" si="51"/>
        <v>0</v>
      </c>
      <c r="O534" t="b">
        <f t="shared" si="51"/>
        <v>0</v>
      </c>
      <c r="P534" t="b">
        <f t="shared" si="51"/>
        <v>0</v>
      </c>
      <c r="Q534" t="b">
        <f t="shared" si="51"/>
        <v>0</v>
      </c>
      <c r="R534" t="b">
        <f t="shared" si="51"/>
        <v>0</v>
      </c>
      <c r="S534" t="b">
        <f t="shared" si="51"/>
        <v>0</v>
      </c>
      <c r="T534" t="b">
        <f t="shared" si="51"/>
        <v>0</v>
      </c>
      <c r="U534" t="b">
        <f t="shared" si="51"/>
        <v>0</v>
      </c>
      <c r="V534" t="b">
        <f t="shared" si="51"/>
        <v>0</v>
      </c>
      <c r="W534" t="b">
        <f t="shared" si="48"/>
        <v>0</v>
      </c>
    </row>
    <row r="535" spans="1:23" x14ac:dyDescent="0.3">
      <c r="A535" s="2">
        <v>42776</v>
      </c>
      <c r="B535">
        <v>121.26</v>
      </c>
      <c r="C535">
        <v>121.49</v>
      </c>
      <c r="D535">
        <v>121.22</v>
      </c>
      <c r="E535">
        <v>121.49</v>
      </c>
      <c r="F535" t="str">
        <f t="shared" si="52"/>
        <v>Fri</v>
      </c>
      <c r="G535" s="1">
        <f>+B535-E534</f>
        <v>-0.25</v>
      </c>
      <c r="H535" s="1">
        <f>+E535-B535</f>
        <v>0.22999999999998977</v>
      </c>
      <c r="I535">
        <f>IF(G535&lt;0, H535,
      IF(G535=0, 0, -H535))</f>
        <v>0.22999999999998977</v>
      </c>
      <c r="J535" t="b">
        <f t="shared" si="50"/>
        <v>0</v>
      </c>
      <c r="K535" t="b">
        <f t="shared" si="51"/>
        <v>0</v>
      </c>
      <c r="L535" t="b">
        <f t="shared" si="51"/>
        <v>0</v>
      </c>
      <c r="M535" t="b">
        <f t="shared" si="51"/>
        <v>0</v>
      </c>
      <c r="N535" t="b">
        <f t="shared" si="51"/>
        <v>0</v>
      </c>
      <c r="O535" t="b">
        <f t="shared" si="51"/>
        <v>0</v>
      </c>
      <c r="P535" t="b">
        <f t="shared" si="51"/>
        <v>0</v>
      </c>
      <c r="Q535" t="b">
        <f t="shared" si="51"/>
        <v>0</v>
      </c>
      <c r="R535" t="b">
        <f t="shared" si="51"/>
        <v>0</v>
      </c>
      <c r="S535">
        <f t="shared" si="51"/>
        <v>0.22999999999998977</v>
      </c>
      <c r="T535" t="b">
        <f t="shared" si="51"/>
        <v>0</v>
      </c>
      <c r="U535" t="b">
        <f t="shared" si="51"/>
        <v>0</v>
      </c>
      <c r="V535" t="b">
        <f t="shared" si="51"/>
        <v>0</v>
      </c>
      <c r="W535" t="b">
        <f t="shared" si="48"/>
        <v>0</v>
      </c>
    </row>
    <row r="536" spans="1:23" x14ac:dyDescent="0.3">
      <c r="A536" s="2">
        <v>42779</v>
      </c>
      <c r="B536">
        <v>121.37</v>
      </c>
      <c r="C536">
        <v>121.5</v>
      </c>
      <c r="D536">
        <v>121.34</v>
      </c>
      <c r="E536">
        <v>121.39</v>
      </c>
      <c r="F536" t="str">
        <f t="shared" si="52"/>
        <v>Mon</v>
      </c>
      <c r="G536" s="1">
        <f>+B536-E535</f>
        <v>-0.11999999999999034</v>
      </c>
      <c r="H536" s="1">
        <f>+E536-B536</f>
        <v>1.9999999999996021E-2</v>
      </c>
      <c r="I536">
        <f>IF(G536&lt;0, H536,
      IF(G536=0, 0, -H536))</f>
        <v>1.9999999999996021E-2</v>
      </c>
      <c r="J536" t="b">
        <f t="shared" si="50"/>
        <v>0</v>
      </c>
      <c r="K536" t="b">
        <f t="shared" si="51"/>
        <v>0</v>
      </c>
      <c r="L536" t="b">
        <f t="shared" si="51"/>
        <v>0</v>
      </c>
      <c r="M536" t="b">
        <f t="shared" si="51"/>
        <v>0</v>
      </c>
      <c r="N536" t="b">
        <f t="shared" si="51"/>
        <v>0</v>
      </c>
      <c r="O536" t="b">
        <f t="shared" si="51"/>
        <v>0</v>
      </c>
      <c r="P536" t="b">
        <f t="shared" si="51"/>
        <v>0</v>
      </c>
      <c r="Q536" t="b">
        <f t="shared" si="51"/>
        <v>0</v>
      </c>
      <c r="R536">
        <f t="shared" si="51"/>
        <v>1.9999999999996021E-2</v>
      </c>
      <c r="S536" t="b">
        <f t="shared" si="51"/>
        <v>0</v>
      </c>
      <c r="T536" t="b">
        <f t="shared" si="51"/>
        <v>0</v>
      </c>
      <c r="U536" t="b">
        <f t="shared" si="51"/>
        <v>0</v>
      </c>
      <c r="V536" t="b">
        <f t="shared" si="51"/>
        <v>0</v>
      </c>
      <c r="W536" t="b">
        <f t="shared" si="48"/>
        <v>0</v>
      </c>
    </row>
    <row r="537" spans="1:23" x14ac:dyDescent="0.3">
      <c r="A537" s="2">
        <v>42780</v>
      </c>
      <c r="B537">
        <v>121.3</v>
      </c>
      <c r="C537">
        <v>121.64</v>
      </c>
      <c r="D537">
        <v>121.17</v>
      </c>
      <c r="E537">
        <v>121.64</v>
      </c>
      <c r="F537" t="str">
        <f t="shared" si="52"/>
        <v>Tue</v>
      </c>
      <c r="G537" s="1">
        <f>+B537-E536</f>
        <v>-9.0000000000003411E-2</v>
      </c>
      <c r="H537" s="1">
        <f>+E537-B537</f>
        <v>0.34000000000000341</v>
      </c>
      <c r="I537">
        <f>IF(G537&lt;0, H537,
      IF(G537=0, 0, -H537))</f>
        <v>0.34000000000000341</v>
      </c>
      <c r="J537" t="b">
        <f t="shared" si="50"/>
        <v>0</v>
      </c>
      <c r="K537" t="b">
        <f t="shared" si="51"/>
        <v>0</v>
      </c>
      <c r="L537" t="b">
        <f t="shared" si="51"/>
        <v>0</v>
      </c>
      <c r="M537" t="b">
        <f t="shared" si="51"/>
        <v>0</v>
      </c>
      <c r="N537" t="b">
        <f t="shared" si="51"/>
        <v>0</v>
      </c>
      <c r="O537" t="b">
        <f t="shared" si="51"/>
        <v>0</v>
      </c>
      <c r="P537" t="b">
        <f t="shared" si="51"/>
        <v>0</v>
      </c>
      <c r="Q537">
        <f t="shared" si="51"/>
        <v>0.34000000000000341</v>
      </c>
      <c r="R537" t="b">
        <f t="shared" si="51"/>
        <v>0</v>
      </c>
      <c r="S537" t="b">
        <f t="shared" si="51"/>
        <v>0</v>
      </c>
      <c r="T537" t="b">
        <f t="shared" si="51"/>
        <v>0</v>
      </c>
      <c r="U537" t="b">
        <f t="shared" si="51"/>
        <v>0</v>
      </c>
      <c r="V537" t="b">
        <f t="shared" si="51"/>
        <v>0</v>
      </c>
      <c r="W537" t="b">
        <f t="shared" si="48"/>
        <v>0</v>
      </c>
    </row>
    <row r="538" spans="1:23" x14ac:dyDescent="0.3">
      <c r="A538" s="2">
        <v>42781</v>
      </c>
      <c r="B538">
        <v>121.34</v>
      </c>
      <c r="C538">
        <v>121.44</v>
      </c>
      <c r="D538">
        <v>121.27</v>
      </c>
      <c r="E538">
        <v>121.44</v>
      </c>
      <c r="F538" t="str">
        <f t="shared" si="52"/>
        <v>Wed</v>
      </c>
      <c r="G538" s="1">
        <f>+B538-E537</f>
        <v>-0.29999999999999716</v>
      </c>
      <c r="H538" s="1">
        <f>+E538-B538</f>
        <v>9.9999999999994316E-2</v>
      </c>
      <c r="I538">
        <f>IF(G538&lt;0, H538,
      IF(G538=0, 0, -H538))</f>
        <v>9.9999999999994316E-2</v>
      </c>
      <c r="J538" t="b">
        <f t="shared" si="50"/>
        <v>0</v>
      </c>
      <c r="K538" t="b">
        <f t="shared" si="51"/>
        <v>0</v>
      </c>
      <c r="L538" t="b">
        <f t="shared" si="51"/>
        <v>0</v>
      </c>
      <c r="M538" t="b">
        <f t="shared" ref="K538:V601" si="53">IF(AND($G538&lt;M$1, $G538&gt;=M$2), $I538)</f>
        <v>0</v>
      </c>
      <c r="N538" t="b">
        <f t="shared" si="53"/>
        <v>0</v>
      </c>
      <c r="O538" t="b">
        <f t="shared" si="53"/>
        <v>0</v>
      </c>
      <c r="P538" t="b">
        <f t="shared" si="53"/>
        <v>0</v>
      </c>
      <c r="Q538" t="b">
        <f t="shared" si="53"/>
        <v>0</v>
      </c>
      <c r="R538" t="b">
        <f t="shared" si="53"/>
        <v>0</v>
      </c>
      <c r="S538">
        <f t="shared" si="53"/>
        <v>9.9999999999994316E-2</v>
      </c>
      <c r="T538" t="b">
        <f t="shared" si="53"/>
        <v>0</v>
      </c>
      <c r="U538" t="b">
        <f t="shared" si="53"/>
        <v>0</v>
      </c>
      <c r="V538" t="b">
        <f t="shared" si="53"/>
        <v>0</v>
      </c>
      <c r="W538" t="b">
        <f t="shared" si="48"/>
        <v>0</v>
      </c>
    </row>
    <row r="539" spans="1:23" x14ac:dyDescent="0.3">
      <c r="A539" s="2">
        <v>42782</v>
      </c>
      <c r="B539">
        <v>121.34</v>
      </c>
      <c r="C539">
        <v>121.62</v>
      </c>
      <c r="D539">
        <v>121.31</v>
      </c>
      <c r="E539">
        <v>121.54</v>
      </c>
      <c r="F539" t="str">
        <f t="shared" si="52"/>
        <v>Thu</v>
      </c>
      <c r="G539" s="1">
        <f>+B539-E538</f>
        <v>-9.9999999999994316E-2</v>
      </c>
      <c r="H539" s="1">
        <f>+E539-B539</f>
        <v>0.20000000000000284</v>
      </c>
      <c r="I539">
        <f>IF(G539&lt;0, H539,
      IF(G539=0, 0, -H539))</f>
        <v>0.20000000000000284</v>
      </c>
      <c r="J539" t="b">
        <f t="shared" si="50"/>
        <v>0</v>
      </c>
      <c r="K539" t="b">
        <f t="shared" si="53"/>
        <v>0</v>
      </c>
      <c r="L539" t="b">
        <f t="shared" si="53"/>
        <v>0</v>
      </c>
      <c r="M539" t="b">
        <f t="shared" si="53"/>
        <v>0</v>
      </c>
      <c r="N539" t="b">
        <f t="shared" si="53"/>
        <v>0</v>
      </c>
      <c r="O539" t="b">
        <f t="shared" si="53"/>
        <v>0</v>
      </c>
      <c r="P539" t="b">
        <f t="shared" si="53"/>
        <v>0</v>
      </c>
      <c r="Q539">
        <f t="shared" si="53"/>
        <v>0.20000000000000284</v>
      </c>
      <c r="R539" t="b">
        <f t="shared" si="53"/>
        <v>0</v>
      </c>
      <c r="S539" t="b">
        <f t="shared" si="53"/>
        <v>0</v>
      </c>
      <c r="T539" t="b">
        <f t="shared" si="53"/>
        <v>0</v>
      </c>
      <c r="U539" t="b">
        <f t="shared" si="53"/>
        <v>0</v>
      </c>
      <c r="V539" t="b">
        <f t="shared" si="53"/>
        <v>0</v>
      </c>
      <c r="W539" t="b">
        <f t="shared" si="48"/>
        <v>0</v>
      </c>
    </row>
    <row r="540" spans="1:23" x14ac:dyDescent="0.3">
      <c r="A540" s="2">
        <v>42783</v>
      </c>
      <c r="B540">
        <v>121.66</v>
      </c>
      <c r="C540">
        <v>121.72</v>
      </c>
      <c r="D540">
        <v>121.52</v>
      </c>
      <c r="E540">
        <v>121.58</v>
      </c>
      <c r="F540" t="str">
        <f t="shared" si="52"/>
        <v>Fri</v>
      </c>
      <c r="G540" s="1">
        <f>+B540-E539</f>
        <v>0.11999999999999034</v>
      </c>
      <c r="H540" s="1">
        <f>+E540-B540</f>
        <v>-7.9999999999998295E-2</v>
      </c>
      <c r="I540">
        <f>IF(G540&lt;0, H540,
      IF(G540=0, 0, -H540))</f>
        <v>7.9999999999998295E-2</v>
      </c>
      <c r="J540" t="b">
        <f t="shared" si="50"/>
        <v>0</v>
      </c>
      <c r="K540" t="b">
        <f t="shared" si="53"/>
        <v>0</v>
      </c>
      <c r="L540" t="b">
        <f t="shared" si="53"/>
        <v>0</v>
      </c>
      <c r="M540" t="b">
        <f t="shared" si="53"/>
        <v>0</v>
      </c>
      <c r="N540" t="b">
        <f t="shared" si="53"/>
        <v>0</v>
      </c>
      <c r="O540">
        <f t="shared" si="53"/>
        <v>7.9999999999998295E-2</v>
      </c>
      <c r="P540" t="b">
        <f t="shared" si="53"/>
        <v>0</v>
      </c>
      <c r="Q540" t="b">
        <f t="shared" si="53"/>
        <v>0</v>
      </c>
      <c r="R540" t="b">
        <f t="shared" si="53"/>
        <v>0</v>
      </c>
      <c r="S540" t="b">
        <f t="shared" si="53"/>
        <v>0</v>
      </c>
      <c r="T540" t="b">
        <f t="shared" si="53"/>
        <v>0</v>
      </c>
      <c r="U540" t="b">
        <f t="shared" si="53"/>
        <v>0</v>
      </c>
      <c r="V540" t="b">
        <f t="shared" si="53"/>
        <v>0</v>
      </c>
      <c r="W540" t="b">
        <f t="shared" si="48"/>
        <v>0</v>
      </c>
    </row>
    <row r="541" spans="1:23" x14ac:dyDescent="0.3">
      <c r="A541" s="2">
        <v>42786</v>
      </c>
      <c r="B541">
        <v>121.77</v>
      </c>
      <c r="C541">
        <v>121.77</v>
      </c>
      <c r="D541">
        <v>121.03</v>
      </c>
      <c r="E541">
        <v>121.09</v>
      </c>
      <c r="F541" t="str">
        <f t="shared" si="52"/>
        <v>Mon</v>
      </c>
      <c r="G541" s="1">
        <f>+B541-E540</f>
        <v>0.18999999999999773</v>
      </c>
      <c r="H541" s="1">
        <f>+E541-B541</f>
        <v>-0.67999999999999261</v>
      </c>
      <c r="I541">
        <f>IF(G541&lt;0, H541,
      IF(G541=0, 0, -H541))</f>
        <v>0.67999999999999261</v>
      </c>
      <c r="J541" t="b">
        <f t="shared" si="50"/>
        <v>0</v>
      </c>
      <c r="K541" t="b">
        <f t="shared" si="53"/>
        <v>0</v>
      </c>
      <c r="L541" t="b">
        <f t="shared" si="53"/>
        <v>0</v>
      </c>
      <c r="M541" t="b">
        <f t="shared" si="53"/>
        <v>0</v>
      </c>
      <c r="N541" t="b">
        <f t="shared" si="53"/>
        <v>0</v>
      </c>
      <c r="O541">
        <f t="shared" si="53"/>
        <v>0.67999999999999261</v>
      </c>
      <c r="P541" t="b">
        <f t="shared" si="53"/>
        <v>0</v>
      </c>
      <c r="Q541" t="b">
        <f t="shared" si="53"/>
        <v>0</v>
      </c>
      <c r="R541" t="b">
        <f t="shared" si="53"/>
        <v>0</v>
      </c>
      <c r="S541" t="b">
        <f t="shared" si="53"/>
        <v>0</v>
      </c>
      <c r="T541" t="b">
        <f t="shared" si="53"/>
        <v>0</v>
      </c>
      <c r="U541" t="b">
        <f t="shared" si="53"/>
        <v>0</v>
      </c>
      <c r="V541" t="b">
        <f t="shared" si="53"/>
        <v>0</v>
      </c>
      <c r="W541" t="b">
        <f t="shared" si="48"/>
        <v>0</v>
      </c>
    </row>
    <row r="542" spans="1:23" x14ac:dyDescent="0.3">
      <c r="A542" s="2">
        <v>42787</v>
      </c>
      <c r="B542">
        <v>121.04</v>
      </c>
      <c r="C542">
        <v>121.12</v>
      </c>
      <c r="D542">
        <v>120.91</v>
      </c>
      <c r="E542">
        <v>120.91</v>
      </c>
      <c r="F542" t="str">
        <f t="shared" si="52"/>
        <v>Tue</v>
      </c>
      <c r="G542" s="1">
        <f>+B542-E541</f>
        <v>-4.9999999999997158E-2</v>
      </c>
      <c r="H542" s="1">
        <f>+E542-B542</f>
        <v>-0.13000000000000966</v>
      </c>
      <c r="I542">
        <f>IF(G542&lt;0, H542,
      IF(G542=0, 0, -H542))</f>
        <v>-0.13000000000000966</v>
      </c>
      <c r="J542" t="b">
        <f t="shared" si="50"/>
        <v>0</v>
      </c>
      <c r="K542" t="b">
        <f t="shared" si="53"/>
        <v>0</v>
      </c>
      <c r="L542" t="b">
        <f t="shared" si="53"/>
        <v>0</v>
      </c>
      <c r="M542" t="b">
        <f t="shared" si="53"/>
        <v>0</v>
      </c>
      <c r="N542" t="b">
        <f t="shared" si="53"/>
        <v>0</v>
      </c>
      <c r="O542" t="b">
        <f t="shared" si="53"/>
        <v>0</v>
      </c>
      <c r="P542" t="b">
        <f t="shared" si="53"/>
        <v>0</v>
      </c>
      <c r="Q542">
        <f t="shared" si="53"/>
        <v>-0.13000000000000966</v>
      </c>
      <c r="R542" t="b">
        <f t="shared" si="53"/>
        <v>0</v>
      </c>
      <c r="S542" t="b">
        <f t="shared" si="53"/>
        <v>0</v>
      </c>
      <c r="T542" t="b">
        <f t="shared" si="53"/>
        <v>0</v>
      </c>
      <c r="U542" t="b">
        <f t="shared" si="53"/>
        <v>0</v>
      </c>
      <c r="V542" t="b">
        <f t="shared" si="53"/>
        <v>0</v>
      </c>
      <c r="W542" t="b">
        <f t="shared" si="48"/>
        <v>0</v>
      </c>
    </row>
    <row r="543" spans="1:23" x14ac:dyDescent="0.3">
      <c r="A543" s="2">
        <v>42788</v>
      </c>
      <c r="B543">
        <v>121.02</v>
      </c>
      <c r="C543">
        <v>121.16</v>
      </c>
      <c r="D543">
        <v>120.41</v>
      </c>
      <c r="E543">
        <v>120.49</v>
      </c>
      <c r="F543" t="str">
        <f t="shared" si="52"/>
        <v>Wed</v>
      </c>
      <c r="G543" s="1">
        <f>+B543-E542</f>
        <v>0.10999999999999943</v>
      </c>
      <c r="H543" s="1">
        <f>+E543-B543</f>
        <v>-0.53000000000000114</v>
      </c>
      <c r="I543">
        <f>IF(G543&lt;0, H543,
      IF(G543=0, 0, -H543))</f>
        <v>0.53000000000000114</v>
      </c>
      <c r="J543" t="b">
        <f t="shared" si="50"/>
        <v>0</v>
      </c>
      <c r="K543" t="b">
        <f t="shared" si="53"/>
        <v>0</v>
      </c>
      <c r="L543" t="b">
        <f t="shared" si="53"/>
        <v>0</v>
      </c>
      <c r="M543" t="b">
        <f t="shared" si="53"/>
        <v>0</v>
      </c>
      <c r="N543" t="b">
        <f t="shared" si="53"/>
        <v>0</v>
      </c>
      <c r="O543">
        <f t="shared" si="53"/>
        <v>0.53000000000000114</v>
      </c>
      <c r="P543" t="b">
        <f t="shared" si="53"/>
        <v>0</v>
      </c>
      <c r="Q543" t="b">
        <f t="shared" si="53"/>
        <v>0</v>
      </c>
      <c r="R543" t="b">
        <f t="shared" si="53"/>
        <v>0</v>
      </c>
      <c r="S543" t="b">
        <f t="shared" si="53"/>
        <v>0</v>
      </c>
      <c r="T543" t="b">
        <f t="shared" si="53"/>
        <v>0</v>
      </c>
      <c r="U543" t="b">
        <f t="shared" si="53"/>
        <v>0</v>
      </c>
      <c r="V543" t="b">
        <f t="shared" si="53"/>
        <v>0</v>
      </c>
      <c r="W543" t="b">
        <f t="shared" ref="W543:W606" si="54">IF(AND($G543&lt;W$1, $G543&gt;=W$2), $I543)</f>
        <v>0</v>
      </c>
    </row>
    <row r="544" spans="1:23" x14ac:dyDescent="0.3">
      <c r="A544" s="2">
        <v>42789</v>
      </c>
      <c r="B544">
        <v>120.69</v>
      </c>
      <c r="C544">
        <v>121.01</v>
      </c>
      <c r="D544">
        <v>120.6</v>
      </c>
      <c r="E544">
        <v>120.97</v>
      </c>
      <c r="F544" t="str">
        <f t="shared" si="52"/>
        <v>Thu</v>
      </c>
      <c r="G544" s="1">
        <f>+B544-E543</f>
        <v>0.20000000000000284</v>
      </c>
      <c r="H544" s="1">
        <f>+E544-B544</f>
        <v>0.28000000000000114</v>
      </c>
      <c r="I544">
        <f>IF(G544&lt;0, H544,
      IF(G544=0, 0, -H544))</f>
        <v>-0.28000000000000114</v>
      </c>
      <c r="J544" t="b">
        <f t="shared" si="50"/>
        <v>0</v>
      </c>
      <c r="K544" t="b">
        <f t="shared" si="53"/>
        <v>0</v>
      </c>
      <c r="L544" t="b">
        <f t="shared" si="53"/>
        <v>0</v>
      </c>
      <c r="M544" t="b">
        <f t="shared" si="53"/>
        <v>0</v>
      </c>
      <c r="N544">
        <f t="shared" si="53"/>
        <v>-0.28000000000000114</v>
      </c>
      <c r="O544" t="b">
        <f t="shared" si="53"/>
        <v>0</v>
      </c>
      <c r="P544" t="b">
        <f t="shared" si="53"/>
        <v>0</v>
      </c>
      <c r="Q544" t="b">
        <f t="shared" si="53"/>
        <v>0</v>
      </c>
      <c r="R544" t="b">
        <f t="shared" si="53"/>
        <v>0</v>
      </c>
      <c r="S544" t="b">
        <f t="shared" si="53"/>
        <v>0</v>
      </c>
      <c r="T544" t="b">
        <f t="shared" si="53"/>
        <v>0</v>
      </c>
      <c r="U544" t="b">
        <f t="shared" si="53"/>
        <v>0</v>
      </c>
      <c r="V544" t="b">
        <f t="shared" si="53"/>
        <v>0</v>
      </c>
      <c r="W544" t="b">
        <f t="shared" si="54"/>
        <v>0</v>
      </c>
    </row>
    <row r="545" spans="1:23" x14ac:dyDescent="0.3">
      <c r="A545" s="2">
        <v>42790</v>
      </c>
      <c r="B545">
        <v>121.21</v>
      </c>
      <c r="C545">
        <v>121.5</v>
      </c>
      <c r="D545">
        <v>121.06</v>
      </c>
      <c r="E545">
        <v>121.22</v>
      </c>
      <c r="F545" t="str">
        <f t="shared" si="52"/>
        <v>Fri</v>
      </c>
      <c r="G545" s="1">
        <f>+B545-E544</f>
        <v>0.23999999999999488</v>
      </c>
      <c r="H545" s="1">
        <f>+E545-B545</f>
        <v>1.0000000000005116E-2</v>
      </c>
      <c r="I545">
        <f>IF(G545&lt;0, H545,
      IF(G545=0, 0, -H545))</f>
        <v>-1.0000000000005116E-2</v>
      </c>
      <c r="J545" t="b">
        <f t="shared" si="50"/>
        <v>0</v>
      </c>
      <c r="K545" t="b">
        <f t="shared" si="53"/>
        <v>0</v>
      </c>
      <c r="L545" t="b">
        <f t="shared" si="53"/>
        <v>0</v>
      </c>
      <c r="M545" t="b">
        <f t="shared" si="53"/>
        <v>0</v>
      </c>
      <c r="N545">
        <f t="shared" si="53"/>
        <v>-1.0000000000005116E-2</v>
      </c>
      <c r="O545" t="b">
        <f t="shared" si="53"/>
        <v>0</v>
      </c>
      <c r="P545" t="b">
        <f t="shared" si="53"/>
        <v>0</v>
      </c>
      <c r="Q545" t="b">
        <f t="shared" si="53"/>
        <v>0</v>
      </c>
      <c r="R545" t="b">
        <f t="shared" si="53"/>
        <v>0</v>
      </c>
      <c r="S545" t="b">
        <f t="shared" si="53"/>
        <v>0</v>
      </c>
      <c r="T545" t="b">
        <f t="shared" si="53"/>
        <v>0</v>
      </c>
      <c r="U545" t="b">
        <f t="shared" si="53"/>
        <v>0</v>
      </c>
      <c r="V545" t="b">
        <f t="shared" si="53"/>
        <v>0</v>
      </c>
      <c r="W545" t="b">
        <f t="shared" si="54"/>
        <v>0</v>
      </c>
    </row>
    <row r="546" spans="1:23" x14ac:dyDescent="0.3">
      <c r="A546" s="2">
        <v>42793</v>
      </c>
      <c r="B546">
        <v>121.49</v>
      </c>
      <c r="C546">
        <v>121.64</v>
      </c>
      <c r="D546">
        <v>121.07</v>
      </c>
      <c r="E546">
        <v>121.39</v>
      </c>
      <c r="F546" t="str">
        <f t="shared" si="52"/>
        <v>Mon</v>
      </c>
      <c r="G546" s="1">
        <f>+B546-E545</f>
        <v>0.26999999999999602</v>
      </c>
      <c r="H546" s="1">
        <f>+E546-B546</f>
        <v>-9.9999999999994316E-2</v>
      </c>
      <c r="I546">
        <f>IF(G546&lt;0, H546,
      IF(G546=0, 0, -H546))</f>
        <v>9.9999999999994316E-2</v>
      </c>
      <c r="J546" t="b">
        <f t="shared" si="50"/>
        <v>0</v>
      </c>
      <c r="K546" t="b">
        <f t="shared" si="53"/>
        <v>0</v>
      </c>
      <c r="L546" t="b">
        <f t="shared" si="53"/>
        <v>0</v>
      </c>
      <c r="M546" t="b">
        <f t="shared" si="53"/>
        <v>0</v>
      </c>
      <c r="N546">
        <f t="shared" si="53"/>
        <v>9.9999999999994316E-2</v>
      </c>
      <c r="O546" t="b">
        <f t="shared" si="53"/>
        <v>0</v>
      </c>
      <c r="P546" t="b">
        <f t="shared" si="53"/>
        <v>0</v>
      </c>
      <c r="Q546" t="b">
        <f t="shared" si="53"/>
        <v>0</v>
      </c>
      <c r="R546" t="b">
        <f t="shared" si="53"/>
        <v>0</v>
      </c>
      <c r="S546" t="b">
        <f t="shared" si="53"/>
        <v>0</v>
      </c>
      <c r="T546" t="b">
        <f t="shared" si="53"/>
        <v>0</v>
      </c>
      <c r="U546" t="b">
        <f t="shared" si="53"/>
        <v>0</v>
      </c>
      <c r="V546" t="b">
        <f t="shared" si="53"/>
        <v>0</v>
      </c>
      <c r="W546" t="b">
        <f t="shared" si="54"/>
        <v>0</v>
      </c>
    </row>
    <row r="547" spans="1:23" x14ac:dyDescent="0.3">
      <c r="A547" s="2">
        <v>42794</v>
      </c>
      <c r="B547">
        <v>121.32</v>
      </c>
      <c r="C547">
        <v>121.47</v>
      </c>
      <c r="D547">
        <v>121.17</v>
      </c>
      <c r="E547">
        <v>121.4</v>
      </c>
      <c r="F547" t="str">
        <f t="shared" si="52"/>
        <v>Tue</v>
      </c>
      <c r="G547" s="1">
        <f>+B547-E546</f>
        <v>-7.000000000000739E-2</v>
      </c>
      <c r="H547" s="1">
        <f>+E547-B547</f>
        <v>8.0000000000012506E-2</v>
      </c>
      <c r="I547">
        <f>IF(G547&lt;0, H547,
      IF(G547=0, 0, -H547))</f>
        <v>8.0000000000012506E-2</v>
      </c>
      <c r="J547" t="b">
        <f t="shared" si="50"/>
        <v>0</v>
      </c>
      <c r="K547" t="b">
        <f t="shared" si="53"/>
        <v>0</v>
      </c>
      <c r="L547" t="b">
        <f t="shared" si="53"/>
        <v>0</v>
      </c>
      <c r="M547" t="b">
        <f t="shared" si="53"/>
        <v>0</v>
      </c>
      <c r="N547" t="b">
        <f t="shared" si="53"/>
        <v>0</v>
      </c>
      <c r="O547" t="b">
        <f t="shared" si="53"/>
        <v>0</v>
      </c>
      <c r="P547" t="b">
        <f t="shared" si="53"/>
        <v>0</v>
      </c>
      <c r="Q547">
        <f t="shared" si="53"/>
        <v>8.0000000000012506E-2</v>
      </c>
      <c r="R547" t="b">
        <f t="shared" si="53"/>
        <v>0</v>
      </c>
      <c r="S547" t="b">
        <f t="shared" si="53"/>
        <v>0</v>
      </c>
      <c r="T547" t="b">
        <f t="shared" si="53"/>
        <v>0</v>
      </c>
      <c r="U547" t="b">
        <f t="shared" si="53"/>
        <v>0</v>
      </c>
      <c r="V547" t="b">
        <f t="shared" si="53"/>
        <v>0</v>
      </c>
      <c r="W547" t="b">
        <f t="shared" si="54"/>
        <v>0</v>
      </c>
    </row>
    <row r="548" spans="1:23" x14ac:dyDescent="0.3">
      <c r="A548" s="2">
        <v>42796</v>
      </c>
      <c r="B548">
        <v>120.6</v>
      </c>
      <c r="C548">
        <v>120.84</v>
      </c>
      <c r="D548">
        <v>120.54</v>
      </c>
      <c r="E548">
        <v>120.74</v>
      </c>
      <c r="F548" t="str">
        <f t="shared" si="52"/>
        <v>Thu</v>
      </c>
      <c r="G548" s="1">
        <f>+B548-E547</f>
        <v>-0.80000000000001137</v>
      </c>
      <c r="H548" s="1">
        <f>+E548-B548</f>
        <v>0.14000000000000057</v>
      </c>
      <c r="I548">
        <f>IF(G548&lt;0, H548,
      IF(G548=0, 0, -H548))</f>
        <v>0.14000000000000057</v>
      </c>
      <c r="J548" t="b">
        <f t="shared" si="50"/>
        <v>0</v>
      </c>
      <c r="K548" t="b">
        <f t="shared" si="53"/>
        <v>0</v>
      </c>
      <c r="L548" t="b">
        <f t="shared" si="53"/>
        <v>0</v>
      </c>
      <c r="M548" t="b">
        <f t="shared" si="53"/>
        <v>0</v>
      </c>
      <c r="N548" t="b">
        <f t="shared" si="53"/>
        <v>0</v>
      </c>
      <c r="O548" t="b">
        <f t="shared" si="53"/>
        <v>0</v>
      </c>
      <c r="P548" t="b">
        <f t="shared" si="53"/>
        <v>0</v>
      </c>
      <c r="Q548" t="b">
        <f t="shared" si="53"/>
        <v>0</v>
      </c>
      <c r="R548" t="b">
        <f t="shared" si="53"/>
        <v>0</v>
      </c>
      <c r="S548" t="b">
        <f t="shared" si="53"/>
        <v>0</v>
      </c>
      <c r="T548" t="b">
        <f t="shared" si="53"/>
        <v>0</v>
      </c>
      <c r="U548" t="b">
        <f t="shared" si="53"/>
        <v>0</v>
      </c>
      <c r="V548" t="b">
        <f t="shared" si="53"/>
        <v>0</v>
      </c>
      <c r="W548">
        <f t="shared" si="54"/>
        <v>0.14000000000000057</v>
      </c>
    </row>
    <row r="549" spans="1:23" x14ac:dyDescent="0.3">
      <c r="A549" s="2">
        <v>42797</v>
      </c>
      <c r="B549">
        <v>120.74</v>
      </c>
      <c r="C549">
        <v>120.76</v>
      </c>
      <c r="D549">
        <v>120.56</v>
      </c>
      <c r="E549">
        <v>120.69</v>
      </c>
      <c r="F549" t="str">
        <f t="shared" si="52"/>
        <v>Fri</v>
      </c>
      <c r="G549" s="1">
        <f>+B549-E548</f>
        <v>0</v>
      </c>
      <c r="H549" s="1">
        <f>+E549-B549</f>
        <v>-4.9999999999997158E-2</v>
      </c>
      <c r="I549">
        <f>IF(G549&lt;0, H549,
      IF(G549=0, 0, -H549))</f>
        <v>0</v>
      </c>
      <c r="J549" t="b">
        <f t="shared" si="50"/>
        <v>0</v>
      </c>
      <c r="K549" t="b">
        <f t="shared" si="53"/>
        <v>0</v>
      </c>
      <c r="L549" t="b">
        <f t="shared" si="53"/>
        <v>0</v>
      </c>
      <c r="M549" t="b">
        <f t="shared" si="53"/>
        <v>0</v>
      </c>
      <c r="N549" t="b">
        <f t="shared" si="53"/>
        <v>0</v>
      </c>
      <c r="O549" t="b">
        <f t="shared" si="53"/>
        <v>0</v>
      </c>
      <c r="P549">
        <f t="shared" si="53"/>
        <v>0</v>
      </c>
      <c r="Q549" t="b">
        <f t="shared" si="53"/>
        <v>0</v>
      </c>
      <c r="R549" t="b">
        <f t="shared" si="53"/>
        <v>0</v>
      </c>
      <c r="S549" t="b">
        <f t="shared" si="53"/>
        <v>0</v>
      </c>
      <c r="T549" t="b">
        <f t="shared" si="53"/>
        <v>0</v>
      </c>
      <c r="U549" t="b">
        <f t="shared" si="53"/>
        <v>0</v>
      </c>
      <c r="V549" t="b">
        <f t="shared" si="53"/>
        <v>0</v>
      </c>
      <c r="W549" t="b">
        <f t="shared" si="54"/>
        <v>0</v>
      </c>
    </row>
    <row r="550" spans="1:23" x14ac:dyDescent="0.3">
      <c r="A550" s="2">
        <v>42800</v>
      </c>
      <c r="B550">
        <v>120.82</v>
      </c>
      <c r="C550">
        <v>120.84</v>
      </c>
      <c r="D550">
        <v>120.23</v>
      </c>
      <c r="E550">
        <v>120.49</v>
      </c>
      <c r="F550" t="str">
        <f t="shared" si="52"/>
        <v>Mon</v>
      </c>
      <c r="G550" s="1">
        <f>+B550-E549</f>
        <v>0.12999999999999545</v>
      </c>
      <c r="H550" s="1">
        <f>+E550-B550</f>
        <v>-0.32999999999999829</v>
      </c>
      <c r="I550">
        <f>IF(G550&lt;0, H550,
      IF(G550=0, 0, -H550))</f>
        <v>0.32999999999999829</v>
      </c>
      <c r="J550" t="b">
        <f t="shared" si="50"/>
        <v>0</v>
      </c>
      <c r="K550" t="b">
        <f t="shared" si="53"/>
        <v>0</v>
      </c>
      <c r="L550" t="b">
        <f t="shared" si="53"/>
        <v>0</v>
      </c>
      <c r="M550" t="b">
        <f t="shared" si="53"/>
        <v>0</v>
      </c>
      <c r="N550" t="b">
        <f t="shared" si="53"/>
        <v>0</v>
      </c>
      <c r="O550">
        <f t="shared" si="53"/>
        <v>0.32999999999999829</v>
      </c>
      <c r="P550" t="b">
        <f t="shared" si="53"/>
        <v>0</v>
      </c>
      <c r="Q550" t="b">
        <f t="shared" si="53"/>
        <v>0</v>
      </c>
      <c r="R550" t="b">
        <f t="shared" si="53"/>
        <v>0</v>
      </c>
      <c r="S550" t="b">
        <f t="shared" si="53"/>
        <v>0</v>
      </c>
      <c r="T550" t="b">
        <f t="shared" si="53"/>
        <v>0</v>
      </c>
      <c r="U550" t="b">
        <f t="shared" si="53"/>
        <v>0</v>
      </c>
      <c r="V550" t="b">
        <f t="shared" si="53"/>
        <v>0</v>
      </c>
      <c r="W550" t="b">
        <f t="shared" si="54"/>
        <v>0</v>
      </c>
    </row>
    <row r="551" spans="1:23" x14ac:dyDescent="0.3">
      <c r="A551" s="2">
        <v>42801</v>
      </c>
      <c r="B551">
        <v>120.37</v>
      </c>
      <c r="C551">
        <v>120.38</v>
      </c>
      <c r="D551">
        <v>119.67</v>
      </c>
      <c r="E551">
        <v>119.69</v>
      </c>
      <c r="F551" t="str">
        <f t="shared" si="52"/>
        <v>Tue</v>
      </c>
      <c r="G551" s="1">
        <f>+B551-E550</f>
        <v>-0.11999999999999034</v>
      </c>
      <c r="H551" s="1">
        <f>+E551-B551</f>
        <v>-0.68000000000000682</v>
      </c>
      <c r="I551">
        <f>IF(G551&lt;0, H551,
      IF(G551=0, 0, -H551))</f>
        <v>-0.68000000000000682</v>
      </c>
      <c r="J551" t="b">
        <f t="shared" si="50"/>
        <v>0</v>
      </c>
      <c r="K551" t="b">
        <f t="shared" si="53"/>
        <v>0</v>
      </c>
      <c r="L551" t="b">
        <f t="shared" si="53"/>
        <v>0</v>
      </c>
      <c r="M551" t="b">
        <f t="shared" si="53"/>
        <v>0</v>
      </c>
      <c r="N551" t="b">
        <f t="shared" si="53"/>
        <v>0</v>
      </c>
      <c r="O551" t="b">
        <f t="shared" si="53"/>
        <v>0</v>
      </c>
      <c r="P551" t="b">
        <f t="shared" si="53"/>
        <v>0</v>
      </c>
      <c r="Q551" t="b">
        <f t="shared" si="53"/>
        <v>0</v>
      </c>
      <c r="R551">
        <f t="shared" si="53"/>
        <v>-0.68000000000000682</v>
      </c>
      <c r="S551" t="b">
        <f t="shared" si="53"/>
        <v>0</v>
      </c>
      <c r="T551" t="b">
        <f t="shared" si="53"/>
        <v>0</v>
      </c>
      <c r="U551" t="b">
        <f t="shared" si="53"/>
        <v>0</v>
      </c>
      <c r="V551" t="b">
        <f t="shared" si="53"/>
        <v>0</v>
      </c>
      <c r="W551" t="b">
        <f t="shared" si="54"/>
        <v>0</v>
      </c>
    </row>
    <row r="552" spans="1:23" x14ac:dyDescent="0.3">
      <c r="A552" s="2">
        <v>42802</v>
      </c>
      <c r="B552">
        <v>119.68</v>
      </c>
      <c r="C552">
        <v>120.03</v>
      </c>
      <c r="D552">
        <v>119.63</v>
      </c>
      <c r="E552">
        <v>119.99</v>
      </c>
      <c r="F552" t="str">
        <f t="shared" si="52"/>
        <v>Wed</v>
      </c>
      <c r="G552" s="1">
        <f>+B552-E551</f>
        <v>-9.9999999999909051E-3</v>
      </c>
      <c r="H552" s="1">
        <f>+E552-B552</f>
        <v>0.30999999999998806</v>
      </c>
      <c r="I552">
        <f>IF(G552&lt;0, H552,
      IF(G552=0, 0, -H552))</f>
        <v>0.30999999999998806</v>
      </c>
      <c r="J552" t="b">
        <f t="shared" si="50"/>
        <v>0</v>
      </c>
      <c r="K552" t="b">
        <f t="shared" si="53"/>
        <v>0</v>
      </c>
      <c r="L552" t="b">
        <f t="shared" si="53"/>
        <v>0</v>
      </c>
      <c r="M552" t="b">
        <f t="shared" si="53"/>
        <v>0</v>
      </c>
      <c r="N552" t="b">
        <f t="shared" si="53"/>
        <v>0</v>
      </c>
      <c r="O552" t="b">
        <f t="shared" si="53"/>
        <v>0</v>
      </c>
      <c r="P552" t="b">
        <f t="shared" si="53"/>
        <v>0</v>
      </c>
      <c r="Q552">
        <f t="shared" si="53"/>
        <v>0.30999999999998806</v>
      </c>
      <c r="R552" t="b">
        <f t="shared" si="53"/>
        <v>0</v>
      </c>
      <c r="S552" t="b">
        <f t="shared" si="53"/>
        <v>0</v>
      </c>
      <c r="T552" t="b">
        <f t="shared" si="53"/>
        <v>0</v>
      </c>
      <c r="U552" t="b">
        <f t="shared" si="53"/>
        <v>0</v>
      </c>
      <c r="V552" t="b">
        <f t="shared" si="53"/>
        <v>0</v>
      </c>
      <c r="W552" t="b">
        <f t="shared" si="54"/>
        <v>0</v>
      </c>
    </row>
    <row r="553" spans="1:23" x14ac:dyDescent="0.3">
      <c r="A553" s="2">
        <v>42803</v>
      </c>
      <c r="B553">
        <v>119.71</v>
      </c>
      <c r="C553">
        <v>119.92</v>
      </c>
      <c r="D553">
        <v>119.64</v>
      </c>
      <c r="E553">
        <v>119.75</v>
      </c>
      <c r="F553" t="str">
        <f t="shared" si="52"/>
        <v>Thu</v>
      </c>
      <c r="G553" s="1">
        <f>+B553-E552</f>
        <v>-0.28000000000000114</v>
      </c>
      <c r="H553" s="1">
        <f>+E553-B553</f>
        <v>4.0000000000006253E-2</v>
      </c>
      <c r="I553">
        <f>IF(G553&lt;0, H553,
      IF(G553=0, 0, -H553))</f>
        <v>4.0000000000006253E-2</v>
      </c>
      <c r="J553" t="b">
        <f t="shared" si="50"/>
        <v>0</v>
      </c>
      <c r="K553" t="b">
        <f t="shared" si="53"/>
        <v>0</v>
      </c>
      <c r="L553" t="b">
        <f t="shared" si="53"/>
        <v>0</v>
      </c>
      <c r="M553" t="b">
        <f t="shared" si="53"/>
        <v>0</v>
      </c>
      <c r="N553" t="b">
        <f t="shared" si="53"/>
        <v>0</v>
      </c>
      <c r="O553" t="b">
        <f t="shared" si="53"/>
        <v>0</v>
      </c>
      <c r="P553" t="b">
        <f t="shared" si="53"/>
        <v>0</v>
      </c>
      <c r="Q553" t="b">
        <f t="shared" si="53"/>
        <v>0</v>
      </c>
      <c r="R553" t="b">
        <f t="shared" si="53"/>
        <v>0</v>
      </c>
      <c r="S553">
        <f t="shared" si="53"/>
        <v>4.0000000000006253E-2</v>
      </c>
      <c r="T553" t="b">
        <f t="shared" si="53"/>
        <v>0</v>
      </c>
      <c r="U553" t="b">
        <f t="shared" si="53"/>
        <v>0</v>
      </c>
      <c r="V553" t="b">
        <f t="shared" si="53"/>
        <v>0</v>
      </c>
      <c r="W553" t="b">
        <f t="shared" si="54"/>
        <v>0</v>
      </c>
    </row>
    <row r="554" spans="1:23" x14ac:dyDescent="0.3">
      <c r="A554" s="2">
        <v>42804</v>
      </c>
      <c r="B554">
        <v>119.55</v>
      </c>
      <c r="C554">
        <v>119.89</v>
      </c>
      <c r="D554">
        <v>119.37</v>
      </c>
      <c r="E554">
        <v>119.89</v>
      </c>
      <c r="F554" t="str">
        <f t="shared" si="52"/>
        <v>Fri</v>
      </c>
      <c r="G554" s="1">
        <f>+B554-E553</f>
        <v>-0.20000000000000284</v>
      </c>
      <c r="H554" s="1">
        <f>+E554-B554</f>
        <v>0.34000000000000341</v>
      </c>
      <c r="I554">
        <f>IF(G554&lt;0, H554,
      IF(G554=0, 0, -H554))</f>
        <v>0.34000000000000341</v>
      </c>
      <c r="J554" t="b">
        <f t="shared" si="50"/>
        <v>0</v>
      </c>
      <c r="K554" t="b">
        <f t="shared" si="53"/>
        <v>0</v>
      </c>
      <c r="L554" t="b">
        <f t="shared" si="53"/>
        <v>0</v>
      </c>
      <c r="M554" t="b">
        <f t="shared" si="53"/>
        <v>0</v>
      </c>
      <c r="N554" t="b">
        <f t="shared" si="53"/>
        <v>0</v>
      </c>
      <c r="O554" t="b">
        <f t="shared" si="53"/>
        <v>0</v>
      </c>
      <c r="P554" t="b">
        <f t="shared" si="53"/>
        <v>0</v>
      </c>
      <c r="Q554" t="b">
        <f t="shared" si="53"/>
        <v>0</v>
      </c>
      <c r="R554" t="b">
        <f t="shared" si="53"/>
        <v>0</v>
      </c>
      <c r="S554">
        <f t="shared" si="53"/>
        <v>0.34000000000000341</v>
      </c>
      <c r="T554" t="b">
        <f t="shared" si="53"/>
        <v>0</v>
      </c>
      <c r="U554" t="b">
        <f t="shared" si="53"/>
        <v>0</v>
      </c>
      <c r="V554" t="b">
        <f t="shared" si="53"/>
        <v>0</v>
      </c>
      <c r="W554" t="b">
        <f t="shared" si="54"/>
        <v>0</v>
      </c>
    </row>
    <row r="555" spans="1:23" x14ac:dyDescent="0.3">
      <c r="A555" s="2">
        <v>42807</v>
      </c>
      <c r="B555">
        <v>120</v>
      </c>
      <c r="C555">
        <v>120.09</v>
      </c>
      <c r="D555">
        <v>119.77</v>
      </c>
      <c r="E555">
        <v>120.09</v>
      </c>
      <c r="F555" t="str">
        <f t="shared" si="52"/>
        <v>Mon</v>
      </c>
      <c r="G555" s="1">
        <f>+B555-E554</f>
        <v>0.10999999999999943</v>
      </c>
      <c r="H555" s="1">
        <f>+E555-B555</f>
        <v>9.0000000000003411E-2</v>
      </c>
      <c r="I555">
        <f>IF(G555&lt;0, H555,
      IF(G555=0, 0, -H555))</f>
        <v>-9.0000000000003411E-2</v>
      </c>
      <c r="J555" t="b">
        <f t="shared" si="50"/>
        <v>0</v>
      </c>
      <c r="K555" t="b">
        <f t="shared" si="53"/>
        <v>0</v>
      </c>
      <c r="L555" t="b">
        <f t="shared" si="53"/>
        <v>0</v>
      </c>
      <c r="M555" t="b">
        <f t="shared" si="53"/>
        <v>0</v>
      </c>
      <c r="N555" t="b">
        <f t="shared" si="53"/>
        <v>0</v>
      </c>
      <c r="O555">
        <f t="shared" si="53"/>
        <v>-9.0000000000003411E-2</v>
      </c>
      <c r="P555" t="b">
        <f t="shared" si="53"/>
        <v>0</v>
      </c>
      <c r="Q555" t="b">
        <f t="shared" si="53"/>
        <v>0</v>
      </c>
      <c r="R555" t="b">
        <f t="shared" si="53"/>
        <v>0</v>
      </c>
      <c r="S555" t="b">
        <f t="shared" si="53"/>
        <v>0</v>
      </c>
      <c r="T555" t="b">
        <f t="shared" si="53"/>
        <v>0</v>
      </c>
      <c r="U555" t="b">
        <f t="shared" si="53"/>
        <v>0</v>
      </c>
      <c r="V555" t="b">
        <f t="shared" si="53"/>
        <v>0</v>
      </c>
      <c r="W555" t="b">
        <f t="shared" si="54"/>
        <v>0</v>
      </c>
    </row>
    <row r="556" spans="1:23" x14ac:dyDescent="0.3">
      <c r="A556" s="2">
        <v>42808</v>
      </c>
      <c r="B556">
        <v>119.89</v>
      </c>
      <c r="C556">
        <v>120.15</v>
      </c>
      <c r="D556">
        <v>119.78</v>
      </c>
      <c r="E556">
        <v>120.1</v>
      </c>
      <c r="F556" t="str">
        <f t="shared" si="52"/>
        <v>Tue</v>
      </c>
      <c r="G556" s="1">
        <f>+B556-E555</f>
        <v>-0.20000000000000284</v>
      </c>
      <c r="H556" s="1">
        <f>+E556-B556</f>
        <v>0.20999999999999375</v>
      </c>
      <c r="I556">
        <f>IF(G556&lt;0, H556,
      IF(G556=0, 0, -H556))</f>
        <v>0.20999999999999375</v>
      </c>
      <c r="J556" t="b">
        <f t="shared" si="50"/>
        <v>0</v>
      </c>
      <c r="K556" t="b">
        <f t="shared" si="53"/>
        <v>0</v>
      </c>
      <c r="L556" t="b">
        <f t="shared" si="53"/>
        <v>0</v>
      </c>
      <c r="M556" t="b">
        <f t="shared" si="53"/>
        <v>0</v>
      </c>
      <c r="N556" t="b">
        <f t="shared" si="53"/>
        <v>0</v>
      </c>
      <c r="O556" t="b">
        <f t="shared" si="53"/>
        <v>0</v>
      </c>
      <c r="P556" t="b">
        <f t="shared" si="53"/>
        <v>0</v>
      </c>
      <c r="Q556" t="b">
        <f t="shared" si="53"/>
        <v>0</v>
      </c>
      <c r="R556" t="b">
        <f t="shared" si="53"/>
        <v>0</v>
      </c>
      <c r="S556">
        <f t="shared" si="53"/>
        <v>0.20999999999999375</v>
      </c>
      <c r="T556" t="b">
        <f t="shared" si="53"/>
        <v>0</v>
      </c>
      <c r="U556" t="b">
        <f t="shared" si="53"/>
        <v>0</v>
      </c>
      <c r="V556" t="b">
        <f t="shared" si="53"/>
        <v>0</v>
      </c>
      <c r="W556" t="b">
        <f t="shared" si="54"/>
        <v>0</v>
      </c>
    </row>
    <row r="557" spans="1:23" x14ac:dyDescent="0.3">
      <c r="A557" s="2">
        <v>42809</v>
      </c>
      <c r="B557">
        <v>120.09</v>
      </c>
      <c r="C557">
        <v>120.41</v>
      </c>
      <c r="D557">
        <v>119.99</v>
      </c>
      <c r="E557">
        <v>120.39</v>
      </c>
      <c r="F557" t="str">
        <f t="shared" si="52"/>
        <v>Wed</v>
      </c>
      <c r="G557" s="1">
        <f>+B557-E556</f>
        <v>-9.9999999999909051E-3</v>
      </c>
      <c r="H557" s="1">
        <f>+E557-B557</f>
        <v>0.29999999999999716</v>
      </c>
      <c r="I557">
        <f>IF(G557&lt;0, H557,
      IF(G557=0, 0, -H557))</f>
        <v>0.29999999999999716</v>
      </c>
      <c r="J557" t="b">
        <f t="shared" si="50"/>
        <v>0</v>
      </c>
      <c r="K557" t="b">
        <f t="shared" si="53"/>
        <v>0</v>
      </c>
      <c r="L557" t="b">
        <f t="shared" si="53"/>
        <v>0</v>
      </c>
      <c r="M557" t="b">
        <f t="shared" si="53"/>
        <v>0</v>
      </c>
      <c r="N557" t="b">
        <f t="shared" si="53"/>
        <v>0</v>
      </c>
      <c r="O557" t="b">
        <f t="shared" si="53"/>
        <v>0</v>
      </c>
      <c r="P557" t="b">
        <f t="shared" si="53"/>
        <v>0</v>
      </c>
      <c r="Q557">
        <f t="shared" si="53"/>
        <v>0.29999999999999716</v>
      </c>
      <c r="R557" t="b">
        <f t="shared" si="53"/>
        <v>0</v>
      </c>
      <c r="S557" t="b">
        <f t="shared" si="53"/>
        <v>0</v>
      </c>
      <c r="T557" t="b">
        <f t="shared" si="53"/>
        <v>0</v>
      </c>
      <c r="U557" t="b">
        <f t="shared" si="53"/>
        <v>0</v>
      </c>
      <c r="V557" t="b">
        <f t="shared" si="53"/>
        <v>0</v>
      </c>
      <c r="W557" t="b">
        <f t="shared" si="54"/>
        <v>0</v>
      </c>
    </row>
    <row r="558" spans="1:23" x14ac:dyDescent="0.3">
      <c r="A558" s="2">
        <v>42810</v>
      </c>
      <c r="B558">
        <v>121.09</v>
      </c>
      <c r="C558">
        <v>121.45</v>
      </c>
      <c r="D558">
        <v>121.01</v>
      </c>
      <c r="E558">
        <v>121.33</v>
      </c>
      <c r="F558" t="str">
        <f t="shared" si="52"/>
        <v>Thu</v>
      </c>
      <c r="G558" s="1">
        <f>+B558-E557</f>
        <v>0.70000000000000284</v>
      </c>
      <c r="H558" s="1">
        <f>+E558-B558</f>
        <v>0.23999999999999488</v>
      </c>
      <c r="I558">
        <f>IF(G558&lt;0, H558,
      IF(G558=0, 0, -H558))</f>
        <v>-0.23999999999999488</v>
      </c>
      <c r="J558">
        <f t="shared" si="50"/>
        <v>-0.23999999999999488</v>
      </c>
      <c r="K558" t="b">
        <f t="shared" si="53"/>
        <v>0</v>
      </c>
      <c r="L558" t="b">
        <f t="shared" si="53"/>
        <v>0</v>
      </c>
      <c r="M558" t="b">
        <f t="shared" si="53"/>
        <v>0</v>
      </c>
      <c r="N558" t="b">
        <f t="shared" si="53"/>
        <v>0</v>
      </c>
      <c r="O558" t="b">
        <f t="shared" si="53"/>
        <v>0</v>
      </c>
      <c r="P558" t="b">
        <f t="shared" si="53"/>
        <v>0</v>
      </c>
      <c r="Q558" t="b">
        <f t="shared" si="53"/>
        <v>0</v>
      </c>
      <c r="R558" t="b">
        <f t="shared" si="53"/>
        <v>0</v>
      </c>
      <c r="S558" t="b">
        <f t="shared" si="53"/>
        <v>0</v>
      </c>
      <c r="T558" t="b">
        <f t="shared" si="53"/>
        <v>0</v>
      </c>
      <c r="U558" t="b">
        <f t="shared" si="53"/>
        <v>0</v>
      </c>
      <c r="V558" t="b">
        <f t="shared" si="53"/>
        <v>0</v>
      </c>
      <c r="W558" t="b">
        <f t="shared" si="54"/>
        <v>0</v>
      </c>
    </row>
    <row r="559" spans="1:23" x14ac:dyDescent="0.3">
      <c r="A559" s="2">
        <v>42811</v>
      </c>
      <c r="B559">
        <v>121.19</v>
      </c>
      <c r="C559">
        <v>121.42</v>
      </c>
      <c r="D559">
        <v>121.05</v>
      </c>
      <c r="E559">
        <v>121.42</v>
      </c>
      <c r="F559" t="str">
        <f t="shared" si="52"/>
        <v>Fri</v>
      </c>
      <c r="G559" s="1">
        <f>+B559-E558</f>
        <v>-0.14000000000000057</v>
      </c>
      <c r="H559" s="1">
        <f>+E559-B559</f>
        <v>0.23000000000000398</v>
      </c>
      <c r="I559">
        <f>IF(G559&lt;0, H559,
      IF(G559=0, 0, -H559))</f>
        <v>0.23000000000000398</v>
      </c>
      <c r="J559" t="b">
        <f t="shared" si="50"/>
        <v>0</v>
      </c>
      <c r="K559" t="b">
        <f t="shared" si="53"/>
        <v>0</v>
      </c>
      <c r="L559" t="b">
        <f t="shared" si="53"/>
        <v>0</v>
      </c>
      <c r="M559" t="b">
        <f t="shared" si="53"/>
        <v>0</v>
      </c>
      <c r="N559" t="b">
        <f t="shared" si="53"/>
        <v>0</v>
      </c>
      <c r="O559" t="b">
        <f t="shared" si="53"/>
        <v>0</v>
      </c>
      <c r="P559" t="b">
        <f t="shared" ref="K559:V622" si="55">IF(AND($G559&lt;P$1, $G559&gt;=P$2), $I559)</f>
        <v>0</v>
      </c>
      <c r="Q559" t="b">
        <f t="shared" si="55"/>
        <v>0</v>
      </c>
      <c r="R559">
        <f t="shared" si="55"/>
        <v>0.23000000000000398</v>
      </c>
      <c r="S559" t="b">
        <f t="shared" si="55"/>
        <v>0</v>
      </c>
      <c r="T559" t="b">
        <f t="shared" si="55"/>
        <v>0</v>
      </c>
      <c r="U559" t="b">
        <f t="shared" si="55"/>
        <v>0</v>
      </c>
      <c r="V559" t="b">
        <f t="shared" si="55"/>
        <v>0</v>
      </c>
      <c r="W559" t="b">
        <f t="shared" si="54"/>
        <v>0</v>
      </c>
    </row>
    <row r="560" spans="1:23" x14ac:dyDescent="0.3">
      <c r="A560" s="2">
        <v>42814</v>
      </c>
      <c r="B560">
        <v>121.42</v>
      </c>
      <c r="C560">
        <v>121.44</v>
      </c>
      <c r="D560">
        <v>121.1</v>
      </c>
      <c r="E560">
        <v>121.19</v>
      </c>
      <c r="F560" t="str">
        <f t="shared" si="52"/>
        <v>Mon</v>
      </c>
      <c r="G560" s="1">
        <f>+B560-E559</f>
        <v>0</v>
      </c>
      <c r="H560" s="1">
        <f>+E560-B560</f>
        <v>-0.23000000000000398</v>
      </c>
      <c r="I560">
        <f>IF(G560&lt;0, H560,
      IF(G560=0, 0, -H560))</f>
        <v>0</v>
      </c>
      <c r="J560" t="b">
        <f t="shared" si="50"/>
        <v>0</v>
      </c>
      <c r="K560" t="b">
        <f t="shared" si="55"/>
        <v>0</v>
      </c>
      <c r="L560" t="b">
        <f t="shared" si="55"/>
        <v>0</v>
      </c>
      <c r="M560" t="b">
        <f t="shared" si="55"/>
        <v>0</v>
      </c>
      <c r="N560" t="b">
        <f t="shared" si="55"/>
        <v>0</v>
      </c>
      <c r="O560" t="b">
        <f t="shared" si="55"/>
        <v>0</v>
      </c>
      <c r="P560">
        <f t="shared" si="55"/>
        <v>0</v>
      </c>
      <c r="Q560" t="b">
        <f t="shared" si="55"/>
        <v>0</v>
      </c>
      <c r="R560" t="b">
        <f t="shared" si="55"/>
        <v>0</v>
      </c>
      <c r="S560" t="b">
        <f t="shared" si="55"/>
        <v>0</v>
      </c>
      <c r="T560" t="b">
        <f t="shared" si="55"/>
        <v>0</v>
      </c>
      <c r="U560" t="b">
        <f t="shared" si="55"/>
        <v>0</v>
      </c>
      <c r="V560" t="b">
        <f t="shared" si="55"/>
        <v>0</v>
      </c>
      <c r="W560" t="b">
        <f t="shared" si="54"/>
        <v>0</v>
      </c>
    </row>
    <row r="561" spans="1:23" x14ac:dyDescent="0.3">
      <c r="A561" s="2">
        <v>42815</v>
      </c>
      <c r="B561">
        <v>121.37</v>
      </c>
      <c r="C561">
        <v>121.54</v>
      </c>
      <c r="D561">
        <v>121.12</v>
      </c>
      <c r="E561">
        <v>121.19</v>
      </c>
      <c r="F561" t="str">
        <f t="shared" si="52"/>
        <v>Tue</v>
      </c>
      <c r="G561" s="1">
        <f>+B561-E560</f>
        <v>0.18000000000000682</v>
      </c>
      <c r="H561" s="1">
        <f>+E561-B561</f>
        <v>-0.18000000000000682</v>
      </c>
      <c r="I561">
        <f>IF(G561&lt;0, H561,
      IF(G561=0, 0, -H561))</f>
        <v>0.18000000000000682</v>
      </c>
      <c r="J561" t="b">
        <f t="shared" si="50"/>
        <v>0</v>
      </c>
      <c r="K561" t="b">
        <f t="shared" si="55"/>
        <v>0</v>
      </c>
      <c r="L561" t="b">
        <f t="shared" si="55"/>
        <v>0</v>
      </c>
      <c r="M561" t="b">
        <f t="shared" si="55"/>
        <v>0</v>
      </c>
      <c r="N561" t="b">
        <f t="shared" si="55"/>
        <v>0</v>
      </c>
      <c r="O561">
        <f t="shared" si="55"/>
        <v>0.18000000000000682</v>
      </c>
      <c r="P561" t="b">
        <f t="shared" si="55"/>
        <v>0</v>
      </c>
      <c r="Q561" t="b">
        <f t="shared" si="55"/>
        <v>0</v>
      </c>
      <c r="R561" t="b">
        <f t="shared" si="55"/>
        <v>0</v>
      </c>
      <c r="S561" t="b">
        <f t="shared" si="55"/>
        <v>0</v>
      </c>
      <c r="T561" t="b">
        <f t="shared" si="55"/>
        <v>0</v>
      </c>
      <c r="U561" t="b">
        <f t="shared" si="55"/>
        <v>0</v>
      </c>
      <c r="V561" t="b">
        <f t="shared" si="55"/>
        <v>0</v>
      </c>
      <c r="W561" t="b">
        <f t="shared" si="54"/>
        <v>0</v>
      </c>
    </row>
    <row r="562" spans="1:23" x14ac:dyDescent="0.3">
      <c r="A562" s="2">
        <v>42816</v>
      </c>
      <c r="B562">
        <v>121.47</v>
      </c>
      <c r="C562">
        <v>121.75</v>
      </c>
      <c r="D562">
        <v>121.42</v>
      </c>
      <c r="E562">
        <v>121.69</v>
      </c>
      <c r="F562" t="str">
        <f t="shared" si="52"/>
        <v>Wed</v>
      </c>
      <c r="G562" s="1">
        <f>+B562-E561</f>
        <v>0.28000000000000114</v>
      </c>
      <c r="H562" s="1">
        <f>+E562-B562</f>
        <v>0.21999999999999886</v>
      </c>
      <c r="I562">
        <f>IF(G562&lt;0, H562,
      IF(G562=0, 0, -H562))</f>
        <v>-0.21999999999999886</v>
      </c>
      <c r="J562" t="b">
        <f t="shared" ref="J562:J625" si="56">IF(AND($G562&lt;J$1, $G562&gt;=J$2), $I562)</f>
        <v>0</v>
      </c>
      <c r="K562" t="b">
        <f t="shared" si="55"/>
        <v>0</v>
      </c>
      <c r="L562" t="b">
        <f t="shared" si="55"/>
        <v>0</v>
      </c>
      <c r="M562" t="b">
        <f t="shared" si="55"/>
        <v>0</v>
      </c>
      <c r="N562">
        <f t="shared" si="55"/>
        <v>-0.21999999999999886</v>
      </c>
      <c r="O562" t="b">
        <f t="shared" si="55"/>
        <v>0</v>
      </c>
      <c r="P562" t="b">
        <f t="shared" si="55"/>
        <v>0</v>
      </c>
      <c r="Q562" t="b">
        <f t="shared" si="55"/>
        <v>0</v>
      </c>
      <c r="R562" t="b">
        <f t="shared" si="55"/>
        <v>0</v>
      </c>
      <c r="S562" t="b">
        <f t="shared" si="55"/>
        <v>0</v>
      </c>
      <c r="T562" t="b">
        <f t="shared" si="55"/>
        <v>0</v>
      </c>
      <c r="U562" t="b">
        <f t="shared" si="55"/>
        <v>0</v>
      </c>
      <c r="V562" t="b">
        <f t="shared" si="55"/>
        <v>0</v>
      </c>
      <c r="W562" t="b">
        <f t="shared" si="54"/>
        <v>0</v>
      </c>
    </row>
    <row r="563" spans="1:23" x14ac:dyDescent="0.3">
      <c r="A563" s="2">
        <v>42817</v>
      </c>
      <c r="B563">
        <v>121.7</v>
      </c>
      <c r="C563">
        <v>121.72</v>
      </c>
      <c r="D563">
        <v>121.51</v>
      </c>
      <c r="E563">
        <v>121.63</v>
      </c>
      <c r="F563" t="str">
        <f t="shared" si="52"/>
        <v>Thu</v>
      </c>
      <c r="G563" s="1">
        <f>+B563-E562</f>
        <v>1.0000000000005116E-2</v>
      </c>
      <c r="H563" s="1">
        <f>+E563-B563</f>
        <v>-7.000000000000739E-2</v>
      </c>
      <c r="I563">
        <f>IF(G563&lt;0, H563,
      IF(G563=0, 0, -H563))</f>
        <v>7.000000000000739E-2</v>
      </c>
      <c r="J563" t="b">
        <f t="shared" si="56"/>
        <v>0</v>
      </c>
      <c r="K563" t="b">
        <f t="shared" si="55"/>
        <v>0</v>
      </c>
      <c r="L563" t="b">
        <f t="shared" si="55"/>
        <v>0</v>
      </c>
      <c r="M563" t="b">
        <f t="shared" si="55"/>
        <v>0</v>
      </c>
      <c r="N563" t="b">
        <f t="shared" si="55"/>
        <v>0</v>
      </c>
      <c r="O563" t="b">
        <f t="shared" si="55"/>
        <v>0</v>
      </c>
      <c r="P563">
        <f t="shared" si="55"/>
        <v>7.000000000000739E-2</v>
      </c>
      <c r="Q563" t="b">
        <f t="shared" si="55"/>
        <v>0</v>
      </c>
      <c r="R563" t="b">
        <f t="shared" si="55"/>
        <v>0</v>
      </c>
      <c r="S563" t="b">
        <f t="shared" si="55"/>
        <v>0</v>
      </c>
      <c r="T563" t="b">
        <f t="shared" si="55"/>
        <v>0</v>
      </c>
      <c r="U563" t="b">
        <f t="shared" si="55"/>
        <v>0</v>
      </c>
      <c r="V563" t="b">
        <f t="shared" si="55"/>
        <v>0</v>
      </c>
      <c r="W563" t="b">
        <f t="shared" si="54"/>
        <v>0</v>
      </c>
    </row>
    <row r="564" spans="1:23" x14ac:dyDescent="0.3">
      <c r="A564" s="2">
        <v>42818</v>
      </c>
      <c r="B564">
        <v>121.61</v>
      </c>
      <c r="C564">
        <v>121.61</v>
      </c>
      <c r="D564">
        <v>121.29</v>
      </c>
      <c r="E564">
        <v>121.29</v>
      </c>
      <c r="F564" t="str">
        <f t="shared" si="52"/>
        <v>Fri</v>
      </c>
      <c r="G564" s="1">
        <f>+B564-E563</f>
        <v>-1.9999999999996021E-2</v>
      </c>
      <c r="H564" s="1">
        <f>+E564-B564</f>
        <v>-0.31999999999999318</v>
      </c>
      <c r="I564">
        <f>IF(G564&lt;0, H564,
      IF(G564=0, 0, -H564))</f>
        <v>-0.31999999999999318</v>
      </c>
      <c r="J564" t="b">
        <f t="shared" si="56"/>
        <v>0</v>
      </c>
      <c r="K564" t="b">
        <f t="shared" si="55"/>
        <v>0</v>
      </c>
      <c r="L564" t="b">
        <f t="shared" si="55"/>
        <v>0</v>
      </c>
      <c r="M564" t="b">
        <f t="shared" si="55"/>
        <v>0</v>
      </c>
      <c r="N564" t="b">
        <f t="shared" si="55"/>
        <v>0</v>
      </c>
      <c r="O564" t="b">
        <f t="shared" si="55"/>
        <v>0</v>
      </c>
      <c r="P564" t="b">
        <f t="shared" si="55"/>
        <v>0</v>
      </c>
      <c r="Q564">
        <f t="shared" si="55"/>
        <v>-0.31999999999999318</v>
      </c>
      <c r="R564" t="b">
        <f t="shared" si="55"/>
        <v>0</v>
      </c>
      <c r="S564" t="b">
        <f t="shared" si="55"/>
        <v>0</v>
      </c>
      <c r="T564" t="b">
        <f t="shared" si="55"/>
        <v>0</v>
      </c>
      <c r="U564" t="b">
        <f t="shared" si="55"/>
        <v>0</v>
      </c>
      <c r="V564" t="b">
        <f t="shared" si="55"/>
        <v>0</v>
      </c>
      <c r="W564" t="b">
        <f t="shared" si="54"/>
        <v>0</v>
      </c>
    </row>
    <row r="565" spans="1:23" x14ac:dyDescent="0.3">
      <c r="A565" s="2">
        <v>42821</v>
      </c>
      <c r="B565">
        <v>121.38</v>
      </c>
      <c r="C565">
        <v>121.72</v>
      </c>
      <c r="D565">
        <v>121.38</v>
      </c>
      <c r="E565">
        <v>121.63</v>
      </c>
      <c r="F565" t="str">
        <f t="shared" si="52"/>
        <v>Mon</v>
      </c>
      <c r="G565" s="1">
        <f>+B565-E564</f>
        <v>8.99999999999892E-2</v>
      </c>
      <c r="H565" s="1">
        <f>+E565-B565</f>
        <v>0.25</v>
      </c>
      <c r="I565">
        <f>IF(G565&lt;0, H565,
      IF(G565=0, 0, -H565))</f>
        <v>-0.25</v>
      </c>
      <c r="J565" t="b">
        <f t="shared" si="56"/>
        <v>0</v>
      </c>
      <c r="K565" t="b">
        <f t="shared" si="55"/>
        <v>0</v>
      </c>
      <c r="L565" t="b">
        <f t="shared" si="55"/>
        <v>0</v>
      </c>
      <c r="M565" t="b">
        <f t="shared" si="55"/>
        <v>0</v>
      </c>
      <c r="N565" t="b">
        <f t="shared" si="55"/>
        <v>0</v>
      </c>
      <c r="O565" t="b">
        <f t="shared" si="55"/>
        <v>0</v>
      </c>
      <c r="P565">
        <f t="shared" si="55"/>
        <v>-0.25</v>
      </c>
      <c r="Q565" t="b">
        <f t="shared" si="55"/>
        <v>0</v>
      </c>
      <c r="R565" t="b">
        <f t="shared" si="55"/>
        <v>0</v>
      </c>
      <c r="S565" t="b">
        <f t="shared" si="55"/>
        <v>0</v>
      </c>
      <c r="T565" t="b">
        <f t="shared" si="55"/>
        <v>0</v>
      </c>
      <c r="U565" t="b">
        <f t="shared" si="55"/>
        <v>0</v>
      </c>
      <c r="V565" t="b">
        <f t="shared" si="55"/>
        <v>0</v>
      </c>
      <c r="W565" t="b">
        <f t="shared" si="54"/>
        <v>0</v>
      </c>
    </row>
    <row r="566" spans="1:23" x14ac:dyDescent="0.3">
      <c r="A566" s="2">
        <v>42822</v>
      </c>
      <c r="B566">
        <v>121.53</v>
      </c>
      <c r="C566">
        <v>121.73</v>
      </c>
      <c r="D566">
        <v>121.46</v>
      </c>
      <c r="E566">
        <v>121.51</v>
      </c>
      <c r="F566" t="str">
        <f t="shared" si="52"/>
        <v>Tue</v>
      </c>
      <c r="G566" s="1">
        <f>+B566-E565</f>
        <v>-9.9999999999994316E-2</v>
      </c>
      <c r="H566" s="1">
        <f>+E566-B566</f>
        <v>-1.9999999999996021E-2</v>
      </c>
      <c r="I566">
        <f>IF(G566&lt;0, H566,
      IF(G566=0, 0, -H566))</f>
        <v>-1.9999999999996021E-2</v>
      </c>
      <c r="J566" t="b">
        <f t="shared" si="56"/>
        <v>0</v>
      </c>
      <c r="K566" t="b">
        <f t="shared" si="55"/>
        <v>0</v>
      </c>
      <c r="L566" t="b">
        <f t="shared" si="55"/>
        <v>0</v>
      </c>
      <c r="M566" t="b">
        <f t="shared" si="55"/>
        <v>0</v>
      </c>
      <c r="N566" t="b">
        <f t="shared" si="55"/>
        <v>0</v>
      </c>
      <c r="O566" t="b">
        <f t="shared" si="55"/>
        <v>0</v>
      </c>
      <c r="P566" t="b">
        <f t="shared" si="55"/>
        <v>0</v>
      </c>
      <c r="Q566">
        <f t="shared" si="55"/>
        <v>-1.9999999999996021E-2</v>
      </c>
      <c r="R566" t="b">
        <f t="shared" si="55"/>
        <v>0</v>
      </c>
      <c r="S566" t="b">
        <f t="shared" si="55"/>
        <v>0</v>
      </c>
      <c r="T566" t="b">
        <f t="shared" si="55"/>
        <v>0</v>
      </c>
      <c r="U566" t="b">
        <f t="shared" si="55"/>
        <v>0</v>
      </c>
      <c r="V566" t="b">
        <f t="shared" si="55"/>
        <v>0</v>
      </c>
      <c r="W566" t="b">
        <f t="shared" si="54"/>
        <v>0</v>
      </c>
    </row>
    <row r="567" spans="1:23" x14ac:dyDescent="0.3">
      <c r="A567" s="2">
        <v>42823</v>
      </c>
      <c r="B567">
        <v>121.34</v>
      </c>
      <c r="C567">
        <v>121.6</v>
      </c>
      <c r="D567">
        <v>121.31</v>
      </c>
      <c r="E567">
        <v>121.53</v>
      </c>
      <c r="F567" t="str">
        <f t="shared" si="52"/>
        <v>Wed</v>
      </c>
      <c r="G567" s="1">
        <f>+B567-E566</f>
        <v>-0.17000000000000171</v>
      </c>
      <c r="H567" s="1">
        <f>+E567-B567</f>
        <v>0.18999999999999773</v>
      </c>
      <c r="I567">
        <f>IF(G567&lt;0, H567,
      IF(G567=0, 0, -H567))</f>
        <v>0.18999999999999773</v>
      </c>
      <c r="J567" t="b">
        <f t="shared" si="56"/>
        <v>0</v>
      </c>
      <c r="K567" t="b">
        <f t="shared" si="55"/>
        <v>0</v>
      </c>
      <c r="L567" t="b">
        <f t="shared" si="55"/>
        <v>0</v>
      </c>
      <c r="M567" t="b">
        <f t="shared" si="55"/>
        <v>0</v>
      </c>
      <c r="N567" t="b">
        <f t="shared" si="55"/>
        <v>0</v>
      </c>
      <c r="O567" t="b">
        <f t="shared" si="55"/>
        <v>0</v>
      </c>
      <c r="P567" t="b">
        <f t="shared" si="55"/>
        <v>0</v>
      </c>
      <c r="Q567" t="b">
        <f t="shared" si="55"/>
        <v>0</v>
      </c>
      <c r="R567">
        <f t="shared" si="55"/>
        <v>0.18999999999999773</v>
      </c>
      <c r="S567" t="b">
        <f t="shared" si="55"/>
        <v>0</v>
      </c>
      <c r="T567" t="b">
        <f t="shared" si="55"/>
        <v>0</v>
      </c>
      <c r="U567" t="b">
        <f t="shared" si="55"/>
        <v>0</v>
      </c>
      <c r="V567" t="b">
        <f t="shared" si="55"/>
        <v>0</v>
      </c>
      <c r="W567" t="b">
        <f t="shared" si="54"/>
        <v>0</v>
      </c>
    </row>
    <row r="568" spans="1:23" x14ac:dyDescent="0.3">
      <c r="A568" s="2">
        <v>42824</v>
      </c>
      <c r="B568">
        <v>121.66</v>
      </c>
      <c r="C568">
        <v>121.7</v>
      </c>
      <c r="D568">
        <v>121.24</v>
      </c>
      <c r="E568">
        <v>121.35</v>
      </c>
      <c r="F568" t="str">
        <f t="shared" si="52"/>
        <v>Thu</v>
      </c>
      <c r="G568" s="1">
        <f>+B568-E567</f>
        <v>0.12999999999999545</v>
      </c>
      <c r="H568" s="1">
        <f>+E568-B568</f>
        <v>-0.31000000000000227</v>
      </c>
      <c r="I568">
        <f>IF(G568&lt;0, H568,
      IF(G568=0, 0, -H568))</f>
        <v>0.31000000000000227</v>
      </c>
      <c r="J568" t="b">
        <f t="shared" si="56"/>
        <v>0</v>
      </c>
      <c r="K568" t="b">
        <f t="shared" si="55"/>
        <v>0</v>
      </c>
      <c r="L568" t="b">
        <f t="shared" si="55"/>
        <v>0</v>
      </c>
      <c r="M568" t="b">
        <f t="shared" si="55"/>
        <v>0</v>
      </c>
      <c r="N568" t="b">
        <f t="shared" si="55"/>
        <v>0</v>
      </c>
      <c r="O568">
        <f t="shared" si="55"/>
        <v>0.31000000000000227</v>
      </c>
      <c r="P568" t="b">
        <f t="shared" si="55"/>
        <v>0</v>
      </c>
      <c r="Q568" t="b">
        <f t="shared" si="55"/>
        <v>0</v>
      </c>
      <c r="R568" t="b">
        <f t="shared" si="55"/>
        <v>0</v>
      </c>
      <c r="S568" t="b">
        <f t="shared" si="55"/>
        <v>0</v>
      </c>
      <c r="T568" t="b">
        <f t="shared" si="55"/>
        <v>0</v>
      </c>
      <c r="U568" t="b">
        <f t="shared" si="55"/>
        <v>0</v>
      </c>
      <c r="V568" t="b">
        <f t="shared" si="55"/>
        <v>0</v>
      </c>
      <c r="W568" t="b">
        <f t="shared" si="54"/>
        <v>0</v>
      </c>
    </row>
    <row r="569" spans="1:23" x14ac:dyDescent="0.3">
      <c r="A569" s="2">
        <v>42825</v>
      </c>
      <c r="B569">
        <v>121.28</v>
      </c>
      <c r="C569">
        <v>121.53</v>
      </c>
      <c r="D569">
        <v>121.23</v>
      </c>
      <c r="E569">
        <v>121.28</v>
      </c>
      <c r="F569" t="str">
        <f t="shared" si="52"/>
        <v>Fri</v>
      </c>
      <c r="G569" s="1">
        <f>+B569-E568</f>
        <v>-6.9999999999993179E-2</v>
      </c>
      <c r="H569" s="1">
        <f>+E569-B569</f>
        <v>0</v>
      </c>
      <c r="I569">
        <f>IF(G569&lt;0, H569,
      IF(G569=0, 0, -H569))</f>
        <v>0</v>
      </c>
      <c r="J569" t="b">
        <f t="shared" si="56"/>
        <v>0</v>
      </c>
      <c r="K569" t="b">
        <f t="shared" si="55"/>
        <v>0</v>
      </c>
      <c r="L569" t="b">
        <f t="shared" si="55"/>
        <v>0</v>
      </c>
      <c r="M569" t="b">
        <f t="shared" si="55"/>
        <v>0</v>
      </c>
      <c r="N569" t="b">
        <f t="shared" si="55"/>
        <v>0</v>
      </c>
      <c r="O569" t="b">
        <f t="shared" si="55"/>
        <v>0</v>
      </c>
      <c r="P569" t="b">
        <f t="shared" si="55"/>
        <v>0</v>
      </c>
      <c r="Q569">
        <f t="shared" si="55"/>
        <v>0</v>
      </c>
      <c r="R569" t="b">
        <f t="shared" si="55"/>
        <v>0</v>
      </c>
      <c r="S569" t="b">
        <f t="shared" si="55"/>
        <v>0</v>
      </c>
      <c r="T569" t="b">
        <f t="shared" si="55"/>
        <v>0</v>
      </c>
      <c r="U569" t="b">
        <f t="shared" si="55"/>
        <v>0</v>
      </c>
      <c r="V569" t="b">
        <f t="shared" si="55"/>
        <v>0</v>
      </c>
      <c r="W569" t="b">
        <f t="shared" si="54"/>
        <v>0</v>
      </c>
    </row>
    <row r="570" spans="1:23" x14ac:dyDescent="0.3">
      <c r="A570" s="2">
        <v>42828</v>
      </c>
      <c r="B570">
        <v>121.32</v>
      </c>
      <c r="C570">
        <v>121.54</v>
      </c>
      <c r="D570">
        <v>121.17</v>
      </c>
      <c r="E570">
        <v>121.48</v>
      </c>
      <c r="F570" t="str">
        <f t="shared" si="52"/>
        <v>Mon</v>
      </c>
      <c r="G570" s="1">
        <f>+B570-E569</f>
        <v>3.9999999999992042E-2</v>
      </c>
      <c r="H570" s="1">
        <f>+E570-B570</f>
        <v>0.1600000000000108</v>
      </c>
      <c r="I570">
        <f>IF(G570&lt;0, H570,
      IF(G570=0, 0, -H570))</f>
        <v>-0.1600000000000108</v>
      </c>
      <c r="J570" t="b">
        <f t="shared" si="56"/>
        <v>0</v>
      </c>
      <c r="K570" t="b">
        <f t="shared" si="55"/>
        <v>0</v>
      </c>
      <c r="L570" t="b">
        <f t="shared" si="55"/>
        <v>0</v>
      </c>
      <c r="M570" t="b">
        <f t="shared" si="55"/>
        <v>0</v>
      </c>
      <c r="N570" t="b">
        <f t="shared" si="55"/>
        <v>0</v>
      </c>
      <c r="O570" t="b">
        <f t="shared" si="55"/>
        <v>0</v>
      </c>
      <c r="P570">
        <f t="shared" si="55"/>
        <v>-0.1600000000000108</v>
      </c>
      <c r="Q570" t="b">
        <f t="shared" si="55"/>
        <v>0</v>
      </c>
      <c r="R570" t="b">
        <f t="shared" si="55"/>
        <v>0</v>
      </c>
      <c r="S570" t="b">
        <f t="shared" si="55"/>
        <v>0</v>
      </c>
      <c r="T570" t="b">
        <f t="shared" si="55"/>
        <v>0</v>
      </c>
      <c r="U570" t="b">
        <f t="shared" si="55"/>
        <v>0</v>
      </c>
      <c r="V570" t="b">
        <f t="shared" si="55"/>
        <v>0</v>
      </c>
      <c r="W570" t="b">
        <f t="shared" si="54"/>
        <v>0</v>
      </c>
    </row>
    <row r="571" spans="1:23" x14ac:dyDescent="0.3">
      <c r="A571" s="2">
        <v>42829</v>
      </c>
      <c r="B571">
        <v>121.68</v>
      </c>
      <c r="C571">
        <v>121.89</v>
      </c>
      <c r="D571">
        <v>121.68</v>
      </c>
      <c r="E571">
        <v>121.83</v>
      </c>
      <c r="F571" t="str">
        <f t="shared" si="52"/>
        <v>Tue</v>
      </c>
      <c r="G571" s="1">
        <f>+B571-E570</f>
        <v>0.20000000000000284</v>
      </c>
      <c r="H571" s="1">
        <f>+E571-B571</f>
        <v>0.14999999999999147</v>
      </c>
      <c r="I571">
        <f>IF(G571&lt;0, H571,
      IF(G571=0, 0, -H571))</f>
        <v>-0.14999999999999147</v>
      </c>
      <c r="J571" t="b">
        <f t="shared" si="56"/>
        <v>0</v>
      </c>
      <c r="K571" t="b">
        <f t="shared" si="55"/>
        <v>0</v>
      </c>
      <c r="L571" t="b">
        <f t="shared" si="55"/>
        <v>0</v>
      </c>
      <c r="M571" t="b">
        <f t="shared" si="55"/>
        <v>0</v>
      </c>
      <c r="N571">
        <f t="shared" si="55"/>
        <v>-0.14999999999999147</v>
      </c>
      <c r="O571" t="b">
        <f t="shared" si="55"/>
        <v>0</v>
      </c>
      <c r="P571" t="b">
        <f t="shared" si="55"/>
        <v>0</v>
      </c>
      <c r="Q571" t="b">
        <f t="shared" si="55"/>
        <v>0</v>
      </c>
      <c r="R571" t="b">
        <f t="shared" si="55"/>
        <v>0</v>
      </c>
      <c r="S571" t="b">
        <f t="shared" si="55"/>
        <v>0</v>
      </c>
      <c r="T571" t="b">
        <f t="shared" si="55"/>
        <v>0</v>
      </c>
      <c r="U571" t="b">
        <f t="shared" si="55"/>
        <v>0</v>
      </c>
      <c r="V571" t="b">
        <f t="shared" si="55"/>
        <v>0</v>
      </c>
      <c r="W571" t="b">
        <f t="shared" si="54"/>
        <v>0</v>
      </c>
    </row>
    <row r="572" spans="1:23" x14ac:dyDescent="0.3">
      <c r="A572" s="2">
        <v>42830</v>
      </c>
      <c r="B572">
        <v>121.75</v>
      </c>
      <c r="C572">
        <v>121.85</v>
      </c>
      <c r="D572">
        <v>121.65</v>
      </c>
      <c r="E572">
        <v>121.84</v>
      </c>
      <c r="F572" t="str">
        <f t="shared" si="52"/>
        <v>Wed</v>
      </c>
      <c r="G572" s="1">
        <f>+B572-E571</f>
        <v>-7.9999999999998295E-2</v>
      </c>
      <c r="H572" s="1">
        <f>+E572-B572</f>
        <v>9.0000000000003411E-2</v>
      </c>
      <c r="I572">
        <f>IF(G572&lt;0, H572,
      IF(G572=0, 0, -H572))</f>
        <v>9.0000000000003411E-2</v>
      </c>
      <c r="J572" t="b">
        <f t="shared" si="56"/>
        <v>0</v>
      </c>
      <c r="K572" t="b">
        <f t="shared" si="55"/>
        <v>0</v>
      </c>
      <c r="L572" t="b">
        <f t="shared" si="55"/>
        <v>0</v>
      </c>
      <c r="M572" t="b">
        <f t="shared" si="55"/>
        <v>0</v>
      </c>
      <c r="N572" t="b">
        <f t="shared" si="55"/>
        <v>0</v>
      </c>
      <c r="O572" t="b">
        <f t="shared" si="55"/>
        <v>0</v>
      </c>
      <c r="P572" t="b">
        <f t="shared" si="55"/>
        <v>0</v>
      </c>
      <c r="Q572">
        <f t="shared" si="55"/>
        <v>9.0000000000003411E-2</v>
      </c>
      <c r="R572" t="b">
        <f t="shared" si="55"/>
        <v>0</v>
      </c>
      <c r="S572" t="b">
        <f t="shared" si="55"/>
        <v>0</v>
      </c>
      <c r="T572" t="b">
        <f t="shared" si="55"/>
        <v>0</v>
      </c>
      <c r="U572" t="b">
        <f t="shared" si="55"/>
        <v>0</v>
      </c>
      <c r="V572" t="b">
        <f t="shared" si="55"/>
        <v>0</v>
      </c>
      <c r="W572" t="b">
        <f t="shared" si="54"/>
        <v>0</v>
      </c>
    </row>
    <row r="573" spans="1:23" x14ac:dyDescent="0.3">
      <c r="A573" s="2">
        <v>42831</v>
      </c>
      <c r="B573">
        <v>121.85</v>
      </c>
      <c r="C573">
        <v>121.96</v>
      </c>
      <c r="D573">
        <v>121.2</v>
      </c>
      <c r="E573">
        <v>121.3</v>
      </c>
      <c r="F573" t="str">
        <f t="shared" si="52"/>
        <v>Thu</v>
      </c>
      <c r="G573" s="1">
        <f>+B573-E572</f>
        <v>9.9999999999909051E-3</v>
      </c>
      <c r="H573" s="1">
        <f>+E573-B573</f>
        <v>-0.54999999999999716</v>
      </c>
      <c r="I573">
        <f>IF(G573&lt;0, H573,
      IF(G573=0, 0, -H573))</f>
        <v>0.54999999999999716</v>
      </c>
      <c r="J573" t="b">
        <f t="shared" si="56"/>
        <v>0</v>
      </c>
      <c r="K573" t="b">
        <f t="shared" si="55"/>
        <v>0</v>
      </c>
      <c r="L573" t="b">
        <f t="shared" si="55"/>
        <v>0</v>
      </c>
      <c r="M573" t="b">
        <f t="shared" si="55"/>
        <v>0</v>
      </c>
      <c r="N573" t="b">
        <f t="shared" si="55"/>
        <v>0</v>
      </c>
      <c r="O573" t="b">
        <f t="shared" si="55"/>
        <v>0</v>
      </c>
      <c r="P573">
        <f t="shared" si="55"/>
        <v>0.54999999999999716</v>
      </c>
      <c r="Q573" t="b">
        <f t="shared" si="55"/>
        <v>0</v>
      </c>
      <c r="R573" t="b">
        <f t="shared" si="55"/>
        <v>0</v>
      </c>
      <c r="S573" t="b">
        <f t="shared" si="55"/>
        <v>0</v>
      </c>
      <c r="T573" t="b">
        <f t="shared" si="55"/>
        <v>0</v>
      </c>
      <c r="U573" t="b">
        <f t="shared" si="55"/>
        <v>0</v>
      </c>
      <c r="V573" t="b">
        <f t="shared" si="55"/>
        <v>0</v>
      </c>
      <c r="W573" t="b">
        <f t="shared" si="54"/>
        <v>0</v>
      </c>
    </row>
    <row r="574" spans="1:23" x14ac:dyDescent="0.3">
      <c r="A574" s="2">
        <v>42832</v>
      </c>
      <c r="B574">
        <v>121.46</v>
      </c>
      <c r="C574">
        <v>121.74</v>
      </c>
      <c r="D574">
        <v>120.92</v>
      </c>
      <c r="E574">
        <v>121.11</v>
      </c>
      <c r="F574" t="str">
        <f t="shared" si="52"/>
        <v>Fri</v>
      </c>
      <c r="G574" s="1">
        <f>+B574-E573</f>
        <v>0.15999999999999659</v>
      </c>
      <c r="H574" s="1">
        <f>+E574-B574</f>
        <v>-0.34999999999999432</v>
      </c>
      <c r="I574">
        <f>IF(G574&lt;0, H574,
      IF(G574=0, 0, -H574))</f>
        <v>0.34999999999999432</v>
      </c>
      <c r="J574" t="b">
        <f t="shared" si="56"/>
        <v>0</v>
      </c>
      <c r="K574" t="b">
        <f t="shared" si="55"/>
        <v>0</v>
      </c>
      <c r="L574" t="b">
        <f t="shared" si="55"/>
        <v>0</v>
      </c>
      <c r="M574" t="b">
        <f t="shared" si="55"/>
        <v>0</v>
      </c>
      <c r="N574" t="b">
        <f t="shared" si="55"/>
        <v>0</v>
      </c>
      <c r="O574">
        <f t="shared" si="55"/>
        <v>0.34999999999999432</v>
      </c>
      <c r="P574" t="b">
        <f t="shared" si="55"/>
        <v>0</v>
      </c>
      <c r="Q574" t="b">
        <f t="shared" si="55"/>
        <v>0</v>
      </c>
      <c r="R574" t="b">
        <f t="shared" si="55"/>
        <v>0</v>
      </c>
      <c r="S574" t="b">
        <f t="shared" si="55"/>
        <v>0</v>
      </c>
      <c r="T574" t="b">
        <f t="shared" si="55"/>
        <v>0</v>
      </c>
      <c r="U574" t="b">
        <f t="shared" si="55"/>
        <v>0</v>
      </c>
      <c r="V574" t="b">
        <f t="shared" si="55"/>
        <v>0</v>
      </c>
      <c r="W574" t="b">
        <f t="shared" si="54"/>
        <v>0</v>
      </c>
    </row>
    <row r="575" spans="1:23" x14ac:dyDescent="0.3">
      <c r="A575" s="2">
        <v>42835</v>
      </c>
      <c r="B575">
        <v>121</v>
      </c>
      <c r="C575">
        <v>121.01</v>
      </c>
      <c r="D575">
        <v>120.48</v>
      </c>
      <c r="E575">
        <v>120.6</v>
      </c>
      <c r="F575" t="str">
        <f t="shared" si="52"/>
        <v>Mon</v>
      </c>
      <c r="G575" s="1">
        <f>+B575-E574</f>
        <v>-0.10999999999999943</v>
      </c>
      <c r="H575" s="1">
        <f>+E575-B575</f>
        <v>-0.40000000000000568</v>
      </c>
      <c r="I575">
        <f>IF(G575&lt;0, H575,
      IF(G575=0, 0, -H575))</f>
        <v>-0.40000000000000568</v>
      </c>
      <c r="J575" t="b">
        <f t="shared" si="56"/>
        <v>0</v>
      </c>
      <c r="K575" t="b">
        <f t="shared" si="55"/>
        <v>0</v>
      </c>
      <c r="L575" t="b">
        <f t="shared" si="55"/>
        <v>0</v>
      </c>
      <c r="M575" t="b">
        <f t="shared" si="55"/>
        <v>0</v>
      </c>
      <c r="N575" t="b">
        <f t="shared" si="55"/>
        <v>0</v>
      </c>
      <c r="O575" t="b">
        <f t="shared" si="55"/>
        <v>0</v>
      </c>
      <c r="P575" t="b">
        <f t="shared" si="55"/>
        <v>0</v>
      </c>
      <c r="Q575" t="b">
        <f t="shared" si="55"/>
        <v>0</v>
      </c>
      <c r="R575">
        <f t="shared" si="55"/>
        <v>-0.40000000000000568</v>
      </c>
      <c r="S575" t="b">
        <f t="shared" si="55"/>
        <v>0</v>
      </c>
      <c r="T575" t="b">
        <f t="shared" si="55"/>
        <v>0</v>
      </c>
      <c r="U575" t="b">
        <f t="shared" si="55"/>
        <v>0</v>
      </c>
      <c r="V575" t="b">
        <f t="shared" si="55"/>
        <v>0</v>
      </c>
      <c r="W575" t="b">
        <f t="shared" si="54"/>
        <v>0</v>
      </c>
    </row>
    <row r="576" spans="1:23" x14ac:dyDescent="0.3">
      <c r="A576" s="2">
        <v>42836</v>
      </c>
      <c r="B576">
        <v>120.68</v>
      </c>
      <c r="C576">
        <v>121.18</v>
      </c>
      <c r="D576">
        <v>120.57</v>
      </c>
      <c r="E576">
        <v>121.18</v>
      </c>
      <c r="F576" t="str">
        <f t="shared" si="52"/>
        <v>Tue</v>
      </c>
      <c r="G576" s="1">
        <f>+B576-E575</f>
        <v>8.0000000000012506E-2</v>
      </c>
      <c r="H576" s="1">
        <f>+E576-B576</f>
        <v>0.5</v>
      </c>
      <c r="I576">
        <f>IF(G576&lt;0, H576,
      IF(G576=0, 0, -H576))</f>
        <v>-0.5</v>
      </c>
      <c r="J576" t="b">
        <f t="shared" si="56"/>
        <v>0</v>
      </c>
      <c r="K576" t="b">
        <f t="shared" si="55"/>
        <v>0</v>
      </c>
      <c r="L576" t="b">
        <f t="shared" si="55"/>
        <v>0</v>
      </c>
      <c r="M576" t="b">
        <f t="shared" si="55"/>
        <v>0</v>
      </c>
      <c r="N576" t="b">
        <f t="shared" si="55"/>
        <v>0</v>
      </c>
      <c r="O576" t="b">
        <f t="shared" si="55"/>
        <v>0</v>
      </c>
      <c r="P576">
        <f t="shared" si="55"/>
        <v>-0.5</v>
      </c>
      <c r="Q576" t="b">
        <f t="shared" si="55"/>
        <v>0</v>
      </c>
      <c r="R576" t="b">
        <f t="shared" si="55"/>
        <v>0</v>
      </c>
      <c r="S576" t="b">
        <f t="shared" si="55"/>
        <v>0</v>
      </c>
      <c r="T576" t="b">
        <f t="shared" si="55"/>
        <v>0</v>
      </c>
      <c r="U576" t="b">
        <f t="shared" si="55"/>
        <v>0</v>
      </c>
      <c r="V576" t="b">
        <f t="shared" si="55"/>
        <v>0</v>
      </c>
      <c r="W576" t="b">
        <f t="shared" si="54"/>
        <v>0</v>
      </c>
    </row>
    <row r="577" spans="1:23" x14ac:dyDescent="0.3">
      <c r="A577" s="2">
        <v>42837</v>
      </c>
      <c r="B577">
        <v>121.3</v>
      </c>
      <c r="C577">
        <v>121.34</v>
      </c>
      <c r="D577">
        <v>120.92</v>
      </c>
      <c r="E577">
        <v>121.1</v>
      </c>
      <c r="F577" t="str">
        <f t="shared" si="52"/>
        <v>Wed</v>
      </c>
      <c r="G577" s="1">
        <f>+B577-E576</f>
        <v>0.11999999999999034</v>
      </c>
      <c r="H577" s="1">
        <f>+E577-B577</f>
        <v>-0.20000000000000284</v>
      </c>
      <c r="I577">
        <f>IF(G577&lt;0, H577,
      IF(G577=0, 0, -H577))</f>
        <v>0.20000000000000284</v>
      </c>
      <c r="J577" t="b">
        <f t="shared" si="56"/>
        <v>0</v>
      </c>
      <c r="K577" t="b">
        <f t="shared" si="55"/>
        <v>0</v>
      </c>
      <c r="L577" t="b">
        <f t="shared" si="55"/>
        <v>0</v>
      </c>
      <c r="M577" t="b">
        <f t="shared" si="55"/>
        <v>0</v>
      </c>
      <c r="N577" t="b">
        <f t="shared" si="55"/>
        <v>0</v>
      </c>
      <c r="O577">
        <f t="shared" si="55"/>
        <v>0.20000000000000284</v>
      </c>
      <c r="P577" t="b">
        <f t="shared" si="55"/>
        <v>0</v>
      </c>
      <c r="Q577" t="b">
        <f t="shared" si="55"/>
        <v>0</v>
      </c>
      <c r="R577" t="b">
        <f t="shared" si="55"/>
        <v>0</v>
      </c>
      <c r="S577" t="b">
        <f t="shared" si="55"/>
        <v>0</v>
      </c>
      <c r="T577" t="b">
        <f t="shared" si="55"/>
        <v>0</v>
      </c>
      <c r="U577" t="b">
        <f t="shared" si="55"/>
        <v>0</v>
      </c>
      <c r="V577" t="b">
        <f t="shared" si="55"/>
        <v>0</v>
      </c>
      <c r="W577" t="b">
        <f t="shared" si="54"/>
        <v>0</v>
      </c>
    </row>
    <row r="578" spans="1:23" x14ac:dyDescent="0.3">
      <c r="A578" s="2">
        <v>42838</v>
      </c>
      <c r="B578">
        <v>121.48</v>
      </c>
      <c r="C578">
        <v>121.69</v>
      </c>
      <c r="D578">
        <v>121.2</v>
      </c>
      <c r="E578">
        <v>121.39</v>
      </c>
      <c r="F578" t="str">
        <f t="shared" si="52"/>
        <v>Thu</v>
      </c>
      <c r="G578" s="1">
        <f>+B578-E577</f>
        <v>0.38000000000000966</v>
      </c>
      <c r="H578" s="1">
        <f>+E578-B578</f>
        <v>-9.0000000000003411E-2</v>
      </c>
      <c r="I578">
        <f>IF(G578&lt;0, H578,
      IF(G578=0, 0, -H578))</f>
        <v>9.0000000000003411E-2</v>
      </c>
      <c r="J578" t="b">
        <f t="shared" si="56"/>
        <v>0</v>
      </c>
      <c r="K578" t="b">
        <f t="shared" si="55"/>
        <v>0</v>
      </c>
      <c r="L578" t="b">
        <f t="shared" si="55"/>
        <v>0</v>
      </c>
      <c r="M578">
        <f t="shared" si="55"/>
        <v>9.0000000000003411E-2</v>
      </c>
      <c r="N578" t="b">
        <f t="shared" si="55"/>
        <v>0</v>
      </c>
      <c r="O578" t="b">
        <f t="shared" si="55"/>
        <v>0</v>
      </c>
      <c r="P578" t="b">
        <f t="shared" si="55"/>
        <v>0</v>
      </c>
      <c r="Q578" t="b">
        <f t="shared" si="55"/>
        <v>0</v>
      </c>
      <c r="R578" t="b">
        <f t="shared" si="55"/>
        <v>0</v>
      </c>
      <c r="S578" t="b">
        <f t="shared" si="55"/>
        <v>0</v>
      </c>
      <c r="T578" t="b">
        <f t="shared" si="55"/>
        <v>0</v>
      </c>
      <c r="U578" t="b">
        <f t="shared" si="55"/>
        <v>0</v>
      </c>
      <c r="V578" t="b">
        <f t="shared" si="55"/>
        <v>0</v>
      </c>
      <c r="W578" t="b">
        <f t="shared" si="54"/>
        <v>0</v>
      </c>
    </row>
    <row r="579" spans="1:23" x14ac:dyDescent="0.3">
      <c r="A579" s="2">
        <v>42839</v>
      </c>
      <c r="B579">
        <v>121.45</v>
      </c>
      <c r="C579">
        <v>121.54</v>
      </c>
      <c r="D579">
        <v>121.18</v>
      </c>
      <c r="E579">
        <v>121.33</v>
      </c>
      <c r="F579" t="str">
        <f t="shared" si="52"/>
        <v>Fri</v>
      </c>
      <c r="G579" s="1">
        <f>+B579-E578</f>
        <v>6.0000000000002274E-2</v>
      </c>
      <c r="H579" s="1">
        <f>+E579-B579</f>
        <v>-0.12000000000000455</v>
      </c>
      <c r="I579">
        <f>IF(G579&lt;0, H579,
      IF(G579=0, 0, -H579))</f>
        <v>0.12000000000000455</v>
      </c>
      <c r="J579" t="b">
        <f t="shared" si="56"/>
        <v>0</v>
      </c>
      <c r="K579" t="b">
        <f t="shared" si="55"/>
        <v>0</v>
      </c>
      <c r="L579" t="b">
        <f t="shared" si="55"/>
        <v>0</v>
      </c>
      <c r="M579" t="b">
        <f t="shared" si="55"/>
        <v>0</v>
      </c>
      <c r="N579" t="b">
        <f t="shared" si="55"/>
        <v>0</v>
      </c>
      <c r="O579" t="b">
        <f t="shared" si="55"/>
        <v>0</v>
      </c>
      <c r="P579">
        <f t="shared" si="55"/>
        <v>0.12000000000000455</v>
      </c>
      <c r="Q579" t="b">
        <f t="shared" si="55"/>
        <v>0</v>
      </c>
      <c r="R579" t="b">
        <f t="shared" si="55"/>
        <v>0</v>
      </c>
      <c r="S579" t="b">
        <f t="shared" si="55"/>
        <v>0</v>
      </c>
      <c r="T579" t="b">
        <f t="shared" si="55"/>
        <v>0</v>
      </c>
      <c r="U579" t="b">
        <f t="shared" si="55"/>
        <v>0</v>
      </c>
      <c r="V579" t="b">
        <f t="shared" si="55"/>
        <v>0</v>
      </c>
      <c r="W579" t="b">
        <f t="shared" si="54"/>
        <v>0</v>
      </c>
    </row>
    <row r="580" spans="1:23" x14ac:dyDescent="0.3">
      <c r="A580" s="2">
        <v>42842</v>
      </c>
      <c r="B580">
        <v>121.6</v>
      </c>
      <c r="C580">
        <v>121.68</v>
      </c>
      <c r="D580">
        <v>121.4</v>
      </c>
      <c r="E580">
        <v>121.42</v>
      </c>
      <c r="F580" t="str">
        <f t="shared" si="52"/>
        <v>Mon</v>
      </c>
      <c r="G580" s="1">
        <f>+B580-E579</f>
        <v>0.26999999999999602</v>
      </c>
      <c r="H580" s="1">
        <f>+E580-B580</f>
        <v>-0.17999999999999261</v>
      </c>
      <c r="I580">
        <f>IF(G580&lt;0, H580,
      IF(G580=0, 0, -H580))</f>
        <v>0.17999999999999261</v>
      </c>
      <c r="J580" t="b">
        <f t="shared" si="56"/>
        <v>0</v>
      </c>
      <c r="K580" t="b">
        <f t="shared" si="55"/>
        <v>0</v>
      </c>
      <c r="L580" t="b">
        <f t="shared" si="55"/>
        <v>0</v>
      </c>
      <c r="M580" t="b">
        <f t="shared" si="55"/>
        <v>0</v>
      </c>
      <c r="N580">
        <f t="shared" si="55"/>
        <v>0.17999999999999261</v>
      </c>
      <c r="O580" t="b">
        <f t="shared" si="55"/>
        <v>0</v>
      </c>
      <c r="P580" t="b">
        <f t="shared" si="55"/>
        <v>0</v>
      </c>
      <c r="Q580" t="b">
        <f t="shared" si="55"/>
        <v>0</v>
      </c>
      <c r="R580" t="b">
        <f t="shared" si="55"/>
        <v>0</v>
      </c>
      <c r="S580" t="b">
        <f t="shared" ref="K580:V643" si="57">IF(AND($G580&lt;S$1, $G580&gt;=S$2), $I580)</f>
        <v>0</v>
      </c>
      <c r="T580" t="b">
        <f t="shared" si="57"/>
        <v>0</v>
      </c>
      <c r="U580" t="b">
        <f t="shared" si="57"/>
        <v>0</v>
      </c>
      <c r="V580" t="b">
        <f t="shared" si="57"/>
        <v>0</v>
      </c>
      <c r="W580" t="b">
        <f t="shared" si="54"/>
        <v>0</v>
      </c>
    </row>
    <row r="581" spans="1:23" x14ac:dyDescent="0.3">
      <c r="A581" s="2">
        <v>42843</v>
      </c>
      <c r="B581">
        <v>121.43</v>
      </c>
      <c r="C581">
        <v>121.53</v>
      </c>
      <c r="D581">
        <v>121.33</v>
      </c>
      <c r="E581">
        <v>121.53</v>
      </c>
      <c r="F581" t="str">
        <f t="shared" si="52"/>
        <v>Tue</v>
      </c>
      <c r="G581" s="1">
        <f>+B581-E580</f>
        <v>1.0000000000005116E-2</v>
      </c>
      <c r="H581" s="1">
        <f>+E581-B581</f>
        <v>9.9999999999994316E-2</v>
      </c>
      <c r="I581">
        <f>IF(G581&lt;0, H581,
      IF(G581=0, 0, -H581))</f>
        <v>-9.9999999999994316E-2</v>
      </c>
      <c r="J581" t="b">
        <f t="shared" si="56"/>
        <v>0</v>
      </c>
      <c r="K581" t="b">
        <f t="shared" si="57"/>
        <v>0</v>
      </c>
      <c r="L581" t="b">
        <f t="shared" si="57"/>
        <v>0</v>
      </c>
      <c r="M581" t="b">
        <f t="shared" si="57"/>
        <v>0</v>
      </c>
      <c r="N581" t="b">
        <f t="shared" si="57"/>
        <v>0</v>
      </c>
      <c r="O581" t="b">
        <f t="shared" si="57"/>
        <v>0</v>
      </c>
      <c r="P581">
        <f t="shared" si="57"/>
        <v>-9.9999999999994316E-2</v>
      </c>
      <c r="Q581" t="b">
        <f t="shared" si="57"/>
        <v>0</v>
      </c>
      <c r="R581" t="b">
        <f t="shared" si="57"/>
        <v>0</v>
      </c>
      <c r="S581" t="b">
        <f t="shared" si="57"/>
        <v>0</v>
      </c>
      <c r="T581" t="b">
        <f t="shared" si="57"/>
        <v>0</v>
      </c>
      <c r="U581" t="b">
        <f t="shared" si="57"/>
        <v>0</v>
      </c>
      <c r="V581" t="b">
        <f t="shared" si="57"/>
        <v>0</v>
      </c>
      <c r="W581" t="b">
        <f t="shared" si="54"/>
        <v>0</v>
      </c>
    </row>
    <row r="582" spans="1:23" x14ac:dyDescent="0.3">
      <c r="A582" s="2">
        <v>42844</v>
      </c>
      <c r="B582">
        <v>121.88</v>
      </c>
      <c r="C582">
        <v>121.98</v>
      </c>
      <c r="D582">
        <v>121.77</v>
      </c>
      <c r="E582">
        <v>121.77</v>
      </c>
      <c r="F582" t="str">
        <f t="shared" si="52"/>
        <v>Wed</v>
      </c>
      <c r="G582" s="1">
        <f>+B582-E581</f>
        <v>0.34999999999999432</v>
      </c>
      <c r="H582" s="1">
        <f>+E582-B582</f>
        <v>-0.10999999999999943</v>
      </c>
      <c r="I582">
        <f>IF(G582&lt;0, H582,
      IF(G582=0, 0, -H582))</f>
        <v>0.10999999999999943</v>
      </c>
      <c r="J582" t="b">
        <f t="shared" si="56"/>
        <v>0</v>
      </c>
      <c r="K582" t="b">
        <f t="shared" si="57"/>
        <v>0</v>
      </c>
      <c r="L582" t="b">
        <f t="shared" si="57"/>
        <v>0</v>
      </c>
      <c r="M582">
        <f t="shared" si="57"/>
        <v>0.10999999999999943</v>
      </c>
      <c r="N582" t="b">
        <f t="shared" si="57"/>
        <v>0</v>
      </c>
      <c r="O582" t="b">
        <f t="shared" si="57"/>
        <v>0</v>
      </c>
      <c r="P582" t="b">
        <f t="shared" si="57"/>
        <v>0</v>
      </c>
      <c r="Q582" t="b">
        <f t="shared" si="57"/>
        <v>0</v>
      </c>
      <c r="R582" t="b">
        <f t="shared" si="57"/>
        <v>0</v>
      </c>
      <c r="S582" t="b">
        <f t="shared" si="57"/>
        <v>0</v>
      </c>
      <c r="T582" t="b">
        <f t="shared" si="57"/>
        <v>0</v>
      </c>
      <c r="U582" t="b">
        <f t="shared" si="57"/>
        <v>0</v>
      </c>
      <c r="V582" t="b">
        <f t="shared" si="57"/>
        <v>0</v>
      </c>
      <c r="W582" t="b">
        <f t="shared" si="54"/>
        <v>0</v>
      </c>
    </row>
    <row r="583" spans="1:23" x14ac:dyDescent="0.3">
      <c r="A583" s="2">
        <v>42845</v>
      </c>
      <c r="B583">
        <v>121.69</v>
      </c>
      <c r="C583">
        <v>121.87</v>
      </c>
      <c r="D583">
        <v>121.69</v>
      </c>
      <c r="E583">
        <v>121.84</v>
      </c>
      <c r="F583" t="str">
        <f t="shared" si="52"/>
        <v>Thu</v>
      </c>
      <c r="G583" s="1">
        <f>+B583-E582</f>
        <v>-7.9999999999998295E-2</v>
      </c>
      <c r="H583" s="1">
        <f>+E583-B583</f>
        <v>0.15000000000000568</v>
      </c>
      <c r="I583">
        <f>IF(G583&lt;0, H583,
      IF(G583=0, 0, -H583))</f>
        <v>0.15000000000000568</v>
      </c>
      <c r="J583" t="b">
        <f t="shared" si="56"/>
        <v>0</v>
      </c>
      <c r="K583" t="b">
        <f t="shared" si="57"/>
        <v>0</v>
      </c>
      <c r="L583" t="b">
        <f t="shared" si="57"/>
        <v>0</v>
      </c>
      <c r="M583" t="b">
        <f t="shared" si="57"/>
        <v>0</v>
      </c>
      <c r="N583" t="b">
        <f t="shared" si="57"/>
        <v>0</v>
      </c>
      <c r="O583" t="b">
        <f t="shared" si="57"/>
        <v>0</v>
      </c>
      <c r="P583" t="b">
        <f t="shared" si="57"/>
        <v>0</v>
      </c>
      <c r="Q583">
        <f t="shared" si="57"/>
        <v>0.15000000000000568</v>
      </c>
      <c r="R583" t="b">
        <f t="shared" si="57"/>
        <v>0</v>
      </c>
      <c r="S583" t="b">
        <f t="shared" si="57"/>
        <v>0</v>
      </c>
      <c r="T583" t="b">
        <f t="shared" si="57"/>
        <v>0</v>
      </c>
      <c r="U583" t="b">
        <f t="shared" si="57"/>
        <v>0</v>
      </c>
      <c r="V583" t="b">
        <f t="shared" si="57"/>
        <v>0</v>
      </c>
      <c r="W583" t="b">
        <f t="shared" si="54"/>
        <v>0</v>
      </c>
    </row>
    <row r="584" spans="1:23" x14ac:dyDescent="0.3">
      <c r="A584" s="2">
        <v>42846</v>
      </c>
      <c r="B584">
        <v>121.74</v>
      </c>
      <c r="C584">
        <v>121.74</v>
      </c>
      <c r="D584">
        <v>121.54</v>
      </c>
      <c r="E584">
        <v>121.6</v>
      </c>
      <c r="F584" t="str">
        <f t="shared" si="52"/>
        <v>Fri</v>
      </c>
      <c r="G584" s="1">
        <f>+B584-E583</f>
        <v>-0.10000000000000853</v>
      </c>
      <c r="H584" s="1">
        <f>+E584-B584</f>
        <v>-0.14000000000000057</v>
      </c>
      <c r="I584">
        <f>IF(G584&lt;0, H584,
      IF(G584=0, 0, -H584))</f>
        <v>-0.14000000000000057</v>
      </c>
      <c r="J584" t="b">
        <f t="shared" si="56"/>
        <v>0</v>
      </c>
      <c r="K584" t="b">
        <f t="shared" si="57"/>
        <v>0</v>
      </c>
      <c r="L584" t="b">
        <f t="shared" si="57"/>
        <v>0</v>
      </c>
      <c r="M584" t="b">
        <f t="shared" si="57"/>
        <v>0</v>
      </c>
      <c r="N584" t="b">
        <f t="shared" si="57"/>
        <v>0</v>
      </c>
      <c r="O584" t="b">
        <f t="shared" si="57"/>
        <v>0</v>
      </c>
      <c r="P584" t="b">
        <f t="shared" si="57"/>
        <v>0</v>
      </c>
      <c r="Q584" t="b">
        <f t="shared" si="57"/>
        <v>0</v>
      </c>
      <c r="R584">
        <f t="shared" si="57"/>
        <v>-0.14000000000000057</v>
      </c>
      <c r="S584" t="b">
        <f t="shared" si="57"/>
        <v>0</v>
      </c>
      <c r="T584" t="b">
        <f t="shared" si="57"/>
        <v>0</v>
      </c>
      <c r="U584" t="b">
        <f t="shared" si="57"/>
        <v>0</v>
      </c>
      <c r="V584" t="b">
        <f t="shared" si="57"/>
        <v>0</v>
      </c>
      <c r="W584" t="b">
        <f t="shared" si="54"/>
        <v>0</v>
      </c>
    </row>
    <row r="585" spans="1:23" x14ac:dyDescent="0.3">
      <c r="A585" s="2">
        <v>42849</v>
      </c>
      <c r="B585">
        <v>121.18</v>
      </c>
      <c r="C585">
        <v>121.24</v>
      </c>
      <c r="D585">
        <v>121.06</v>
      </c>
      <c r="E585">
        <v>121.22</v>
      </c>
      <c r="F585" t="str">
        <f t="shared" si="52"/>
        <v>Mon</v>
      </c>
      <c r="G585" s="1">
        <f>+B585-E584</f>
        <v>-0.41999999999998749</v>
      </c>
      <c r="H585" s="1">
        <f>+E585-B585</f>
        <v>3.9999999999992042E-2</v>
      </c>
      <c r="I585">
        <f>IF(G585&lt;0, H585,
      IF(G585=0, 0, -H585))</f>
        <v>3.9999999999992042E-2</v>
      </c>
      <c r="J585" t="b">
        <f t="shared" si="56"/>
        <v>0</v>
      </c>
      <c r="K585" t="b">
        <f t="shared" si="57"/>
        <v>0</v>
      </c>
      <c r="L585" t="b">
        <f t="shared" si="57"/>
        <v>0</v>
      </c>
      <c r="M585" t="b">
        <f t="shared" si="57"/>
        <v>0</v>
      </c>
      <c r="N585" t="b">
        <f t="shared" si="57"/>
        <v>0</v>
      </c>
      <c r="O585" t="b">
        <f t="shared" si="57"/>
        <v>0</v>
      </c>
      <c r="P585" t="b">
        <f t="shared" si="57"/>
        <v>0</v>
      </c>
      <c r="Q585" t="b">
        <f t="shared" si="57"/>
        <v>0</v>
      </c>
      <c r="R585" t="b">
        <f t="shared" si="57"/>
        <v>0</v>
      </c>
      <c r="S585" t="b">
        <f t="shared" si="57"/>
        <v>0</v>
      </c>
      <c r="T585" t="b">
        <f t="shared" si="57"/>
        <v>0</v>
      </c>
      <c r="U585">
        <f t="shared" si="57"/>
        <v>3.9999999999992042E-2</v>
      </c>
      <c r="V585" t="b">
        <f t="shared" si="57"/>
        <v>0</v>
      </c>
      <c r="W585" t="b">
        <f t="shared" si="54"/>
        <v>0</v>
      </c>
    </row>
    <row r="586" spans="1:23" x14ac:dyDescent="0.3">
      <c r="A586" s="2">
        <v>42850</v>
      </c>
      <c r="B586">
        <v>121.34</v>
      </c>
      <c r="C586">
        <v>121.4</v>
      </c>
      <c r="D586">
        <v>121.17</v>
      </c>
      <c r="E586">
        <v>121.32</v>
      </c>
      <c r="F586" t="str">
        <f t="shared" si="52"/>
        <v>Tue</v>
      </c>
      <c r="G586" s="1">
        <f>+B586-E585</f>
        <v>0.12000000000000455</v>
      </c>
      <c r="H586" s="1">
        <f>+E586-B586</f>
        <v>-2.0000000000010232E-2</v>
      </c>
      <c r="I586">
        <f>IF(G586&lt;0, H586,
      IF(G586=0, 0, -H586))</f>
        <v>2.0000000000010232E-2</v>
      </c>
      <c r="J586" t="b">
        <f t="shared" si="56"/>
        <v>0</v>
      </c>
      <c r="K586" t="b">
        <f t="shared" si="57"/>
        <v>0</v>
      </c>
      <c r="L586" t="b">
        <f t="shared" si="57"/>
        <v>0</v>
      </c>
      <c r="M586" t="b">
        <f t="shared" si="57"/>
        <v>0</v>
      </c>
      <c r="N586" t="b">
        <f t="shared" si="57"/>
        <v>0</v>
      </c>
      <c r="O586">
        <f t="shared" si="57"/>
        <v>2.0000000000010232E-2</v>
      </c>
      <c r="P586" t="b">
        <f t="shared" si="57"/>
        <v>0</v>
      </c>
      <c r="Q586" t="b">
        <f t="shared" si="57"/>
        <v>0</v>
      </c>
      <c r="R586" t="b">
        <f t="shared" si="57"/>
        <v>0</v>
      </c>
      <c r="S586" t="b">
        <f t="shared" si="57"/>
        <v>0</v>
      </c>
      <c r="T586" t="b">
        <f t="shared" si="57"/>
        <v>0</v>
      </c>
      <c r="U586" t="b">
        <f t="shared" si="57"/>
        <v>0</v>
      </c>
      <c r="V586" t="b">
        <f t="shared" si="57"/>
        <v>0</v>
      </c>
      <c r="W586" t="b">
        <f t="shared" si="54"/>
        <v>0</v>
      </c>
    </row>
    <row r="587" spans="1:23" x14ac:dyDescent="0.3">
      <c r="A587" s="2">
        <v>42851</v>
      </c>
      <c r="B587">
        <v>121.07</v>
      </c>
      <c r="C587">
        <v>121.25</v>
      </c>
      <c r="D587">
        <v>120.97</v>
      </c>
      <c r="E587">
        <v>121.25</v>
      </c>
      <c r="F587" t="str">
        <f t="shared" si="52"/>
        <v>Wed</v>
      </c>
      <c r="G587" s="1">
        <f>+B587-E586</f>
        <v>-0.25</v>
      </c>
      <c r="H587" s="1">
        <f>+E587-B587</f>
        <v>0.18000000000000682</v>
      </c>
      <c r="I587">
        <f>IF(G587&lt;0, H587,
      IF(G587=0, 0, -H587))</f>
        <v>0.18000000000000682</v>
      </c>
      <c r="J587" t="b">
        <f t="shared" si="56"/>
        <v>0</v>
      </c>
      <c r="K587" t="b">
        <f t="shared" si="57"/>
        <v>0</v>
      </c>
      <c r="L587" t="b">
        <f t="shared" si="57"/>
        <v>0</v>
      </c>
      <c r="M587" t="b">
        <f t="shared" si="57"/>
        <v>0</v>
      </c>
      <c r="N587" t="b">
        <f t="shared" si="57"/>
        <v>0</v>
      </c>
      <c r="O587" t="b">
        <f t="shared" si="57"/>
        <v>0</v>
      </c>
      <c r="P587" t="b">
        <f t="shared" si="57"/>
        <v>0</v>
      </c>
      <c r="Q587" t="b">
        <f t="shared" si="57"/>
        <v>0</v>
      </c>
      <c r="R587" t="b">
        <f t="shared" si="57"/>
        <v>0</v>
      </c>
      <c r="S587">
        <f t="shared" si="57"/>
        <v>0.18000000000000682</v>
      </c>
      <c r="T587" t="b">
        <f t="shared" si="57"/>
        <v>0</v>
      </c>
      <c r="U587" t="b">
        <f t="shared" si="57"/>
        <v>0</v>
      </c>
      <c r="V587" t="b">
        <f t="shared" si="57"/>
        <v>0</v>
      </c>
      <c r="W587" t="b">
        <f t="shared" si="54"/>
        <v>0</v>
      </c>
    </row>
    <row r="588" spans="1:23" x14ac:dyDescent="0.3">
      <c r="A588" s="2">
        <v>42852</v>
      </c>
      <c r="B588">
        <v>121.21</v>
      </c>
      <c r="C588">
        <v>121.33</v>
      </c>
      <c r="D588">
        <v>121.15</v>
      </c>
      <c r="E588">
        <v>121.28</v>
      </c>
      <c r="F588" t="str">
        <f t="shared" si="52"/>
        <v>Thu</v>
      </c>
      <c r="G588" s="1">
        <f>+B588-E587</f>
        <v>-4.0000000000006253E-2</v>
      </c>
      <c r="H588" s="1">
        <f>+E588-B588</f>
        <v>7.000000000000739E-2</v>
      </c>
      <c r="I588">
        <f>IF(G588&lt;0, H588,
      IF(G588=0, 0, -H588))</f>
        <v>7.000000000000739E-2</v>
      </c>
      <c r="J588" t="b">
        <f t="shared" si="56"/>
        <v>0</v>
      </c>
      <c r="K588" t="b">
        <f t="shared" si="57"/>
        <v>0</v>
      </c>
      <c r="L588" t="b">
        <f t="shared" si="57"/>
        <v>0</v>
      </c>
      <c r="M588" t="b">
        <f t="shared" si="57"/>
        <v>0</v>
      </c>
      <c r="N588" t="b">
        <f t="shared" si="57"/>
        <v>0</v>
      </c>
      <c r="O588" t="b">
        <f t="shared" si="57"/>
        <v>0</v>
      </c>
      <c r="P588" t="b">
        <f t="shared" si="57"/>
        <v>0</v>
      </c>
      <c r="Q588">
        <f t="shared" si="57"/>
        <v>7.000000000000739E-2</v>
      </c>
      <c r="R588" t="b">
        <f t="shared" si="57"/>
        <v>0</v>
      </c>
      <c r="S588" t="b">
        <f t="shared" si="57"/>
        <v>0</v>
      </c>
      <c r="T588" t="b">
        <f t="shared" si="57"/>
        <v>0</v>
      </c>
      <c r="U588" t="b">
        <f t="shared" si="57"/>
        <v>0</v>
      </c>
      <c r="V588" t="b">
        <f t="shared" si="57"/>
        <v>0</v>
      </c>
      <c r="W588" t="b">
        <f t="shared" si="54"/>
        <v>0</v>
      </c>
    </row>
    <row r="589" spans="1:23" x14ac:dyDescent="0.3">
      <c r="A589" s="2">
        <v>42853</v>
      </c>
      <c r="B589">
        <v>121.39</v>
      </c>
      <c r="C589">
        <v>121.42</v>
      </c>
      <c r="D589">
        <v>121.25</v>
      </c>
      <c r="E589">
        <v>121.34</v>
      </c>
      <c r="F589" t="str">
        <f t="shared" si="52"/>
        <v>Fri</v>
      </c>
      <c r="G589" s="1">
        <f>+B589-E588</f>
        <v>0.10999999999999943</v>
      </c>
      <c r="H589" s="1">
        <f>+E589-B589</f>
        <v>-4.9999999999997158E-2</v>
      </c>
      <c r="I589">
        <f>IF(G589&lt;0, H589,
      IF(G589=0, 0, -H589))</f>
        <v>4.9999999999997158E-2</v>
      </c>
      <c r="J589" t="b">
        <f t="shared" si="56"/>
        <v>0</v>
      </c>
      <c r="K589" t="b">
        <f t="shared" si="57"/>
        <v>0</v>
      </c>
      <c r="L589" t="b">
        <f t="shared" si="57"/>
        <v>0</v>
      </c>
      <c r="M589" t="b">
        <f t="shared" si="57"/>
        <v>0</v>
      </c>
      <c r="N589" t="b">
        <f t="shared" si="57"/>
        <v>0</v>
      </c>
      <c r="O589">
        <f t="shared" si="57"/>
        <v>4.9999999999997158E-2</v>
      </c>
      <c r="P589" t="b">
        <f t="shared" si="57"/>
        <v>0</v>
      </c>
      <c r="Q589" t="b">
        <f t="shared" si="57"/>
        <v>0</v>
      </c>
      <c r="R589" t="b">
        <f t="shared" si="57"/>
        <v>0</v>
      </c>
      <c r="S589" t="b">
        <f t="shared" si="57"/>
        <v>0</v>
      </c>
      <c r="T589" t="b">
        <f t="shared" si="57"/>
        <v>0</v>
      </c>
      <c r="U589" t="b">
        <f t="shared" si="57"/>
        <v>0</v>
      </c>
      <c r="V589" t="b">
        <f t="shared" si="57"/>
        <v>0</v>
      </c>
      <c r="W589" t="b">
        <f t="shared" si="54"/>
        <v>0</v>
      </c>
    </row>
    <row r="590" spans="1:23" x14ac:dyDescent="0.3">
      <c r="A590" s="2">
        <v>42857</v>
      </c>
      <c r="B590">
        <v>121.2</v>
      </c>
      <c r="C590">
        <v>121.24</v>
      </c>
      <c r="D590">
        <v>120.67</v>
      </c>
      <c r="E590">
        <v>120.88</v>
      </c>
      <c r="F590" t="str">
        <f t="shared" si="52"/>
        <v>Tue</v>
      </c>
      <c r="G590" s="1">
        <f>+B590-E589</f>
        <v>-0.14000000000000057</v>
      </c>
      <c r="H590" s="1">
        <f>+E590-B590</f>
        <v>-0.32000000000000739</v>
      </c>
      <c r="I590">
        <f>IF(G590&lt;0, H590,
      IF(G590=0, 0, -H590))</f>
        <v>-0.32000000000000739</v>
      </c>
      <c r="J590" t="b">
        <f t="shared" si="56"/>
        <v>0</v>
      </c>
      <c r="K590" t="b">
        <f t="shared" si="57"/>
        <v>0</v>
      </c>
      <c r="L590" t="b">
        <f t="shared" si="57"/>
        <v>0</v>
      </c>
      <c r="M590" t="b">
        <f t="shared" si="57"/>
        <v>0</v>
      </c>
      <c r="N590" t="b">
        <f t="shared" si="57"/>
        <v>0</v>
      </c>
      <c r="O590" t="b">
        <f t="shared" si="57"/>
        <v>0</v>
      </c>
      <c r="P590" t="b">
        <f t="shared" si="57"/>
        <v>0</v>
      </c>
      <c r="Q590" t="b">
        <f t="shared" si="57"/>
        <v>0</v>
      </c>
      <c r="R590">
        <f t="shared" si="57"/>
        <v>-0.32000000000000739</v>
      </c>
      <c r="S590" t="b">
        <f t="shared" si="57"/>
        <v>0</v>
      </c>
      <c r="T590" t="b">
        <f t="shared" si="57"/>
        <v>0</v>
      </c>
      <c r="U590" t="b">
        <f t="shared" si="57"/>
        <v>0</v>
      </c>
      <c r="V590" t="b">
        <f t="shared" si="57"/>
        <v>0</v>
      </c>
      <c r="W590" t="b">
        <f t="shared" si="54"/>
        <v>0</v>
      </c>
    </row>
    <row r="591" spans="1:23" x14ac:dyDescent="0.3">
      <c r="A591" s="2">
        <v>42859</v>
      </c>
      <c r="B591">
        <v>120.85</v>
      </c>
      <c r="C591">
        <v>121.22</v>
      </c>
      <c r="D591">
        <v>120.72</v>
      </c>
      <c r="E591">
        <v>121.18</v>
      </c>
      <c r="F591" t="str">
        <f t="shared" ref="F591:F654" si="58">TEXT(A591,"ddd")</f>
        <v>Thu</v>
      </c>
      <c r="G591" s="1">
        <f>+B591-E590</f>
        <v>-3.0000000000001137E-2</v>
      </c>
      <c r="H591" s="1">
        <f>+E591-B591</f>
        <v>0.33000000000001251</v>
      </c>
      <c r="I591">
        <f>IF(G591&lt;0, H591,
      IF(G591=0, 0, -H591))</f>
        <v>0.33000000000001251</v>
      </c>
      <c r="J591" t="b">
        <f t="shared" si="56"/>
        <v>0</v>
      </c>
      <c r="K591" t="b">
        <f t="shared" si="57"/>
        <v>0</v>
      </c>
      <c r="L591" t="b">
        <f t="shared" si="57"/>
        <v>0</v>
      </c>
      <c r="M591" t="b">
        <f t="shared" si="57"/>
        <v>0</v>
      </c>
      <c r="N591" t="b">
        <f t="shared" si="57"/>
        <v>0</v>
      </c>
      <c r="O591" t="b">
        <f t="shared" si="57"/>
        <v>0</v>
      </c>
      <c r="P591" t="b">
        <f t="shared" si="57"/>
        <v>0</v>
      </c>
      <c r="Q591">
        <f t="shared" si="57"/>
        <v>0.33000000000001251</v>
      </c>
      <c r="R591" t="b">
        <f t="shared" si="57"/>
        <v>0</v>
      </c>
      <c r="S591" t="b">
        <f t="shared" si="57"/>
        <v>0</v>
      </c>
      <c r="T591" t="b">
        <f t="shared" si="57"/>
        <v>0</v>
      </c>
      <c r="U591" t="b">
        <f t="shared" si="57"/>
        <v>0</v>
      </c>
      <c r="V591" t="b">
        <f t="shared" si="57"/>
        <v>0</v>
      </c>
      <c r="W591" t="b">
        <f t="shared" si="54"/>
        <v>0</v>
      </c>
    </row>
    <row r="592" spans="1:23" x14ac:dyDescent="0.3">
      <c r="A592" s="2">
        <v>42863</v>
      </c>
      <c r="B592">
        <v>121.07</v>
      </c>
      <c r="C592">
        <v>121.07</v>
      </c>
      <c r="D592">
        <v>120.77</v>
      </c>
      <c r="E592">
        <v>120.92</v>
      </c>
      <c r="F592" t="str">
        <f t="shared" si="58"/>
        <v>Mon</v>
      </c>
      <c r="G592" s="1">
        <f>+B592-E591</f>
        <v>-0.11000000000001364</v>
      </c>
      <c r="H592" s="1">
        <f>+E592-B592</f>
        <v>-0.14999999999999147</v>
      </c>
      <c r="I592">
        <f>IF(G592&lt;0, H592,
      IF(G592=0, 0, -H592))</f>
        <v>-0.14999999999999147</v>
      </c>
      <c r="J592" t="b">
        <f t="shared" si="56"/>
        <v>0</v>
      </c>
      <c r="K592" t="b">
        <f t="shared" si="57"/>
        <v>0</v>
      </c>
      <c r="L592" t="b">
        <f t="shared" si="57"/>
        <v>0</v>
      </c>
      <c r="M592" t="b">
        <f t="shared" si="57"/>
        <v>0</v>
      </c>
      <c r="N592" t="b">
        <f t="shared" si="57"/>
        <v>0</v>
      </c>
      <c r="O592" t="b">
        <f t="shared" si="57"/>
        <v>0</v>
      </c>
      <c r="P592" t="b">
        <f t="shared" si="57"/>
        <v>0</v>
      </c>
      <c r="Q592" t="b">
        <f t="shared" si="57"/>
        <v>0</v>
      </c>
      <c r="R592">
        <f t="shared" si="57"/>
        <v>-0.14999999999999147</v>
      </c>
      <c r="S592" t="b">
        <f t="shared" si="57"/>
        <v>0</v>
      </c>
      <c r="T592" t="b">
        <f t="shared" si="57"/>
        <v>0</v>
      </c>
      <c r="U592" t="b">
        <f t="shared" si="57"/>
        <v>0</v>
      </c>
      <c r="V592" t="b">
        <f t="shared" si="57"/>
        <v>0</v>
      </c>
      <c r="W592" t="b">
        <f t="shared" si="54"/>
        <v>0</v>
      </c>
    </row>
    <row r="593" spans="1:23" x14ac:dyDescent="0.3">
      <c r="A593" s="2">
        <v>42865</v>
      </c>
      <c r="B593">
        <v>120.58</v>
      </c>
      <c r="C593">
        <v>120.71</v>
      </c>
      <c r="D593">
        <v>120.24</v>
      </c>
      <c r="E593">
        <v>120.26</v>
      </c>
      <c r="F593" t="str">
        <f t="shared" si="58"/>
        <v>Wed</v>
      </c>
      <c r="G593" s="1">
        <f>+B593-E592</f>
        <v>-0.34000000000000341</v>
      </c>
      <c r="H593" s="1">
        <f>+E593-B593</f>
        <v>-0.31999999999999318</v>
      </c>
      <c r="I593">
        <f>IF(G593&lt;0, H593,
      IF(G593=0, 0, -H593))</f>
        <v>-0.31999999999999318</v>
      </c>
      <c r="J593" t="b">
        <f t="shared" si="56"/>
        <v>0</v>
      </c>
      <c r="K593" t="b">
        <f t="shared" si="57"/>
        <v>0</v>
      </c>
      <c r="L593" t="b">
        <f t="shared" si="57"/>
        <v>0</v>
      </c>
      <c r="M593" t="b">
        <f t="shared" si="57"/>
        <v>0</v>
      </c>
      <c r="N593" t="b">
        <f t="shared" si="57"/>
        <v>0</v>
      </c>
      <c r="O593" t="b">
        <f t="shared" si="57"/>
        <v>0</v>
      </c>
      <c r="P593" t="b">
        <f t="shared" si="57"/>
        <v>0</v>
      </c>
      <c r="Q593" t="b">
        <f t="shared" si="57"/>
        <v>0</v>
      </c>
      <c r="R593" t="b">
        <f t="shared" si="57"/>
        <v>0</v>
      </c>
      <c r="S593" t="b">
        <f t="shared" si="57"/>
        <v>0</v>
      </c>
      <c r="T593">
        <f t="shared" si="57"/>
        <v>-0.31999999999999318</v>
      </c>
      <c r="U593" t="b">
        <f t="shared" si="57"/>
        <v>0</v>
      </c>
      <c r="V593" t="b">
        <f t="shared" si="57"/>
        <v>0</v>
      </c>
      <c r="W593" t="b">
        <f t="shared" si="54"/>
        <v>0</v>
      </c>
    </row>
    <row r="594" spans="1:23" x14ac:dyDescent="0.3">
      <c r="A594" s="2">
        <v>42866</v>
      </c>
      <c r="B594">
        <v>120.26</v>
      </c>
      <c r="C594">
        <v>120.39</v>
      </c>
      <c r="D594">
        <v>120.04</v>
      </c>
      <c r="E594">
        <v>120.18</v>
      </c>
      <c r="F594" t="str">
        <f t="shared" si="58"/>
        <v>Thu</v>
      </c>
      <c r="G594" s="1">
        <f>+B594-E593</f>
        <v>0</v>
      </c>
      <c r="H594" s="1">
        <f>+E594-B594</f>
        <v>-7.9999999999998295E-2</v>
      </c>
      <c r="I594">
        <f>IF(G594&lt;0, H594,
      IF(G594=0, 0, -H594))</f>
        <v>0</v>
      </c>
      <c r="J594" t="b">
        <f t="shared" si="56"/>
        <v>0</v>
      </c>
      <c r="K594" t="b">
        <f t="shared" si="57"/>
        <v>0</v>
      </c>
      <c r="L594" t="b">
        <f t="shared" si="57"/>
        <v>0</v>
      </c>
      <c r="M594" t="b">
        <f t="shared" si="57"/>
        <v>0</v>
      </c>
      <c r="N594" t="b">
        <f t="shared" si="57"/>
        <v>0</v>
      </c>
      <c r="O594" t="b">
        <f t="shared" si="57"/>
        <v>0</v>
      </c>
      <c r="P594">
        <f t="shared" si="57"/>
        <v>0</v>
      </c>
      <c r="Q594" t="b">
        <f t="shared" si="57"/>
        <v>0</v>
      </c>
      <c r="R594" t="b">
        <f t="shared" si="57"/>
        <v>0</v>
      </c>
      <c r="S594" t="b">
        <f t="shared" si="57"/>
        <v>0</v>
      </c>
      <c r="T594" t="b">
        <f t="shared" si="57"/>
        <v>0</v>
      </c>
      <c r="U594" t="b">
        <f t="shared" si="57"/>
        <v>0</v>
      </c>
      <c r="V594" t="b">
        <f t="shared" si="57"/>
        <v>0</v>
      </c>
      <c r="W594" t="b">
        <f t="shared" si="54"/>
        <v>0</v>
      </c>
    </row>
    <row r="595" spans="1:23" x14ac:dyDescent="0.3">
      <c r="A595" s="2">
        <v>42867</v>
      </c>
      <c r="B595">
        <v>120.33</v>
      </c>
      <c r="C595">
        <v>120.48</v>
      </c>
      <c r="D595">
        <v>120.15</v>
      </c>
      <c r="E595">
        <v>120.42</v>
      </c>
      <c r="F595" t="str">
        <f t="shared" si="58"/>
        <v>Fri</v>
      </c>
      <c r="G595" s="1">
        <f>+B595-E594</f>
        <v>0.14999999999999147</v>
      </c>
      <c r="H595" s="1">
        <f>+E595-B595</f>
        <v>9.0000000000003411E-2</v>
      </c>
      <c r="I595">
        <f>IF(G595&lt;0, H595,
      IF(G595=0, 0, -H595))</f>
        <v>-9.0000000000003411E-2</v>
      </c>
      <c r="J595" t="b">
        <f t="shared" si="56"/>
        <v>0</v>
      </c>
      <c r="K595" t="b">
        <f t="shared" si="57"/>
        <v>0</v>
      </c>
      <c r="L595" t="b">
        <f t="shared" si="57"/>
        <v>0</v>
      </c>
      <c r="M595" t="b">
        <f t="shared" si="57"/>
        <v>0</v>
      </c>
      <c r="N595" t="b">
        <f t="shared" si="57"/>
        <v>0</v>
      </c>
      <c r="O595">
        <f t="shared" si="57"/>
        <v>-9.0000000000003411E-2</v>
      </c>
      <c r="P595" t="b">
        <f t="shared" si="57"/>
        <v>0</v>
      </c>
      <c r="Q595" t="b">
        <f t="shared" si="57"/>
        <v>0</v>
      </c>
      <c r="R595" t="b">
        <f t="shared" si="57"/>
        <v>0</v>
      </c>
      <c r="S595" t="b">
        <f t="shared" si="57"/>
        <v>0</v>
      </c>
      <c r="T595" t="b">
        <f t="shared" si="57"/>
        <v>0</v>
      </c>
      <c r="U595" t="b">
        <f t="shared" si="57"/>
        <v>0</v>
      </c>
      <c r="V595" t="b">
        <f t="shared" si="57"/>
        <v>0</v>
      </c>
      <c r="W595" t="b">
        <f t="shared" si="54"/>
        <v>0</v>
      </c>
    </row>
    <row r="596" spans="1:23" x14ac:dyDescent="0.3">
      <c r="A596" s="2">
        <v>42870</v>
      </c>
      <c r="B596">
        <v>120.76</v>
      </c>
      <c r="C596">
        <v>120.77</v>
      </c>
      <c r="D596">
        <v>120.33</v>
      </c>
      <c r="E596">
        <v>120.35</v>
      </c>
      <c r="F596" t="str">
        <f t="shared" si="58"/>
        <v>Mon</v>
      </c>
      <c r="G596" s="1">
        <f>+B596-E595</f>
        <v>0.34000000000000341</v>
      </c>
      <c r="H596" s="1">
        <f>+E596-B596</f>
        <v>-0.4100000000000108</v>
      </c>
      <c r="I596">
        <f>IF(G596&lt;0, H596,
      IF(G596=0, 0, -H596))</f>
        <v>0.4100000000000108</v>
      </c>
      <c r="J596" t="b">
        <f t="shared" si="56"/>
        <v>0</v>
      </c>
      <c r="K596" t="b">
        <f t="shared" si="57"/>
        <v>0</v>
      </c>
      <c r="L596" t="b">
        <f t="shared" si="57"/>
        <v>0</v>
      </c>
      <c r="M596">
        <f t="shared" si="57"/>
        <v>0.4100000000000108</v>
      </c>
      <c r="N596" t="b">
        <f t="shared" si="57"/>
        <v>0</v>
      </c>
      <c r="O596" t="b">
        <f t="shared" si="57"/>
        <v>0</v>
      </c>
      <c r="P596" t="b">
        <f t="shared" si="57"/>
        <v>0</v>
      </c>
      <c r="Q596" t="b">
        <f t="shared" si="57"/>
        <v>0</v>
      </c>
      <c r="R596" t="b">
        <f t="shared" si="57"/>
        <v>0</v>
      </c>
      <c r="S596" t="b">
        <f t="shared" si="57"/>
        <v>0</v>
      </c>
      <c r="T596" t="b">
        <f t="shared" si="57"/>
        <v>0</v>
      </c>
      <c r="U596" t="b">
        <f t="shared" si="57"/>
        <v>0</v>
      </c>
      <c r="V596" t="b">
        <f t="shared" si="57"/>
        <v>0</v>
      </c>
      <c r="W596" t="b">
        <f t="shared" si="54"/>
        <v>0</v>
      </c>
    </row>
    <row r="597" spans="1:23" x14ac:dyDescent="0.3">
      <c r="A597" s="2">
        <v>42871</v>
      </c>
      <c r="B597">
        <v>120.27</v>
      </c>
      <c r="C597">
        <v>120.53</v>
      </c>
      <c r="D597">
        <v>120.27</v>
      </c>
      <c r="E597">
        <v>120.29</v>
      </c>
      <c r="F597" t="str">
        <f t="shared" si="58"/>
        <v>Tue</v>
      </c>
      <c r="G597" s="1">
        <f>+B597-E596</f>
        <v>-7.9999999999998295E-2</v>
      </c>
      <c r="H597" s="1">
        <f>+E597-B597</f>
        <v>2.0000000000010232E-2</v>
      </c>
      <c r="I597">
        <f>IF(G597&lt;0, H597,
      IF(G597=0, 0, -H597))</f>
        <v>2.0000000000010232E-2</v>
      </c>
      <c r="J597" t="b">
        <f t="shared" si="56"/>
        <v>0</v>
      </c>
      <c r="K597" t="b">
        <f t="shared" si="57"/>
        <v>0</v>
      </c>
      <c r="L597" t="b">
        <f t="shared" si="57"/>
        <v>0</v>
      </c>
      <c r="M597" t="b">
        <f t="shared" si="57"/>
        <v>0</v>
      </c>
      <c r="N597" t="b">
        <f t="shared" si="57"/>
        <v>0</v>
      </c>
      <c r="O597" t="b">
        <f t="shared" si="57"/>
        <v>0</v>
      </c>
      <c r="P597" t="b">
        <f t="shared" si="57"/>
        <v>0</v>
      </c>
      <c r="Q597">
        <f t="shared" si="57"/>
        <v>2.0000000000010232E-2</v>
      </c>
      <c r="R597" t="b">
        <f t="shared" si="57"/>
        <v>0</v>
      </c>
      <c r="S597" t="b">
        <f t="shared" si="57"/>
        <v>0</v>
      </c>
      <c r="T597" t="b">
        <f t="shared" si="57"/>
        <v>0</v>
      </c>
      <c r="U597" t="b">
        <f t="shared" si="57"/>
        <v>0</v>
      </c>
      <c r="V597" t="b">
        <f t="shared" si="57"/>
        <v>0</v>
      </c>
      <c r="W597" t="b">
        <f t="shared" si="54"/>
        <v>0</v>
      </c>
    </row>
    <row r="598" spans="1:23" x14ac:dyDescent="0.3">
      <c r="A598" s="2">
        <v>42872</v>
      </c>
      <c r="B598">
        <v>120.67</v>
      </c>
      <c r="C598">
        <v>120.93</v>
      </c>
      <c r="D598">
        <v>120.59</v>
      </c>
      <c r="E598">
        <v>120.93</v>
      </c>
      <c r="F598" t="str">
        <f t="shared" si="58"/>
        <v>Wed</v>
      </c>
      <c r="G598" s="1">
        <f>+B598-E597</f>
        <v>0.37999999999999545</v>
      </c>
      <c r="H598" s="1">
        <f>+E598-B598</f>
        <v>0.26000000000000512</v>
      </c>
      <c r="I598">
        <f>IF(G598&lt;0, H598,
      IF(G598=0, 0, -H598))</f>
        <v>-0.26000000000000512</v>
      </c>
      <c r="J598" t="b">
        <f t="shared" si="56"/>
        <v>0</v>
      </c>
      <c r="K598" t="b">
        <f t="shared" si="57"/>
        <v>0</v>
      </c>
      <c r="L598" t="b">
        <f t="shared" si="57"/>
        <v>0</v>
      </c>
      <c r="M598">
        <f t="shared" si="57"/>
        <v>-0.26000000000000512</v>
      </c>
      <c r="N598" t="b">
        <f t="shared" si="57"/>
        <v>0</v>
      </c>
      <c r="O598" t="b">
        <f t="shared" si="57"/>
        <v>0</v>
      </c>
      <c r="P598" t="b">
        <f t="shared" si="57"/>
        <v>0</v>
      </c>
      <c r="Q598" t="b">
        <f t="shared" si="57"/>
        <v>0</v>
      </c>
      <c r="R598" t="b">
        <f t="shared" si="57"/>
        <v>0</v>
      </c>
      <c r="S598" t="b">
        <f t="shared" si="57"/>
        <v>0</v>
      </c>
      <c r="T598" t="b">
        <f t="shared" si="57"/>
        <v>0</v>
      </c>
      <c r="U598" t="b">
        <f t="shared" si="57"/>
        <v>0</v>
      </c>
      <c r="V598" t="b">
        <f t="shared" si="57"/>
        <v>0</v>
      </c>
      <c r="W598" t="b">
        <f t="shared" si="54"/>
        <v>0</v>
      </c>
    </row>
    <row r="599" spans="1:23" x14ac:dyDescent="0.3">
      <c r="A599" s="2">
        <v>42873</v>
      </c>
      <c r="B599">
        <v>121.38</v>
      </c>
      <c r="C599">
        <v>121.42</v>
      </c>
      <c r="D599">
        <v>120.74</v>
      </c>
      <c r="E599">
        <v>120.89</v>
      </c>
      <c r="F599" t="str">
        <f t="shared" si="58"/>
        <v>Thu</v>
      </c>
      <c r="G599" s="1">
        <f>+B599-E598</f>
        <v>0.44999999999998863</v>
      </c>
      <c r="H599" s="1">
        <f>+E599-B599</f>
        <v>-0.48999999999999488</v>
      </c>
      <c r="I599">
        <f>IF(G599&lt;0, H599,
      IF(G599=0, 0, -H599))</f>
        <v>0.48999999999999488</v>
      </c>
      <c r="J599" t="b">
        <f t="shared" si="56"/>
        <v>0</v>
      </c>
      <c r="K599" t="b">
        <f t="shared" si="57"/>
        <v>0</v>
      </c>
      <c r="L599">
        <f t="shared" si="57"/>
        <v>0.48999999999999488</v>
      </c>
      <c r="M599" t="b">
        <f t="shared" si="57"/>
        <v>0</v>
      </c>
      <c r="N599" t="b">
        <f t="shared" si="57"/>
        <v>0</v>
      </c>
      <c r="O599" t="b">
        <f t="shared" si="57"/>
        <v>0</v>
      </c>
      <c r="P599" t="b">
        <f t="shared" si="57"/>
        <v>0</v>
      </c>
      <c r="Q599" t="b">
        <f t="shared" si="57"/>
        <v>0</v>
      </c>
      <c r="R599" t="b">
        <f t="shared" si="57"/>
        <v>0</v>
      </c>
      <c r="S599" t="b">
        <f t="shared" si="57"/>
        <v>0</v>
      </c>
      <c r="T599" t="b">
        <f t="shared" si="57"/>
        <v>0</v>
      </c>
      <c r="U599" t="b">
        <f t="shared" si="57"/>
        <v>0</v>
      </c>
      <c r="V599" t="b">
        <f t="shared" si="57"/>
        <v>0</v>
      </c>
      <c r="W599" t="b">
        <f t="shared" si="54"/>
        <v>0</v>
      </c>
    </row>
    <row r="600" spans="1:23" x14ac:dyDescent="0.3">
      <c r="A600" s="2">
        <v>42874</v>
      </c>
      <c r="B600">
        <v>120.95</v>
      </c>
      <c r="C600">
        <v>121.17</v>
      </c>
      <c r="D600">
        <v>120.83</v>
      </c>
      <c r="E600">
        <v>121.03</v>
      </c>
      <c r="F600" t="str">
        <f t="shared" si="58"/>
        <v>Fri</v>
      </c>
      <c r="G600" s="1">
        <f>+B600-E599</f>
        <v>6.0000000000002274E-2</v>
      </c>
      <c r="H600" s="1">
        <f>+E600-B600</f>
        <v>7.9999999999998295E-2</v>
      </c>
      <c r="I600">
        <f>IF(G600&lt;0, H600,
      IF(G600=0, 0, -H600))</f>
        <v>-7.9999999999998295E-2</v>
      </c>
      <c r="J600" t="b">
        <f t="shared" si="56"/>
        <v>0</v>
      </c>
      <c r="K600" t="b">
        <f t="shared" si="57"/>
        <v>0</v>
      </c>
      <c r="L600" t="b">
        <f t="shared" si="57"/>
        <v>0</v>
      </c>
      <c r="M600" t="b">
        <f t="shared" si="57"/>
        <v>0</v>
      </c>
      <c r="N600" t="b">
        <f t="shared" si="57"/>
        <v>0</v>
      </c>
      <c r="O600" t="b">
        <f t="shared" si="57"/>
        <v>0</v>
      </c>
      <c r="P600">
        <f t="shared" si="57"/>
        <v>-7.9999999999998295E-2</v>
      </c>
      <c r="Q600" t="b">
        <f t="shared" si="57"/>
        <v>0</v>
      </c>
      <c r="R600" t="b">
        <f t="shared" si="57"/>
        <v>0</v>
      </c>
      <c r="S600" t="b">
        <f t="shared" si="57"/>
        <v>0</v>
      </c>
      <c r="T600" t="b">
        <f t="shared" si="57"/>
        <v>0</v>
      </c>
      <c r="U600" t="b">
        <f t="shared" si="57"/>
        <v>0</v>
      </c>
      <c r="V600" t="b">
        <f t="shared" si="57"/>
        <v>0</v>
      </c>
      <c r="W600" t="b">
        <f t="shared" si="54"/>
        <v>0</v>
      </c>
    </row>
    <row r="601" spans="1:23" x14ac:dyDescent="0.3">
      <c r="A601" s="2">
        <v>42877</v>
      </c>
      <c r="B601">
        <v>120.88</v>
      </c>
      <c r="C601">
        <v>120.88</v>
      </c>
      <c r="D601">
        <v>120.63</v>
      </c>
      <c r="E601">
        <v>120.66</v>
      </c>
      <c r="F601" t="str">
        <f t="shared" si="58"/>
        <v>Mon</v>
      </c>
      <c r="G601" s="1">
        <f>+B601-E600</f>
        <v>-0.15000000000000568</v>
      </c>
      <c r="H601" s="1">
        <f>+E601-B601</f>
        <v>-0.21999999999999886</v>
      </c>
      <c r="I601">
        <f>IF(G601&lt;0, H601,
      IF(G601=0, 0, -H601))</f>
        <v>-0.21999999999999886</v>
      </c>
      <c r="J601" t="b">
        <f t="shared" si="56"/>
        <v>0</v>
      </c>
      <c r="K601" t="b">
        <f t="shared" si="57"/>
        <v>0</v>
      </c>
      <c r="L601" t="b">
        <f t="shared" si="57"/>
        <v>0</v>
      </c>
      <c r="M601" t="b">
        <f t="shared" si="57"/>
        <v>0</v>
      </c>
      <c r="N601" t="b">
        <f t="shared" si="57"/>
        <v>0</v>
      </c>
      <c r="O601" t="b">
        <f t="shared" si="57"/>
        <v>0</v>
      </c>
      <c r="P601" t="b">
        <f t="shared" si="57"/>
        <v>0</v>
      </c>
      <c r="Q601" t="b">
        <f t="shared" si="57"/>
        <v>0</v>
      </c>
      <c r="R601">
        <f t="shared" si="57"/>
        <v>-0.21999999999999886</v>
      </c>
      <c r="S601" t="b">
        <f t="shared" si="57"/>
        <v>0</v>
      </c>
      <c r="T601" t="b">
        <f t="shared" si="57"/>
        <v>0</v>
      </c>
      <c r="U601" t="b">
        <f t="shared" si="57"/>
        <v>0</v>
      </c>
      <c r="V601" t="b">
        <f t="shared" ref="K601:V664" si="59">IF(AND($G601&lt;V$1, $G601&gt;=V$2), $I601)</f>
        <v>0</v>
      </c>
      <c r="W601" t="b">
        <f t="shared" si="54"/>
        <v>0</v>
      </c>
    </row>
    <row r="602" spans="1:23" x14ac:dyDescent="0.3">
      <c r="A602" s="2">
        <v>42878</v>
      </c>
      <c r="B602">
        <v>120.83</v>
      </c>
      <c r="C602">
        <v>120.98</v>
      </c>
      <c r="D602">
        <v>120.64</v>
      </c>
      <c r="E602">
        <v>120.98</v>
      </c>
      <c r="F602" t="str">
        <f t="shared" si="58"/>
        <v>Tue</v>
      </c>
      <c r="G602" s="1">
        <f>+B602-E601</f>
        <v>0.17000000000000171</v>
      </c>
      <c r="H602" s="1">
        <f>+E602-B602</f>
        <v>0.15000000000000568</v>
      </c>
      <c r="I602">
        <f>IF(G602&lt;0, H602,
      IF(G602=0, 0, -H602))</f>
        <v>-0.15000000000000568</v>
      </c>
      <c r="J602" t="b">
        <f t="shared" si="56"/>
        <v>0</v>
      </c>
      <c r="K602" t="b">
        <f t="shared" si="59"/>
        <v>0</v>
      </c>
      <c r="L602" t="b">
        <f t="shared" si="59"/>
        <v>0</v>
      </c>
      <c r="M602" t="b">
        <f t="shared" si="59"/>
        <v>0</v>
      </c>
      <c r="N602" t="b">
        <f t="shared" si="59"/>
        <v>0</v>
      </c>
      <c r="O602">
        <f t="shared" si="59"/>
        <v>-0.15000000000000568</v>
      </c>
      <c r="P602" t="b">
        <f t="shared" si="59"/>
        <v>0</v>
      </c>
      <c r="Q602" t="b">
        <f t="shared" si="59"/>
        <v>0</v>
      </c>
      <c r="R602" t="b">
        <f t="shared" si="59"/>
        <v>0</v>
      </c>
      <c r="S602" t="b">
        <f t="shared" si="59"/>
        <v>0</v>
      </c>
      <c r="T602" t="b">
        <f t="shared" si="59"/>
        <v>0</v>
      </c>
      <c r="U602" t="b">
        <f t="shared" si="59"/>
        <v>0</v>
      </c>
      <c r="V602" t="b">
        <f t="shared" si="59"/>
        <v>0</v>
      </c>
      <c r="W602" t="b">
        <f t="shared" si="54"/>
        <v>0</v>
      </c>
    </row>
    <row r="603" spans="1:23" x14ac:dyDescent="0.3">
      <c r="A603" s="2">
        <v>42879</v>
      </c>
      <c r="B603">
        <v>120.71</v>
      </c>
      <c r="C603">
        <v>120.89</v>
      </c>
      <c r="D603">
        <v>120.65</v>
      </c>
      <c r="E603">
        <v>120.78</v>
      </c>
      <c r="F603" t="str">
        <f t="shared" si="58"/>
        <v>Wed</v>
      </c>
      <c r="G603" s="1">
        <f>+B603-E602</f>
        <v>-0.27000000000001023</v>
      </c>
      <c r="H603" s="1">
        <f>+E603-B603</f>
        <v>7.000000000000739E-2</v>
      </c>
      <c r="I603">
        <f>IF(G603&lt;0, H603,
      IF(G603=0, 0, -H603))</f>
        <v>7.000000000000739E-2</v>
      </c>
      <c r="J603" t="b">
        <f t="shared" si="56"/>
        <v>0</v>
      </c>
      <c r="K603" t="b">
        <f t="shared" si="59"/>
        <v>0</v>
      </c>
      <c r="L603" t="b">
        <f t="shared" si="59"/>
        <v>0</v>
      </c>
      <c r="M603" t="b">
        <f t="shared" si="59"/>
        <v>0</v>
      </c>
      <c r="N603" t="b">
        <f t="shared" si="59"/>
        <v>0</v>
      </c>
      <c r="O603" t="b">
        <f t="shared" si="59"/>
        <v>0</v>
      </c>
      <c r="P603" t="b">
        <f t="shared" si="59"/>
        <v>0</v>
      </c>
      <c r="Q603" t="b">
        <f t="shared" si="59"/>
        <v>0</v>
      </c>
      <c r="R603" t="b">
        <f t="shared" si="59"/>
        <v>0</v>
      </c>
      <c r="S603">
        <f t="shared" si="59"/>
        <v>7.000000000000739E-2</v>
      </c>
      <c r="T603" t="b">
        <f t="shared" si="59"/>
        <v>0</v>
      </c>
      <c r="U603" t="b">
        <f t="shared" si="59"/>
        <v>0</v>
      </c>
      <c r="V603" t="b">
        <f t="shared" si="59"/>
        <v>0</v>
      </c>
      <c r="W603" t="b">
        <f t="shared" si="54"/>
        <v>0</v>
      </c>
    </row>
    <row r="604" spans="1:23" x14ac:dyDescent="0.3">
      <c r="A604" s="2">
        <v>42880</v>
      </c>
      <c r="B604">
        <v>120.91</v>
      </c>
      <c r="C604">
        <v>121.03</v>
      </c>
      <c r="D604">
        <v>120.77</v>
      </c>
      <c r="E604">
        <v>121.03</v>
      </c>
      <c r="F604" t="str">
        <f t="shared" si="58"/>
        <v>Thu</v>
      </c>
      <c r="G604" s="1">
        <f>+B604-E603</f>
        <v>0.12999999999999545</v>
      </c>
      <c r="H604" s="1">
        <f>+E604-B604</f>
        <v>0.12000000000000455</v>
      </c>
      <c r="I604">
        <f>IF(G604&lt;0, H604,
      IF(G604=0, 0, -H604))</f>
        <v>-0.12000000000000455</v>
      </c>
      <c r="J604" t="b">
        <f t="shared" si="56"/>
        <v>0</v>
      </c>
      <c r="K604" t="b">
        <f t="shared" si="59"/>
        <v>0</v>
      </c>
      <c r="L604" t="b">
        <f t="shared" si="59"/>
        <v>0</v>
      </c>
      <c r="M604" t="b">
        <f t="shared" si="59"/>
        <v>0</v>
      </c>
      <c r="N604" t="b">
        <f t="shared" si="59"/>
        <v>0</v>
      </c>
      <c r="O604">
        <f t="shared" si="59"/>
        <v>-0.12000000000000455</v>
      </c>
      <c r="P604" t="b">
        <f t="shared" si="59"/>
        <v>0</v>
      </c>
      <c r="Q604" t="b">
        <f t="shared" si="59"/>
        <v>0</v>
      </c>
      <c r="R604" t="b">
        <f t="shared" si="59"/>
        <v>0</v>
      </c>
      <c r="S604" t="b">
        <f t="shared" si="59"/>
        <v>0</v>
      </c>
      <c r="T604" t="b">
        <f t="shared" si="59"/>
        <v>0</v>
      </c>
      <c r="U604" t="b">
        <f t="shared" si="59"/>
        <v>0</v>
      </c>
      <c r="V604" t="b">
        <f t="shared" si="59"/>
        <v>0</v>
      </c>
      <c r="W604" t="b">
        <f t="shared" si="54"/>
        <v>0</v>
      </c>
    </row>
    <row r="605" spans="1:23" x14ac:dyDescent="0.3">
      <c r="A605" s="2">
        <v>42881</v>
      </c>
      <c r="B605">
        <v>121.01</v>
      </c>
      <c r="C605">
        <v>121.17</v>
      </c>
      <c r="D605">
        <v>120.91</v>
      </c>
      <c r="E605">
        <v>121.11</v>
      </c>
      <c r="F605" t="str">
        <f t="shared" si="58"/>
        <v>Fri</v>
      </c>
      <c r="G605" s="1">
        <f>+B605-E604</f>
        <v>-1.9999999999996021E-2</v>
      </c>
      <c r="H605" s="1">
        <f>+E605-B605</f>
        <v>9.9999999999994316E-2</v>
      </c>
      <c r="I605">
        <f>IF(G605&lt;0, H605,
      IF(G605=0, 0, -H605))</f>
        <v>9.9999999999994316E-2</v>
      </c>
      <c r="J605" t="b">
        <f t="shared" si="56"/>
        <v>0</v>
      </c>
      <c r="K605" t="b">
        <f t="shared" si="59"/>
        <v>0</v>
      </c>
      <c r="L605" t="b">
        <f t="shared" si="59"/>
        <v>0</v>
      </c>
      <c r="M605" t="b">
        <f t="shared" si="59"/>
        <v>0</v>
      </c>
      <c r="N605" t="b">
        <f t="shared" si="59"/>
        <v>0</v>
      </c>
      <c r="O605" t="b">
        <f t="shared" si="59"/>
        <v>0</v>
      </c>
      <c r="P605" t="b">
        <f t="shared" si="59"/>
        <v>0</v>
      </c>
      <c r="Q605">
        <f t="shared" si="59"/>
        <v>9.9999999999994316E-2</v>
      </c>
      <c r="R605" t="b">
        <f t="shared" si="59"/>
        <v>0</v>
      </c>
      <c r="S605" t="b">
        <f t="shared" si="59"/>
        <v>0</v>
      </c>
      <c r="T605" t="b">
        <f t="shared" si="59"/>
        <v>0</v>
      </c>
      <c r="U605" t="b">
        <f t="shared" si="59"/>
        <v>0</v>
      </c>
      <c r="V605" t="b">
        <f t="shared" si="59"/>
        <v>0</v>
      </c>
      <c r="W605" t="b">
        <f t="shared" si="54"/>
        <v>0</v>
      </c>
    </row>
    <row r="606" spans="1:23" x14ac:dyDescent="0.3">
      <c r="A606" s="2">
        <v>42884</v>
      </c>
      <c r="B606">
        <v>121.03</v>
      </c>
      <c r="C606">
        <v>121.06</v>
      </c>
      <c r="D606">
        <v>120.87</v>
      </c>
      <c r="E606">
        <v>121.04</v>
      </c>
      <c r="F606" t="str">
        <f t="shared" si="58"/>
        <v>Mon</v>
      </c>
      <c r="G606" s="1">
        <f>+B606-E605</f>
        <v>-7.9999999999998295E-2</v>
      </c>
      <c r="H606" s="1">
        <f>+E606-B606</f>
        <v>1.0000000000005116E-2</v>
      </c>
      <c r="I606">
        <f>IF(G606&lt;0, H606,
      IF(G606=0, 0, -H606))</f>
        <v>1.0000000000005116E-2</v>
      </c>
      <c r="J606" t="b">
        <f t="shared" si="56"/>
        <v>0</v>
      </c>
      <c r="K606" t="b">
        <f t="shared" si="59"/>
        <v>0</v>
      </c>
      <c r="L606" t="b">
        <f t="shared" si="59"/>
        <v>0</v>
      </c>
      <c r="M606" t="b">
        <f t="shared" si="59"/>
        <v>0</v>
      </c>
      <c r="N606" t="b">
        <f t="shared" si="59"/>
        <v>0</v>
      </c>
      <c r="O606" t="b">
        <f t="shared" si="59"/>
        <v>0</v>
      </c>
      <c r="P606" t="b">
        <f t="shared" si="59"/>
        <v>0</v>
      </c>
      <c r="Q606">
        <f t="shared" si="59"/>
        <v>1.0000000000005116E-2</v>
      </c>
      <c r="R606" t="b">
        <f t="shared" si="59"/>
        <v>0</v>
      </c>
      <c r="S606" t="b">
        <f t="shared" si="59"/>
        <v>0</v>
      </c>
      <c r="T606" t="b">
        <f t="shared" si="59"/>
        <v>0</v>
      </c>
      <c r="U606" t="b">
        <f t="shared" si="59"/>
        <v>0</v>
      </c>
      <c r="V606" t="b">
        <f t="shared" si="59"/>
        <v>0</v>
      </c>
      <c r="W606" t="b">
        <f t="shared" si="54"/>
        <v>0</v>
      </c>
    </row>
    <row r="607" spans="1:23" x14ac:dyDescent="0.3">
      <c r="A607" s="2">
        <v>42885</v>
      </c>
      <c r="B607">
        <v>121.12</v>
      </c>
      <c r="C607">
        <v>121.34</v>
      </c>
      <c r="D607">
        <v>121.04</v>
      </c>
      <c r="E607">
        <v>121.27</v>
      </c>
      <c r="F607" t="str">
        <f t="shared" si="58"/>
        <v>Tue</v>
      </c>
      <c r="G607" s="1">
        <f>+B607-E606</f>
        <v>7.9999999999998295E-2</v>
      </c>
      <c r="H607" s="1">
        <f>+E607-B607</f>
        <v>0.14999999999999147</v>
      </c>
      <c r="I607">
        <f>IF(G607&lt;0, H607,
      IF(G607=0, 0, -H607))</f>
        <v>-0.14999999999999147</v>
      </c>
      <c r="J607" t="b">
        <f t="shared" si="56"/>
        <v>0</v>
      </c>
      <c r="K607" t="b">
        <f t="shared" si="59"/>
        <v>0</v>
      </c>
      <c r="L607" t="b">
        <f t="shared" si="59"/>
        <v>0</v>
      </c>
      <c r="M607" t="b">
        <f t="shared" si="59"/>
        <v>0</v>
      </c>
      <c r="N607" t="b">
        <f t="shared" si="59"/>
        <v>0</v>
      </c>
      <c r="O607" t="b">
        <f t="shared" si="59"/>
        <v>0</v>
      </c>
      <c r="P607">
        <f t="shared" si="59"/>
        <v>-0.14999999999999147</v>
      </c>
      <c r="Q607" t="b">
        <f t="shared" si="59"/>
        <v>0</v>
      </c>
      <c r="R607" t="b">
        <f t="shared" si="59"/>
        <v>0</v>
      </c>
      <c r="S607" t="b">
        <f t="shared" si="59"/>
        <v>0</v>
      </c>
      <c r="T607" t="b">
        <f t="shared" si="59"/>
        <v>0</v>
      </c>
      <c r="U607" t="b">
        <f t="shared" si="59"/>
        <v>0</v>
      </c>
      <c r="V607" t="b">
        <f t="shared" si="59"/>
        <v>0</v>
      </c>
      <c r="W607" t="b">
        <f t="shared" ref="W607:W670" si="60">IF(AND($G607&lt;W$1, $G607&gt;=W$2), $I607)</f>
        <v>0</v>
      </c>
    </row>
    <row r="608" spans="1:23" x14ac:dyDescent="0.3">
      <c r="A608" s="2">
        <v>42886</v>
      </c>
      <c r="B608">
        <v>121.38</v>
      </c>
      <c r="C608">
        <v>121.45</v>
      </c>
      <c r="D608">
        <v>121.19</v>
      </c>
      <c r="E608">
        <v>121.19</v>
      </c>
      <c r="F608" t="str">
        <f t="shared" si="58"/>
        <v>Wed</v>
      </c>
      <c r="G608" s="1">
        <f>+B608-E607</f>
        <v>0.10999999999999943</v>
      </c>
      <c r="H608" s="1">
        <f>+E608-B608</f>
        <v>-0.18999999999999773</v>
      </c>
      <c r="I608">
        <f>IF(G608&lt;0, H608,
      IF(G608=0, 0, -H608))</f>
        <v>0.18999999999999773</v>
      </c>
      <c r="J608" t="b">
        <f t="shared" si="56"/>
        <v>0</v>
      </c>
      <c r="K608" t="b">
        <f t="shared" si="59"/>
        <v>0</v>
      </c>
      <c r="L608" t="b">
        <f t="shared" si="59"/>
        <v>0</v>
      </c>
      <c r="M608" t="b">
        <f t="shared" si="59"/>
        <v>0</v>
      </c>
      <c r="N608" t="b">
        <f t="shared" si="59"/>
        <v>0</v>
      </c>
      <c r="O608">
        <f t="shared" si="59"/>
        <v>0.18999999999999773</v>
      </c>
      <c r="P608" t="b">
        <f t="shared" si="59"/>
        <v>0</v>
      </c>
      <c r="Q608" t="b">
        <f t="shared" si="59"/>
        <v>0</v>
      </c>
      <c r="R608" t="b">
        <f t="shared" si="59"/>
        <v>0</v>
      </c>
      <c r="S608" t="b">
        <f t="shared" si="59"/>
        <v>0</v>
      </c>
      <c r="T608" t="b">
        <f t="shared" si="59"/>
        <v>0</v>
      </c>
      <c r="U608" t="b">
        <f t="shared" si="59"/>
        <v>0</v>
      </c>
      <c r="V608" t="b">
        <f t="shared" si="59"/>
        <v>0</v>
      </c>
      <c r="W608" t="b">
        <f t="shared" si="60"/>
        <v>0</v>
      </c>
    </row>
    <row r="609" spans="1:23" x14ac:dyDescent="0.3">
      <c r="A609" s="2">
        <v>42887</v>
      </c>
      <c r="B609">
        <v>121.24</v>
      </c>
      <c r="C609">
        <v>121.45</v>
      </c>
      <c r="D609">
        <v>121.17</v>
      </c>
      <c r="E609">
        <v>121.43</v>
      </c>
      <c r="F609" t="str">
        <f t="shared" si="58"/>
        <v>Thu</v>
      </c>
      <c r="G609" s="1">
        <f>+B609-E608</f>
        <v>4.9999999999997158E-2</v>
      </c>
      <c r="H609" s="1">
        <f>+E609-B609</f>
        <v>0.19000000000001194</v>
      </c>
      <c r="I609">
        <f>IF(G609&lt;0, H609,
      IF(G609=0, 0, -H609))</f>
        <v>-0.19000000000001194</v>
      </c>
      <c r="J609" t="b">
        <f t="shared" si="56"/>
        <v>0</v>
      </c>
      <c r="K609" t="b">
        <f t="shared" si="59"/>
        <v>0</v>
      </c>
      <c r="L609" t="b">
        <f t="shared" si="59"/>
        <v>0</v>
      </c>
      <c r="M609" t="b">
        <f t="shared" si="59"/>
        <v>0</v>
      </c>
      <c r="N609" t="b">
        <f t="shared" si="59"/>
        <v>0</v>
      </c>
      <c r="O609" t="b">
        <f t="shared" si="59"/>
        <v>0</v>
      </c>
      <c r="P609">
        <f t="shared" si="59"/>
        <v>-0.19000000000001194</v>
      </c>
      <c r="Q609" t="b">
        <f t="shared" si="59"/>
        <v>0</v>
      </c>
      <c r="R609" t="b">
        <f t="shared" si="59"/>
        <v>0</v>
      </c>
      <c r="S609" t="b">
        <f t="shared" si="59"/>
        <v>0</v>
      </c>
      <c r="T609" t="b">
        <f t="shared" si="59"/>
        <v>0</v>
      </c>
      <c r="U609" t="b">
        <f t="shared" si="59"/>
        <v>0</v>
      </c>
      <c r="V609" t="b">
        <f t="shared" si="59"/>
        <v>0</v>
      </c>
      <c r="W609" t="b">
        <f t="shared" si="60"/>
        <v>0</v>
      </c>
    </row>
    <row r="610" spans="1:23" x14ac:dyDescent="0.3">
      <c r="A610" s="2">
        <v>42888</v>
      </c>
      <c r="B610">
        <v>121.35</v>
      </c>
      <c r="C610">
        <v>121.54</v>
      </c>
      <c r="D610">
        <v>121.3</v>
      </c>
      <c r="E610">
        <v>121.52</v>
      </c>
      <c r="F610" t="str">
        <f t="shared" si="58"/>
        <v>Fri</v>
      </c>
      <c r="G610" s="1">
        <f>+B610-E609</f>
        <v>-8.0000000000012506E-2</v>
      </c>
      <c r="H610" s="1">
        <f>+E610-B610</f>
        <v>0.17000000000000171</v>
      </c>
      <c r="I610">
        <f>IF(G610&lt;0, H610,
      IF(G610=0, 0, -H610))</f>
        <v>0.17000000000000171</v>
      </c>
      <c r="J610" t="b">
        <f t="shared" si="56"/>
        <v>0</v>
      </c>
      <c r="K610" t="b">
        <f t="shared" si="59"/>
        <v>0</v>
      </c>
      <c r="L610" t="b">
        <f t="shared" si="59"/>
        <v>0</v>
      </c>
      <c r="M610" t="b">
        <f t="shared" si="59"/>
        <v>0</v>
      </c>
      <c r="N610" t="b">
        <f t="shared" si="59"/>
        <v>0</v>
      </c>
      <c r="O610" t="b">
        <f t="shared" si="59"/>
        <v>0</v>
      </c>
      <c r="P610" t="b">
        <f t="shared" si="59"/>
        <v>0</v>
      </c>
      <c r="Q610">
        <f t="shared" si="59"/>
        <v>0.17000000000000171</v>
      </c>
      <c r="R610" t="b">
        <f t="shared" si="59"/>
        <v>0</v>
      </c>
      <c r="S610" t="b">
        <f t="shared" si="59"/>
        <v>0</v>
      </c>
      <c r="T610" t="b">
        <f t="shared" si="59"/>
        <v>0</v>
      </c>
      <c r="U610" t="b">
        <f t="shared" si="59"/>
        <v>0</v>
      </c>
      <c r="V610" t="b">
        <f t="shared" si="59"/>
        <v>0</v>
      </c>
      <c r="W610" t="b">
        <f t="shared" si="60"/>
        <v>0</v>
      </c>
    </row>
    <row r="611" spans="1:23" x14ac:dyDescent="0.3">
      <c r="A611" s="2">
        <v>42891</v>
      </c>
      <c r="B611">
        <v>121.81</v>
      </c>
      <c r="C611">
        <v>121.86</v>
      </c>
      <c r="D611">
        <v>121.68</v>
      </c>
      <c r="E611">
        <v>121.81</v>
      </c>
      <c r="F611" t="str">
        <f t="shared" si="58"/>
        <v>Mon</v>
      </c>
      <c r="G611" s="1">
        <f>+B611-E610</f>
        <v>0.29000000000000625</v>
      </c>
      <c r="H611" s="1">
        <f>+E611-B611</f>
        <v>0</v>
      </c>
      <c r="I611">
        <f>IF(G611&lt;0, H611,
      IF(G611=0, 0, -H611))</f>
        <v>0</v>
      </c>
      <c r="J611" t="b">
        <f t="shared" si="56"/>
        <v>0</v>
      </c>
      <c r="K611" t="b">
        <f t="shared" si="59"/>
        <v>0</v>
      </c>
      <c r="L611" t="b">
        <f t="shared" si="59"/>
        <v>0</v>
      </c>
      <c r="M611" t="b">
        <f t="shared" si="59"/>
        <v>0</v>
      </c>
      <c r="N611">
        <f t="shared" si="59"/>
        <v>0</v>
      </c>
      <c r="O611" t="b">
        <f t="shared" si="59"/>
        <v>0</v>
      </c>
      <c r="P611" t="b">
        <f t="shared" si="59"/>
        <v>0</v>
      </c>
      <c r="Q611" t="b">
        <f t="shared" si="59"/>
        <v>0</v>
      </c>
      <c r="R611" t="b">
        <f t="shared" si="59"/>
        <v>0</v>
      </c>
      <c r="S611" t="b">
        <f t="shared" si="59"/>
        <v>0</v>
      </c>
      <c r="T611" t="b">
        <f t="shared" si="59"/>
        <v>0</v>
      </c>
      <c r="U611" t="b">
        <f t="shared" si="59"/>
        <v>0</v>
      </c>
      <c r="V611" t="b">
        <f t="shared" si="59"/>
        <v>0</v>
      </c>
      <c r="W611" t="b">
        <f t="shared" si="60"/>
        <v>0</v>
      </c>
    </row>
    <row r="612" spans="1:23" x14ac:dyDescent="0.3">
      <c r="A612" s="2">
        <v>42893</v>
      </c>
      <c r="B612">
        <v>121.83</v>
      </c>
      <c r="C612">
        <v>121.99</v>
      </c>
      <c r="D612">
        <v>121.81</v>
      </c>
      <c r="E612">
        <v>121.98</v>
      </c>
      <c r="F612" t="str">
        <f t="shared" si="58"/>
        <v>Wed</v>
      </c>
      <c r="G612" s="1">
        <f>+B612-E611</f>
        <v>1.9999999999996021E-2</v>
      </c>
      <c r="H612" s="1">
        <f>+E612-B612</f>
        <v>0.15000000000000568</v>
      </c>
      <c r="I612">
        <f>IF(G612&lt;0, H612,
      IF(G612=0, 0, -H612))</f>
        <v>-0.15000000000000568</v>
      </c>
      <c r="J612" t="b">
        <f t="shared" si="56"/>
        <v>0</v>
      </c>
      <c r="K612" t="b">
        <f t="shared" si="59"/>
        <v>0</v>
      </c>
      <c r="L612" t="b">
        <f t="shared" si="59"/>
        <v>0</v>
      </c>
      <c r="M612" t="b">
        <f t="shared" si="59"/>
        <v>0</v>
      </c>
      <c r="N612" t="b">
        <f t="shared" si="59"/>
        <v>0</v>
      </c>
      <c r="O612" t="b">
        <f t="shared" si="59"/>
        <v>0</v>
      </c>
      <c r="P612">
        <f t="shared" si="59"/>
        <v>-0.15000000000000568</v>
      </c>
      <c r="Q612" t="b">
        <f t="shared" si="59"/>
        <v>0</v>
      </c>
      <c r="R612" t="b">
        <f t="shared" si="59"/>
        <v>0</v>
      </c>
      <c r="S612" t="b">
        <f t="shared" si="59"/>
        <v>0</v>
      </c>
      <c r="T612" t="b">
        <f t="shared" si="59"/>
        <v>0</v>
      </c>
      <c r="U612" t="b">
        <f t="shared" si="59"/>
        <v>0</v>
      </c>
      <c r="V612" t="b">
        <f t="shared" si="59"/>
        <v>0</v>
      </c>
      <c r="W612" t="b">
        <f t="shared" si="60"/>
        <v>0</v>
      </c>
    </row>
    <row r="613" spans="1:23" x14ac:dyDescent="0.3">
      <c r="A613" s="2">
        <v>42894</v>
      </c>
      <c r="B613">
        <v>121.88</v>
      </c>
      <c r="C613">
        <v>121.98</v>
      </c>
      <c r="D613">
        <v>121.7</v>
      </c>
      <c r="E613">
        <v>121.85</v>
      </c>
      <c r="F613" t="str">
        <f t="shared" si="58"/>
        <v>Thu</v>
      </c>
      <c r="G613" s="1">
        <f>+B613-E612</f>
        <v>-0.10000000000000853</v>
      </c>
      <c r="H613" s="1">
        <f>+E613-B613</f>
        <v>-3.0000000000001137E-2</v>
      </c>
      <c r="I613">
        <f>IF(G613&lt;0, H613,
      IF(G613=0, 0, -H613))</f>
        <v>-3.0000000000001137E-2</v>
      </c>
      <c r="J613" t="b">
        <f t="shared" si="56"/>
        <v>0</v>
      </c>
      <c r="K613" t="b">
        <f t="shared" si="59"/>
        <v>0</v>
      </c>
      <c r="L613" t="b">
        <f t="shared" si="59"/>
        <v>0</v>
      </c>
      <c r="M613" t="b">
        <f t="shared" si="59"/>
        <v>0</v>
      </c>
      <c r="N613" t="b">
        <f t="shared" si="59"/>
        <v>0</v>
      </c>
      <c r="O613" t="b">
        <f t="shared" si="59"/>
        <v>0</v>
      </c>
      <c r="P613" t="b">
        <f t="shared" si="59"/>
        <v>0</v>
      </c>
      <c r="Q613" t="b">
        <f t="shared" si="59"/>
        <v>0</v>
      </c>
      <c r="R613">
        <f t="shared" si="59"/>
        <v>-3.0000000000001137E-2</v>
      </c>
      <c r="S613" t="b">
        <f t="shared" si="59"/>
        <v>0</v>
      </c>
      <c r="T613" t="b">
        <f t="shared" si="59"/>
        <v>0</v>
      </c>
      <c r="U613" t="b">
        <f t="shared" si="59"/>
        <v>0</v>
      </c>
      <c r="V613" t="b">
        <f t="shared" si="59"/>
        <v>0</v>
      </c>
      <c r="W613" t="b">
        <f t="shared" si="60"/>
        <v>0</v>
      </c>
    </row>
    <row r="614" spans="1:23" x14ac:dyDescent="0.3">
      <c r="A614" s="2">
        <v>42895</v>
      </c>
      <c r="B614">
        <v>121.96</v>
      </c>
      <c r="C614">
        <v>121.97</v>
      </c>
      <c r="D614">
        <v>121.79</v>
      </c>
      <c r="E614">
        <v>121.84</v>
      </c>
      <c r="F614" t="str">
        <f t="shared" si="58"/>
        <v>Fri</v>
      </c>
      <c r="G614" s="1">
        <f>+B614-E613</f>
        <v>0.10999999999999943</v>
      </c>
      <c r="H614" s="1">
        <f>+E614-B614</f>
        <v>-0.11999999999999034</v>
      </c>
      <c r="I614">
        <f>IF(G614&lt;0, H614,
      IF(G614=0, 0, -H614))</f>
        <v>0.11999999999999034</v>
      </c>
      <c r="J614" t="b">
        <f t="shared" si="56"/>
        <v>0</v>
      </c>
      <c r="K614" t="b">
        <f t="shared" si="59"/>
        <v>0</v>
      </c>
      <c r="L614" t="b">
        <f t="shared" si="59"/>
        <v>0</v>
      </c>
      <c r="M614" t="b">
        <f t="shared" si="59"/>
        <v>0</v>
      </c>
      <c r="N614" t="b">
        <f t="shared" si="59"/>
        <v>0</v>
      </c>
      <c r="O614">
        <f t="shared" si="59"/>
        <v>0.11999999999999034</v>
      </c>
      <c r="P614" t="b">
        <f t="shared" si="59"/>
        <v>0</v>
      </c>
      <c r="Q614" t="b">
        <f t="shared" si="59"/>
        <v>0</v>
      </c>
      <c r="R614" t="b">
        <f t="shared" si="59"/>
        <v>0</v>
      </c>
      <c r="S614" t="b">
        <f t="shared" si="59"/>
        <v>0</v>
      </c>
      <c r="T614" t="b">
        <f t="shared" si="59"/>
        <v>0</v>
      </c>
      <c r="U614" t="b">
        <f t="shared" si="59"/>
        <v>0</v>
      </c>
      <c r="V614" t="b">
        <f t="shared" si="59"/>
        <v>0</v>
      </c>
      <c r="W614" t="b">
        <f t="shared" si="60"/>
        <v>0</v>
      </c>
    </row>
    <row r="615" spans="1:23" x14ac:dyDescent="0.3">
      <c r="A615" s="2">
        <v>42898</v>
      </c>
      <c r="B615">
        <v>121.78</v>
      </c>
      <c r="C615">
        <v>121.83</v>
      </c>
      <c r="D615">
        <v>121.12</v>
      </c>
      <c r="E615">
        <v>121.29</v>
      </c>
      <c r="F615" t="str">
        <f t="shared" si="58"/>
        <v>Mon</v>
      </c>
      <c r="G615" s="1">
        <f>+B615-E614</f>
        <v>-6.0000000000002274E-2</v>
      </c>
      <c r="H615" s="1">
        <f>+E615-B615</f>
        <v>-0.48999999999999488</v>
      </c>
      <c r="I615">
        <f>IF(G615&lt;0, H615,
      IF(G615=0, 0, -H615))</f>
        <v>-0.48999999999999488</v>
      </c>
      <c r="J615" t="b">
        <f t="shared" si="56"/>
        <v>0</v>
      </c>
      <c r="K615" t="b">
        <f t="shared" si="59"/>
        <v>0</v>
      </c>
      <c r="L615" t="b">
        <f t="shared" si="59"/>
        <v>0</v>
      </c>
      <c r="M615" t="b">
        <f t="shared" si="59"/>
        <v>0</v>
      </c>
      <c r="N615" t="b">
        <f t="shared" si="59"/>
        <v>0</v>
      </c>
      <c r="O615" t="b">
        <f t="shared" si="59"/>
        <v>0</v>
      </c>
      <c r="P615" t="b">
        <f t="shared" si="59"/>
        <v>0</v>
      </c>
      <c r="Q615">
        <f t="shared" si="59"/>
        <v>-0.48999999999999488</v>
      </c>
      <c r="R615" t="b">
        <f t="shared" si="59"/>
        <v>0</v>
      </c>
      <c r="S615" t="b">
        <f t="shared" si="59"/>
        <v>0</v>
      </c>
      <c r="T615" t="b">
        <f t="shared" si="59"/>
        <v>0</v>
      </c>
      <c r="U615" t="b">
        <f t="shared" si="59"/>
        <v>0</v>
      </c>
      <c r="V615" t="b">
        <f t="shared" si="59"/>
        <v>0</v>
      </c>
      <c r="W615" t="b">
        <f t="shared" si="60"/>
        <v>0</v>
      </c>
    </row>
    <row r="616" spans="1:23" x14ac:dyDescent="0.3">
      <c r="A616" s="2">
        <v>42899</v>
      </c>
      <c r="B616">
        <v>121.29</v>
      </c>
      <c r="C616">
        <v>121.82</v>
      </c>
      <c r="D616">
        <v>121.23</v>
      </c>
      <c r="E616">
        <v>121.71</v>
      </c>
      <c r="F616" t="str">
        <f t="shared" si="58"/>
        <v>Tue</v>
      </c>
      <c r="G616" s="1">
        <f>+B616-E615</f>
        <v>0</v>
      </c>
      <c r="H616" s="1">
        <f>+E616-B616</f>
        <v>0.41999999999998749</v>
      </c>
      <c r="I616">
        <f>IF(G616&lt;0, H616,
      IF(G616=0, 0, -H616))</f>
        <v>0</v>
      </c>
      <c r="J616" t="b">
        <f t="shared" si="56"/>
        <v>0</v>
      </c>
      <c r="K616" t="b">
        <f t="shared" si="59"/>
        <v>0</v>
      </c>
      <c r="L616" t="b">
        <f t="shared" si="59"/>
        <v>0</v>
      </c>
      <c r="M616" t="b">
        <f t="shared" si="59"/>
        <v>0</v>
      </c>
      <c r="N616" t="b">
        <f t="shared" si="59"/>
        <v>0</v>
      </c>
      <c r="O616" t="b">
        <f t="shared" si="59"/>
        <v>0</v>
      </c>
      <c r="P616">
        <f t="shared" si="59"/>
        <v>0</v>
      </c>
      <c r="Q616" t="b">
        <f t="shared" si="59"/>
        <v>0</v>
      </c>
      <c r="R616" t="b">
        <f t="shared" si="59"/>
        <v>0</v>
      </c>
      <c r="S616" t="b">
        <f t="shared" si="59"/>
        <v>0</v>
      </c>
      <c r="T616" t="b">
        <f t="shared" si="59"/>
        <v>0</v>
      </c>
      <c r="U616" t="b">
        <f t="shared" si="59"/>
        <v>0</v>
      </c>
      <c r="V616" t="b">
        <f t="shared" si="59"/>
        <v>0</v>
      </c>
      <c r="W616" t="b">
        <f t="shared" si="60"/>
        <v>0</v>
      </c>
    </row>
    <row r="617" spans="1:23" x14ac:dyDescent="0.3">
      <c r="A617" s="2">
        <v>42900</v>
      </c>
      <c r="B617">
        <v>121.56</v>
      </c>
      <c r="C617">
        <v>121.85</v>
      </c>
      <c r="D617">
        <v>121.4</v>
      </c>
      <c r="E617">
        <v>121.84</v>
      </c>
      <c r="F617" t="str">
        <f t="shared" si="58"/>
        <v>Wed</v>
      </c>
      <c r="G617" s="1">
        <f>+B617-E616</f>
        <v>-0.14999999999999147</v>
      </c>
      <c r="H617" s="1">
        <f>+E617-B617</f>
        <v>0.28000000000000114</v>
      </c>
      <c r="I617">
        <f>IF(G617&lt;0, H617,
      IF(G617=0, 0, -H617))</f>
        <v>0.28000000000000114</v>
      </c>
      <c r="J617" t="b">
        <f t="shared" si="56"/>
        <v>0</v>
      </c>
      <c r="K617" t="b">
        <f t="shared" si="59"/>
        <v>0</v>
      </c>
      <c r="L617" t="b">
        <f t="shared" si="59"/>
        <v>0</v>
      </c>
      <c r="M617" t="b">
        <f t="shared" si="59"/>
        <v>0</v>
      </c>
      <c r="N617" t="b">
        <f t="shared" si="59"/>
        <v>0</v>
      </c>
      <c r="O617" t="b">
        <f t="shared" si="59"/>
        <v>0</v>
      </c>
      <c r="P617" t="b">
        <f t="shared" si="59"/>
        <v>0</v>
      </c>
      <c r="Q617" t="b">
        <f t="shared" si="59"/>
        <v>0</v>
      </c>
      <c r="R617">
        <f t="shared" si="59"/>
        <v>0.28000000000000114</v>
      </c>
      <c r="S617" t="b">
        <f t="shared" si="59"/>
        <v>0</v>
      </c>
      <c r="T617" t="b">
        <f t="shared" si="59"/>
        <v>0</v>
      </c>
      <c r="U617" t="b">
        <f t="shared" si="59"/>
        <v>0</v>
      </c>
      <c r="V617" t="b">
        <f t="shared" si="59"/>
        <v>0</v>
      </c>
      <c r="W617" t="b">
        <f t="shared" si="60"/>
        <v>0</v>
      </c>
    </row>
    <row r="618" spans="1:23" x14ac:dyDescent="0.3">
      <c r="A618" s="2">
        <v>42901</v>
      </c>
      <c r="B618">
        <v>122.23</v>
      </c>
      <c r="C618">
        <v>122.44</v>
      </c>
      <c r="D618">
        <v>122.09</v>
      </c>
      <c r="E618">
        <v>122.21</v>
      </c>
      <c r="F618" t="str">
        <f t="shared" si="58"/>
        <v>Thu</v>
      </c>
      <c r="G618" s="1">
        <f>+B618-E617</f>
        <v>0.39000000000000057</v>
      </c>
      <c r="H618" s="1">
        <f>+E618-B618</f>
        <v>-2.0000000000010232E-2</v>
      </c>
      <c r="I618">
        <f>IF(G618&lt;0, H618,
      IF(G618=0, 0, -H618))</f>
        <v>2.0000000000010232E-2</v>
      </c>
      <c r="J618" t="b">
        <f t="shared" si="56"/>
        <v>0</v>
      </c>
      <c r="K618" t="b">
        <f t="shared" si="59"/>
        <v>0</v>
      </c>
      <c r="L618" t="b">
        <f t="shared" si="59"/>
        <v>0</v>
      </c>
      <c r="M618">
        <f t="shared" si="59"/>
        <v>2.0000000000010232E-2</v>
      </c>
      <c r="N618" t="b">
        <f t="shared" si="59"/>
        <v>0</v>
      </c>
      <c r="O618" t="b">
        <f t="shared" si="59"/>
        <v>0</v>
      </c>
      <c r="P618" t="b">
        <f t="shared" si="59"/>
        <v>0</v>
      </c>
      <c r="Q618" t="b">
        <f t="shared" si="59"/>
        <v>0</v>
      </c>
      <c r="R618" t="b">
        <f t="shared" si="59"/>
        <v>0</v>
      </c>
      <c r="S618" t="b">
        <f t="shared" si="59"/>
        <v>0</v>
      </c>
      <c r="T618" t="b">
        <f t="shared" si="59"/>
        <v>0</v>
      </c>
      <c r="U618" t="b">
        <f t="shared" si="59"/>
        <v>0</v>
      </c>
      <c r="V618" t="b">
        <f t="shared" si="59"/>
        <v>0</v>
      </c>
      <c r="W618" t="b">
        <f t="shared" si="60"/>
        <v>0</v>
      </c>
    </row>
    <row r="619" spans="1:23" x14ac:dyDescent="0.3">
      <c r="A619" s="2">
        <v>42902</v>
      </c>
      <c r="B619">
        <v>122.05</v>
      </c>
      <c r="C619">
        <v>122.12</v>
      </c>
      <c r="D619">
        <v>121.78</v>
      </c>
      <c r="E619">
        <v>121.78</v>
      </c>
      <c r="F619" t="str">
        <f t="shared" si="58"/>
        <v>Fri</v>
      </c>
      <c r="G619" s="1">
        <f>+B619-E618</f>
        <v>-0.15999999999999659</v>
      </c>
      <c r="H619" s="1">
        <f>+E619-B619</f>
        <v>-0.26999999999999602</v>
      </c>
      <c r="I619">
        <f>IF(G619&lt;0, H619,
      IF(G619=0, 0, -H619))</f>
        <v>-0.26999999999999602</v>
      </c>
      <c r="J619" t="b">
        <f t="shared" si="56"/>
        <v>0</v>
      </c>
      <c r="K619" t="b">
        <f t="shared" si="59"/>
        <v>0</v>
      </c>
      <c r="L619" t="b">
        <f t="shared" si="59"/>
        <v>0</v>
      </c>
      <c r="M619" t="b">
        <f t="shared" si="59"/>
        <v>0</v>
      </c>
      <c r="N619" t="b">
        <f t="shared" si="59"/>
        <v>0</v>
      </c>
      <c r="O619" t="b">
        <f t="shared" si="59"/>
        <v>0</v>
      </c>
      <c r="P619" t="b">
        <f t="shared" si="59"/>
        <v>0</v>
      </c>
      <c r="Q619" t="b">
        <f t="shared" si="59"/>
        <v>0</v>
      </c>
      <c r="R619">
        <f t="shared" si="59"/>
        <v>-0.26999999999999602</v>
      </c>
      <c r="S619" t="b">
        <f t="shared" si="59"/>
        <v>0</v>
      </c>
      <c r="T619" t="b">
        <f t="shared" si="59"/>
        <v>0</v>
      </c>
      <c r="U619" t="b">
        <f t="shared" si="59"/>
        <v>0</v>
      </c>
      <c r="V619" t="b">
        <f t="shared" si="59"/>
        <v>0</v>
      </c>
      <c r="W619" t="b">
        <f t="shared" si="60"/>
        <v>0</v>
      </c>
    </row>
    <row r="620" spans="1:23" x14ac:dyDescent="0.3">
      <c r="A620" s="2">
        <v>42905</v>
      </c>
      <c r="B620">
        <v>121.83</v>
      </c>
      <c r="C620">
        <v>121.91</v>
      </c>
      <c r="D620">
        <v>121.68</v>
      </c>
      <c r="E620">
        <v>121.88</v>
      </c>
      <c r="F620" t="str">
        <f t="shared" si="58"/>
        <v>Mon</v>
      </c>
      <c r="G620" s="1">
        <f>+B620-E619</f>
        <v>4.9999999999997158E-2</v>
      </c>
      <c r="H620" s="1">
        <f>+E620-B620</f>
        <v>4.9999999999997158E-2</v>
      </c>
      <c r="I620">
        <f>IF(G620&lt;0, H620,
      IF(G620=0, 0, -H620))</f>
        <v>-4.9999999999997158E-2</v>
      </c>
      <c r="J620" t="b">
        <f t="shared" si="56"/>
        <v>0</v>
      </c>
      <c r="K620" t="b">
        <f t="shared" si="59"/>
        <v>0</v>
      </c>
      <c r="L620" t="b">
        <f t="shared" si="59"/>
        <v>0</v>
      </c>
      <c r="M620" t="b">
        <f t="shared" si="59"/>
        <v>0</v>
      </c>
      <c r="N620" t="b">
        <f t="shared" si="59"/>
        <v>0</v>
      </c>
      <c r="O620" t="b">
        <f t="shared" si="59"/>
        <v>0</v>
      </c>
      <c r="P620">
        <f t="shared" si="59"/>
        <v>-4.9999999999997158E-2</v>
      </c>
      <c r="Q620" t="b">
        <f t="shared" si="59"/>
        <v>0</v>
      </c>
      <c r="R620" t="b">
        <f t="shared" si="59"/>
        <v>0</v>
      </c>
      <c r="S620" t="b">
        <f t="shared" si="59"/>
        <v>0</v>
      </c>
      <c r="T620" t="b">
        <f t="shared" si="59"/>
        <v>0</v>
      </c>
      <c r="U620" t="b">
        <f t="shared" si="59"/>
        <v>0</v>
      </c>
      <c r="V620" t="b">
        <f t="shared" si="59"/>
        <v>0</v>
      </c>
      <c r="W620" t="b">
        <f t="shared" si="60"/>
        <v>0</v>
      </c>
    </row>
    <row r="621" spans="1:23" x14ac:dyDescent="0.3">
      <c r="A621" s="2">
        <v>42906</v>
      </c>
      <c r="B621">
        <v>121.71</v>
      </c>
      <c r="C621">
        <v>122.09</v>
      </c>
      <c r="D621">
        <v>121.66</v>
      </c>
      <c r="E621">
        <v>122.05</v>
      </c>
      <c r="F621" t="str">
        <f t="shared" si="58"/>
        <v>Tue</v>
      </c>
      <c r="G621" s="1">
        <f>+B621-E620</f>
        <v>-0.17000000000000171</v>
      </c>
      <c r="H621" s="1">
        <f>+E621-B621</f>
        <v>0.34000000000000341</v>
      </c>
      <c r="I621">
        <f>IF(G621&lt;0, H621,
      IF(G621=0, 0, -H621))</f>
        <v>0.34000000000000341</v>
      </c>
      <c r="J621" t="b">
        <f t="shared" si="56"/>
        <v>0</v>
      </c>
      <c r="K621" t="b">
        <f t="shared" si="59"/>
        <v>0</v>
      </c>
      <c r="L621" t="b">
        <f t="shared" si="59"/>
        <v>0</v>
      </c>
      <c r="M621" t="b">
        <f t="shared" si="59"/>
        <v>0</v>
      </c>
      <c r="N621" t="b">
        <f t="shared" si="59"/>
        <v>0</v>
      </c>
      <c r="O621" t="b">
        <f t="shared" si="59"/>
        <v>0</v>
      </c>
      <c r="P621" t="b">
        <f t="shared" si="59"/>
        <v>0</v>
      </c>
      <c r="Q621" t="b">
        <f t="shared" si="59"/>
        <v>0</v>
      </c>
      <c r="R621">
        <f t="shared" si="59"/>
        <v>0.34000000000000341</v>
      </c>
      <c r="S621" t="b">
        <f t="shared" si="59"/>
        <v>0</v>
      </c>
      <c r="T621" t="b">
        <f t="shared" si="59"/>
        <v>0</v>
      </c>
      <c r="U621" t="b">
        <f t="shared" si="59"/>
        <v>0</v>
      </c>
      <c r="V621" t="b">
        <f t="shared" si="59"/>
        <v>0</v>
      </c>
      <c r="W621" t="b">
        <f t="shared" si="60"/>
        <v>0</v>
      </c>
    </row>
    <row r="622" spans="1:23" x14ac:dyDescent="0.3">
      <c r="A622" s="2">
        <v>42907</v>
      </c>
      <c r="B622">
        <v>122.26</v>
      </c>
      <c r="C622">
        <v>122.26</v>
      </c>
      <c r="D622">
        <v>121.97</v>
      </c>
      <c r="E622">
        <v>122.11</v>
      </c>
      <c r="F622" t="str">
        <f t="shared" si="58"/>
        <v>Wed</v>
      </c>
      <c r="G622" s="1">
        <f>+B622-E621</f>
        <v>0.21000000000000796</v>
      </c>
      <c r="H622" s="1">
        <f>+E622-B622</f>
        <v>-0.15000000000000568</v>
      </c>
      <c r="I622">
        <f>IF(G622&lt;0, H622,
      IF(G622=0, 0, -H622))</f>
        <v>0.15000000000000568</v>
      </c>
      <c r="J622" t="b">
        <f t="shared" si="56"/>
        <v>0</v>
      </c>
      <c r="K622" t="b">
        <f t="shared" si="59"/>
        <v>0</v>
      </c>
      <c r="L622" t="b">
        <f t="shared" si="59"/>
        <v>0</v>
      </c>
      <c r="M622" t="b">
        <f t="shared" si="59"/>
        <v>0</v>
      </c>
      <c r="N622">
        <f t="shared" si="59"/>
        <v>0.15000000000000568</v>
      </c>
      <c r="O622" t="b">
        <f t="shared" si="59"/>
        <v>0</v>
      </c>
      <c r="P622" t="b">
        <f t="shared" si="59"/>
        <v>0</v>
      </c>
      <c r="Q622" t="b">
        <f t="shared" si="59"/>
        <v>0</v>
      </c>
      <c r="R622" t="b">
        <f t="shared" si="59"/>
        <v>0</v>
      </c>
      <c r="S622" t="b">
        <f t="shared" si="59"/>
        <v>0</v>
      </c>
      <c r="T622" t="b">
        <f t="shared" si="59"/>
        <v>0</v>
      </c>
      <c r="U622" t="b">
        <f t="shared" si="59"/>
        <v>0</v>
      </c>
      <c r="V622" t="b">
        <f t="shared" si="59"/>
        <v>0</v>
      </c>
      <c r="W622" t="b">
        <f t="shared" si="60"/>
        <v>0</v>
      </c>
    </row>
    <row r="623" spans="1:23" x14ac:dyDescent="0.3">
      <c r="A623" s="2">
        <v>42908</v>
      </c>
      <c r="B623">
        <v>122.11</v>
      </c>
      <c r="C623">
        <v>122.23</v>
      </c>
      <c r="D623">
        <v>122.1</v>
      </c>
      <c r="E623">
        <v>122.11</v>
      </c>
      <c r="F623" t="str">
        <f t="shared" si="58"/>
        <v>Thu</v>
      </c>
      <c r="G623" s="1">
        <f>+B623-E622</f>
        <v>0</v>
      </c>
      <c r="H623" s="1">
        <f>+E623-B623</f>
        <v>0</v>
      </c>
      <c r="I623">
        <f>IF(G623&lt;0, H623,
      IF(G623=0, 0, -H623))</f>
        <v>0</v>
      </c>
      <c r="J623" t="b">
        <f t="shared" si="56"/>
        <v>0</v>
      </c>
      <c r="K623" t="b">
        <f t="shared" si="59"/>
        <v>0</v>
      </c>
      <c r="L623" t="b">
        <f t="shared" si="59"/>
        <v>0</v>
      </c>
      <c r="M623" t="b">
        <f t="shared" ref="K623:V686" si="61">IF(AND($G623&lt;M$1, $G623&gt;=M$2), $I623)</f>
        <v>0</v>
      </c>
      <c r="N623" t="b">
        <f t="shared" si="61"/>
        <v>0</v>
      </c>
      <c r="O623" t="b">
        <f t="shared" si="61"/>
        <v>0</v>
      </c>
      <c r="P623">
        <f t="shared" si="61"/>
        <v>0</v>
      </c>
      <c r="Q623" t="b">
        <f t="shared" si="61"/>
        <v>0</v>
      </c>
      <c r="R623" t="b">
        <f t="shared" si="61"/>
        <v>0</v>
      </c>
      <c r="S623" t="b">
        <f t="shared" si="61"/>
        <v>0</v>
      </c>
      <c r="T623" t="b">
        <f t="shared" si="61"/>
        <v>0</v>
      </c>
      <c r="U623" t="b">
        <f t="shared" si="61"/>
        <v>0</v>
      </c>
      <c r="V623" t="b">
        <f t="shared" si="61"/>
        <v>0</v>
      </c>
      <c r="W623" t="b">
        <f t="shared" si="60"/>
        <v>0</v>
      </c>
    </row>
    <row r="624" spans="1:23" x14ac:dyDescent="0.3">
      <c r="A624" s="2">
        <v>42909</v>
      </c>
      <c r="B624">
        <v>122.11</v>
      </c>
      <c r="C624">
        <v>122.26</v>
      </c>
      <c r="D624">
        <v>121.94</v>
      </c>
      <c r="E624">
        <v>122.12</v>
      </c>
      <c r="F624" t="str">
        <f t="shared" si="58"/>
        <v>Fri</v>
      </c>
      <c r="G624" s="1">
        <f>+B624-E623</f>
        <v>0</v>
      </c>
      <c r="H624" s="1">
        <f>+E624-B624</f>
        <v>1.0000000000005116E-2</v>
      </c>
      <c r="I624">
        <f>IF(G624&lt;0, H624,
      IF(G624=0, 0, -H624))</f>
        <v>0</v>
      </c>
      <c r="J624" t="b">
        <f t="shared" si="56"/>
        <v>0</v>
      </c>
      <c r="K624" t="b">
        <f t="shared" si="61"/>
        <v>0</v>
      </c>
      <c r="L624" t="b">
        <f t="shared" si="61"/>
        <v>0</v>
      </c>
      <c r="M624" t="b">
        <f t="shared" si="61"/>
        <v>0</v>
      </c>
      <c r="N624" t="b">
        <f t="shared" si="61"/>
        <v>0</v>
      </c>
      <c r="O624" t="b">
        <f t="shared" si="61"/>
        <v>0</v>
      </c>
      <c r="P624">
        <f t="shared" si="61"/>
        <v>0</v>
      </c>
      <c r="Q624" t="b">
        <f t="shared" si="61"/>
        <v>0</v>
      </c>
      <c r="R624" t="b">
        <f t="shared" si="61"/>
        <v>0</v>
      </c>
      <c r="S624" t="b">
        <f t="shared" si="61"/>
        <v>0</v>
      </c>
      <c r="T624" t="b">
        <f t="shared" si="61"/>
        <v>0</v>
      </c>
      <c r="U624" t="b">
        <f t="shared" si="61"/>
        <v>0</v>
      </c>
      <c r="V624" t="b">
        <f t="shared" si="61"/>
        <v>0</v>
      </c>
      <c r="W624" t="b">
        <f t="shared" si="60"/>
        <v>0</v>
      </c>
    </row>
    <row r="625" spans="1:23" x14ac:dyDescent="0.3">
      <c r="A625" s="2">
        <v>42912</v>
      </c>
      <c r="B625">
        <v>122.12</v>
      </c>
      <c r="C625">
        <v>122.31</v>
      </c>
      <c r="D625">
        <v>122.05</v>
      </c>
      <c r="E625">
        <v>122.21</v>
      </c>
      <c r="F625" t="str">
        <f t="shared" si="58"/>
        <v>Mon</v>
      </c>
      <c r="G625" s="1">
        <f>+B625-E624</f>
        <v>0</v>
      </c>
      <c r="H625" s="1">
        <f>+E625-B625</f>
        <v>8.99999999999892E-2</v>
      </c>
      <c r="I625">
        <f>IF(G625&lt;0, H625,
      IF(G625=0, 0, -H625))</f>
        <v>0</v>
      </c>
      <c r="J625" t="b">
        <f t="shared" si="56"/>
        <v>0</v>
      </c>
      <c r="K625" t="b">
        <f t="shared" si="61"/>
        <v>0</v>
      </c>
      <c r="L625" t="b">
        <f t="shared" si="61"/>
        <v>0</v>
      </c>
      <c r="M625" t="b">
        <f t="shared" si="61"/>
        <v>0</v>
      </c>
      <c r="N625" t="b">
        <f t="shared" si="61"/>
        <v>0</v>
      </c>
      <c r="O625" t="b">
        <f t="shared" si="61"/>
        <v>0</v>
      </c>
      <c r="P625">
        <f t="shared" si="61"/>
        <v>0</v>
      </c>
      <c r="Q625" t="b">
        <f t="shared" si="61"/>
        <v>0</v>
      </c>
      <c r="R625" t="b">
        <f t="shared" si="61"/>
        <v>0</v>
      </c>
      <c r="S625" t="b">
        <f t="shared" si="61"/>
        <v>0</v>
      </c>
      <c r="T625" t="b">
        <f t="shared" si="61"/>
        <v>0</v>
      </c>
      <c r="U625" t="b">
        <f t="shared" si="61"/>
        <v>0</v>
      </c>
      <c r="V625" t="b">
        <f t="shared" si="61"/>
        <v>0</v>
      </c>
      <c r="W625" t="b">
        <f t="shared" si="60"/>
        <v>0</v>
      </c>
    </row>
    <row r="626" spans="1:23" x14ac:dyDescent="0.3">
      <c r="A626" s="2">
        <v>42913</v>
      </c>
      <c r="B626">
        <v>122.29</v>
      </c>
      <c r="C626">
        <v>122.29</v>
      </c>
      <c r="D626">
        <v>122.13</v>
      </c>
      <c r="E626">
        <v>122.29</v>
      </c>
      <c r="F626" t="str">
        <f t="shared" si="58"/>
        <v>Tue</v>
      </c>
      <c r="G626" s="1">
        <f>+B626-E625</f>
        <v>8.0000000000012506E-2</v>
      </c>
      <c r="H626" s="1">
        <f>+E626-B626</f>
        <v>0</v>
      </c>
      <c r="I626">
        <f>IF(G626&lt;0, H626,
      IF(G626=0, 0, -H626))</f>
        <v>0</v>
      </c>
      <c r="J626" t="b">
        <f t="shared" ref="J626:J689" si="62">IF(AND($G626&lt;J$1, $G626&gt;=J$2), $I626)</f>
        <v>0</v>
      </c>
      <c r="K626" t="b">
        <f t="shared" si="61"/>
        <v>0</v>
      </c>
      <c r="L626" t="b">
        <f t="shared" si="61"/>
        <v>0</v>
      </c>
      <c r="M626" t="b">
        <f t="shared" si="61"/>
        <v>0</v>
      </c>
      <c r="N626" t="b">
        <f t="shared" si="61"/>
        <v>0</v>
      </c>
      <c r="O626" t="b">
        <f t="shared" si="61"/>
        <v>0</v>
      </c>
      <c r="P626">
        <f t="shared" si="61"/>
        <v>0</v>
      </c>
      <c r="Q626" t="b">
        <f t="shared" si="61"/>
        <v>0</v>
      </c>
      <c r="R626" t="b">
        <f t="shared" si="61"/>
        <v>0</v>
      </c>
      <c r="S626" t="b">
        <f t="shared" si="61"/>
        <v>0</v>
      </c>
      <c r="T626" t="b">
        <f t="shared" si="61"/>
        <v>0</v>
      </c>
      <c r="U626" t="b">
        <f t="shared" si="61"/>
        <v>0</v>
      </c>
      <c r="V626" t="b">
        <f t="shared" si="61"/>
        <v>0</v>
      </c>
      <c r="W626" t="b">
        <f t="shared" si="60"/>
        <v>0</v>
      </c>
    </row>
    <row r="627" spans="1:23" x14ac:dyDescent="0.3">
      <c r="A627" s="2">
        <v>42914</v>
      </c>
      <c r="B627">
        <v>121.85</v>
      </c>
      <c r="C627">
        <v>121.99</v>
      </c>
      <c r="D627">
        <v>121.59</v>
      </c>
      <c r="E627">
        <v>121.61</v>
      </c>
      <c r="F627" t="str">
        <f t="shared" si="58"/>
        <v>Wed</v>
      </c>
      <c r="G627" s="1">
        <f>+B627-E626</f>
        <v>-0.44000000000001194</v>
      </c>
      <c r="H627" s="1">
        <f>+E627-B627</f>
        <v>-0.23999999999999488</v>
      </c>
      <c r="I627">
        <f>IF(G627&lt;0, H627,
      IF(G627=0, 0, -H627))</f>
        <v>-0.23999999999999488</v>
      </c>
      <c r="J627" t="b">
        <f t="shared" si="62"/>
        <v>0</v>
      </c>
      <c r="K627" t="b">
        <f t="shared" si="61"/>
        <v>0</v>
      </c>
      <c r="L627" t="b">
        <f t="shared" si="61"/>
        <v>0</v>
      </c>
      <c r="M627" t="b">
        <f t="shared" si="61"/>
        <v>0</v>
      </c>
      <c r="N627" t="b">
        <f t="shared" si="61"/>
        <v>0</v>
      </c>
      <c r="O627" t="b">
        <f t="shared" si="61"/>
        <v>0</v>
      </c>
      <c r="P627" t="b">
        <f t="shared" si="61"/>
        <v>0</v>
      </c>
      <c r="Q627" t="b">
        <f t="shared" si="61"/>
        <v>0</v>
      </c>
      <c r="R627" t="b">
        <f t="shared" si="61"/>
        <v>0</v>
      </c>
      <c r="S627" t="b">
        <f t="shared" si="61"/>
        <v>0</v>
      </c>
      <c r="T627" t="b">
        <f t="shared" si="61"/>
        <v>0</v>
      </c>
      <c r="U627">
        <f t="shared" si="61"/>
        <v>-0.23999999999999488</v>
      </c>
      <c r="V627" t="b">
        <f t="shared" si="61"/>
        <v>0</v>
      </c>
      <c r="W627" t="b">
        <f t="shared" si="60"/>
        <v>0</v>
      </c>
    </row>
    <row r="628" spans="1:23" x14ac:dyDescent="0.3">
      <c r="A628" s="2">
        <v>42915</v>
      </c>
      <c r="B628">
        <v>121.63</v>
      </c>
      <c r="C628">
        <v>121.74</v>
      </c>
      <c r="D628">
        <v>121.35</v>
      </c>
      <c r="E628">
        <v>121.47</v>
      </c>
      <c r="F628" t="str">
        <f t="shared" si="58"/>
        <v>Thu</v>
      </c>
      <c r="G628" s="1">
        <f>+B628-E627</f>
        <v>1.9999999999996021E-2</v>
      </c>
      <c r="H628" s="1">
        <f>+E628-B628</f>
        <v>-0.15999999999999659</v>
      </c>
      <c r="I628">
        <f>IF(G628&lt;0, H628,
      IF(G628=0, 0, -H628))</f>
        <v>0.15999999999999659</v>
      </c>
      <c r="J628" t="b">
        <f t="shared" si="62"/>
        <v>0</v>
      </c>
      <c r="K628" t="b">
        <f t="shared" si="61"/>
        <v>0</v>
      </c>
      <c r="L628" t="b">
        <f t="shared" si="61"/>
        <v>0</v>
      </c>
      <c r="M628" t="b">
        <f t="shared" si="61"/>
        <v>0</v>
      </c>
      <c r="N628" t="b">
        <f t="shared" si="61"/>
        <v>0</v>
      </c>
      <c r="O628" t="b">
        <f t="shared" si="61"/>
        <v>0</v>
      </c>
      <c r="P628">
        <f t="shared" si="61"/>
        <v>0.15999999999999659</v>
      </c>
      <c r="Q628" t="b">
        <f t="shared" si="61"/>
        <v>0</v>
      </c>
      <c r="R628" t="b">
        <f t="shared" si="61"/>
        <v>0</v>
      </c>
      <c r="S628" t="b">
        <f t="shared" si="61"/>
        <v>0</v>
      </c>
      <c r="T628" t="b">
        <f t="shared" si="61"/>
        <v>0</v>
      </c>
      <c r="U628" t="b">
        <f t="shared" si="61"/>
        <v>0</v>
      </c>
      <c r="V628" t="b">
        <f t="shared" si="61"/>
        <v>0</v>
      </c>
      <c r="W628" t="b">
        <f t="shared" si="60"/>
        <v>0</v>
      </c>
    </row>
    <row r="629" spans="1:23" x14ac:dyDescent="0.3">
      <c r="A629" s="2">
        <v>42916</v>
      </c>
      <c r="B629">
        <v>121.36</v>
      </c>
      <c r="C629">
        <v>121.53</v>
      </c>
      <c r="D629">
        <v>121.21</v>
      </c>
      <c r="E629">
        <v>121.27</v>
      </c>
      <c r="F629" t="str">
        <f t="shared" si="58"/>
        <v>Fri</v>
      </c>
      <c r="G629" s="1">
        <f>+B629-E628</f>
        <v>-0.10999999999999943</v>
      </c>
      <c r="H629" s="1">
        <f>+E629-B629</f>
        <v>-9.0000000000003411E-2</v>
      </c>
      <c r="I629">
        <f>IF(G629&lt;0, H629,
      IF(G629=0, 0, -H629))</f>
        <v>-9.0000000000003411E-2</v>
      </c>
      <c r="J629" t="b">
        <f t="shared" si="62"/>
        <v>0</v>
      </c>
      <c r="K629" t="b">
        <f t="shared" si="61"/>
        <v>0</v>
      </c>
      <c r="L629" t="b">
        <f t="shared" si="61"/>
        <v>0</v>
      </c>
      <c r="M629" t="b">
        <f t="shared" si="61"/>
        <v>0</v>
      </c>
      <c r="N629" t="b">
        <f t="shared" si="61"/>
        <v>0</v>
      </c>
      <c r="O629" t="b">
        <f t="shared" si="61"/>
        <v>0</v>
      </c>
      <c r="P629" t="b">
        <f t="shared" si="61"/>
        <v>0</v>
      </c>
      <c r="Q629" t="b">
        <f t="shared" si="61"/>
        <v>0</v>
      </c>
      <c r="R629">
        <f t="shared" si="61"/>
        <v>-9.0000000000003411E-2</v>
      </c>
      <c r="S629" t="b">
        <f t="shared" si="61"/>
        <v>0</v>
      </c>
      <c r="T629" t="b">
        <f t="shared" si="61"/>
        <v>0</v>
      </c>
      <c r="U629" t="b">
        <f t="shared" si="61"/>
        <v>0</v>
      </c>
      <c r="V629" t="b">
        <f t="shared" si="61"/>
        <v>0</v>
      </c>
      <c r="W629" t="b">
        <f t="shared" si="60"/>
        <v>0</v>
      </c>
    </row>
    <row r="630" spans="1:23" x14ac:dyDescent="0.3">
      <c r="A630" s="2">
        <v>42919</v>
      </c>
      <c r="B630">
        <v>121.13</v>
      </c>
      <c r="C630">
        <v>121.16</v>
      </c>
      <c r="D630">
        <v>120.94</v>
      </c>
      <c r="E630">
        <v>121.11</v>
      </c>
      <c r="F630" t="str">
        <f t="shared" si="58"/>
        <v>Mon</v>
      </c>
      <c r="G630" s="1">
        <f>+B630-E629</f>
        <v>-0.14000000000000057</v>
      </c>
      <c r="H630" s="1">
        <f>+E630-B630</f>
        <v>-1.9999999999996021E-2</v>
      </c>
      <c r="I630">
        <f>IF(G630&lt;0, H630,
      IF(G630=0, 0, -H630))</f>
        <v>-1.9999999999996021E-2</v>
      </c>
      <c r="J630" t="b">
        <f t="shared" si="62"/>
        <v>0</v>
      </c>
      <c r="K630" t="b">
        <f t="shared" si="61"/>
        <v>0</v>
      </c>
      <c r="L630" t="b">
        <f t="shared" si="61"/>
        <v>0</v>
      </c>
      <c r="M630" t="b">
        <f t="shared" si="61"/>
        <v>0</v>
      </c>
      <c r="N630" t="b">
        <f t="shared" si="61"/>
        <v>0</v>
      </c>
      <c r="O630" t="b">
        <f t="shared" si="61"/>
        <v>0</v>
      </c>
      <c r="P630" t="b">
        <f t="shared" si="61"/>
        <v>0</v>
      </c>
      <c r="Q630" t="b">
        <f t="shared" si="61"/>
        <v>0</v>
      </c>
      <c r="R630">
        <f t="shared" si="61"/>
        <v>-1.9999999999996021E-2</v>
      </c>
      <c r="S630" t="b">
        <f t="shared" si="61"/>
        <v>0</v>
      </c>
      <c r="T630" t="b">
        <f t="shared" si="61"/>
        <v>0</v>
      </c>
      <c r="U630" t="b">
        <f t="shared" si="61"/>
        <v>0</v>
      </c>
      <c r="V630" t="b">
        <f t="shared" si="61"/>
        <v>0</v>
      </c>
      <c r="W630" t="b">
        <f t="shared" si="60"/>
        <v>0</v>
      </c>
    </row>
    <row r="631" spans="1:23" x14ac:dyDescent="0.3">
      <c r="A631" s="2">
        <v>42920</v>
      </c>
      <c r="B631">
        <v>120.83</v>
      </c>
      <c r="C631">
        <v>120.9</v>
      </c>
      <c r="D631">
        <v>120.6</v>
      </c>
      <c r="E631">
        <v>120.71</v>
      </c>
      <c r="F631" t="str">
        <f t="shared" si="58"/>
        <v>Tue</v>
      </c>
      <c r="G631" s="1">
        <f>+B631-E630</f>
        <v>-0.28000000000000114</v>
      </c>
      <c r="H631" s="1">
        <f>+E631-B631</f>
        <v>-0.12000000000000455</v>
      </c>
      <c r="I631">
        <f>IF(G631&lt;0, H631,
      IF(G631=0, 0, -H631))</f>
        <v>-0.12000000000000455</v>
      </c>
      <c r="J631" t="b">
        <f t="shared" si="62"/>
        <v>0</v>
      </c>
      <c r="K631" t="b">
        <f t="shared" si="61"/>
        <v>0</v>
      </c>
      <c r="L631" t="b">
        <f t="shared" si="61"/>
        <v>0</v>
      </c>
      <c r="M631" t="b">
        <f t="shared" si="61"/>
        <v>0</v>
      </c>
      <c r="N631" t="b">
        <f t="shared" si="61"/>
        <v>0</v>
      </c>
      <c r="O631" t="b">
        <f t="shared" si="61"/>
        <v>0</v>
      </c>
      <c r="P631" t="b">
        <f t="shared" si="61"/>
        <v>0</v>
      </c>
      <c r="Q631" t="b">
        <f t="shared" si="61"/>
        <v>0</v>
      </c>
      <c r="R631" t="b">
        <f t="shared" si="61"/>
        <v>0</v>
      </c>
      <c r="S631">
        <f t="shared" si="61"/>
        <v>-0.12000000000000455</v>
      </c>
      <c r="T631" t="b">
        <f t="shared" si="61"/>
        <v>0</v>
      </c>
      <c r="U631" t="b">
        <f t="shared" si="61"/>
        <v>0</v>
      </c>
      <c r="V631" t="b">
        <f t="shared" si="61"/>
        <v>0</v>
      </c>
      <c r="W631" t="b">
        <f t="shared" si="60"/>
        <v>0</v>
      </c>
    </row>
    <row r="632" spans="1:23" x14ac:dyDescent="0.3">
      <c r="A632" s="2">
        <v>42921</v>
      </c>
      <c r="B632">
        <v>120.71</v>
      </c>
      <c r="C632">
        <v>120.8</v>
      </c>
      <c r="D632">
        <v>120.57</v>
      </c>
      <c r="E632">
        <v>120.61</v>
      </c>
      <c r="F632" t="str">
        <f t="shared" si="58"/>
        <v>Wed</v>
      </c>
      <c r="G632" s="1">
        <f>+B632-E631</f>
        <v>0</v>
      </c>
      <c r="H632" s="1">
        <f>+E632-B632</f>
        <v>-9.9999999999994316E-2</v>
      </c>
      <c r="I632">
        <f>IF(G632&lt;0, H632,
      IF(G632=0, 0, -H632))</f>
        <v>0</v>
      </c>
      <c r="J632" t="b">
        <f t="shared" si="62"/>
        <v>0</v>
      </c>
      <c r="K632" t="b">
        <f t="shared" si="61"/>
        <v>0</v>
      </c>
      <c r="L632" t="b">
        <f t="shared" si="61"/>
        <v>0</v>
      </c>
      <c r="M632" t="b">
        <f t="shared" si="61"/>
        <v>0</v>
      </c>
      <c r="N632" t="b">
        <f t="shared" si="61"/>
        <v>0</v>
      </c>
      <c r="O632" t="b">
        <f t="shared" si="61"/>
        <v>0</v>
      </c>
      <c r="P632">
        <f t="shared" si="61"/>
        <v>0</v>
      </c>
      <c r="Q632" t="b">
        <f t="shared" si="61"/>
        <v>0</v>
      </c>
      <c r="R632" t="b">
        <f t="shared" si="61"/>
        <v>0</v>
      </c>
      <c r="S632" t="b">
        <f t="shared" si="61"/>
        <v>0</v>
      </c>
      <c r="T632" t="b">
        <f t="shared" si="61"/>
        <v>0</v>
      </c>
      <c r="U632" t="b">
        <f t="shared" si="61"/>
        <v>0</v>
      </c>
      <c r="V632" t="b">
        <f t="shared" si="61"/>
        <v>0</v>
      </c>
      <c r="W632" t="b">
        <f t="shared" si="60"/>
        <v>0</v>
      </c>
    </row>
    <row r="633" spans="1:23" x14ac:dyDescent="0.3">
      <c r="A633" s="2">
        <v>42922</v>
      </c>
      <c r="B633">
        <v>120.7</v>
      </c>
      <c r="C633">
        <v>120.74</v>
      </c>
      <c r="D633">
        <v>120.52</v>
      </c>
      <c r="E633">
        <v>120.6</v>
      </c>
      <c r="F633" t="str">
        <f t="shared" si="58"/>
        <v>Thu</v>
      </c>
      <c r="G633" s="1">
        <f>+B633-E632</f>
        <v>9.0000000000003411E-2</v>
      </c>
      <c r="H633" s="1">
        <f>+E633-B633</f>
        <v>-0.10000000000000853</v>
      </c>
      <c r="I633">
        <f>IF(G633&lt;0, H633,
      IF(G633=0, 0, -H633))</f>
        <v>0.10000000000000853</v>
      </c>
      <c r="J633" t="b">
        <f t="shared" si="62"/>
        <v>0</v>
      </c>
      <c r="K633" t="b">
        <f t="shared" si="61"/>
        <v>0</v>
      </c>
      <c r="L633" t="b">
        <f t="shared" si="61"/>
        <v>0</v>
      </c>
      <c r="M633" t="b">
        <f t="shared" si="61"/>
        <v>0</v>
      </c>
      <c r="N633" t="b">
        <f t="shared" si="61"/>
        <v>0</v>
      </c>
      <c r="O633" t="b">
        <f t="shared" si="61"/>
        <v>0</v>
      </c>
      <c r="P633">
        <f t="shared" si="61"/>
        <v>0.10000000000000853</v>
      </c>
      <c r="Q633" t="b">
        <f t="shared" si="61"/>
        <v>0</v>
      </c>
      <c r="R633" t="b">
        <f t="shared" si="61"/>
        <v>0</v>
      </c>
      <c r="S633" t="b">
        <f t="shared" si="61"/>
        <v>0</v>
      </c>
      <c r="T633" t="b">
        <f t="shared" si="61"/>
        <v>0</v>
      </c>
      <c r="U633" t="b">
        <f t="shared" si="61"/>
        <v>0</v>
      </c>
      <c r="V633" t="b">
        <f t="shared" si="61"/>
        <v>0</v>
      </c>
      <c r="W633" t="b">
        <f t="shared" si="60"/>
        <v>0</v>
      </c>
    </row>
    <row r="634" spans="1:23" x14ac:dyDescent="0.3">
      <c r="A634" s="2">
        <v>42923</v>
      </c>
      <c r="B634">
        <v>120.36</v>
      </c>
      <c r="C634">
        <v>120.38</v>
      </c>
      <c r="D634">
        <v>120.12</v>
      </c>
      <c r="E634">
        <v>120.18</v>
      </c>
      <c r="F634" t="str">
        <f t="shared" si="58"/>
        <v>Fri</v>
      </c>
      <c r="G634" s="1">
        <f>+B634-E633</f>
        <v>-0.23999999999999488</v>
      </c>
      <c r="H634" s="1">
        <f>+E634-B634</f>
        <v>-0.17999999999999261</v>
      </c>
      <c r="I634">
        <f>IF(G634&lt;0, H634,
      IF(G634=0, 0, -H634))</f>
        <v>-0.17999999999999261</v>
      </c>
      <c r="J634" t="b">
        <f t="shared" si="62"/>
        <v>0</v>
      </c>
      <c r="K634" t="b">
        <f t="shared" si="61"/>
        <v>0</v>
      </c>
      <c r="L634" t="b">
        <f t="shared" si="61"/>
        <v>0</v>
      </c>
      <c r="M634" t="b">
        <f t="shared" si="61"/>
        <v>0</v>
      </c>
      <c r="N634" t="b">
        <f t="shared" si="61"/>
        <v>0</v>
      </c>
      <c r="O634" t="b">
        <f t="shared" si="61"/>
        <v>0</v>
      </c>
      <c r="P634" t="b">
        <f t="shared" si="61"/>
        <v>0</v>
      </c>
      <c r="Q634" t="b">
        <f t="shared" si="61"/>
        <v>0</v>
      </c>
      <c r="R634" t="b">
        <f t="shared" si="61"/>
        <v>0</v>
      </c>
      <c r="S634">
        <f t="shared" si="61"/>
        <v>-0.17999999999999261</v>
      </c>
      <c r="T634" t="b">
        <f t="shared" si="61"/>
        <v>0</v>
      </c>
      <c r="U634" t="b">
        <f t="shared" si="61"/>
        <v>0</v>
      </c>
      <c r="V634" t="b">
        <f t="shared" si="61"/>
        <v>0</v>
      </c>
      <c r="W634" t="b">
        <f t="shared" si="60"/>
        <v>0</v>
      </c>
    </row>
    <row r="635" spans="1:23" x14ac:dyDescent="0.3">
      <c r="A635" s="2">
        <v>42926</v>
      </c>
      <c r="B635">
        <v>120.23</v>
      </c>
      <c r="C635">
        <v>120.56</v>
      </c>
      <c r="D635">
        <v>120.14</v>
      </c>
      <c r="E635">
        <v>120.56</v>
      </c>
      <c r="F635" t="str">
        <f t="shared" si="58"/>
        <v>Mon</v>
      </c>
      <c r="G635" s="1">
        <f>+B635-E634</f>
        <v>4.9999999999997158E-2</v>
      </c>
      <c r="H635" s="1">
        <f>+E635-B635</f>
        <v>0.32999999999999829</v>
      </c>
      <c r="I635">
        <f>IF(G635&lt;0, H635,
      IF(G635=0, 0, -H635))</f>
        <v>-0.32999999999999829</v>
      </c>
      <c r="J635" t="b">
        <f t="shared" si="62"/>
        <v>0</v>
      </c>
      <c r="K635" t="b">
        <f t="shared" si="61"/>
        <v>0</v>
      </c>
      <c r="L635" t="b">
        <f t="shared" si="61"/>
        <v>0</v>
      </c>
      <c r="M635" t="b">
        <f t="shared" si="61"/>
        <v>0</v>
      </c>
      <c r="N635" t="b">
        <f t="shared" si="61"/>
        <v>0</v>
      </c>
      <c r="O635" t="b">
        <f t="shared" si="61"/>
        <v>0</v>
      </c>
      <c r="P635">
        <f t="shared" si="61"/>
        <v>-0.32999999999999829</v>
      </c>
      <c r="Q635" t="b">
        <f t="shared" si="61"/>
        <v>0</v>
      </c>
      <c r="R635" t="b">
        <f t="shared" si="61"/>
        <v>0</v>
      </c>
      <c r="S635" t="b">
        <f t="shared" si="61"/>
        <v>0</v>
      </c>
      <c r="T635" t="b">
        <f t="shared" si="61"/>
        <v>0</v>
      </c>
      <c r="U635" t="b">
        <f t="shared" si="61"/>
        <v>0</v>
      </c>
      <c r="V635" t="b">
        <f t="shared" si="61"/>
        <v>0</v>
      </c>
      <c r="W635" t="b">
        <f t="shared" si="60"/>
        <v>0</v>
      </c>
    </row>
    <row r="636" spans="1:23" x14ac:dyDescent="0.3">
      <c r="A636" s="2">
        <v>42927</v>
      </c>
      <c r="B636">
        <v>120.58</v>
      </c>
      <c r="C636">
        <v>120.65</v>
      </c>
      <c r="D636">
        <v>120.41</v>
      </c>
      <c r="E636">
        <v>120.62</v>
      </c>
      <c r="F636" t="str">
        <f t="shared" si="58"/>
        <v>Tue</v>
      </c>
      <c r="G636" s="1">
        <f>+B636-E635</f>
        <v>1.9999999999996021E-2</v>
      </c>
      <c r="H636" s="1">
        <f>+E636-B636</f>
        <v>4.0000000000006253E-2</v>
      </c>
      <c r="I636">
        <f>IF(G636&lt;0, H636,
      IF(G636=0, 0, -H636))</f>
        <v>-4.0000000000006253E-2</v>
      </c>
      <c r="J636" t="b">
        <f t="shared" si="62"/>
        <v>0</v>
      </c>
      <c r="K636" t="b">
        <f t="shared" si="61"/>
        <v>0</v>
      </c>
      <c r="L636" t="b">
        <f t="shared" si="61"/>
        <v>0</v>
      </c>
      <c r="M636" t="b">
        <f t="shared" si="61"/>
        <v>0</v>
      </c>
      <c r="N636" t="b">
        <f t="shared" si="61"/>
        <v>0</v>
      </c>
      <c r="O636" t="b">
        <f t="shared" si="61"/>
        <v>0</v>
      </c>
      <c r="P636">
        <f t="shared" si="61"/>
        <v>-4.0000000000006253E-2</v>
      </c>
      <c r="Q636" t="b">
        <f t="shared" si="61"/>
        <v>0</v>
      </c>
      <c r="R636" t="b">
        <f t="shared" si="61"/>
        <v>0</v>
      </c>
      <c r="S636" t="b">
        <f t="shared" si="61"/>
        <v>0</v>
      </c>
      <c r="T636" t="b">
        <f t="shared" si="61"/>
        <v>0</v>
      </c>
      <c r="U636" t="b">
        <f t="shared" si="61"/>
        <v>0</v>
      </c>
      <c r="V636" t="b">
        <f t="shared" si="61"/>
        <v>0</v>
      </c>
      <c r="W636" t="b">
        <f t="shared" si="60"/>
        <v>0</v>
      </c>
    </row>
    <row r="637" spans="1:23" x14ac:dyDescent="0.3">
      <c r="A637" s="2">
        <v>42928</v>
      </c>
      <c r="B637">
        <v>120.73</v>
      </c>
      <c r="C637">
        <v>120.85</v>
      </c>
      <c r="D637">
        <v>120.63</v>
      </c>
      <c r="E637">
        <v>120.66</v>
      </c>
      <c r="F637" t="str">
        <f t="shared" si="58"/>
        <v>Wed</v>
      </c>
      <c r="G637" s="1">
        <f>+B637-E636</f>
        <v>0.10999999999999943</v>
      </c>
      <c r="H637" s="1">
        <f>+E637-B637</f>
        <v>-7.000000000000739E-2</v>
      </c>
      <c r="I637">
        <f>IF(G637&lt;0, H637,
      IF(G637=0, 0, -H637))</f>
        <v>7.000000000000739E-2</v>
      </c>
      <c r="J637" t="b">
        <f t="shared" si="62"/>
        <v>0</v>
      </c>
      <c r="K637" t="b">
        <f t="shared" si="61"/>
        <v>0</v>
      </c>
      <c r="L637" t="b">
        <f t="shared" si="61"/>
        <v>0</v>
      </c>
      <c r="M637" t="b">
        <f t="shared" si="61"/>
        <v>0</v>
      </c>
      <c r="N637" t="b">
        <f t="shared" si="61"/>
        <v>0</v>
      </c>
      <c r="O637">
        <f t="shared" si="61"/>
        <v>7.000000000000739E-2</v>
      </c>
      <c r="P637" t="b">
        <f t="shared" si="61"/>
        <v>0</v>
      </c>
      <c r="Q637" t="b">
        <f t="shared" si="61"/>
        <v>0</v>
      </c>
      <c r="R637" t="b">
        <f t="shared" si="61"/>
        <v>0</v>
      </c>
      <c r="S637" t="b">
        <f t="shared" si="61"/>
        <v>0</v>
      </c>
      <c r="T637" t="b">
        <f t="shared" si="61"/>
        <v>0</v>
      </c>
      <c r="U637" t="b">
        <f t="shared" si="61"/>
        <v>0</v>
      </c>
      <c r="V637" t="b">
        <f t="shared" si="61"/>
        <v>0</v>
      </c>
      <c r="W637" t="b">
        <f t="shared" si="60"/>
        <v>0</v>
      </c>
    </row>
    <row r="638" spans="1:23" x14ac:dyDescent="0.3">
      <c r="A638" s="2">
        <v>42929</v>
      </c>
      <c r="B638">
        <v>120.9</v>
      </c>
      <c r="C638">
        <v>121.15</v>
      </c>
      <c r="D638">
        <v>120.78</v>
      </c>
      <c r="E638">
        <v>121.08</v>
      </c>
      <c r="F638" t="str">
        <f t="shared" si="58"/>
        <v>Thu</v>
      </c>
      <c r="G638" s="1">
        <f>+B638-E637</f>
        <v>0.24000000000000909</v>
      </c>
      <c r="H638" s="1">
        <f>+E638-B638</f>
        <v>0.17999999999999261</v>
      </c>
      <c r="I638">
        <f>IF(G638&lt;0, H638,
      IF(G638=0, 0, -H638))</f>
        <v>-0.17999999999999261</v>
      </c>
      <c r="J638" t="b">
        <f t="shared" si="62"/>
        <v>0</v>
      </c>
      <c r="K638" t="b">
        <f t="shared" si="61"/>
        <v>0</v>
      </c>
      <c r="L638" t="b">
        <f t="shared" si="61"/>
        <v>0</v>
      </c>
      <c r="M638" t="b">
        <f t="shared" si="61"/>
        <v>0</v>
      </c>
      <c r="N638">
        <f t="shared" si="61"/>
        <v>-0.17999999999999261</v>
      </c>
      <c r="O638" t="b">
        <f t="shared" si="61"/>
        <v>0</v>
      </c>
      <c r="P638" t="b">
        <f t="shared" si="61"/>
        <v>0</v>
      </c>
      <c r="Q638" t="b">
        <f t="shared" si="61"/>
        <v>0</v>
      </c>
      <c r="R638" t="b">
        <f t="shared" si="61"/>
        <v>0</v>
      </c>
      <c r="S638" t="b">
        <f t="shared" si="61"/>
        <v>0</v>
      </c>
      <c r="T638" t="b">
        <f t="shared" si="61"/>
        <v>0</v>
      </c>
      <c r="U638" t="b">
        <f t="shared" si="61"/>
        <v>0</v>
      </c>
      <c r="V638" t="b">
        <f t="shared" si="61"/>
        <v>0</v>
      </c>
      <c r="W638" t="b">
        <f t="shared" si="60"/>
        <v>0</v>
      </c>
    </row>
    <row r="639" spans="1:23" x14ac:dyDescent="0.3">
      <c r="A639" s="2">
        <v>42930</v>
      </c>
      <c r="B639">
        <v>120.9</v>
      </c>
      <c r="C639">
        <v>121</v>
      </c>
      <c r="D639">
        <v>120.79</v>
      </c>
      <c r="E639">
        <v>121</v>
      </c>
      <c r="F639" t="str">
        <f t="shared" si="58"/>
        <v>Fri</v>
      </c>
      <c r="G639" s="1">
        <f>+B639-E638</f>
        <v>-0.17999999999999261</v>
      </c>
      <c r="H639" s="1">
        <f>+E639-B639</f>
        <v>9.9999999999994316E-2</v>
      </c>
      <c r="I639">
        <f>IF(G639&lt;0, H639,
      IF(G639=0, 0, -H639))</f>
        <v>9.9999999999994316E-2</v>
      </c>
      <c r="J639" t="b">
        <f t="shared" si="62"/>
        <v>0</v>
      </c>
      <c r="K639" t="b">
        <f t="shared" si="61"/>
        <v>0</v>
      </c>
      <c r="L639" t="b">
        <f t="shared" si="61"/>
        <v>0</v>
      </c>
      <c r="M639" t="b">
        <f t="shared" si="61"/>
        <v>0</v>
      </c>
      <c r="N639" t="b">
        <f t="shared" si="61"/>
        <v>0</v>
      </c>
      <c r="O639" t="b">
        <f t="shared" si="61"/>
        <v>0</v>
      </c>
      <c r="P639" t="b">
        <f t="shared" si="61"/>
        <v>0</v>
      </c>
      <c r="Q639" t="b">
        <f t="shared" si="61"/>
        <v>0</v>
      </c>
      <c r="R639">
        <f t="shared" si="61"/>
        <v>9.9999999999994316E-2</v>
      </c>
      <c r="S639" t="b">
        <f t="shared" si="61"/>
        <v>0</v>
      </c>
      <c r="T639" t="b">
        <f t="shared" si="61"/>
        <v>0</v>
      </c>
      <c r="U639" t="b">
        <f t="shared" si="61"/>
        <v>0</v>
      </c>
      <c r="V639" t="b">
        <f t="shared" si="61"/>
        <v>0</v>
      </c>
      <c r="W639" t="b">
        <f t="shared" si="60"/>
        <v>0</v>
      </c>
    </row>
    <row r="640" spans="1:23" x14ac:dyDescent="0.3">
      <c r="A640" s="2">
        <v>42933</v>
      </c>
      <c r="B640">
        <v>120.91</v>
      </c>
      <c r="C640">
        <v>120.98</v>
      </c>
      <c r="D640">
        <v>120.66</v>
      </c>
      <c r="E640">
        <v>120.66</v>
      </c>
      <c r="F640" t="str">
        <f t="shared" si="58"/>
        <v>Mon</v>
      </c>
      <c r="G640" s="1">
        <f>+B640-E639</f>
        <v>-9.0000000000003411E-2</v>
      </c>
      <c r="H640" s="1">
        <f>+E640-B640</f>
        <v>-0.25</v>
      </c>
      <c r="I640">
        <f>IF(G640&lt;0, H640,
      IF(G640=0, 0, -H640))</f>
        <v>-0.25</v>
      </c>
      <c r="J640" t="b">
        <f t="shared" si="62"/>
        <v>0</v>
      </c>
      <c r="K640" t="b">
        <f t="shared" si="61"/>
        <v>0</v>
      </c>
      <c r="L640" t="b">
        <f t="shared" si="61"/>
        <v>0</v>
      </c>
      <c r="M640" t="b">
        <f t="shared" si="61"/>
        <v>0</v>
      </c>
      <c r="N640" t="b">
        <f t="shared" si="61"/>
        <v>0</v>
      </c>
      <c r="O640" t="b">
        <f t="shared" si="61"/>
        <v>0</v>
      </c>
      <c r="P640" t="b">
        <f t="shared" si="61"/>
        <v>0</v>
      </c>
      <c r="Q640">
        <f t="shared" si="61"/>
        <v>-0.25</v>
      </c>
      <c r="R640" t="b">
        <f t="shared" si="61"/>
        <v>0</v>
      </c>
      <c r="S640" t="b">
        <f t="shared" si="61"/>
        <v>0</v>
      </c>
      <c r="T640" t="b">
        <f t="shared" si="61"/>
        <v>0</v>
      </c>
      <c r="U640" t="b">
        <f t="shared" si="61"/>
        <v>0</v>
      </c>
      <c r="V640" t="b">
        <f t="shared" si="61"/>
        <v>0</v>
      </c>
      <c r="W640" t="b">
        <f t="shared" si="60"/>
        <v>0</v>
      </c>
    </row>
    <row r="641" spans="1:23" x14ac:dyDescent="0.3">
      <c r="A641" s="2">
        <v>42934</v>
      </c>
      <c r="B641">
        <v>120.8</v>
      </c>
      <c r="C641">
        <v>121.02</v>
      </c>
      <c r="D641">
        <v>120.75</v>
      </c>
      <c r="E641">
        <v>120.85</v>
      </c>
      <c r="F641" t="str">
        <f t="shared" si="58"/>
        <v>Tue</v>
      </c>
      <c r="G641" s="1">
        <f>+B641-E640</f>
        <v>0.14000000000000057</v>
      </c>
      <c r="H641" s="1">
        <f>+E641-B641</f>
        <v>4.9999999999997158E-2</v>
      </c>
      <c r="I641">
        <f>IF(G641&lt;0, H641,
      IF(G641=0, 0, -H641))</f>
        <v>-4.9999999999997158E-2</v>
      </c>
      <c r="J641" t="b">
        <f t="shared" si="62"/>
        <v>0</v>
      </c>
      <c r="K641" t="b">
        <f t="shared" si="61"/>
        <v>0</v>
      </c>
      <c r="L641" t="b">
        <f t="shared" si="61"/>
        <v>0</v>
      </c>
      <c r="M641" t="b">
        <f t="shared" si="61"/>
        <v>0</v>
      </c>
      <c r="N641" t="b">
        <f t="shared" si="61"/>
        <v>0</v>
      </c>
      <c r="O641">
        <f t="shared" si="61"/>
        <v>-4.9999999999997158E-2</v>
      </c>
      <c r="P641" t="b">
        <f t="shared" si="61"/>
        <v>0</v>
      </c>
      <c r="Q641" t="b">
        <f t="shared" si="61"/>
        <v>0</v>
      </c>
      <c r="R641" t="b">
        <f t="shared" si="61"/>
        <v>0</v>
      </c>
      <c r="S641" t="b">
        <f t="shared" si="61"/>
        <v>0</v>
      </c>
      <c r="T641" t="b">
        <f t="shared" si="61"/>
        <v>0</v>
      </c>
      <c r="U641" t="b">
        <f t="shared" si="61"/>
        <v>0</v>
      </c>
      <c r="V641" t="b">
        <f t="shared" si="61"/>
        <v>0</v>
      </c>
      <c r="W641" t="b">
        <f t="shared" si="60"/>
        <v>0</v>
      </c>
    </row>
    <row r="642" spans="1:23" x14ac:dyDescent="0.3">
      <c r="A642" s="2">
        <v>42935</v>
      </c>
      <c r="B642">
        <v>121.11</v>
      </c>
      <c r="C642">
        <v>121.17</v>
      </c>
      <c r="D642">
        <v>120.89</v>
      </c>
      <c r="E642">
        <v>120.9</v>
      </c>
      <c r="F642" t="str">
        <f t="shared" si="58"/>
        <v>Wed</v>
      </c>
      <c r="G642" s="1">
        <f>+B642-E641</f>
        <v>0.26000000000000512</v>
      </c>
      <c r="H642" s="1">
        <f>+E642-B642</f>
        <v>-0.20999999999999375</v>
      </c>
      <c r="I642">
        <f>IF(G642&lt;0, H642,
      IF(G642=0, 0, -H642))</f>
        <v>0.20999999999999375</v>
      </c>
      <c r="J642" t="b">
        <f t="shared" si="62"/>
        <v>0</v>
      </c>
      <c r="K642" t="b">
        <f t="shared" si="61"/>
        <v>0</v>
      </c>
      <c r="L642" t="b">
        <f t="shared" si="61"/>
        <v>0</v>
      </c>
      <c r="M642" t="b">
        <f t="shared" si="61"/>
        <v>0</v>
      </c>
      <c r="N642">
        <f t="shared" si="61"/>
        <v>0.20999999999999375</v>
      </c>
      <c r="O642" t="b">
        <f t="shared" si="61"/>
        <v>0</v>
      </c>
      <c r="P642" t="b">
        <f t="shared" si="61"/>
        <v>0</v>
      </c>
      <c r="Q642" t="b">
        <f t="shared" si="61"/>
        <v>0</v>
      </c>
      <c r="R642" t="b">
        <f t="shared" si="61"/>
        <v>0</v>
      </c>
      <c r="S642" t="b">
        <f t="shared" si="61"/>
        <v>0</v>
      </c>
      <c r="T642" t="b">
        <f t="shared" si="61"/>
        <v>0</v>
      </c>
      <c r="U642" t="b">
        <f t="shared" si="61"/>
        <v>0</v>
      </c>
      <c r="V642" t="b">
        <f t="shared" si="61"/>
        <v>0</v>
      </c>
      <c r="W642" t="b">
        <f t="shared" si="60"/>
        <v>0</v>
      </c>
    </row>
    <row r="643" spans="1:23" x14ac:dyDescent="0.3">
      <c r="A643" s="2">
        <v>42936</v>
      </c>
      <c r="B643">
        <v>120.88</v>
      </c>
      <c r="C643">
        <v>121.13</v>
      </c>
      <c r="D643">
        <v>120.87</v>
      </c>
      <c r="E643">
        <v>121.13</v>
      </c>
      <c r="F643" t="str">
        <f t="shared" si="58"/>
        <v>Thu</v>
      </c>
      <c r="G643" s="1">
        <f>+B643-E642</f>
        <v>-2.0000000000010232E-2</v>
      </c>
      <c r="H643" s="1">
        <f>+E643-B643</f>
        <v>0.25</v>
      </c>
      <c r="I643">
        <f>IF(G643&lt;0, H643,
      IF(G643=0, 0, -H643))</f>
        <v>0.25</v>
      </c>
      <c r="J643" t="b">
        <f t="shared" si="62"/>
        <v>0</v>
      </c>
      <c r="K643" t="b">
        <f t="shared" si="61"/>
        <v>0</v>
      </c>
      <c r="L643" t="b">
        <f t="shared" si="61"/>
        <v>0</v>
      </c>
      <c r="M643" t="b">
        <f t="shared" si="61"/>
        <v>0</v>
      </c>
      <c r="N643" t="b">
        <f t="shared" si="61"/>
        <v>0</v>
      </c>
      <c r="O643" t="b">
        <f t="shared" si="61"/>
        <v>0</v>
      </c>
      <c r="P643" t="b">
        <f t="shared" si="61"/>
        <v>0</v>
      </c>
      <c r="Q643">
        <f t="shared" si="61"/>
        <v>0.25</v>
      </c>
      <c r="R643" t="b">
        <f t="shared" si="61"/>
        <v>0</v>
      </c>
      <c r="S643" t="b">
        <f t="shared" si="61"/>
        <v>0</v>
      </c>
      <c r="T643" t="b">
        <f t="shared" si="61"/>
        <v>0</v>
      </c>
      <c r="U643" t="b">
        <f t="shared" si="61"/>
        <v>0</v>
      </c>
      <c r="V643" t="b">
        <f t="shared" si="61"/>
        <v>0</v>
      </c>
      <c r="W643" t="b">
        <f t="shared" si="60"/>
        <v>0</v>
      </c>
    </row>
    <row r="644" spans="1:23" x14ac:dyDescent="0.3">
      <c r="A644" s="2">
        <v>42937</v>
      </c>
      <c r="B644">
        <v>121.1</v>
      </c>
      <c r="C644">
        <v>121.45</v>
      </c>
      <c r="D644">
        <v>121.1</v>
      </c>
      <c r="E644">
        <v>121.27</v>
      </c>
      <c r="F644" t="str">
        <f t="shared" si="58"/>
        <v>Fri</v>
      </c>
      <c r="G644" s="1">
        <f>+B644-E643</f>
        <v>-3.0000000000001137E-2</v>
      </c>
      <c r="H644" s="1">
        <f>+E644-B644</f>
        <v>0.17000000000000171</v>
      </c>
      <c r="I644">
        <f>IF(G644&lt;0, H644,
      IF(G644=0, 0, -H644))</f>
        <v>0.17000000000000171</v>
      </c>
      <c r="J644" t="b">
        <f t="shared" si="62"/>
        <v>0</v>
      </c>
      <c r="K644" t="b">
        <f t="shared" si="61"/>
        <v>0</v>
      </c>
      <c r="L644" t="b">
        <f t="shared" si="61"/>
        <v>0</v>
      </c>
      <c r="M644" t="b">
        <f t="shared" si="61"/>
        <v>0</v>
      </c>
      <c r="N644" t="b">
        <f t="shared" si="61"/>
        <v>0</v>
      </c>
      <c r="O644" t="b">
        <f t="shared" si="61"/>
        <v>0</v>
      </c>
      <c r="P644" t="b">
        <f t="shared" ref="K644:V707" si="63">IF(AND($G644&lt;P$1, $G644&gt;=P$2), $I644)</f>
        <v>0</v>
      </c>
      <c r="Q644">
        <f t="shared" si="63"/>
        <v>0.17000000000000171</v>
      </c>
      <c r="R644" t="b">
        <f t="shared" si="63"/>
        <v>0</v>
      </c>
      <c r="S644" t="b">
        <f t="shared" si="63"/>
        <v>0</v>
      </c>
      <c r="T644" t="b">
        <f t="shared" si="63"/>
        <v>0</v>
      </c>
      <c r="U644" t="b">
        <f t="shared" si="63"/>
        <v>0</v>
      </c>
      <c r="V644" t="b">
        <f t="shared" si="63"/>
        <v>0</v>
      </c>
      <c r="W644" t="b">
        <f t="shared" si="60"/>
        <v>0</v>
      </c>
    </row>
    <row r="645" spans="1:23" x14ac:dyDescent="0.3">
      <c r="A645" s="2">
        <v>42940</v>
      </c>
      <c r="B645">
        <v>121.32</v>
      </c>
      <c r="C645">
        <v>121.42</v>
      </c>
      <c r="D645">
        <v>121.28</v>
      </c>
      <c r="E645">
        <v>121.29</v>
      </c>
      <c r="F645" t="str">
        <f t="shared" si="58"/>
        <v>Mon</v>
      </c>
      <c r="G645" s="1">
        <f>+B645-E644</f>
        <v>4.9999999999997158E-2</v>
      </c>
      <c r="H645" s="1">
        <f>+E645-B645</f>
        <v>-2.9999999999986926E-2</v>
      </c>
      <c r="I645">
        <f>IF(G645&lt;0, H645,
      IF(G645=0, 0, -H645))</f>
        <v>2.9999999999986926E-2</v>
      </c>
      <c r="J645" t="b">
        <f t="shared" si="62"/>
        <v>0</v>
      </c>
      <c r="K645" t="b">
        <f t="shared" si="63"/>
        <v>0</v>
      </c>
      <c r="L645" t="b">
        <f t="shared" si="63"/>
        <v>0</v>
      </c>
      <c r="M645" t="b">
        <f t="shared" si="63"/>
        <v>0</v>
      </c>
      <c r="N645" t="b">
        <f t="shared" si="63"/>
        <v>0</v>
      </c>
      <c r="O645" t="b">
        <f t="shared" si="63"/>
        <v>0</v>
      </c>
      <c r="P645">
        <f t="shared" si="63"/>
        <v>2.9999999999986926E-2</v>
      </c>
      <c r="Q645" t="b">
        <f t="shared" si="63"/>
        <v>0</v>
      </c>
      <c r="R645" t="b">
        <f t="shared" si="63"/>
        <v>0</v>
      </c>
      <c r="S645" t="b">
        <f t="shared" si="63"/>
        <v>0</v>
      </c>
      <c r="T645" t="b">
        <f t="shared" si="63"/>
        <v>0</v>
      </c>
      <c r="U645" t="b">
        <f t="shared" si="63"/>
        <v>0</v>
      </c>
      <c r="V645" t="b">
        <f t="shared" si="63"/>
        <v>0</v>
      </c>
      <c r="W645" t="b">
        <f t="shared" si="60"/>
        <v>0</v>
      </c>
    </row>
    <row r="646" spans="1:23" x14ac:dyDescent="0.3">
      <c r="A646" s="2">
        <v>42941</v>
      </c>
      <c r="B646">
        <v>121.22</v>
      </c>
      <c r="C646">
        <v>121.49</v>
      </c>
      <c r="D646">
        <v>121.19</v>
      </c>
      <c r="E646">
        <v>121.4</v>
      </c>
      <c r="F646" t="str">
        <f t="shared" si="58"/>
        <v>Tue</v>
      </c>
      <c r="G646" s="1">
        <f>+B646-E645</f>
        <v>-7.000000000000739E-2</v>
      </c>
      <c r="H646" s="1">
        <f>+E646-B646</f>
        <v>0.18000000000000682</v>
      </c>
      <c r="I646">
        <f>IF(G646&lt;0, H646,
      IF(G646=0, 0, -H646))</f>
        <v>0.18000000000000682</v>
      </c>
      <c r="J646" t="b">
        <f t="shared" si="62"/>
        <v>0</v>
      </c>
      <c r="K646" t="b">
        <f t="shared" si="63"/>
        <v>0</v>
      </c>
      <c r="L646" t="b">
        <f t="shared" si="63"/>
        <v>0</v>
      </c>
      <c r="M646" t="b">
        <f t="shared" si="63"/>
        <v>0</v>
      </c>
      <c r="N646" t="b">
        <f t="shared" si="63"/>
        <v>0</v>
      </c>
      <c r="O646" t="b">
        <f t="shared" si="63"/>
        <v>0</v>
      </c>
      <c r="P646" t="b">
        <f t="shared" si="63"/>
        <v>0</v>
      </c>
      <c r="Q646">
        <f t="shared" si="63"/>
        <v>0.18000000000000682</v>
      </c>
      <c r="R646" t="b">
        <f t="shared" si="63"/>
        <v>0</v>
      </c>
      <c r="S646" t="b">
        <f t="shared" si="63"/>
        <v>0</v>
      </c>
      <c r="T646" t="b">
        <f t="shared" si="63"/>
        <v>0</v>
      </c>
      <c r="U646" t="b">
        <f t="shared" si="63"/>
        <v>0</v>
      </c>
      <c r="V646" t="b">
        <f t="shared" si="63"/>
        <v>0</v>
      </c>
      <c r="W646" t="b">
        <f t="shared" si="60"/>
        <v>0</v>
      </c>
    </row>
    <row r="647" spans="1:23" x14ac:dyDescent="0.3">
      <c r="A647" s="2">
        <v>42942</v>
      </c>
      <c r="B647">
        <v>120.93</v>
      </c>
      <c r="C647">
        <v>121.15</v>
      </c>
      <c r="D647">
        <v>120.91</v>
      </c>
      <c r="E647">
        <v>121.09</v>
      </c>
      <c r="F647" t="str">
        <f t="shared" si="58"/>
        <v>Wed</v>
      </c>
      <c r="G647" s="1">
        <f>+B647-E646</f>
        <v>-0.46999999999999886</v>
      </c>
      <c r="H647" s="1">
        <f>+E647-B647</f>
        <v>0.15999999999999659</v>
      </c>
      <c r="I647">
        <f>IF(G647&lt;0, H647,
      IF(G647=0, 0, -H647))</f>
        <v>0.15999999999999659</v>
      </c>
      <c r="J647" t="b">
        <f t="shared" si="62"/>
        <v>0</v>
      </c>
      <c r="K647" t="b">
        <f t="shared" si="63"/>
        <v>0</v>
      </c>
      <c r="L647" t="b">
        <f t="shared" si="63"/>
        <v>0</v>
      </c>
      <c r="M647" t="b">
        <f t="shared" si="63"/>
        <v>0</v>
      </c>
      <c r="N647" t="b">
        <f t="shared" si="63"/>
        <v>0</v>
      </c>
      <c r="O647" t="b">
        <f t="shared" si="63"/>
        <v>0</v>
      </c>
      <c r="P647" t="b">
        <f t="shared" si="63"/>
        <v>0</v>
      </c>
      <c r="Q647" t="b">
        <f t="shared" si="63"/>
        <v>0</v>
      </c>
      <c r="R647" t="b">
        <f t="shared" si="63"/>
        <v>0</v>
      </c>
      <c r="S647" t="b">
        <f t="shared" si="63"/>
        <v>0</v>
      </c>
      <c r="T647" t="b">
        <f t="shared" si="63"/>
        <v>0</v>
      </c>
      <c r="U647">
        <f t="shared" si="63"/>
        <v>0.15999999999999659</v>
      </c>
      <c r="V647" t="b">
        <f t="shared" si="63"/>
        <v>0</v>
      </c>
      <c r="W647" t="b">
        <f t="shared" si="60"/>
        <v>0</v>
      </c>
    </row>
    <row r="648" spans="1:23" x14ac:dyDescent="0.3">
      <c r="A648" s="2">
        <v>42943</v>
      </c>
      <c r="B648">
        <v>121.23</v>
      </c>
      <c r="C648">
        <v>121.45</v>
      </c>
      <c r="D648">
        <v>121.22</v>
      </c>
      <c r="E648">
        <v>121.33</v>
      </c>
      <c r="F648" t="str">
        <f t="shared" si="58"/>
        <v>Thu</v>
      </c>
      <c r="G648" s="1">
        <f>+B648-E647</f>
        <v>0.14000000000000057</v>
      </c>
      <c r="H648" s="1">
        <f>+E648-B648</f>
        <v>9.9999999999994316E-2</v>
      </c>
      <c r="I648">
        <f>IF(G648&lt;0, H648,
      IF(G648=0, 0, -H648))</f>
        <v>-9.9999999999994316E-2</v>
      </c>
      <c r="J648" t="b">
        <f t="shared" si="62"/>
        <v>0</v>
      </c>
      <c r="K648" t="b">
        <f t="shared" si="63"/>
        <v>0</v>
      </c>
      <c r="L648" t="b">
        <f t="shared" si="63"/>
        <v>0</v>
      </c>
      <c r="M648" t="b">
        <f t="shared" si="63"/>
        <v>0</v>
      </c>
      <c r="N648" t="b">
        <f t="shared" si="63"/>
        <v>0</v>
      </c>
      <c r="O648">
        <f t="shared" si="63"/>
        <v>-9.9999999999994316E-2</v>
      </c>
      <c r="P648" t="b">
        <f t="shared" si="63"/>
        <v>0</v>
      </c>
      <c r="Q648" t="b">
        <f t="shared" si="63"/>
        <v>0</v>
      </c>
      <c r="R648" t="b">
        <f t="shared" si="63"/>
        <v>0</v>
      </c>
      <c r="S648" t="b">
        <f t="shared" si="63"/>
        <v>0</v>
      </c>
      <c r="T648" t="b">
        <f t="shared" si="63"/>
        <v>0</v>
      </c>
      <c r="U648" t="b">
        <f t="shared" si="63"/>
        <v>0</v>
      </c>
      <c r="V648" t="b">
        <f t="shared" si="63"/>
        <v>0</v>
      </c>
      <c r="W648" t="b">
        <f t="shared" si="60"/>
        <v>0</v>
      </c>
    </row>
    <row r="649" spans="1:23" x14ac:dyDescent="0.3">
      <c r="A649" s="2">
        <v>42944</v>
      </c>
      <c r="B649">
        <v>121.36</v>
      </c>
      <c r="C649">
        <v>121.38</v>
      </c>
      <c r="D649">
        <v>121.11</v>
      </c>
      <c r="E649">
        <v>121.22</v>
      </c>
      <c r="F649" t="str">
        <f t="shared" si="58"/>
        <v>Fri</v>
      </c>
      <c r="G649" s="1">
        <f>+B649-E648</f>
        <v>3.0000000000001137E-2</v>
      </c>
      <c r="H649" s="1">
        <f>+E649-B649</f>
        <v>-0.14000000000000057</v>
      </c>
      <c r="I649">
        <f>IF(G649&lt;0, H649,
      IF(G649=0, 0, -H649))</f>
        <v>0.14000000000000057</v>
      </c>
      <c r="J649" t="b">
        <f t="shared" si="62"/>
        <v>0</v>
      </c>
      <c r="K649" t="b">
        <f t="shared" si="63"/>
        <v>0</v>
      </c>
      <c r="L649" t="b">
        <f t="shared" si="63"/>
        <v>0</v>
      </c>
      <c r="M649" t="b">
        <f t="shared" si="63"/>
        <v>0</v>
      </c>
      <c r="N649" t="b">
        <f t="shared" si="63"/>
        <v>0</v>
      </c>
      <c r="O649" t="b">
        <f t="shared" si="63"/>
        <v>0</v>
      </c>
      <c r="P649">
        <f t="shared" si="63"/>
        <v>0.14000000000000057</v>
      </c>
      <c r="Q649" t="b">
        <f t="shared" si="63"/>
        <v>0</v>
      </c>
      <c r="R649" t="b">
        <f t="shared" si="63"/>
        <v>0</v>
      </c>
      <c r="S649" t="b">
        <f t="shared" si="63"/>
        <v>0</v>
      </c>
      <c r="T649" t="b">
        <f t="shared" si="63"/>
        <v>0</v>
      </c>
      <c r="U649" t="b">
        <f t="shared" si="63"/>
        <v>0</v>
      </c>
      <c r="V649" t="b">
        <f t="shared" si="63"/>
        <v>0</v>
      </c>
      <c r="W649" t="b">
        <f t="shared" si="60"/>
        <v>0</v>
      </c>
    </row>
    <row r="650" spans="1:23" x14ac:dyDescent="0.3">
      <c r="A650" s="2">
        <v>42947</v>
      </c>
      <c r="B650">
        <v>121.21</v>
      </c>
      <c r="C650">
        <v>121.29</v>
      </c>
      <c r="D650">
        <v>121.11</v>
      </c>
      <c r="E650">
        <v>121.24</v>
      </c>
      <c r="F650" t="str">
        <f t="shared" si="58"/>
        <v>Mon</v>
      </c>
      <c r="G650" s="1">
        <f>+B650-E649</f>
        <v>-1.0000000000005116E-2</v>
      </c>
      <c r="H650" s="1">
        <f>+E650-B650</f>
        <v>3.0000000000001137E-2</v>
      </c>
      <c r="I650">
        <f>IF(G650&lt;0, H650,
      IF(G650=0, 0, -H650))</f>
        <v>3.0000000000001137E-2</v>
      </c>
      <c r="J650" t="b">
        <f t="shared" si="62"/>
        <v>0</v>
      </c>
      <c r="K650" t="b">
        <f t="shared" si="63"/>
        <v>0</v>
      </c>
      <c r="L650" t="b">
        <f t="shared" si="63"/>
        <v>0</v>
      </c>
      <c r="M650" t="b">
        <f t="shared" si="63"/>
        <v>0</v>
      </c>
      <c r="N650" t="b">
        <f t="shared" si="63"/>
        <v>0</v>
      </c>
      <c r="O650" t="b">
        <f t="shared" si="63"/>
        <v>0</v>
      </c>
      <c r="P650" t="b">
        <f t="shared" si="63"/>
        <v>0</v>
      </c>
      <c r="Q650">
        <f t="shared" si="63"/>
        <v>3.0000000000001137E-2</v>
      </c>
      <c r="R650" t="b">
        <f t="shared" si="63"/>
        <v>0</v>
      </c>
      <c r="S650" t="b">
        <f t="shared" si="63"/>
        <v>0</v>
      </c>
      <c r="T650" t="b">
        <f t="shared" si="63"/>
        <v>0</v>
      </c>
      <c r="U650" t="b">
        <f t="shared" si="63"/>
        <v>0</v>
      </c>
      <c r="V650" t="b">
        <f t="shared" si="63"/>
        <v>0</v>
      </c>
      <c r="W650" t="b">
        <f t="shared" si="60"/>
        <v>0</v>
      </c>
    </row>
    <row r="651" spans="1:23" x14ac:dyDescent="0.3">
      <c r="A651" s="2">
        <v>42948</v>
      </c>
      <c r="B651">
        <v>121.16</v>
      </c>
      <c r="C651">
        <v>121.16</v>
      </c>
      <c r="D651">
        <v>120.86</v>
      </c>
      <c r="E651">
        <v>120.91</v>
      </c>
      <c r="F651" t="str">
        <f t="shared" si="58"/>
        <v>Tue</v>
      </c>
      <c r="G651" s="1">
        <f>+B651-E650</f>
        <v>-7.9999999999998295E-2</v>
      </c>
      <c r="H651" s="1">
        <f>+E651-B651</f>
        <v>-0.25</v>
      </c>
      <c r="I651">
        <f>IF(G651&lt;0, H651,
      IF(G651=0, 0, -H651))</f>
        <v>-0.25</v>
      </c>
      <c r="J651" t="b">
        <f t="shared" si="62"/>
        <v>0</v>
      </c>
      <c r="K651" t="b">
        <f t="shared" si="63"/>
        <v>0</v>
      </c>
      <c r="L651" t="b">
        <f t="shared" si="63"/>
        <v>0</v>
      </c>
      <c r="M651" t="b">
        <f t="shared" si="63"/>
        <v>0</v>
      </c>
      <c r="N651" t="b">
        <f t="shared" si="63"/>
        <v>0</v>
      </c>
      <c r="O651" t="b">
        <f t="shared" si="63"/>
        <v>0</v>
      </c>
      <c r="P651" t="b">
        <f t="shared" si="63"/>
        <v>0</v>
      </c>
      <c r="Q651">
        <f t="shared" si="63"/>
        <v>-0.25</v>
      </c>
      <c r="R651" t="b">
        <f t="shared" si="63"/>
        <v>0</v>
      </c>
      <c r="S651" t="b">
        <f t="shared" si="63"/>
        <v>0</v>
      </c>
      <c r="T651" t="b">
        <f t="shared" si="63"/>
        <v>0</v>
      </c>
      <c r="U651" t="b">
        <f t="shared" si="63"/>
        <v>0</v>
      </c>
      <c r="V651" t="b">
        <f t="shared" si="63"/>
        <v>0</v>
      </c>
      <c r="W651" t="b">
        <f t="shared" si="60"/>
        <v>0</v>
      </c>
    </row>
    <row r="652" spans="1:23" x14ac:dyDescent="0.3">
      <c r="A652" s="2">
        <v>42949</v>
      </c>
      <c r="B652">
        <v>121.08</v>
      </c>
      <c r="C652">
        <v>121.12</v>
      </c>
      <c r="D652">
        <v>120.98</v>
      </c>
      <c r="E652">
        <v>121.04</v>
      </c>
      <c r="F652" t="str">
        <f t="shared" si="58"/>
        <v>Wed</v>
      </c>
      <c r="G652" s="1">
        <f>+B652-E651</f>
        <v>0.17000000000000171</v>
      </c>
      <c r="H652" s="1">
        <f>+E652-B652</f>
        <v>-3.9999999999992042E-2</v>
      </c>
      <c r="I652">
        <f>IF(G652&lt;0, H652,
      IF(G652=0, 0, -H652))</f>
        <v>3.9999999999992042E-2</v>
      </c>
      <c r="J652" t="b">
        <f t="shared" si="62"/>
        <v>0</v>
      </c>
      <c r="K652" t="b">
        <f t="shared" si="63"/>
        <v>0</v>
      </c>
      <c r="L652" t="b">
        <f t="shared" si="63"/>
        <v>0</v>
      </c>
      <c r="M652" t="b">
        <f t="shared" si="63"/>
        <v>0</v>
      </c>
      <c r="N652" t="b">
        <f t="shared" si="63"/>
        <v>0</v>
      </c>
      <c r="O652">
        <f t="shared" si="63"/>
        <v>3.9999999999992042E-2</v>
      </c>
      <c r="P652" t="b">
        <f t="shared" si="63"/>
        <v>0</v>
      </c>
      <c r="Q652" t="b">
        <f t="shared" si="63"/>
        <v>0</v>
      </c>
      <c r="R652" t="b">
        <f t="shared" si="63"/>
        <v>0</v>
      </c>
      <c r="S652" t="b">
        <f t="shared" si="63"/>
        <v>0</v>
      </c>
      <c r="T652" t="b">
        <f t="shared" si="63"/>
        <v>0</v>
      </c>
      <c r="U652" t="b">
        <f t="shared" si="63"/>
        <v>0</v>
      </c>
      <c r="V652" t="b">
        <f t="shared" si="63"/>
        <v>0</v>
      </c>
      <c r="W652" t="b">
        <f t="shared" si="60"/>
        <v>0</v>
      </c>
    </row>
    <row r="653" spans="1:23" x14ac:dyDescent="0.3">
      <c r="A653" s="2">
        <v>42950</v>
      </c>
      <c r="B653">
        <v>121.03</v>
      </c>
      <c r="C653">
        <v>121.1</v>
      </c>
      <c r="D653">
        <v>120.94</v>
      </c>
      <c r="E653">
        <v>120.99</v>
      </c>
      <c r="F653" t="str">
        <f t="shared" si="58"/>
        <v>Thu</v>
      </c>
      <c r="G653" s="1">
        <f>+B653-E652</f>
        <v>-1.0000000000005116E-2</v>
      </c>
      <c r="H653" s="1">
        <f>+E653-B653</f>
        <v>-4.0000000000006253E-2</v>
      </c>
      <c r="I653">
        <f>IF(G653&lt;0, H653,
      IF(G653=0, 0, -H653))</f>
        <v>-4.0000000000006253E-2</v>
      </c>
      <c r="J653" t="b">
        <f t="shared" si="62"/>
        <v>0</v>
      </c>
      <c r="K653" t="b">
        <f t="shared" si="63"/>
        <v>0</v>
      </c>
      <c r="L653" t="b">
        <f t="shared" si="63"/>
        <v>0</v>
      </c>
      <c r="M653" t="b">
        <f t="shared" si="63"/>
        <v>0</v>
      </c>
      <c r="N653" t="b">
        <f t="shared" si="63"/>
        <v>0</v>
      </c>
      <c r="O653" t="b">
        <f t="shared" si="63"/>
        <v>0</v>
      </c>
      <c r="P653" t="b">
        <f t="shared" si="63"/>
        <v>0</v>
      </c>
      <c r="Q653">
        <f t="shared" si="63"/>
        <v>-4.0000000000006253E-2</v>
      </c>
      <c r="R653" t="b">
        <f t="shared" si="63"/>
        <v>0</v>
      </c>
      <c r="S653" t="b">
        <f t="shared" si="63"/>
        <v>0</v>
      </c>
      <c r="T653" t="b">
        <f t="shared" si="63"/>
        <v>0</v>
      </c>
      <c r="U653" t="b">
        <f t="shared" si="63"/>
        <v>0</v>
      </c>
      <c r="V653" t="b">
        <f t="shared" si="63"/>
        <v>0</v>
      </c>
      <c r="W653" t="b">
        <f t="shared" si="60"/>
        <v>0</v>
      </c>
    </row>
    <row r="654" spans="1:23" x14ac:dyDescent="0.3">
      <c r="A654" s="2">
        <v>42951</v>
      </c>
      <c r="B654">
        <v>121.21</v>
      </c>
      <c r="C654">
        <v>121.23</v>
      </c>
      <c r="D654">
        <v>120.97</v>
      </c>
      <c r="E654">
        <v>121</v>
      </c>
      <c r="F654" t="str">
        <f t="shared" si="58"/>
        <v>Fri</v>
      </c>
      <c r="G654" s="1">
        <f>+B654-E653</f>
        <v>0.21999999999999886</v>
      </c>
      <c r="H654" s="1">
        <f>+E654-B654</f>
        <v>-0.20999999999999375</v>
      </c>
      <c r="I654">
        <f>IF(G654&lt;0, H654,
      IF(G654=0, 0, -H654))</f>
        <v>0.20999999999999375</v>
      </c>
      <c r="J654" t="b">
        <f t="shared" si="62"/>
        <v>0</v>
      </c>
      <c r="K654" t="b">
        <f t="shared" si="63"/>
        <v>0</v>
      </c>
      <c r="L654" t="b">
        <f t="shared" si="63"/>
        <v>0</v>
      </c>
      <c r="M654" t="b">
        <f t="shared" si="63"/>
        <v>0</v>
      </c>
      <c r="N654">
        <f t="shared" si="63"/>
        <v>0.20999999999999375</v>
      </c>
      <c r="O654" t="b">
        <f t="shared" si="63"/>
        <v>0</v>
      </c>
      <c r="P654" t="b">
        <f t="shared" si="63"/>
        <v>0</v>
      </c>
      <c r="Q654" t="b">
        <f t="shared" si="63"/>
        <v>0</v>
      </c>
      <c r="R654" t="b">
        <f t="shared" si="63"/>
        <v>0</v>
      </c>
      <c r="S654" t="b">
        <f t="shared" si="63"/>
        <v>0</v>
      </c>
      <c r="T654" t="b">
        <f t="shared" si="63"/>
        <v>0</v>
      </c>
      <c r="U654" t="b">
        <f t="shared" si="63"/>
        <v>0</v>
      </c>
      <c r="V654" t="b">
        <f t="shared" si="63"/>
        <v>0</v>
      </c>
      <c r="W654" t="b">
        <f t="shared" si="60"/>
        <v>0</v>
      </c>
    </row>
    <row r="655" spans="1:23" x14ac:dyDescent="0.3">
      <c r="A655" s="2">
        <v>42954</v>
      </c>
      <c r="B655">
        <v>120.77</v>
      </c>
      <c r="C655">
        <v>120.78</v>
      </c>
      <c r="D655">
        <v>120.57</v>
      </c>
      <c r="E655">
        <v>120.57</v>
      </c>
      <c r="F655" t="str">
        <f t="shared" ref="F655:F718" si="64">TEXT(A655,"ddd")</f>
        <v>Mon</v>
      </c>
      <c r="G655" s="1">
        <f>+B655-E654</f>
        <v>-0.23000000000000398</v>
      </c>
      <c r="H655" s="1">
        <f>+E655-B655</f>
        <v>-0.20000000000000284</v>
      </c>
      <c r="I655">
        <f>IF(G655&lt;0, H655,
      IF(G655=0, 0, -H655))</f>
        <v>-0.20000000000000284</v>
      </c>
      <c r="J655" t="b">
        <f t="shared" si="62"/>
        <v>0</v>
      </c>
      <c r="K655" t="b">
        <f t="shared" si="63"/>
        <v>0</v>
      </c>
      <c r="L655" t="b">
        <f t="shared" si="63"/>
        <v>0</v>
      </c>
      <c r="M655" t="b">
        <f t="shared" si="63"/>
        <v>0</v>
      </c>
      <c r="N655" t="b">
        <f t="shared" si="63"/>
        <v>0</v>
      </c>
      <c r="O655" t="b">
        <f t="shared" si="63"/>
        <v>0</v>
      </c>
      <c r="P655" t="b">
        <f t="shared" si="63"/>
        <v>0</v>
      </c>
      <c r="Q655" t="b">
        <f t="shared" si="63"/>
        <v>0</v>
      </c>
      <c r="R655" t="b">
        <f t="shared" si="63"/>
        <v>0</v>
      </c>
      <c r="S655">
        <f t="shared" si="63"/>
        <v>-0.20000000000000284</v>
      </c>
      <c r="T655" t="b">
        <f t="shared" si="63"/>
        <v>0</v>
      </c>
      <c r="U655" t="b">
        <f t="shared" si="63"/>
        <v>0</v>
      </c>
      <c r="V655" t="b">
        <f t="shared" si="63"/>
        <v>0</v>
      </c>
      <c r="W655" t="b">
        <f t="shared" si="60"/>
        <v>0</v>
      </c>
    </row>
    <row r="656" spans="1:23" x14ac:dyDescent="0.3">
      <c r="A656" s="2">
        <v>42955</v>
      </c>
      <c r="B656">
        <v>120.67</v>
      </c>
      <c r="C656">
        <v>120.74</v>
      </c>
      <c r="D656">
        <v>120.25</v>
      </c>
      <c r="E656">
        <v>120.4</v>
      </c>
      <c r="F656" t="str">
        <f t="shared" si="64"/>
        <v>Tue</v>
      </c>
      <c r="G656" s="1">
        <f>+B656-E655</f>
        <v>0.10000000000000853</v>
      </c>
      <c r="H656" s="1">
        <f>+E656-B656</f>
        <v>-0.26999999999999602</v>
      </c>
      <c r="I656">
        <f>IF(G656&lt;0, H656,
      IF(G656=0, 0, -H656))</f>
        <v>0.26999999999999602</v>
      </c>
      <c r="J656" t="b">
        <f t="shared" si="62"/>
        <v>0</v>
      </c>
      <c r="K656" t="b">
        <f t="shared" si="63"/>
        <v>0</v>
      </c>
      <c r="L656" t="b">
        <f t="shared" si="63"/>
        <v>0</v>
      </c>
      <c r="M656" t="b">
        <f t="shared" si="63"/>
        <v>0</v>
      </c>
      <c r="N656" t="b">
        <f t="shared" si="63"/>
        <v>0</v>
      </c>
      <c r="O656">
        <f t="shared" si="63"/>
        <v>0.26999999999999602</v>
      </c>
      <c r="P656" t="b">
        <f t="shared" si="63"/>
        <v>0</v>
      </c>
      <c r="Q656" t="b">
        <f t="shared" si="63"/>
        <v>0</v>
      </c>
      <c r="R656" t="b">
        <f t="shared" si="63"/>
        <v>0</v>
      </c>
      <c r="S656" t="b">
        <f t="shared" si="63"/>
        <v>0</v>
      </c>
      <c r="T656" t="b">
        <f t="shared" si="63"/>
        <v>0</v>
      </c>
      <c r="U656" t="b">
        <f t="shared" si="63"/>
        <v>0</v>
      </c>
      <c r="V656" t="b">
        <f t="shared" si="63"/>
        <v>0</v>
      </c>
      <c r="W656" t="b">
        <f t="shared" si="60"/>
        <v>0</v>
      </c>
    </row>
    <row r="657" spans="1:23" x14ac:dyDescent="0.3">
      <c r="A657" s="2">
        <v>42956</v>
      </c>
      <c r="B657">
        <v>120.21</v>
      </c>
      <c r="C657">
        <v>120.29</v>
      </c>
      <c r="D657">
        <v>120</v>
      </c>
      <c r="E657">
        <v>120.18</v>
      </c>
      <c r="F657" t="str">
        <f t="shared" si="64"/>
        <v>Wed</v>
      </c>
      <c r="G657" s="1">
        <f>+B657-E656</f>
        <v>-0.19000000000001194</v>
      </c>
      <c r="H657" s="1">
        <f>+E657-B657</f>
        <v>-2.9999999999986926E-2</v>
      </c>
      <c r="I657">
        <f>IF(G657&lt;0, H657,
      IF(G657=0, 0, -H657))</f>
        <v>-2.9999999999986926E-2</v>
      </c>
      <c r="J657" t="b">
        <f t="shared" si="62"/>
        <v>0</v>
      </c>
      <c r="K657" t="b">
        <f t="shared" si="63"/>
        <v>0</v>
      </c>
      <c r="L657" t="b">
        <f t="shared" si="63"/>
        <v>0</v>
      </c>
      <c r="M657" t="b">
        <f t="shared" si="63"/>
        <v>0</v>
      </c>
      <c r="N657" t="b">
        <f t="shared" si="63"/>
        <v>0</v>
      </c>
      <c r="O657" t="b">
        <f t="shared" si="63"/>
        <v>0</v>
      </c>
      <c r="P657" t="b">
        <f t="shared" si="63"/>
        <v>0</v>
      </c>
      <c r="Q657" t="b">
        <f t="shared" si="63"/>
        <v>0</v>
      </c>
      <c r="R657">
        <f t="shared" si="63"/>
        <v>-2.9999999999986926E-2</v>
      </c>
      <c r="S657" t="b">
        <f t="shared" si="63"/>
        <v>0</v>
      </c>
      <c r="T657" t="b">
        <f t="shared" si="63"/>
        <v>0</v>
      </c>
      <c r="U657" t="b">
        <f t="shared" si="63"/>
        <v>0</v>
      </c>
      <c r="V657" t="b">
        <f t="shared" si="63"/>
        <v>0</v>
      </c>
      <c r="W657" t="b">
        <f t="shared" si="60"/>
        <v>0</v>
      </c>
    </row>
    <row r="658" spans="1:23" x14ac:dyDescent="0.3">
      <c r="A658" s="2">
        <v>42957</v>
      </c>
      <c r="B658">
        <v>120.2</v>
      </c>
      <c r="C658">
        <v>120.35</v>
      </c>
      <c r="D658">
        <v>119.88</v>
      </c>
      <c r="E658">
        <v>120.35</v>
      </c>
      <c r="F658" t="str">
        <f t="shared" si="64"/>
        <v>Thu</v>
      </c>
      <c r="G658" s="1">
        <f>+B658-E657</f>
        <v>1.9999999999996021E-2</v>
      </c>
      <c r="H658" s="1">
        <f>+E658-B658</f>
        <v>0.14999999999999147</v>
      </c>
      <c r="I658">
        <f>IF(G658&lt;0, H658,
      IF(G658=0, 0, -H658))</f>
        <v>-0.14999999999999147</v>
      </c>
      <c r="J658" t="b">
        <f t="shared" si="62"/>
        <v>0</v>
      </c>
      <c r="K658" t="b">
        <f t="shared" si="63"/>
        <v>0</v>
      </c>
      <c r="L658" t="b">
        <f t="shared" si="63"/>
        <v>0</v>
      </c>
      <c r="M658" t="b">
        <f t="shared" si="63"/>
        <v>0</v>
      </c>
      <c r="N658" t="b">
        <f t="shared" si="63"/>
        <v>0</v>
      </c>
      <c r="O658" t="b">
        <f t="shared" si="63"/>
        <v>0</v>
      </c>
      <c r="P658">
        <f t="shared" si="63"/>
        <v>-0.14999999999999147</v>
      </c>
      <c r="Q658" t="b">
        <f t="shared" si="63"/>
        <v>0</v>
      </c>
      <c r="R658" t="b">
        <f t="shared" si="63"/>
        <v>0</v>
      </c>
      <c r="S658" t="b">
        <f t="shared" si="63"/>
        <v>0</v>
      </c>
      <c r="T658" t="b">
        <f t="shared" si="63"/>
        <v>0</v>
      </c>
      <c r="U658" t="b">
        <f t="shared" si="63"/>
        <v>0</v>
      </c>
      <c r="V658" t="b">
        <f t="shared" si="63"/>
        <v>0</v>
      </c>
      <c r="W658" t="b">
        <f t="shared" si="60"/>
        <v>0</v>
      </c>
    </row>
    <row r="659" spans="1:23" x14ac:dyDescent="0.3">
      <c r="A659" s="2">
        <v>42958</v>
      </c>
      <c r="B659">
        <v>120.43</v>
      </c>
      <c r="C659">
        <v>120.59</v>
      </c>
      <c r="D659">
        <v>120.27</v>
      </c>
      <c r="E659">
        <v>120.56</v>
      </c>
      <c r="F659" t="str">
        <f t="shared" si="64"/>
        <v>Fri</v>
      </c>
      <c r="G659" s="1">
        <f>+B659-E658</f>
        <v>8.0000000000012506E-2</v>
      </c>
      <c r="H659" s="1">
        <f>+E659-B659</f>
        <v>0.12999999999999545</v>
      </c>
      <c r="I659">
        <f>IF(G659&lt;0, H659,
      IF(G659=0, 0, -H659))</f>
        <v>-0.12999999999999545</v>
      </c>
      <c r="J659" t="b">
        <f t="shared" si="62"/>
        <v>0</v>
      </c>
      <c r="K659" t="b">
        <f t="shared" si="63"/>
        <v>0</v>
      </c>
      <c r="L659" t="b">
        <f t="shared" si="63"/>
        <v>0</v>
      </c>
      <c r="M659" t="b">
        <f t="shared" si="63"/>
        <v>0</v>
      </c>
      <c r="N659" t="b">
        <f t="shared" si="63"/>
        <v>0</v>
      </c>
      <c r="O659" t="b">
        <f t="shared" si="63"/>
        <v>0</v>
      </c>
      <c r="P659">
        <f t="shared" si="63"/>
        <v>-0.12999999999999545</v>
      </c>
      <c r="Q659" t="b">
        <f t="shared" si="63"/>
        <v>0</v>
      </c>
      <c r="R659" t="b">
        <f t="shared" si="63"/>
        <v>0</v>
      </c>
      <c r="S659" t="b">
        <f t="shared" si="63"/>
        <v>0</v>
      </c>
      <c r="T659" t="b">
        <f t="shared" si="63"/>
        <v>0</v>
      </c>
      <c r="U659" t="b">
        <f t="shared" si="63"/>
        <v>0</v>
      </c>
      <c r="V659" t="b">
        <f t="shared" si="63"/>
        <v>0</v>
      </c>
      <c r="W659" t="b">
        <f t="shared" si="60"/>
        <v>0</v>
      </c>
    </row>
    <row r="660" spans="1:23" x14ac:dyDescent="0.3">
      <c r="A660" s="2">
        <v>42961</v>
      </c>
      <c r="B660">
        <v>120.72</v>
      </c>
      <c r="C660">
        <v>120.77</v>
      </c>
      <c r="D660">
        <v>120.52</v>
      </c>
      <c r="E660">
        <v>120.52</v>
      </c>
      <c r="F660" t="str">
        <f t="shared" si="64"/>
        <v>Mon</v>
      </c>
      <c r="G660" s="1">
        <f>+B660-E659</f>
        <v>0.15999999999999659</v>
      </c>
      <c r="H660" s="1">
        <f>+E660-B660</f>
        <v>-0.20000000000000284</v>
      </c>
      <c r="I660">
        <f>IF(G660&lt;0, H660,
      IF(G660=0, 0, -H660))</f>
        <v>0.20000000000000284</v>
      </c>
      <c r="J660" t="b">
        <f t="shared" si="62"/>
        <v>0</v>
      </c>
      <c r="K660" t="b">
        <f t="shared" si="63"/>
        <v>0</v>
      </c>
      <c r="L660" t="b">
        <f t="shared" si="63"/>
        <v>0</v>
      </c>
      <c r="M660" t="b">
        <f t="shared" si="63"/>
        <v>0</v>
      </c>
      <c r="N660" t="b">
        <f t="shared" si="63"/>
        <v>0</v>
      </c>
      <c r="O660">
        <f t="shared" si="63"/>
        <v>0.20000000000000284</v>
      </c>
      <c r="P660" t="b">
        <f t="shared" si="63"/>
        <v>0</v>
      </c>
      <c r="Q660" t="b">
        <f t="shared" si="63"/>
        <v>0</v>
      </c>
      <c r="R660" t="b">
        <f t="shared" si="63"/>
        <v>0</v>
      </c>
      <c r="S660" t="b">
        <f t="shared" si="63"/>
        <v>0</v>
      </c>
      <c r="T660" t="b">
        <f t="shared" si="63"/>
        <v>0</v>
      </c>
      <c r="U660" t="b">
        <f t="shared" si="63"/>
        <v>0</v>
      </c>
      <c r="V660" t="b">
        <f t="shared" si="63"/>
        <v>0</v>
      </c>
      <c r="W660" t="b">
        <f t="shared" si="60"/>
        <v>0</v>
      </c>
    </row>
    <row r="661" spans="1:23" x14ac:dyDescent="0.3">
      <c r="A661" s="2">
        <v>42963</v>
      </c>
      <c r="B661">
        <v>120.27</v>
      </c>
      <c r="C661">
        <v>120.34</v>
      </c>
      <c r="D661">
        <v>120.17</v>
      </c>
      <c r="E661">
        <v>120.25</v>
      </c>
      <c r="F661" t="str">
        <f t="shared" si="64"/>
        <v>Wed</v>
      </c>
      <c r="G661" s="1">
        <f>+B661-E660</f>
        <v>-0.25</v>
      </c>
      <c r="H661" s="1">
        <f>+E661-B661</f>
        <v>-1.9999999999996021E-2</v>
      </c>
      <c r="I661">
        <f>IF(G661&lt;0, H661,
      IF(G661=0, 0, -H661))</f>
        <v>-1.9999999999996021E-2</v>
      </c>
      <c r="J661" t="b">
        <f t="shared" si="62"/>
        <v>0</v>
      </c>
      <c r="K661" t="b">
        <f t="shared" si="63"/>
        <v>0</v>
      </c>
      <c r="L661" t="b">
        <f t="shared" si="63"/>
        <v>0</v>
      </c>
      <c r="M661" t="b">
        <f t="shared" si="63"/>
        <v>0</v>
      </c>
      <c r="N661" t="b">
        <f t="shared" si="63"/>
        <v>0</v>
      </c>
      <c r="O661" t="b">
        <f t="shared" si="63"/>
        <v>0</v>
      </c>
      <c r="P661" t="b">
        <f t="shared" si="63"/>
        <v>0</v>
      </c>
      <c r="Q661" t="b">
        <f t="shared" si="63"/>
        <v>0</v>
      </c>
      <c r="R661" t="b">
        <f t="shared" si="63"/>
        <v>0</v>
      </c>
      <c r="S661">
        <f t="shared" si="63"/>
        <v>-1.9999999999996021E-2</v>
      </c>
      <c r="T661" t="b">
        <f t="shared" si="63"/>
        <v>0</v>
      </c>
      <c r="U661" t="b">
        <f t="shared" si="63"/>
        <v>0</v>
      </c>
      <c r="V661" t="b">
        <f t="shared" si="63"/>
        <v>0</v>
      </c>
      <c r="W661" t="b">
        <f t="shared" si="60"/>
        <v>0</v>
      </c>
    </row>
    <row r="662" spans="1:23" x14ac:dyDescent="0.3">
      <c r="A662" s="2">
        <v>42964</v>
      </c>
      <c r="B662">
        <v>120.44</v>
      </c>
      <c r="C662">
        <v>120.55</v>
      </c>
      <c r="D662">
        <v>120.34</v>
      </c>
      <c r="E662">
        <v>120.37</v>
      </c>
      <c r="F662" t="str">
        <f t="shared" si="64"/>
        <v>Thu</v>
      </c>
      <c r="G662" s="1">
        <f>+B662-E661</f>
        <v>0.18999999999999773</v>
      </c>
      <c r="H662" s="1">
        <f>+E662-B662</f>
        <v>-6.9999999999993179E-2</v>
      </c>
      <c r="I662">
        <f>IF(G662&lt;0, H662,
      IF(G662=0, 0, -H662))</f>
        <v>6.9999999999993179E-2</v>
      </c>
      <c r="J662" t="b">
        <f t="shared" si="62"/>
        <v>0</v>
      </c>
      <c r="K662" t="b">
        <f t="shared" si="63"/>
        <v>0</v>
      </c>
      <c r="L662" t="b">
        <f t="shared" si="63"/>
        <v>0</v>
      </c>
      <c r="M662" t="b">
        <f t="shared" si="63"/>
        <v>0</v>
      </c>
      <c r="N662" t="b">
        <f t="shared" si="63"/>
        <v>0</v>
      </c>
      <c r="O662">
        <f t="shared" si="63"/>
        <v>6.9999999999993179E-2</v>
      </c>
      <c r="P662" t="b">
        <f t="shared" si="63"/>
        <v>0</v>
      </c>
      <c r="Q662" t="b">
        <f t="shared" si="63"/>
        <v>0</v>
      </c>
      <c r="R662" t="b">
        <f t="shared" si="63"/>
        <v>0</v>
      </c>
      <c r="S662" t="b">
        <f t="shared" si="63"/>
        <v>0</v>
      </c>
      <c r="T662" t="b">
        <f t="shared" si="63"/>
        <v>0</v>
      </c>
      <c r="U662" t="b">
        <f t="shared" si="63"/>
        <v>0</v>
      </c>
      <c r="V662" t="b">
        <f t="shared" si="63"/>
        <v>0</v>
      </c>
      <c r="W662" t="b">
        <f t="shared" si="60"/>
        <v>0</v>
      </c>
    </row>
    <row r="663" spans="1:23" x14ac:dyDescent="0.3">
      <c r="A663" s="2">
        <v>42965</v>
      </c>
      <c r="B663">
        <v>120.59</v>
      </c>
      <c r="C663">
        <v>120.61</v>
      </c>
      <c r="D663">
        <v>120.36</v>
      </c>
      <c r="E663">
        <v>120.36</v>
      </c>
      <c r="F663" t="str">
        <f t="shared" si="64"/>
        <v>Fri</v>
      </c>
      <c r="G663" s="1">
        <f>+B663-E662</f>
        <v>0.21999999999999886</v>
      </c>
      <c r="H663" s="1">
        <f>+E663-B663</f>
        <v>-0.23000000000000398</v>
      </c>
      <c r="I663">
        <f>IF(G663&lt;0, H663,
      IF(G663=0, 0, -H663))</f>
        <v>0.23000000000000398</v>
      </c>
      <c r="J663" t="b">
        <f t="shared" si="62"/>
        <v>0</v>
      </c>
      <c r="K663" t="b">
        <f t="shared" si="63"/>
        <v>0</v>
      </c>
      <c r="L663" t="b">
        <f t="shared" si="63"/>
        <v>0</v>
      </c>
      <c r="M663" t="b">
        <f t="shared" si="63"/>
        <v>0</v>
      </c>
      <c r="N663">
        <f t="shared" si="63"/>
        <v>0.23000000000000398</v>
      </c>
      <c r="O663" t="b">
        <f t="shared" si="63"/>
        <v>0</v>
      </c>
      <c r="P663" t="b">
        <f t="shared" si="63"/>
        <v>0</v>
      </c>
      <c r="Q663" t="b">
        <f t="shared" si="63"/>
        <v>0</v>
      </c>
      <c r="R663" t="b">
        <f t="shared" si="63"/>
        <v>0</v>
      </c>
      <c r="S663" t="b">
        <f t="shared" si="63"/>
        <v>0</v>
      </c>
      <c r="T663" t="b">
        <f t="shared" si="63"/>
        <v>0</v>
      </c>
      <c r="U663" t="b">
        <f t="shared" si="63"/>
        <v>0</v>
      </c>
      <c r="V663" t="b">
        <f t="shared" si="63"/>
        <v>0</v>
      </c>
      <c r="W663" t="b">
        <f t="shared" si="60"/>
        <v>0</v>
      </c>
    </row>
    <row r="664" spans="1:23" x14ac:dyDescent="0.3">
      <c r="A664" s="2">
        <v>42968</v>
      </c>
      <c r="B664">
        <v>120.29</v>
      </c>
      <c r="C664">
        <v>120.58</v>
      </c>
      <c r="D664">
        <v>120.28</v>
      </c>
      <c r="E664">
        <v>120.5</v>
      </c>
      <c r="F664" t="str">
        <f t="shared" si="64"/>
        <v>Mon</v>
      </c>
      <c r="G664" s="1">
        <f>+B664-E663</f>
        <v>-6.9999999999993179E-2</v>
      </c>
      <c r="H664" s="1">
        <f>+E664-B664</f>
        <v>0.20999999999999375</v>
      </c>
      <c r="I664">
        <f>IF(G664&lt;0, H664,
      IF(G664=0, 0, -H664))</f>
        <v>0.20999999999999375</v>
      </c>
      <c r="J664" t="b">
        <f t="shared" si="62"/>
        <v>0</v>
      </c>
      <c r="K664" t="b">
        <f t="shared" si="63"/>
        <v>0</v>
      </c>
      <c r="L664" t="b">
        <f t="shared" si="63"/>
        <v>0</v>
      </c>
      <c r="M664" t="b">
        <f t="shared" si="63"/>
        <v>0</v>
      </c>
      <c r="N664" t="b">
        <f t="shared" si="63"/>
        <v>0</v>
      </c>
      <c r="O664" t="b">
        <f t="shared" si="63"/>
        <v>0</v>
      </c>
      <c r="P664" t="b">
        <f t="shared" si="63"/>
        <v>0</v>
      </c>
      <c r="Q664">
        <f t="shared" si="63"/>
        <v>0.20999999999999375</v>
      </c>
      <c r="R664" t="b">
        <f t="shared" si="63"/>
        <v>0</v>
      </c>
      <c r="S664" t="b">
        <f t="shared" si="63"/>
        <v>0</v>
      </c>
      <c r="T664" t="b">
        <f t="shared" si="63"/>
        <v>0</v>
      </c>
      <c r="U664" t="b">
        <f t="shared" si="63"/>
        <v>0</v>
      </c>
      <c r="V664" t="b">
        <f t="shared" si="63"/>
        <v>0</v>
      </c>
      <c r="W664" t="b">
        <f t="shared" si="60"/>
        <v>0</v>
      </c>
    </row>
    <row r="665" spans="1:23" x14ac:dyDescent="0.3">
      <c r="A665" s="2">
        <v>42969</v>
      </c>
      <c r="B665">
        <v>120.53</v>
      </c>
      <c r="C665">
        <v>120.63</v>
      </c>
      <c r="D665">
        <v>120.43</v>
      </c>
      <c r="E665">
        <v>120.48</v>
      </c>
      <c r="F665" t="str">
        <f t="shared" si="64"/>
        <v>Tue</v>
      </c>
      <c r="G665" s="1">
        <f>+B665-E664</f>
        <v>3.0000000000001137E-2</v>
      </c>
      <c r="H665" s="1">
        <f>+E665-B665</f>
        <v>-4.9999999999997158E-2</v>
      </c>
      <c r="I665">
        <f>IF(G665&lt;0, H665,
      IF(G665=0, 0, -H665))</f>
        <v>4.9999999999997158E-2</v>
      </c>
      <c r="J665" t="b">
        <f t="shared" si="62"/>
        <v>0</v>
      </c>
      <c r="K665" t="b">
        <f t="shared" si="63"/>
        <v>0</v>
      </c>
      <c r="L665" t="b">
        <f t="shared" si="63"/>
        <v>0</v>
      </c>
      <c r="M665" t="b">
        <f t="shared" si="63"/>
        <v>0</v>
      </c>
      <c r="N665" t="b">
        <f t="shared" si="63"/>
        <v>0</v>
      </c>
      <c r="O665" t="b">
        <f t="shared" si="63"/>
        <v>0</v>
      </c>
      <c r="P665">
        <f t="shared" si="63"/>
        <v>4.9999999999997158E-2</v>
      </c>
      <c r="Q665" t="b">
        <f t="shared" si="63"/>
        <v>0</v>
      </c>
      <c r="R665" t="b">
        <f t="shared" si="63"/>
        <v>0</v>
      </c>
      <c r="S665" t="b">
        <f t="shared" ref="K665:V728" si="65">IF(AND($G665&lt;S$1, $G665&gt;=S$2), $I665)</f>
        <v>0</v>
      </c>
      <c r="T665" t="b">
        <f t="shared" si="65"/>
        <v>0</v>
      </c>
      <c r="U665" t="b">
        <f t="shared" si="65"/>
        <v>0</v>
      </c>
      <c r="V665" t="b">
        <f t="shared" si="65"/>
        <v>0</v>
      </c>
      <c r="W665" t="b">
        <f t="shared" si="60"/>
        <v>0</v>
      </c>
    </row>
    <row r="666" spans="1:23" x14ac:dyDescent="0.3">
      <c r="A666" s="2">
        <v>42970</v>
      </c>
      <c r="B666">
        <v>120.42</v>
      </c>
      <c r="C666">
        <v>120.64</v>
      </c>
      <c r="D666">
        <v>120.34</v>
      </c>
      <c r="E666">
        <v>120.64</v>
      </c>
      <c r="F666" t="str">
        <f t="shared" si="64"/>
        <v>Wed</v>
      </c>
      <c r="G666" s="1">
        <f>+B666-E665</f>
        <v>-6.0000000000002274E-2</v>
      </c>
      <c r="H666" s="1">
        <f>+E666-B666</f>
        <v>0.21999999999999886</v>
      </c>
      <c r="I666">
        <f>IF(G666&lt;0, H666,
      IF(G666=0, 0, -H666))</f>
        <v>0.21999999999999886</v>
      </c>
      <c r="J666" t="b">
        <f t="shared" si="62"/>
        <v>0</v>
      </c>
      <c r="K666" t="b">
        <f t="shared" si="65"/>
        <v>0</v>
      </c>
      <c r="L666" t="b">
        <f t="shared" si="65"/>
        <v>0</v>
      </c>
      <c r="M666" t="b">
        <f t="shared" si="65"/>
        <v>0</v>
      </c>
      <c r="N666" t="b">
        <f t="shared" si="65"/>
        <v>0</v>
      </c>
      <c r="O666" t="b">
        <f t="shared" si="65"/>
        <v>0</v>
      </c>
      <c r="P666" t="b">
        <f t="shared" si="65"/>
        <v>0</v>
      </c>
      <c r="Q666">
        <f t="shared" si="65"/>
        <v>0.21999999999999886</v>
      </c>
      <c r="R666" t="b">
        <f t="shared" si="65"/>
        <v>0</v>
      </c>
      <c r="S666" t="b">
        <f t="shared" si="65"/>
        <v>0</v>
      </c>
      <c r="T666" t="b">
        <f t="shared" si="65"/>
        <v>0</v>
      </c>
      <c r="U666" t="b">
        <f t="shared" si="65"/>
        <v>0</v>
      </c>
      <c r="V666" t="b">
        <f t="shared" si="65"/>
        <v>0</v>
      </c>
      <c r="W666" t="b">
        <f t="shared" si="60"/>
        <v>0</v>
      </c>
    </row>
    <row r="667" spans="1:23" x14ac:dyDescent="0.3">
      <c r="A667" s="2">
        <v>42971</v>
      </c>
      <c r="B667">
        <v>120.81</v>
      </c>
      <c r="C667">
        <v>120.81</v>
      </c>
      <c r="D667">
        <v>120.65</v>
      </c>
      <c r="E667">
        <v>120.66</v>
      </c>
      <c r="F667" t="str">
        <f t="shared" si="64"/>
        <v>Thu</v>
      </c>
      <c r="G667" s="1">
        <f>+B667-E666</f>
        <v>0.17000000000000171</v>
      </c>
      <c r="H667" s="1">
        <f>+E667-B667</f>
        <v>-0.15000000000000568</v>
      </c>
      <c r="I667">
        <f>IF(G667&lt;0, H667,
      IF(G667=0, 0, -H667))</f>
        <v>0.15000000000000568</v>
      </c>
      <c r="J667" t="b">
        <f t="shared" si="62"/>
        <v>0</v>
      </c>
      <c r="K667" t="b">
        <f t="shared" si="65"/>
        <v>0</v>
      </c>
      <c r="L667" t="b">
        <f t="shared" si="65"/>
        <v>0</v>
      </c>
      <c r="M667" t="b">
        <f t="shared" si="65"/>
        <v>0</v>
      </c>
      <c r="N667" t="b">
        <f t="shared" si="65"/>
        <v>0</v>
      </c>
      <c r="O667">
        <f t="shared" si="65"/>
        <v>0.15000000000000568</v>
      </c>
      <c r="P667" t="b">
        <f t="shared" si="65"/>
        <v>0</v>
      </c>
      <c r="Q667" t="b">
        <f t="shared" si="65"/>
        <v>0</v>
      </c>
      <c r="R667" t="b">
        <f t="shared" si="65"/>
        <v>0</v>
      </c>
      <c r="S667" t="b">
        <f t="shared" si="65"/>
        <v>0</v>
      </c>
      <c r="T667" t="b">
        <f t="shared" si="65"/>
        <v>0</v>
      </c>
      <c r="U667" t="b">
        <f t="shared" si="65"/>
        <v>0</v>
      </c>
      <c r="V667" t="b">
        <f t="shared" si="65"/>
        <v>0</v>
      </c>
      <c r="W667" t="b">
        <f t="shared" si="60"/>
        <v>0</v>
      </c>
    </row>
    <row r="668" spans="1:23" x14ac:dyDescent="0.3">
      <c r="A668" s="2">
        <v>42972</v>
      </c>
      <c r="B668">
        <v>120.64</v>
      </c>
      <c r="C668">
        <v>121.12</v>
      </c>
      <c r="D668">
        <v>120.64</v>
      </c>
      <c r="E668">
        <v>121.06</v>
      </c>
      <c r="F668" t="str">
        <f t="shared" si="64"/>
        <v>Fri</v>
      </c>
      <c r="G668" s="1">
        <f>+B668-E667</f>
        <v>-1.9999999999996021E-2</v>
      </c>
      <c r="H668" s="1">
        <f>+E668-B668</f>
        <v>0.42000000000000171</v>
      </c>
      <c r="I668">
        <f>IF(G668&lt;0, H668,
      IF(G668=0, 0, -H668))</f>
        <v>0.42000000000000171</v>
      </c>
      <c r="J668" t="b">
        <f t="shared" si="62"/>
        <v>0</v>
      </c>
      <c r="K668" t="b">
        <f t="shared" si="65"/>
        <v>0</v>
      </c>
      <c r="L668" t="b">
        <f t="shared" si="65"/>
        <v>0</v>
      </c>
      <c r="M668" t="b">
        <f t="shared" si="65"/>
        <v>0</v>
      </c>
      <c r="N668" t="b">
        <f t="shared" si="65"/>
        <v>0</v>
      </c>
      <c r="O668" t="b">
        <f t="shared" si="65"/>
        <v>0</v>
      </c>
      <c r="P668" t="b">
        <f t="shared" si="65"/>
        <v>0</v>
      </c>
      <c r="Q668">
        <f t="shared" si="65"/>
        <v>0.42000000000000171</v>
      </c>
      <c r="R668" t="b">
        <f t="shared" si="65"/>
        <v>0</v>
      </c>
      <c r="S668" t="b">
        <f t="shared" si="65"/>
        <v>0</v>
      </c>
      <c r="T668" t="b">
        <f t="shared" si="65"/>
        <v>0</v>
      </c>
      <c r="U668" t="b">
        <f t="shared" si="65"/>
        <v>0</v>
      </c>
      <c r="V668" t="b">
        <f t="shared" si="65"/>
        <v>0</v>
      </c>
      <c r="W668" t="b">
        <f t="shared" si="60"/>
        <v>0</v>
      </c>
    </row>
    <row r="669" spans="1:23" x14ac:dyDescent="0.3">
      <c r="A669" s="2">
        <v>42975</v>
      </c>
      <c r="B669">
        <v>120.91</v>
      </c>
      <c r="C669">
        <v>121.13</v>
      </c>
      <c r="D669">
        <v>120.91</v>
      </c>
      <c r="E669">
        <v>121.11</v>
      </c>
      <c r="F669" t="str">
        <f t="shared" si="64"/>
        <v>Mon</v>
      </c>
      <c r="G669" s="1">
        <f>+B669-E668</f>
        <v>-0.15000000000000568</v>
      </c>
      <c r="H669" s="1">
        <f>+E669-B669</f>
        <v>0.20000000000000284</v>
      </c>
      <c r="I669">
        <f>IF(G669&lt;0, H669,
      IF(G669=0, 0, -H669))</f>
        <v>0.20000000000000284</v>
      </c>
      <c r="J669" t="b">
        <f t="shared" si="62"/>
        <v>0</v>
      </c>
      <c r="K669" t="b">
        <f t="shared" si="65"/>
        <v>0</v>
      </c>
      <c r="L669" t="b">
        <f t="shared" si="65"/>
        <v>0</v>
      </c>
      <c r="M669" t="b">
        <f t="shared" si="65"/>
        <v>0</v>
      </c>
      <c r="N669" t="b">
        <f t="shared" si="65"/>
        <v>0</v>
      </c>
      <c r="O669" t="b">
        <f t="shared" si="65"/>
        <v>0</v>
      </c>
      <c r="P669" t="b">
        <f t="shared" si="65"/>
        <v>0</v>
      </c>
      <c r="Q669" t="b">
        <f t="shared" si="65"/>
        <v>0</v>
      </c>
      <c r="R669">
        <f t="shared" si="65"/>
        <v>0.20000000000000284</v>
      </c>
      <c r="S669" t="b">
        <f t="shared" si="65"/>
        <v>0</v>
      </c>
      <c r="T669" t="b">
        <f t="shared" si="65"/>
        <v>0</v>
      </c>
      <c r="U669" t="b">
        <f t="shared" si="65"/>
        <v>0</v>
      </c>
      <c r="V669" t="b">
        <f t="shared" si="65"/>
        <v>0</v>
      </c>
      <c r="W669" t="b">
        <f t="shared" si="60"/>
        <v>0</v>
      </c>
    </row>
    <row r="670" spans="1:23" x14ac:dyDescent="0.3">
      <c r="A670" s="2">
        <v>42976</v>
      </c>
      <c r="B670">
        <v>120.91</v>
      </c>
      <c r="C670">
        <v>121.08</v>
      </c>
      <c r="D670">
        <v>120.84</v>
      </c>
      <c r="E670">
        <v>121.01</v>
      </c>
      <c r="F670" t="str">
        <f t="shared" si="64"/>
        <v>Tue</v>
      </c>
      <c r="G670" s="1">
        <f>+B670-E669</f>
        <v>-0.20000000000000284</v>
      </c>
      <c r="H670" s="1">
        <f>+E670-B670</f>
        <v>0.10000000000000853</v>
      </c>
      <c r="I670">
        <f>IF(G670&lt;0, H670,
      IF(G670=0, 0, -H670))</f>
        <v>0.10000000000000853</v>
      </c>
      <c r="J670" t="b">
        <f t="shared" si="62"/>
        <v>0</v>
      </c>
      <c r="K670" t="b">
        <f t="shared" si="65"/>
        <v>0</v>
      </c>
      <c r="L670" t="b">
        <f t="shared" si="65"/>
        <v>0</v>
      </c>
      <c r="M670" t="b">
        <f t="shared" si="65"/>
        <v>0</v>
      </c>
      <c r="N670" t="b">
        <f t="shared" si="65"/>
        <v>0</v>
      </c>
      <c r="O670" t="b">
        <f t="shared" si="65"/>
        <v>0</v>
      </c>
      <c r="P670" t="b">
        <f t="shared" si="65"/>
        <v>0</v>
      </c>
      <c r="Q670" t="b">
        <f t="shared" si="65"/>
        <v>0</v>
      </c>
      <c r="R670" t="b">
        <f t="shared" si="65"/>
        <v>0</v>
      </c>
      <c r="S670">
        <f t="shared" si="65"/>
        <v>0.10000000000000853</v>
      </c>
      <c r="T670" t="b">
        <f t="shared" si="65"/>
        <v>0</v>
      </c>
      <c r="U670" t="b">
        <f t="shared" si="65"/>
        <v>0</v>
      </c>
      <c r="V670" t="b">
        <f t="shared" si="65"/>
        <v>0</v>
      </c>
      <c r="W670" t="b">
        <f t="shared" si="60"/>
        <v>0</v>
      </c>
    </row>
    <row r="671" spans="1:23" x14ac:dyDescent="0.3">
      <c r="A671" s="2">
        <v>42977</v>
      </c>
      <c r="B671">
        <v>121.06</v>
      </c>
      <c r="C671">
        <v>121.23</v>
      </c>
      <c r="D671">
        <v>121.01</v>
      </c>
      <c r="E671">
        <v>121.11</v>
      </c>
      <c r="F671" t="str">
        <f t="shared" si="64"/>
        <v>Wed</v>
      </c>
      <c r="G671" s="1">
        <f>+B671-E670</f>
        <v>4.9999999999997158E-2</v>
      </c>
      <c r="H671" s="1">
        <f>+E671-B671</f>
        <v>4.9999999999997158E-2</v>
      </c>
      <c r="I671">
        <f>IF(G671&lt;0, H671,
      IF(G671=0, 0, -H671))</f>
        <v>-4.9999999999997158E-2</v>
      </c>
      <c r="J671" t="b">
        <f t="shared" si="62"/>
        <v>0</v>
      </c>
      <c r="K671" t="b">
        <f t="shared" si="65"/>
        <v>0</v>
      </c>
      <c r="L671" t="b">
        <f t="shared" si="65"/>
        <v>0</v>
      </c>
      <c r="M671" t="b">
        <f t="shared" si="65"/>
        <v>0</v>
      </c>
      <c r="N671" t="b">
        <f t="shared" si="65"/>
        <v>0</v>
      </c>
      <c r="O671" t="b">
        <f t="shared" si="65"/>
        <v>0</v>
      </c>
      <c r="P671">
        <f t="shared" si="65"/>
        <v>-4.9999999999997158E-2</v>
      </c>
      <c r="Q671" t="b">
        <f t="shared" si="65"/>
        <v>0</v>
      </c>
      <c r="R671" t="b">
        <f t="shared" si="65"/>
        <v>0</v>
      </c>
      <c r="S671" t="b">
        <f t="shared" si="65"/>
        <v>0</v>
      </c>
      <c r="T671" t="b">
        <f t="shared" si="65"/>
        <v>0</v>
      </c>
      <c r="U671" t="b">
        <f t="shared" si="65"/>
        <v>0</v>
      </c>
      <c r="V671" t="b">
        <f t="shared" si="65"/>
        <v>0</v>
      </c>
      <c r="W671" t="b">
        <f t="shared" ref="W671:W734" si="66">IF(AND($G671&lt;W$1, $G671&gt;=W$2), $I671)</f>
        <v>0</v>
      </c>
    </row>
    <row r="672" spans="1:23" x14ac:dyDescent="0.3">
      <c r="A672" s="2">
        <v>42978</v>
      </c>
      <c r="B672">
        <v>121.11</v>
      </c>
      <c r="C672">
        <v>121.17</v>
      </c>
      <c r="D672">
        <v>120.88</v>
      </c>
      <c r="E672">
        <v>120.96</v>
      </c>
      <c r="F672" t="str">
        <f t="shared" si="64"/>
        <v>Thu</v>
      </c>
      <c r="G672" s="1">
        <f>+B672-E671</f>
        <v>0</v>
      </c>
      <c r="H672" s="1">
        <f>+E672-B672</f>
        <v>-0.15000000000000568</v>
      </c>
      <c r="I672">
        <f>IF(G672&lt;0, H672,
      IF(G672=0, 0, -H672))</f>
        <v>0</v>
      </c>
      <c r="J672" t="b">
        <f t="shared" si="62"/>
        <v>0</v>
      </c>
      <c r="K672" t="b">
        <f t="shared" si="65"/>
        <v>0</v>
      </c>
      <c r="L672" t="b">
        <f t="shared" si="65"/>
        <v>0</v>
      </c>
      <c r="M672" t="b">
        <f t="shared" si="65"/>
        <v>0</v>
      </c>
      <c r="N672" t="b">
        <f t="shared" si="65"/>
        <v>0</v>
      </c>
      <c r="O672" t="b">
        <f t="shared" si="65"/>
        <v>0</v>
      </c>
      <c r="P672">
        <f t="shared" si="65"/>
        <v>0</v>
      </c>
      <c r="Q672" t="b">
        <f t="shared" si="65"/>
        <v>0</v>
      </c>
      <c r="R672" t="b">
        <f t="shared" si="65"/>
        <v>0</v>
      </c>
      <c r="S672" t="b">
        <f t="shared" si="65"/>
        <v>0</v>
      </c>
      <c r="T672" t="b">
        <f t="shared" si="65"/>
        <v>0</v>
      </c>
      <c r="U672" t="b">
        <f t="shared" si="65"/>
        <v>0</v>
      </c>
      <c r="V672" t="b">
        <f t="shared" si="65"/>
        <v>0</v>
      </c>
      <c r="W672" t="b">
        <f t="shared" si="66"/>
        <v>0</v>
      </c>
    </row>
    <row r="673" spans="1:23" x14ac:dyDescent="0.3">
      <c r="A673" s="2">
        <v>42979</v>
      </c>
      <c r="B673">
        <v>120.99</v>
      </c>
      <c r="C673">
        <v>121.03</v>
      </c>
      <c r="D673">
        <v>120.83</v>
      </c>
      <c r="E673">
        <v>120.86</v>
      </c>
      <c r="F673" t="str">
        <f t="shared" si="64"/>
        <v>Fri</v>
      </c>
      <c r="G673" s="1">
        <f>+B673-E672</f>
        <v>3.0000000000001137E-2</v>
      </c>
      <c r="H673" s="1">
        <f>+E673-B673</f>
        <v>-0.12999999999999545</v>
      </c>
      <c r="I673">
        <f>IF(G673&lt;0, H673,
      IF(G673=0, 0, -H673))</f>
        <v>0.12999999999999545</v>
      </c>
      <c r="J673" t="b">
        <f t="shared" si="62"/>
        <v>0</v>
      </c>
      <c r="K673" t="b">
        <f t="shared" si="65"/>
        <v>0</v>
      </c>
      <c r="L673" t="b">
        <f t="shared" si="65"/>
        <v>0</v>
      </c>
      <c r="M673" t="b">
        <f t="shared" si="65"/>
        <v>0</v>
      </c>
      <c r="N673" t="b">
        <f t="shared" si="65"/>
        <v>0</v>
      </c>
      <c r="O673" t="b">
        <f t="shared" si="65"/>
        <v>0</v>
      </c>
      <c r="P673">
        <f t="shared" si="65"/>
        <v>0.12999999999999545</v>
      </c>
      <c r="Q673" t="b">
        <f t="shared" si="65"/>
        <v>0</v>
      </c>
      <c r="R673" t="b">
        <f t="shared" si="65"/>
        <v>0</v>
      </c>
      <c r="S673" t="b">
        <f t="shared" si="65"/>
        <v>0</v>
      </c>
      <c r="T673" t="b">
        <f t="shared" si="65"/>
        <v>0</v>
      </c>
      <c r="U673" t="b">
        <f t="shared" si="65"/>
        <v>0</v>
      </c>
      <c r="V673" t="b">
        <f t="shared" si="65"/>
        <v>0</v>
      </c>
      <c r="W673" t="b">
        <f t="shared" si="66"/>
        <v>0</v>
      </c>
    </row>
    <row r="674" spans="1:23" x14ac:dyDescent="0.3">
      <c r="A674" s="2">
        <v>42982</v>
      </c>
      <c r="B674">
        <v>120.43</v>
      </c>
      <c r="C674">
        <v>120.66</v>
      </c>
      <c r="D674">
        <v>120.37</v>
      </c>
      <c r="E674">
        <v>120.53</v>
      </c>
      <c r="F674" t="str">
        <f t="shared" si="64"/>
        <v>Mon</v>
      </c>
      <c r="G674" s="1">
        <f>+B674-E673</f>
        <v>-0.42999999999999261</v>
      </c>
      <c r="H674" s="1">
        <f>+E674-B674</f>
        <v>9.9999999999994316E-2</v>
      </c>
      <c r="I674">
        <f>IF(G674&lt;0, H674,
      IF(G674=0, 0, -H674))</f>
        <v>9.9999999999994316E-2</v>
      </c>
      <c r="J674" t="b">
        <f t="shared" si="62"/>
        <v>0</v>
      </c>
      <c r="K674" t="b">
        <f t="shared" si="65"/>
        <v>0</v>
      </c>
      <c r="L674" t="b">
        <f t="shared" si="65"/>
        <v>0</v>
      </c>
      <c r="M674" t="b">
        <f t="shared" si="65"/>
        <v>0</v>
      </c>
      <c r="N674" t="b">
        <f t="shared" si="65"/>
        <v>0</v>
      </c>
      <c r="O674" t="b">
        <f t="shared" si="65"/>
        <v>0</v>
      </c>
      <c r="P674" t="b">
        <f t="shared" si="65"/>
        <v>0</v>
      </c>
      <c r="Q674" t="b">
        <f t="shared" si="65"/>
        <v>0</v>
      </c>
      <c r="R674" t="b">
        <f t="shared" si="65"/>
        <v>0</v>
      </c>
      <c r="S674" t="b">
        <f t="shared" si="65"/>
        <v>0</v>
      </c>
      <c r="T674" t="b">
        <f t="shared" si="65"/>
        <v>0</v>
      </c>
      <c r="U674">
        <f t="shared" si="65"/>
        <v>9.9999999999994316E-2</v>
      </c>
      <c r="V674" t="b">
        <f t="shared" si="65"/>
        <v>0</v>
      </c>
      <c r="W674" t="b">
        <f t="shared" si="66"/>
        <v>0</v>
      </c>
    </row>
    <row r="675" spans="1:23" x14ac:dyDescent="0.3">
      <c r="A675" s="2">
        <v>42983</v>
      </c>
      <c r="B675">
        <v>120.53</v>
      </c>
      <c r="C675">
        <v>120.64</v>
      </c>
      <c r="D675">
        <v>120.41</v>
      </c>
      <c r="E675">
        <v>120.58</v>
      </c>
      <c r="F675" t="str">
        <f t="shared" si="64"/>
        <v>Tue</v>
      </c>
      <c r="G675" s="1">
        <f>+B675-E674</f>
        <v>0</v>
      </c>
      <c r="H675" s="1">
        <f>+E675-B675</f>
        <v>4.9999999999997158E-2</v>
      </c>
      <c r="I675">
        <f>IF(G675&lt;0, H675,
      IF(G675=0, 0, -H675))</f>
        <v>0</v>
      </c>
      <c r="J675" t="b">
        <f t="shared" si="62"/>
        <v>0</v>
      </c>
      <c r="K675" t="b">
        <f t="shared" si="65"/>
        <v>0</v>
      </c>
      <c r="L675" t="b">
        <f t="shared" si="65"/>
        <v>0</v>
      </c>
      <c r="M675" t="b">
        <f t="shared" si="65"/>
        <v>0</v>
      </c>
      <c r="N675" t="b">
        <f t="shared" si="65"/>
        <v>0</v>
      </c>
      <c r="O675" t="b">
        <f t="shared" si="65"/>
        <v>0</v>
      </c>
      <c r="P675">
        <f t="shared" si="65"/>
        <v>0</v>
      </c>
      <c r="Q675" t="b">
        <f t="shared" si="65"/>
        <v>0</v>
      </c>
      <c r="R675" t="b">
        <f t="shared" si="65"/>
        <v>0</v>
      </c>
      <c r="S675" t="b">
        <f t="shared" si="65"/>
        <v>0</v>
      </c>
      <c r="T675" t="b">
        <f t="shared" si="65"/>
        <v>0</v>
      </c>
      <c r="U675" t="b">
        <f t="shared" si="65"/>
        <v>0</v>
      </c>
      <c r="V675" t="b">
        <f t="shared" si="65"/>
        <v>0</v>
      </c>
      <c r="W675" t="b">
        <f t="shared" si="66"/>
        <v>0</v>
      </c>
    </row>
    <row r="676" spans="1:23" x14ac:dyDescent="0.3">
      <c r="A676" s="2">
        <v>42984</v>
      </c>
      <c r="B676">
        <v>120.86</v>
      </c>
      <c r="C676">
        <v>120.95</v>
      </c>
      <c r="D676">
        <v>120.79</v>
      </c>
      <c r="E676">
        <v>120.81</v>
      </c>
      <c r="F676" t="str">
        <f t="shared" si="64"/>
        <v>Wed</v>
      </c>
      <c r="G676" s="1">
        <f>+B676-E675</f>
        <v>0.28000000000000114</v>
      </c>
      <c r="H676" s="1">
        <f>+E676-B676</f>
        <v>-4.9999999999997158E-2</v>
      </c>
      <c r="I676">
        <f>IF(G676&lt;0, H676,
      IF(G676=0, 0, -H676))</f>
        <v>4.9999999999997158E-2</v>
      </c>
      <c r="J676" t="b">
        <f t="shared" si="62"/>
        <v>0</v>
      </c>
      <c r="K676" t="b">
        <f t="shared" si="65"/>
        <v>0</v>
      </c>
      <c r="L676" t="b">
        <f t="shared" si="65"/>
        <v>0</v>
      </c>
      <c r="M676" t="b">
        <f t="shared" si="65"/>
        <v>0</v>
      </c>
      <c r="N676">
        <f t="shared" si="65"/>
        <v>4.9999999999997158E-2</v>
      </c>
      <c r="O676" t="b">
        <f t="shared" si="65"/>
        <v>0</v>
      </c>
      <c r="P676" t="b">
        <f t="shared" si="65"/>
        <v>0</v>
      </c>
      <c r="Q676" t="b">
        <f t="shared" si="65"/>
        <v>0</v>
      </c>
      <c r="R676" t="b">
        <f t="shared" si="65"/>
        <v>0</v>
      </c>
      <c r="S676" t="b">
        <f t="shared" si="65"/>
        <v>0</v>
      </c>
      <c r="T676" t="b">
        <f t="shared" si="65"/>
        <v>0</v>
      </c>
      <c r="U676" t="b">
        <f t="shared" si="65"/>
        <v>0</v>
      </c>
      <c r="V676" t="b">
        <f t="shared" si="65"/>
        <v>0</v>
      </c>
      <c r="W676" t="b">
        <f t="shared" si="66"/>
        <v>0</v>
      </c>
    </row>
    <row r="677" spans="1:23" x14ac:dyDescent="0.3">
      <c r="A677" s="2">
        <v>42985</v>
      </c>
      <c r="B677">
        <v>120.87</v>
      </c>
      <c r="C677">
        <v>120.95</v>
      </c>
      <c r="D677">
        <v>120.74</v>
      </c>
      <c r="E677">
        <v>120.95</v>
      </c>
      <c r="F677" t="str">
        <f t="shared" si="64"/>
        <v>Thu</v>
      </c>
      <c r="G677" s="1">
        <f>+B677-E676</f>
        <v>6.0000000000002274E-2</v>
      </c>
      <c r="H677" s="1">
        <f>+E677-B677</f>
        <v>7.9999999999998295E-2</v>
      </c>
      <c r="I677">
        <f>IF(G677&lt;0, H677,
      IF(G677=0, 0, -H677))</f>
        <v>-7.9999999999998295E-2</v>
      </c>
      <c r="J677" t="b">
        <f t="shared" si="62"/>
        <v>0</v>
      </c>
      <c r="K677" t="b">
        <f t="shared" si="65"/>
        <v>0</v>
      </c>
      <c r="L677" t="b">
        <f t="shared" si="65"/>
        <v>0</v>
      </c>
      <c r="M677" t="b">
        <f t="shared" si="65"/>
        <v>0</v>
      </c>
      <c r="N677" t="b">
        <f t="shared" si="65"/>
        <v>0</v>
      </c>
      <c r="O677" t="b">
        <f t="shared" si="65"/>
        <v>0</v>
      </c>
      <c r="P677">
        <f t="shared" si="65"/>
        <v>-7.9999999999998295E-2</v>
      </c>
      <c r="Q677" t="b">
        <f t="shared" si="65"/>
        <v>0</v>
      </c>
      <c r="R677" t="b">
        <f t="shared" si="65"/>
        <v>0</v>
      </c>
      <c r="S677" t="b">
        <f t="shared" si="65"/>
        <v>0</v>
      </c>
      <c r="T677" t="b">
        <f t="shared" si="65"/>
        <v>0</v>
      </c>
      <c r="U677" t="b">
        <f t="shared" si="65"/>
        <v>0</v>
      </c>
      <c r="V677" t="b">
        <f t="shared" si="65"/>
        <v>0</v>
      </c>
      <c r="W677" t="b">
        <f t="shared" si="66"/>
        <v>0</v>
      </c>
    </row>
    <row r="678" spans="1:23" x14ac:dyDescent="0.3">
      <c r="A678" s="2">
        <v>42986</v>
      </c>
      <c r="B678">
        <v>121.17</v>
      </c>
      <c r="C678">
        <v>121.4</v>
      </c>
      <c r="D678">
        <v>121.14</v>
      </c>
      <c r="E678">
        <v>121.31</v>
      </c>
      <c r="F678" t="str">
        <f t="shared" si="64"/>
        <v>Fri</v>
      </c>
      <c r="G678" s="1">
        <f>+B678-E677</f>
        <v>0.21999999999999886</v>
      </c>
      <c r="H678" s="1">
        <f>+E678-B678</f>
        <v>0.14000000000000057</v>
      </c>
      <c r="I678">
        <f>IF(G678&lt;0, H678,
      IF(G678=0, 0, -H678))</f>
        <v>-0.14000000000000057</v>
      </c>
      <c r="J678" t="b">
        <f t="shared" si="62"/>
        <v>0</v>
      </c>
      <c r="K678" t="b">
        <f t="shared" si="65"/>
        <v>0</v>
      </c>
      <c r="L678" t="b">
        <f t="shared" si="65"/>
        <v>0</v>
      </c>
      <c r="M678" t="b">
        <f t="shared" si="65"/>
        <v>0</v>
      </c>
      <c r="N678">
        <f t="shared" si="65"/>
        <v>-0.14000000000000057</v>
      </c>
      <c r="O678" t="b">
        <f t="shared" si="65"/>
        <v>0</v>
      </c>
      <c r="P678" t="b">
        <f t="shared" si="65"/>
        <v>0</v>
      </c>
      <c r="Q678" t="b">
        <f t="shared" si="65"/>
        <v>0</v>
      </c>
      <c r="R678" t="b">
        <f t="shared" si="65"/>
        <v>0</v>
      </c>
      <c r="S678" t="b">
        <f t="shared" si="65"/>
        <v>0</v>
      </c>
      <c r="T678" t="b">
        <f t="shared" si="65"/>
        <v>0</v>
      </c>
      <c r="U678" t="b">
        <f t="shared" si="65"/>
        <v>0</v>
      </c>
      <c r="V678" t="b">
        <f t="shared" si="65"/>
        <v>0</v>
      </c>
      <c r="W678" t="b">
        <f t="shared" si="66"/>
        <v>0</v>
      </c>
    </row>
    <row r="679" spans="1:23" x14ac:dyDescent="0.3">
      <c r="A679" s="2">
        <v>42989</v>
      </c>
      <c r="B679">
        <v>121.18</v>
      </c>
      <c r="C679">
        <v>121.24</v>
      </c>
      <c r="D679">
        <v>121.12</v>
      </c>
      <c r="E679">
        <v>121.12</v>
      </c>
      <c r="F679" t="str">
        <f t="shared" si="64"/>
        <v>Mon</v>
      </c>
      <c r="G679" s="1">
        <f>+B679-E678</f>
        <v>-0.12999999999999545</v>
      </c>
      <c r="H679" s="1">
        <f>+E679-B679</f>
        <v>-6.0000000000002274E-2</v>
      </c>
      <c r="I679">
        <f>IF(G679&lt;0, H679,
      IF(G679=0, 0, -H679))</f>
        <v>-6.0000000000002274E-2</v>
      </c>
      <c r="J679" t="b">
        <f t="shared" si="62"/>
        <v>0</v>
      </c>
      <c r="K679" t="b">
        <f t="shared" si="65"/>
        <v>0</v>
      </c>
      <c r="L679" t="b">
        <f t="shared" si="65"/>
        <v>0</v>
      </c>
      <c r="M679" t="b">
        <f t="shared" si="65"/>
        <v>0</v>
      </c>
      <c r="N679" t="b">
        <f t="shared" si="65"/>
        <v>0</v>
      </c>
      <c r="O679" t="b">
        <f t="shared" si="65"/>
        <v>0</v>
      </c>
      <c r="P679" t="b">
        <f t="shared" si="65"/>
        <v>0</v>
      </c>
      <c r="Q679" t="b">
        <f t="shared" si="65"/>
        <v>0</v>
      </c>
      <c r="R679">
        <f t="shared" si="65"/>
        <v>-6.0000000000002274E-2</v>
      </c>
      <c r="S679" t="b">
        <f t="shared" si="65"/>
        <v>0</v>
      </c>
      <c r="T679" t="b">
        <f t="shared" si="65"/>
        <v>0</v>
      </c>
      <c r="U679" t="b">
        <f t="shared" si="65"/>
        <v>0</v>
      </c>
      <c r="V679" t="b">
        <f t="shared" si="65"/>
        <v>0</v>
      </c>
      <c r="W679" t="b">
        <f t="shared" si="66"/>
        <v>0</v>
      </c>
    </row>
    <row r="680" spans="1:23" x14ac:dyDescent="0.3">
      <c r="A680" s="2">
        <v>42990</v>
      </c>
      <c r="B680">
        <v>120.96</v>
      </c>
      <c r="C680">
        <v>121.21</v>
      </c>
      <c r="D680">
        <v>120.95</v>
      </c>
      <c r="E680">
        <v>121.19</v>
      </c>
      <c r="F680" t="str">
        <f t="shared" si="64"/>
        <v>Tue</v>
      </c>
      <c r="G680" s="1">
        <f>+B680-E679</f>
        <v>-0.1600000000000108</v>
      </c>
      <c r="H680" s="1">
        <f>+E680-B680</f>
        <v>0.23000000000000398</v>
      </c>
      <c r="I680">
        <f>IF(G680&lt;0, H680,
      IF(G680=0, 0, -H680))</f>
        <v>0.23000000000000398</v>
      </c>
      <c r="J680" t="b">
        <f t="shared" si="62"/>
        <v>0</v>
      </c>
      <c r="K680" t="b">
        <f t="shared" si="65"/>
        <v>0</v>
      </c>
      <c r="L680" t="b">
        <f t="shared" si="65"/>
        <v>0</v>
      </c>
      <c r="M680" t="b">
        <f t="shared" si="65"/>
        <v>0</v>
      </c>
      <c r="N680" t="b">
        <f t="shared" si="65"/>
        <v>0</v>
      </c>
      <c r="O680" t="b">
        <f t="shared" si="65"/>
        <v>0</v>
      </c>
      <c r="P680" t="b">
        <f t="shared" si="65"/>
        <v>0</v>
      </c>
      <c r="Q680" t="b">
        <f t="shared" si="65"/>
        <v>0</v>
      </c>
      <c r="R680">
        <f t="shared" si="65"/>
        <v>0.23000000000000398</v>
      </c>
      <c r="S680" t="b">
        <f t="shared" si="65"/>
        <v>0</v>
      </c>
      <c r="T680" t="b">
        <f t="shared" si="65"/>
        <v>0</v>
      </c>
      <c r="U680" t="b">
        <f t="shared" si="65"/>
        <v>0</v>
      </c>
      <c r="V680" t="b">
        <f t="shared" si="65"/>
        <v>0</v>
      </c>
      <c r="W680" t="b">
        <f t="shared" si="66"/>
        <v>0</v>
      </c>
    </row>
    <row r="681" spans="1:23" x14ac:dyDescent="0.3">
      <c r="A681" s="2">
        <v>42991</v>
      </c>
      <c r="B681">
        <v>121.06</v>
      </c>
      <c r="C681">
        <v>121.31</v>
      </c>
      <c r="D681">
        <v>121.01</v>
      </c>
      <c r="E681">
        <v>121.3</v>
      </c>
      <c r="F681" t="str">
        <f t="shared" si="64"/>
        <v>Wed</v>
      </c>
      <c r="G681" s="1">
        <f>+B681-E680</f>
        <v>-0.12999999999999545</v>
      </c>
      <c r="H681" s="1">
        <f>+E681-B681</f>
        <v>0.23999999999999488</v>
      </c>
      <c r="I681">
        <f>IF(G681&lt;0, H681,
      IF(G681=0, 0, -H681))</f>
        <v>0.23999999999999488</v>
      </c>
      <c r="J681" t="b">
        <f t="shared" si="62"/>
        <v>0</v>
      </c>
      <c r="K681" t="b">
        <f t="shared" si="65"/>
        <v>0</v>
      </c>
      <c r="L681" t="b">
        <f t="shared" si="65"/>
        <v>0</v>
      </c>
      <c r="M681" t="b">
        <f t="shared" si="65"/>
        <v>0</v>
      </c>
      <c r="N681" t="b">
        <f t="shared" si="65"/>
        <v>0</v>
      </c>
      <c r="O681" t="b">
        <f t="shared" si="65"/>
        <v>0</v>
      </c>
      <c r="P681" t="b">
        <f t="shared" si="65"/>
        <v>0</v>
      </c>
      <c r="Q681" t="b">
        <f t="shared" si="65"/>
        <v>0</v>
      </c>
      <c r="R681">
        <f t="shared" si="65"/>
        <v>0.23999999999999488</v>
      </c>
      <c r="S681" t="b">
        <f t="shared" si="65"/>
        <v>0</v>
      </c>
      <c r="T681" t="b">
        <f t="shared" si="65"/>
        <v>0</v>
      </c>
      <c r="U681" t="b">
        <f t="shared" si="65"/>
        <v>0</v>
      </c>
      <c r="V681" t="b">
        <f t="shared" si="65"/>
        <v>0</v>
      </c>
      <c r="W681" t="b">
        <f t="shared" si="66"/>
        <v>0</v>
      </c>
    </row>
    <row r="682" spans="1:23" x14ac:dyDescent="0.3">
      <c r="A682" s="2">
        <v>42992</v>
      </c>
      <c r="B682">
        <v>121.18</v>
      </c>
      <c r="C682">
        <v>121.3</v>
      </c>
      <c r="D682">
        <v>121.18</v>
      </c>
      <c r="E682">
        <v>121.24</v>
      </c>
      <c r="F682" t="str">
        <f t="shared" si="64"/>
        <v>Thu</v>
      </c>
      <c r="G682" s="1">
        <f>+B682-E681</f>
        <v>-0.11999999999999034</v>
      </c>
      <c r="H682" s="1">
        <f>+E682-B682</f>
        <v>5.9999999999988063E-2</v>
      </c>
      <c r="I682">
        <f>IF(G682&lt;0, H682,
      IF(G682=0, 0, -H682))</f>
        <v>5.9999999999988063E-2</v>
      </c>
      <c r="J682" t="b">
        <f t="shared" si="62"/>
        <v>0</v>
      </c>
      <c r="K682" t="b">
        <f t="shared" si="65"/>
        <v>0</v>
      </c>
      <c r="L682" t="b">
        <f t="shared" si="65"/>
        <v>0</v>
      </c>
      <c r="M682" t="b">
        <f t="shared" si="65"/>
        <v>0</v>
      </c>
      <c r="N682" t="b">
        <f t="shared" si="65"/>
        <v>0</v>
      </c>
      <c r="O682" t="b">
        <f t="shared" si="65"/>
        <v>0</v>
      </c>
      <c r="P682" t="b">
        <f t="shared" si="65"/>
        <v>0</v>
      </c>
      <c r="Q682" t="b">
        <f t="shared" si="65"/>
        <v>0</v>
      </c>
      <c r="R682">
        <f t="shared" si="65"/>
        <v>5.9999999999988063E-2</v>
      </c>
      <c r="S682" t="b">
        <f t="shared" si="65"/>
        <v>0</v>
      </c>
      <c r="T682" t="b">
        <f t="shared" si="65"/>
        <v>0</v>
      </c>
      <c r="U682" t="b">
        <f t="shared" si="65"/>
        <v>0</v>
      </c>
      <c r="V682" t="b">
        <f t="shared" si="65"/>
        <v>0</v>
      </c>
      <c r="W682" t="b">
        <f t="shared" si="66"/>
        <v>0</v>
      </c>
    </row>
    <row r="683" spans="1:23" x14ac:dyDescent="0.3">
      <c r="A683" s="2">
        <v>42993</v>
      </c>
      <c r="B683">
        <v>121.19</v>
      </c>
      <c r="C683">
        <v>121.31</v>
      </c>
      <c r="D683">
        <v>121.14</v>
      </c>
      <c r="E683">
        <v>121.18</v>
      </c>
      <c r="F683" t="str">
        <f t="shared" si="64"/>
        <v>Fri</v>
      </c>
      <c r="G683" s="1">
        <f>+B683-E682</f>
        <v>-4.9999999999997158E-2</v>
      </c>
      <c r="H683" s="1">
        <f>+E683-B683</f>
        <v>-9.9999999999909051E-3</v>
      </c>
      <c r="I683">
        <f>IF(G683&lt;0, H683,
      IF(G683=0, 0, -H683))</f>
        <v>-9.9999999999909051E-3</v>
      </c>
      <c r="J683" t="b">
        <f t="shared" si="62"/>
        <v>0</v>
      </c>
      <c r="K683" t="b">
        <f t="shared" si="65"/>
        <v>0</v>
      </c>
      <c r="L683" t="b">
        <f t="shared" si="65"/>
        <v>0</v>
      </c>
      <c r="M683" t="b">
        <f t="shared" si="65"/>
        <v>0</v>
      </c>
      <c r="N683" t="b">
        <f t="shared" si="65"/>
        <v>0</v>
      </c>
      <c r="O683" t="b">
        <f t="shared" si="65"/>
        <v>0</v>
      </c>
      <c r="P683" t="b">
        <f t="shared" si="65"/>
        <v>0</v>
      </c>
      <c r="Q683">
        <f t="shared" si="65"/>
        <v>-9.9999999999909051E-3</v>
      </c>
      <c r="R683" t="b">
        <f t="shared" si="65"/>
        <v>0</v>
      </c>
      <c r="S683" t="b">
        <f t="shared" si="65"/>
        <v>0</v>
      </c>
      <c r="T683" t="b">
        <f t="shared" si="65"/>
        <v>0</v>
      </c>
      <c r="U683" t="b">
        <f t="shared" si="65"/>
        <v>0</v>
      </c>
      <c r="V683" t="b">
        <f t="shared" si="65"/>
        <v>0</v>
      </c>
      <c r="W683" t="b">
        <f t="shared" si="66"/>
        <v>0</v>
      </c>
    </row>
    <row r="684" spans="1:23" x14ac:dyDescent="0.3">
      <c r="A684" s="2">
        <v>42996</v>
      </c>
      <c r="B684">
        <v>121.15</v>
      </c>
      <c r="C684">
        <v>121.18</v>
      </c>
      <c r="D684">
        <v>121.01</v>
      </c>
      <c r="E684">
        <v>121.01</v>
      </c>
      <c r="F684" t="str">
        <f t="shared" si="64"/>
        <v>Mon</v>
      </c>
      <c r="G684" s="1">
        <f>+B684-E683</f>
        <v>-3.0000000000001137E-2</v>
      </c>
      <c r="H684" s="1">
        <f>+E684-B684</f>
        <v>-0.14000000000000057</v>
      </c>
      <c r="I684">
        <f>IF(G684&lt;0, H684,
      IF(G684=0, 0, -H684))</f>
        <v>-0.14000000000000057</v>
      </c>
      <c r="J684" t="b">
        <f t="shared" si="62"/>
        <v>0</v>
      </c>
      <c r="K684" t="b">
        <f t="shared" si="65"/>
        <v>0</v>
      </c>
      <c r="L684" t="b">
        <f t="shared" si="65"/>
        <v>0</v>
      </c>
      <c r="M684" t="b">
        <f t="shared" si="65"/>
        <v>0</v>
      </c>
      <c r="N684" t="b">
        <f t="shared" si="65"/>
        <v>0</v>
      </c>
      <c r="O684" t="b">
        <f t="shared" si="65"/>
        <v>0</v>
      </c>
      <c r="P684" t="b">
        <f t="shared" si="65"/>
        <v>0</v>
      </c>
      <c r="Q684">
        <f t="shared" si="65"/>
        <v>-0.14000000000000057</v>
      </c>
      <c r="R684" t="b">
        <f t="shared" si="65"/>
        <v>0</v>
      </c>
      <c r="S684" t="b">
        <f t="shared" si="65"/>
        <v>0</v>
      </c>
      <c r="T684" t="b">
        <f t="shared" si="65"/>
        <v>0</v>
      </c>
      <c r="U684" t="b">
        <f t="shared" si="65"/>
        <v>0</v>
      </c>
      <c r="V684" t="b">
        <f t="shared" si="65"/>
        <v>0</v>
      </c>
      <c r="W684" t="b">
        <f t="shared" si="66"/>
        <v>0</v>
      </c>
    </row>
    <row r="685" spans="1:23" x14ac:dyDescent="0.3">
      <c r="A685" s="2">
        <v>42997</v>
      </c>
      <c r="B685">
        <v>120.86</v>
      </c>
      <c r="C685">
        <v>120.91</v>
      </c>
      <c r="D685">
        <v>120.58</v>
      </c>
      <c r="E685">
        <v>120.68</v>
      </c>
      <c r="F685" t="str">
        <f t="shared" si="64"/>
        <v>Tue</v>
      </c>
      <c r="G685" s="1">
        <f>+B685-E684</f>
        <v>-0.15000000000000568</v>
      </c>
      <c r="H685" s="1">
        <f>+E685-B685</f>
        <v>-0.17999999999999261</v>
      </c>
      <c r="I685">
        <f>IF(G685&lt;0, H685,
      IF(G685=0, 0, -H685))</f>
        <v>-0.17999999999999261</v>
      </c>
      <c r="J685" t="b">
        <f t="shared" si="62"/>
        <v>0</v>
      </c>
      <c r="K685" t="b">
        <f t="shared" si="65"/>
        <v>0</v>
      </c>
      <c r="L685" t="b">
        <f t="shared" si="65"/>
        <v>0</v>
      </c>
      <c r="M685" t="b">
        <f t="shared" si="65"/>
        <v>0</v>
      </c>
      <c r="N685" t="b">
        <f t="shared" si="65"/>
        <v>0</v>
      </c>
      <c r="O685" t="b">
        <f t="shared" si="65"/>
        <v>0</v>
      </c>
      <c r="P685" t="b">
        <f t="shared" si="65"/>
        <v>0</v>
      </c>
      <c r="Q685" t="b">
        <f t="shared" si="65"/>
        <v>0</v>
      </c>
      <c r="R685">
        <f t="shared" si="65"/>
        <v>-0.17999999999999261</v>
      </c>
      <c r="S685" t="b">
        <f t="shared" si="65"/>
        <v>0</v>
      </c>
      <c r="T685" t="b">
        <f t="shared" si="65"/>
        <v>0</v>
      </c>
      <c r="U685" t="b">
        <f t="shared" si="65"/>
        <v>0</v>
      </c>
      <c r="V685" t="b">
        <f t="shared" si="65"/>
        <v>0</v>
      </c>
      <c r="W685" t="b">
        <f t="shared" si="66"/>
        <v>0</v>
      </c>
    </row>
    <row r="686" spans="1:23" x14ac:dyDescent="0.3">
      <c r="A686" s="2">
        <v>42998</v>
      </c>
      <c r="B686">
        <v>120.73</v>
      </c>
      <c r="C686">
        <v>120.9</v>
      </c>
      <c r="D686">
        <v>120.62</v>
      </c>
      <c r="E686">
        <v>120.9</v>
      </c>
      <c r="F686" t="str">
        <f t="shared" si="64"/>
        <v>Wed</v>
      </c>
      <c r="G686" s="1">
        <f>+B686-E685</f>
        <v>4.9999999999997158E-2</v>
      </c>
      <c r="H686" s="1">
        <f>+E686-B686</f>
        <v>0.17000000000000171</v>
      </c>
      <c r="I686">
        <f>IF(G686&lt;0, H686,
      IF(G686=0, 0, -H686))</f>
        <v>-0.17000000000000171</v>
      </c>
      <c r="J686" t="b">
        <f t="shared" si="62"/>
        <v>0</v>
      </c>
      <c r="K686" t="b">
        <f t="shared" si="65"/>
        <v>0</v>
      </c>
      <c r="L686" t="b">
        <f t="shared" si="65"/>
        <v>0</v>
      </c>
      <c r="M686" t="b">
        <f t="shared" si="65"/>
        <v>0</v>
      </c>
      <c r="N686" t="b">
        <f t="shared" si="65"/>
        <v>0</v>
      </c>
      <c r="O686" t="b">
        <f t="shared" si="65"/>
        <v>0</v>
      </c>
      <c r="P686">
        <f t="shared" si="65"/>
        <v>-0.17000000000000171</v>
      </c>
      <c r="Q686" t="b">
        <f t="shared" si="65"/>
        <v>0</v>
      </c>
      <c r="R686" t="b">
        <f t="shared" si="65"/>
        <v>0</v>
      </c>
      <c r="S686" t="b">
        <f t="shared" si="65"/>
        <v>0</v>
      </c>
      <c r="T686" t="b">
        <f t="shared" si="65"/>
        <v>0</v>
      </c>
      <c r="U686" t="b">
        <f t="shared" si="65"/>
        <v>0</v>
      </c>
      <c r="V686" t="b">
        <f t="shared" ref="K686:V749" si="67">IF(AND($G686&lt;V$1, $G686&gt;=V$2), $I686)</f>
        <v>0</v>
      </c>
      <c r="W686" t="b">
        <f t="shared" si="66"/>
        <v>0</v>
      </c>
    </row>
    <row r="687" spans="1:23" x14ac:dyDescent="0.3">
      <c r="A687" s="2">
        <v>42999</v>
      </c>
      <c r="B687">
        <v>120.68</v>
      </c>
      <c r="C687">
        <v>120.92</v>
      </c>
      <c r="D687">
        <v>120.63</v>
      </c>
      <c r="E687">
        <v>120.87</v>
      </c>
      <c r="F687" t="str">
        <f t="shared" si="64"/>
        <v>Thu</v>
      </c>
      <c r="G687" s="1">
        <f>+B687-E686</f>
        <v>-0.21999999999999886</v>
      </c>
      <c r="H687" s="1">
        <f>+E687-B687</f>
        <v>0.18999999999999773</v>
      </c>
      <c r="I687">
        <f>IF(G687&lt;0, H687,
      IF(G687=0, 0, -H687))</f>
        <v>0.18999999999999773</v>
      </c>
      <c r="J687" t="b">
        <f t="shared" si="62"/>
        <v>0</v>
      </c>
      <c r="K687" t="b">
        <f t="shared" si="67"/>
        <v>0</v>
      </c>
      <c r="L687" t="b">
        <f t="shared" si="67"/>
        <v>0</v>
      </c>
      <c r="M687" t="b">
        <f t="shared" si="67"/>
        <v>0</v>
      </c>
      <c r="N687" t="b">
        <f t="shared" si="67"/>
        <v>0</v>
      </c>
      <c r="O687" t="b">
        <f t="shared" si="67"/>
        <v>0</v>
      </c>
      <c r="P687" t="b">
        <f t="shared" si="67"/>
        <v>0</v>
      </c>
      <c r="Q687" t="b">
        <f t="shared" si="67"/>
        <v>0</v>
      </c>
      <c r="R687" t="b">
        <f t="shared" si="67"/>
        <v>0</v>
      </c>
      <c r="S687">
        <f t="shared" si="67"/>
        <v>0.18999999999999773</v>
      </c>
      <c r="T687" t="b">
        <f t="shared" si="67"/>
        <v>0</v>
      </c>
      <c r="U687" t="b">
        <f t="shared" si="67"/>
        <v>0</v>
      </c>
      <c r="V687" t="b">
        <f t="shared" si="67"/>
        <v>0</v>
      </c>
      <c r="W687" t="b">
        <f t="shared" si="66"/>
        <v>0</v>
      </c>
    </row>
    <row r="688" spans="1:23" x14ac:dyDescent="0.3">
      <c r="A688" s="2">
        <v>43000</v>
      </c>
      <c r="B688">
        <v>120.97</v>
      </c>
      <c r="C688">
        <v>121.05</v>
      </c>
      <c r="D688">
        <v>120.68</v>
      </c>
      <c r="E688">
        <v>121.05</v>
      </c>
      <c r="F688" t="str">
        <f t="shared" si="64"/>
        <v>Fri</v>
      </c>
      <c r="G688" s="1">
        <f>+B688-E687</f>
        <v>9.9999999999994316E-2</v>
      </c>
      <c r="H688" s="1">
        <f>+E688-B688</f>
        <v>7.9999999999998295E-2</v>
      </c>
      <c r="I688">
        <f>IF(G688&lt;0, H688,
      IF(G688=0, 0, -H688))</f>
        <v>-7.9999999999998295E-2</v>
      </c>
      <c r="J688" t="b">
        <f t="shared" si="62"/>
        <v>0</v>
      </c>
      <c r="K688" t="b">
        <f t="shared" si="67"/>
        <v>0</v>
      </c>
      <c r="L688" t="b">
        <f t="shared" si="67"/>
        <v>0</v>
      </c>
      <c r="M688" t="b">
        <f t="shared" si="67"/>
        <v>0</v>
      </c>
      <c r="N688" t="b">
        <f t="shared" si="67"/>
        <v>0</v>
      </c>
      <c r="O688" t="b">
        <f t="shared" si="67"/>
        <v>0</v>
      </c>
      <c r="P688">
        <f t="shared" si="67"/>
        <v>-7.9999999999998295E-2</v>
      </c>
      <c r="Q688" t="b">
        <f t="shared" si="67"/>
        <v>0</v>
      </c>
      <c r="R688" t="b">
        <f t="shared" si="67"/>
        <v>0</v>
      </c>
      <c r="S688" t="b">
        <f t="shared" si="67"/>
        <v>0</v>
      </c>
      <c r="T688" t="b">
        <f t="shared" si="67"/>
        <v>0</v>
      </c>
      <c r="U688" t="b">
        <f t="shared" si="67"/>
        <v>0</v>
      </c>
      <c r="V688" t="b">
        <f t="shared" si="67"/>
        <v>0</v>
      </c>
      <c r="W688" t="b">
        <f t="shared" si="66"/>
        <v>0</v>
      </c>
    </row>
    <row r="689" spans="1:23" x14ac:dyDescent="0.3">
      <c r="A689" s="2">
        <v>43003</v>
      </c>
      <c r="B689">
        <v>120.98</v>
      </c>
      <c r="C689">
        <v>121.08</v>
      </c>
      <c r="D689">
        <v>120.94</v>
      </c>
      <c r="E689">
        <v>120.94</v>
      </c>
      <c r="F689" t="str">
        <f t="shared" si="64"/>
        <v>Mon</v>
      </c>
      <c r="G689" s="1">
        <f>+B689-E688</f>
        <v>-6.9999999999993179E-2</v>
      </c>
      <c r="H689" s="1">
        <f>+E689-B689</f>
        <v>-4.0000000000006253E-2</v>
      </c>
      <c r="I689">
        <f>IF(G689&lt;0, H689,
      IF(G689=0, 0, -H689))</f>
        <v>-4.0000000000006253E-2</v>
      </c>
      <c r="J689" t="b">
        <f t="shared" si="62"/>
        <v>0</v>
      </c>
      <c r="K689" t="b">
        <f t="shared" si="67"/>
        <v>0</v>
      </c>
      <c r="L689" t="b">
        <f t="shared" si="67"/>
        <v>0</v>
      </c>
      <c r="M689" t="b">
        <f t="shared" si="67"/>
        <v>0</v>
      </c>
      <c r="N689" t="b">
        <f t="shared" si="67"/>
        <v>0</v>
      </c>
      <c r="O689" t="b">
        <f t="shared" si="67"/>
        <v>0</v>
      </c>
      <c r="P689" t="b">
        <f t="shared" si="67"/>
        <v>0</v>
      </c>
      <c r="Q689">
        <f t="shared" si="67"/>
        <v>-4.0000000000006253E-2</v>
      </c>
      <c r="R689" t="b">
        <f t="shared" si="67"/>
        <v>0</v>
      </c>
      <c r="S689" t="b">
        <f t="shared" si="67"/>
        <v>0</v>
      </c>
      <c r="T689" t="b">
        <f t="shared" si="67"/>
        <v>0</v>
      </c>
      <c r="U689" t="b">
        <f t="shared" si="67"/>
        <v>0</v>
      </c>
      <c r="V689" t="b">
        <f t="shared" si="67"/>
        <v>0</v>
      </c>
      <c r="W689" t="b">
        <f t="shared" si="66"/>
        <v>0</v>
      </c>
    </row>
    <row r="690" spans="1:23" x14ac:dyDescent="0.3">
      <c r="A690" s="2">
        <v>43004</v>
      </c>
      <c r="B690">
        <v>120.86</v>
      </c>
      <c r="C690">
        <v>120.89</v>
      </c>
      <c r="D690">
        <v>120.47</v>
      </c>
      <c r="E690">
        <v>120.53</v>
      </c>
      <c r="F690" t="str">
        <f t="shared" si="64"/>
        <v>Tue</v>
      </c>
      <c r="G690" s="1">
        <f>+B690-E689</f>
        <v>-7.9999999999998295E-2</v>
      </c>
      <c r="H690" s="1">
        <f>+E690-B690</f>
        <v>-0.32999999999999829</v>
      </c>
      <c r="I690">
        <f>IF(G690&lt;0, H690,
      IF(G690=0, 0, -H690))</f>
        <v>-0.32999999999999829</v>
      </c>
      <c r="J690" t="b">
        <f t="shared" ref="J690:J753" si="68">IF(AND($G690&lt;J$1, $G690&gt;=J$2), $I690)</f>
        <v>0</v>
      </c>
      <c r="K690" t="b">
        <f t="shared" si="67"/>
        <v>0</v>
      </c>
      <c r="L690" t="b">
        <f t="shared" si="67"/>
        <v>0</v>
      </c>
      <c r="M690" t="b">
        <f t="shared" si="67"/>
        <v>0</v>
      </c>
      <c r="N690" t="b">
        <f t="shared" si="67"/>
        <v>0</v>
      </c>
      <c r="O690" t="b">
        <f t="shared" si="67"/>
        <v>0</v>
      </c>
      <c r="P690" t="b">
        <f t="shared" si="67"/>
        <v>0</v>
      </c>
      <c r="Q690">
        <f t="shared" si="67"/>
        <v>-0.32999999999999829</v>
      </c>
      <c r="R690" t="b">
        <f t="shared" si="67"/>
        <v>0</v>
      </c>
      <c r="S690" t="b">
        <f t="shared" si="67"/>
        <v>0</v>
      </c>
      <c r="T690" t="b">
        <f t="shared" si="67"/>
        <v>0</v>
      </c>
      <c r="U690" t="b">
        <f t="shared" si="67"/>
        <v>0</v>
      </c>
      <c r="V690" t="b">
        <f t="shared" si="67"/>
        <v>0</v>
      </c>
      <c r="W690" t="b">
        <f t="shared" si="66"/>
        <v>0</v>
      </c>
    </row>
    <row r="691" spans="1:23" x14ac:dyDescent="0.3">
      <c r="A691" s="2">
        <v>43005</v>
      </c>
      <c r="B691">
        <v>120.46</v>
      </c>
      <c r="C691">
        <v>120.5</v>
      </c>
      <c r="D691">
        <v>119.73</v>
      </c>
      <c r="E691">
        <v>119.73</v>
      </c>
      <c r="F691" t="str">
        <f t="shared" si="64"/>
        <v>Wed</v>
      </c>
      <c r="G691" s="1">
        <f>+B691-E690</f>
        <v>-7.000000000000739E-2</v>
      </c>
      <c r="H691" s="1">
        <f>+E691-B691</f>
        <v>-0.72999999999998977</v>
      </c>
      <c r="I691">
        <f>IF(G691&lt;0, H691,
      IF(G691=0, 0, -H691))</f>
        <v>-0.72999999999998977</v>
      </c>
      <c r="J691" t="b">
        <f t="shared" si="68"/>
        <v>0</v>
      </c>
      <c r="K691" t="b">
        <f t="shared" si="67"/>
        <v>0</v>
      </c>
      <c r="L691" t="b">
        <f t="shared" si="67"/>
        <v>0</v>
      </c>
      <c r="M691" t="b">
        <f t="shared" si="67"/>
        <v>0</v>
      </c>
      <c r="N691" t="b">
        <f t="shared" si="67"/>
        <v>0</v>
      </c>
      <c r="O691" t="b">
        <f t="shared" si="67"/>
        <v>0</v>
      </c>
      <c r="P691" t="b">
        <f t="shared" si="67"/>
        <v>0</v>
      </c>
      <c r="Q691">
        <f t="shared" si="67"/>
        <v>-0.72999999999998977</v>
      </c>
      <c r="R691" t="b">
        <f t="shared" si="67"/>
        <v>0</v>
      </c>
      <c r="S691" t="b">
        <f t="shared" si="67"/>
        <v>0</v>
      </c>
      <c r="T691" t="b">
        <f t="shared" si="67"/>
        <v>0</v>
      </c>
      <c r="U691" t="b">
        <f t="shared" si="67"/>
        <v>0</v>
      </c>
      <c r="V691" t="b">
        <f t="shared" si="67"/>
        <v>0</v>
      </c>
      <c r="W691" t="b">
        <f t="shared" si="66"/>
        <v>0</v>
      </c>
    </row>
    <row r="692" spans="1:23" x14ac:dyDescent="0.3">
      <c r="A692" s="2">
        <v>43006</v>
      </c>
      <c r="B692">
        <v>119.61</v>
      </c>
      <c r="C692">
        <v>119.96</v>
      </c>
      <c r="D692">
        <v>119.24</v>
      </c>
      <c r="E692">
        <v>119.56</v>
      </c>
      <c r="F692" t="str">
        <f t="shared" si="64"/>
        <v>Thu</v>
      </c>
      <c r="G692" s="1">
        <f>+B692-E691</f>
        <v>-0.12000000000000455</v>
      </c>
      <c r="H692" s="1">
        <f>+E692-B692</f>
        <v>-4.9999999999997158E-2</v>
      </c>
      <c r="I692">
        <f>IF(G692&lt;0, H692,
      IF(G692=0, 0, -H692))</f>
        <v>-4.9999999999997158E-2</v>
      </c>
      <c r="J692" t="b">
        <f t="shared" si="68"/>
        <v>0</v>
      </c>
      <c r="K692" t="b">
        <f t="shared" si="67"/>
        <v>0</v>
      </c>
      <c r="L692" t="b">
        <f t="shared" si="67"/>
        <v>0</v>
      </c>
      <c r="M692" t="b">
        <f t="shared" si="67"/>
        <v>0</v>
      </c>
      <c r="N692" t="b">
        <f t="shared" si="67"/>
        <v>0</v>
      </c>
      <c r="O692" t="b">
        <f t="shared" si="67"/>
        <v>0</v>
      </c>
      <c r="P692" t="b">
        <f t="shared" si="67"/>
        <v>0</v>
      </c>
      <c r="Q692" t="b">
        <f t="shared" si="67"/>
        <v>0</v>
      </c>
      <c r="R692">
        <f t="shared" si="67"/>
        <v>-4.9999999999997158E-2</v>
      </c>
      <c r="S692" t="b">
        <f t="shared" si="67"/>
        <v>0</v>
      </c>
      <c r="T692" t="b">
        <f t="shared" si="67"/>
        <v>0</v>
      </c>
      <c r="U692" t="b">
        <f t="shared" si="67"/>
        <v>0</v>
      </c>
      <c r="V692" t="b">
        <f t="shared" si="67"/>
        <v>0</v>
      </c>
      <c r="W692" t="b">
        <f t="shared" si="66"/>
        <v>0</v>
      </c>
    </row>
    <row r="693" spans="1:23" x14ac:dyDescent="0.3">
      <c r="A693" s="2">
        <v>43007</v>
      </c>
      <c r="B693">
        <v>119.81</v>
      </c>
      <c r="C693">
        <v>119.95</v>
      </c>
      <c r="D693">
        <v>119.62</v>
      </c>
      <c r="E693">
        <v>119.86</v>
      </c>
      <c r="F693" t="str">
        <f t="shared" si="64"/>
        <v>Fri</v>
      </c>
      <c r="G693" s="1">
        <f>+B693-E692</f>
        <v>0.25</v>
      </c>
      <c r="H693" s="1">
        <f>+E693-B693</f>
        <v>4.9999999999997158E-2</v>
      </c>
      <c r="I693">
        <f>IF(G693&lt;0, H693,
      IF(G693=0, 0, -H693))</f>
        <v>-4.9999999999997158E-2</v>
      </c>
      <c r="J693" t="b">
        <f t="shared" si="68"/>
        <v>0</v>
      </c>
      <c r="K693" t="b">
        <f t="shared" si="67"/>
        <v>0</v>
      </c>
      <c r="L693" t="b">
        <f t="shared" si="67"/>
        <v>0</v>
      </c>
      <c r="M693" t="b">
        <f t="shared" si="67"/>
        <v>0</v>
      </c>
      <c r="N693">
        <f t="shared" si="67"/>
        <v>-4.9999999999997158E-2</v>
      </c>
      <c r="O693" t="b">
        <f t="shared" si="67"/>
        <v>0</v>
      </c>
      <c r="P693" t="b">
        <f t="shared" si="67"/>
        <v>0</v>
      </c>
      <c r="Q693" t="b">
        <f t="shared" si="67"/>
        <v>0</v>
      </c>
      <c r="R693" t="b">
        <f t="shared" si="67"/>
        <v>0</v>
      </c>
      <c r="S693" t="b">
        <f t="shared" si="67"/>
        <v>0</v>
      </c>
      <c r="T693" t="b">
        <f t="shared" si="67"/>
        <v>0</v>
      </c>
      <c r="U693" t="b">
        <f t="shared" si="67"/>
        <v>0</v>
      </c>
      <c r="V693" t="b">
        <f t="shared" si="67"/>
        <v>0</v>
      </c>
      <c r="W693" t="b">
        <f t="shared" si="66"/>
        <v>0</v>
      </c>
    </row>
    <row r="694" spans="1:23" x14ac:dyDescent="0.3">
      <c r="A694" s="2">
        <v>43018</v>
      </c>
      <c r="B694">
        <v>119.76</v>
      </c>
      <c r="C694">
        <v>119.82</v>
      </c>
      <c r="D694">
        <v>119.31</v>
      </c>
      <c r="E694">
        <v>119.43</v>
      </c>
      <c r="F694" t="str">
        <f t="shared" si="64"/>
        <v>Tue</v>
      </c>
      <c r="G694" s="1">
        <f>+B694-E693</f>
        <v>-9.9999999999994316E-2</v>
      </c>
      <c r="H694" s="1">
        <f>+E694-B694</f>
        <v>-0.32999999999999829</v>
      </c>
      <c r="I694">
        <f>IF(G694&lt;0, H694,
      IF(G694=0, 0, -H694))</f>
        <v>-0.32999999999999829</v>
      </c>
      <c r="J694" t="b">
        <f t="shared" si="68"/>
        <v>0</v>
      </c>
      <c r="K694" t="b">
        <f t="shared" si="67"/>
        <v>0</v>
      </c>
      <c r="L694" t="b">
        <f t="shared" si="67"/>
        <v>0</v>
      </c>
      <c r="M694" t="b">
        <f t="shared" si="67"/>
        <v>0</v>
      </c>
      <c r="N694" t="b">
        <f t="shared" si="67"/>
        <v>0</v>
      </c>
      <c r="O694" t="b">
        <f t="shared" si="67"/>
        <v>0</v>
      </c>
      <c r="P694" t="b">
        <f t="shared" si="67"/>
        <v>0</v>
      </c>
      <c r="Q694">
        <f t="shared" si="67"/>
        <v>-0.32999999999999829</v>
      </c>
      <c r="R694" t="b">
        <f t="shared" si="67"/>
        <v>0</v>
      </c>
      <c r="S694" t="b">
        <f t="shared" si="67"/>
        <v>0</v>
      </c>
      <c r="T694" t="b">
        <f t="shared" si="67"/>
        <v>0</v>
      </c>
      <c r="U694" t="b">
        <f t="shared" si="67"/>
        <v>0</v>
      </c>
      <c r="V694" t="b">
        <f t="shared" si="67"/>
        <v>0</v>
      </c>
      <c r="W694" t="b">
        <f t="shared" si="66"/>
        <v>0</v>
      </c>
    </row>
    <row r="695" spans="1:23" x14ac:dyDescent="0.3">
      <c r="A695" s="2">
        <v>43019</v>
      </c>
      <c r="B695">
        <v>119.46</v>
      </c>
      <c r="C695">
        <v>119.64</v>
      </c>
      <c r="D695">
        <v>119.35</v>
      </c>
      <c r="E695">
        <v>119.44</v>
      </c>
      <c r="F695" t="str">
        <f t="shared" si="64"/>
        <v>Wed</v>
      </c>
      <c r="G695" s="1">
        <f>+B695-E694</f>
        <v>2.9999999999986926E-2</v>
      </c>
      <c r="H695" s="1">
        <f>+E695-B695</f>
        <v>-1.9999999999996021E-2</v>
      </c>
      <c r="I695">
        <f>IF(G695&lt;0, H695,
      IF(G695=0, 0, -H695))</f>
        <v>1.9999999999996021E-2</v>
      </c>
      <c r="J695" t="b">
        <f t="shared" si="68"/>
        <v>0</v>
      </c>
      <c r="K695" t="b">
        <f t="shared" si="67"/>
        <v>0</v>
      </c>
      <c r="L695" t="b">
        <f t="shared" si="67"/>
        <v>0</v>
      </c>
      <c r="M695" t="b">
        <f t="shared" si="67"/>
        <v>0</v>
      </c>
      <c r="N695" t="b">
        <f t="shared" si="67"/>
        <v>0</v>
      </c>
      <c r="O695" t="b">
        <f t="shared" si="67"/>
        <v>0</v>
      </c>
      <c r="P695">
        <f t="shared" si="67"/>
        <v>1.9999999999996021E-2</v>
      </c>
      <c r="Q695" t="b">
        <f t="shared" si="67"/>
        <v>0</v>
      </c>
      <c r="R695" t="b">
        <f t="shared" si="67"/>
        <v>0</v>
      </c>
      <c r="S695" t="b">
        <f t="shared" si="67"/>
        <v>0</v>
      </c>
      <c r="T695" t="b">
        <f t="shared" si="67"/>
        <v>0</v>
      </c>
      <c r="U695" t="b">
        <f t="shared" si="67"/>
        <v>0</v>
      </c>
      <c r="V695" t="b">
        <f t="shared" si="67"/>
        <v>0</v>
      </c>
      <c r="W695" t="b">
        <f t="shared" si="66"/>
        <v>0</v>
      </c>
    </row>
    <row r="696" spans="1:23" x14ac:dyDescent="0.3">
      <c r="A696" s="2">
        <v>43020</v>
      </c>
      <c r="B696">
        <v>119.51</v>
      </c>
      <c r="C696">
        <v>119.86</v>
      </c>
      <c r="D696">
        <v>119.51</v>
      </c>
      <c r="E696">
        <v>119.86</v>
      </c>
      <c r="F696" t="str">
        <f t="shared" si="64"/>
        <v>Thu</v>
      </c>
      <c r="G696" s="1">
        <f>+B696-E695</f>
        <v>7.000000000000739E-2</v>
      </c>
      <c r="H696" s="1">
        <f>+E696-B696</f>
        <v>0.34999999999999432</v>
      </c>
      <c r="I696">
        <f>IF(G696&lt;0, H696,
      IF(G696=0, 0, -H696))</f>
        <v>-0.34999999999999432</v>
      </c>
      <c r="J696" t="b">
        <f t="shared" si="68"/>
        <v>0</v>
      </c>
      <c r="K696" t="b">
        <f t="shared" si="67"/>
        <v>0</v>
      </c>
      <c r="L696" t="b">
        <f t="shared" si="67"/>
        <v>0</v>
      </c>
      <c r="M696" t="b">
        <f t="shared" si="67"/>
        <v>0</v>
      </c>
      <c r="N696" t="b">
        <f t="shared" si="67"/>
        <v>0</v>
      </c>
      <c r="O696" t="b">
        <f t="shared" si="67"/>
        <v>0</v>
      </c>
      <c r="P696">
        <f t="shared" si="67"/>
        <v>-0.34999999999999432</v>
      </c>
      <c r="Q696" t="b">
        <f t="shared" si="67"/>
        <v>0</v>
      </c>
      <c r="R696" t="b">
        <f t="shared" si="67"/>
        <v>0</v>
      </c>
      <c r="S696" t="b">
        <f t="shared" si="67"/>
        <v>0</v>
      </c>
      <c r="T696" t="b">
        <f t="shared" si="67"/>
        <v>0</v>
      </c>
      <c r="U696" t="b">
        <f t="shared" si="67"/>
        <v>0</v>
      </c>
      <c r="V696" t="b">
        <f t="shared" si="67"/>
        <v>0</v>
      </c>
      <c r="W696" t="b">
        <f t="shared" si="66"/>
        <v>0</v>
      </c>
    </row>
    <row r="697" spans="1:23" x14ac:dyDescent="0.3">
      <c r="A697" s="2">
        <v>43021</v>
      </c>
      <c r="B697">
        <v>119.82</v>
      </c>
      <c r="C697">
        <v>119.94</v>
      </c>
      <c r="D697">
        <v>119.74</v>
      </c>
      <c r="E697">
        <v>119.77</v>
      </c>
      <c r="F697" t="str">
        <f t="shared" si="64"/>
        <v>Fri</v>
      </c>
      <c r="G697" s="1">
        <f>+B697-E696</f>
        <v>-4.0000000000006253E-2</v>
      </c>
      <c r="H697" s="1">
        <f>+E697-B697</f>
        <v>-4.9999999999997158E-2</v>
      </c>
      <c r="I697">
        <f>IF(G697&lt;0, H697,
      IF(G697=0, 0, -H697))</f>
        <v>-4.9999999999997158E-2</v>
      </c>
      <c r="J697" t="b">
        <f t="shared" si="68"/>
        <v>0</v>
      </c>
      <c r="K697" t="b">
        <f t="shared" si="67"/>
        <v>0</v>
      </c>
      <c r="L697" t="b">
        <f t="shared" si="67"/>
        <v>0</v>
      </c>
      <c r="M697" t="b">
        <f t="shared" si="67"/>
        <v>0</v>
      </c>
      <c r="N697" t="b">
        <f t="shared" si="67"/>
        <v>0</v>
      </c>
      <c r="O697" t="b">
        <f t="shared" si="67"/>
        <v>0</v>
      </c>
      <c r="P697" t="b">
        <f t="shared" si="67"/>
        <v>0</v>
      </c>
      <c r="Q697">
        <f t="shared" si="67"/>
        <v>-4.9999999999997158E-2</v>
      </c>
      <c r="R697" t="b">
        <f t="shared" si="67"/>
        <v>0</v>
      </c>
      <c r="S697" t="b">
        <f t="shared" si="67"/>
        <v>0</v>
      </c>
      <c r="T697" t="b">
        <f t="shared" si="67"/>
        <v>0</v>
      </c>
      <c r="U697" t="b">
        <f t="shared" si="67"/>
        <v>0</v>
      </c>
      <c r="V697" t="b">
        <f t="shared" si="67"/>
        <v>0</v>
      </c>
      <c r="W697" t="b">
        <f t="shared" si="66"/>
        <v>0</v>
      </c>
    </row>
    <row r="698" spans="1:23" x14ac:dyDescent="0.3">
      <c r="A698" s="2">
        <v>43024</v>
      </c>
      <c r="B698">
        <v>119.89</v>
      </c>
      <c r="C698">
        <v>119.92</v>
      </c>
      <c r="D698">
        <v>119.63</v>
      </c>
      <c r="E698">
        <v>119.65</v>
      </c>
      <c r="F698" t="str">
        <f t="shared" si="64"/>
        <v>Mon</v>
      </c>
      <c r="G698" s="1">
        <f>+B698-E697</f>
        <v>0.12000000000000455</v>
      </c>
      <c r="H698" s="1">
        <f>+E698-B698</f>
        <v>-0.23999999999999488</v>
      </c>
      <c r="I698">
        <f>IF(G698&lt;0, H698,
      IF(G698=0, 0, -H698))</f>
        <v>0.23999999999999488</v>
      </c>
      <c r="J698" t="b">
        <f t="shared" si="68"/>
        <v>0</v>
      </c>
      <c r="K698" t="b">
        <f t="shared" si="67"/>
        <v>0</v>
      </c>
      <c r="L698" t="b">
        <f t="shared" si="67"/>
        <v>0</v>
      </c>
      <c r="M698" t="b">
        <f t="shared" si="67"/>
        <v>0</v>
      </c>
      <c r="N698" t="b">
        <f t="shared" si="67"/>
        <v>0</v>
      </c>
      <c r="O698">
        <f t="shared" si="67"/>
        <v>0.23999999999999488</v>
      </c>
      <c r="P698" t="b">
        <f t="shared" si="67"/>
        <v>0</v>
      </c>
      <c r="Q698" t="b">
        <f t="shared" si="67"/>
        <v>0</v>
      </c>
      <c r="R698" t="b">
        <f t="shared" si="67"/>
        <v>0</v>
      </c>
      <c r="S698" t="b">
        <f t="shared" si="67"/>
        <v>0</v>
      </c>
      <c r="T698" t="b">
        <f t="shared" si="67"/>
        <v>0</v>
      </c>
      <c r="U698" t="b">
        <f t="shared" si="67"/>
        <v>0</v>
      </c>
      <c r="V698" t="b">
        <f t="shared" si="67"/>
        <v>0</v>
      </c>
      <c r="W698" t="b">
        <f t="shared" si="66"/>
        <v>0</v>
      </c>
    </row>
    <row r="699" spans="1:23" x14ac:dyDescent="0.3">
      <c r="A699" s="2">
        <v>43025</v>
      </c>
      <c r="B699">
        <v>119.59</v>
      </c>
      <c r="C699">
        <v>119.83</v>
      </c>
      <c r="D699">
        <v>119.57</v>
      </c>
      <c r="E699">
        <v>119.69</v>
      </c>
      <c r="F699" t="str">
        <f t="shared" si="64"/>
        <v>Tue</v>
      </c>
      <c r="G699" s="1">
        <f>+B699-E698</f>
        <v>-6.0000000000002274E-2</v>
      </c>
      <c r="H699" s="1">
        <f>+E699-B699</f>
        <v>9.9999999999994316E-2</v>
      </c>
      <c r="I699">
        <f>IF(G699&lt;0, H699,
      IF(G699=0, 0, -H699))</f>
        <v>9.9999999999994316E-2</v>
      </c>
      <c r="J699" t="b">
        <f t="shared" si="68"/>
        <v>0</v>
      </c>
      <c r="K699" t="b">
        <f t="shared" si="67"/>
        <v>0</v>
      </c>
      <c r="L699" t="b">
        <f t="shared" si="67"/>
        <v>0</v>
      </c>
      <c r="M699" t="b">
        <f t="shared" si="67"/>
        <v>0</v>
      </c>
      <c r="N699" t="b">
        <f t="shared" si="67"/>
        <v>0</v>
      </c>
      <c r="O699" t="b">
        <f t="shared" si="67"/>
        <v>0</v>
      </c>
      <c r="P699" t="b">
        <f t="shared" si="67"/>
        <v>0</v>
      </c>
      <c r="Q699">
        <f t="shared" si="67"/>
        <v>9.9999999999994316E-2</v>
      </c>
      <c r="R699" t="b">
        <f t="shared" si="67"/>
        <v>0</v>
      </c>
      <c r="S699" t="b">
        <f t="shared" si="67"/>
        <v>0</v>
      </c>
      <c r="T699" t="b">
        <f t="shared" si="67"/>
        <v>0</v>
      </c>
      <c r="U699" t="b">
        <f t="shared" si="67"/>
        <v>0</v>
      </c>
      <c r="V699" t="b">
        <f t="shared" si="67"/>
        <v>0</v>
      </c>
      <c r="W699" t="b">
        <f t="shared" si="66"/>
        <v>0</v>
      </c>
    </row>
    <row r="700" spans="1:23" x14ac:dyDescent="0.3">
      <c r="A700" s="2">
        <v>43026</v>
      </c>
      <c r="B700">
        <v>119.74</v>
      </c>
      <c r="C700">
        <v>119.88</v>
      </c>
      <c r="D700">
        <v>119.72</v>
      </c>
      <c r="E700">
        <v>119.75</v>
      </c>
      <c r="F700" t="str">
        <f t="shared" si="64"/>
        <v>Wed</v>
      </c>
      <c r="G700" s="1">
        <f>+B700-E699</f>
        <v>4.9999999999997158E-2</v>
      </c>
      <c r="H700" s="1">
        <f>+E700-B700</f>
        <v>1.0000000000005116E-2</v>
      </c>
      <c r="I700">
        <f>IF(G700&lt;0, H700,
      IF(G700=0, 0, -H700))</f>
        <v>-1.0000000000005116E-2</v>
      </c>
      <c r="J700" t="b">
        <f t="shared" si="68"/>
        <v>0</v>
      </c>
      <c r="K700" t="b">
        <f t="shared" si="67"/>
        <v>0</v>
      </c>
      <c r="L700" t="b">
        <f t="shared" si="67"/>
        <v>0</v>
      </c>
      <c r="M700" t="b">
        <f t="shared" si="67"/>
        <v>0</v>
      </c>
      <c r="N700" t="b">
        <f t="shared" si="67"/>
        <v>0</v>
      </c>
      <c r="O700" t="b">
        <f t="shared" si="67"/>
        <v>0</v>
      </c>
      <c r="P700">
        <f t="shared" si="67"/>
        <v>-1.0000000000005116E-2</v>
      </c>
      <c r="Q700" t="b">
        <f t="shared" si="67"/>
        <v>0</v>
      </c>
      <c r="R700" t="b">
        <f t="shared" si="67"/>
        <v>0</v>
      </c>
      <c r="S700" t="b">
        <f t="shared" si="67"/>
        <v>0</v>
      </c>
      <c r="T700" t="b">
        <f t="shared" si="67"/>
        <v>0</v>
      </c>
      <c r="U700" t="b">
        <f t="shared" si="67"/>
        <v>0</v>
      </c>
      <c r="V700" t="b">
        <f t="shared" si="67"/>
        <v>0</v>
      </c>
      <c r="W700" t="b">
        <f t="shared" si="66"/>
        <v>0</v>
      </c>
    </row>
    <row r="701" spans="1:23" x14ac:dyDescent="0.3">
      <c r="A701" s="2">
        <v>43027</v>
      </c>
      <c r="B701">
        <v>119.64</v>
      </c>
      <c r="C701">
        <v>119.81</v>
      </c>
      <c r="D701">
        <v>119.27</v>
      </c>
      <c r="E701">
        <v>119.36</v>
      </c>
      <c r="F701" t="str">
        <f t="shared" si="64"/>
        <v>Thu</v>
      </c>
      <c r="G701" s="1">
        <f>+B701-E700</f>
        <v>-0.10999999999999943</v>
      </c>
      <c r="H701" s="1">
        <f>+E701-B701</f>
        <v>-0.28000000000000114</v>
      </c>
      <c r="I701">
        <f>IF(G701&lt;0, H701,
      IF(G701=0, 0, -H701))</f>
        <v>-0.28000000000000114</v>
      </c>
      <c r="J701" t="b">
        <f t="shared" si="68"/>
        <v>0</v>
      </c>
      <c r="K701" t="b">
        <f t="shared" si="67"/>
        <v>0</v>
      </c>
      <c r="L701" t="b">
        <f t="shared" si="67"/>
        <v>0</v>
      </c>
      <c r="M701" t="b">
        <f t="shared" si="67"/>
        <v>0</v>
      </c>
      <c r="N701" t="b">
        <f t="shared" si="67"/>
        <v>0</v>
      </c>
      <c r="O701" t="b">
        <f t="shared" si="67"/>
        <v>0</v>
      </c>
      <c r="P701" t="b">
        <f t="shared" si="67"/>
        <v>0</v>
      </c>
      <c r="Q701" t="b">
        <f t="shared" si="67"/>
        <v>0</v>
      </c>
      <c r="R701">
        <f t="shared" si="67"/>
        <v>-0.28000000000000114</v>
      </c>
      <c r="S701" t="b">
        <f t="shared" si="67"/>
        <v>0</v>
      </c>
      <c r="T701" t="b">
        <f t="shared" si="67"/>
        <v>0</v>
      </c>
      <c r="U701" t="b">
        <f t="shared" si="67"/>
        <v>0</v>
      </c>
      <c r="V701" t="b">
        <f t="shared" si="67"/>
        <v>0</v>
      </c>
      <c r="W701" t="b">
        <f t="shared" si="66"/>
        <v>0</v>
      </c>
    </row>
    <row r="702" spans="1:23" x14ac:dyDescent="0.3">
      <c r="A702" s="2">
        <v>43028</v>
      </c>
      <c r="B702">
        <v>119.44</v>
      </c>
      <c r="C702">
        <v>119.6</v>
      </c>
      <c r="D702">
        <v>118.67</v>
      </c>
      <c r="E702">
        <v>118.86</v>
      </c>
      <c r="F702" t="str">
        <f t="shared" si="64"/>
        <v>Fri</v>
      </c>
      <c r="G702" s="1">
        <f>+B702-E701</f>
        <v>7.9999999999998295E-2</v>
      </c>
      <c r="H702" s="1">
        <f>+E702-B702</f>
        <v>-0.57999999999999829</v>
      </c>
      <c r="I702">
        <f>IF(G702&lt;0, H702,
      IF(G702=0, 0, -H702))</f>
        <v>0.57999999999999829</v>
      </c>
      <c r="J702" t="b">
        <f t="shared" si="68"/>
        <v>0</v>
      </c>
      <c r="K702" t="b">
        <f t="shared" si="67"/>
        <v>0</v>
      </c>
      <c r="L702" t="b">
        <f t="shared" si="67"/>
        <v>0</v>
      </c>
      <c r="M702" t="b">
        <f t="shared" si="67"/>
        <v>0</v>
      </c>
      <c r="N702" t="b">
        <f t="shared" si="67"/>
        <v>0</v>
      </c>
      <c r="O702" t="b">
        <f t="shared" si="67"/>
        <v>0</v>
      </c>
      <c r="P702">
        <f t="shared" si="67"/>
        <v>0.57999999999999829</v>
      </c>
      <c r="Q702" t="b">
        <f t="shared" si="67"/>
        <v>0</v>
      </c>
      <c r="R702" t="b">
        <f t="shared" si="67"/>
        <v>0</v>
      </c>
      <c r="S702" t="b">
        <f t="shared" si="67"/>
        <v>0</v>
      </c>
      <c r="T702" t="b">
        <f t="shared" si="67"/>
        <v>0</v>
      </c>
      <c r="U702" t="b">
        <f t="shared" si="67"/>
        <v>0</v>
      </c>
      <c r="V702" t="b">
        <f t="shared" si="67"/>
        <v>0</v>
      </c>
      <c r="W702" t="b">
        <f t="shared" si="66"/>
        <v>0</v>
      </c>
    </row>
    <row r="703" spans="1:23" x14ac:dyDescent="0.3">
      <c r="A703" s="2">
        <v>43031</v>
      </c>
      <c r="B703">
        <v>118.86</v>
      </c>
      <c r="C703">
        <v>119.22</v>
      </c>
      <c r="D703">
        <v>118.74</v>
      </c>
      <c r="E703">
        <v>119.18</v>
      </c>
      <c r="F703" t="str">
        <f t="shared" si="64"/>
        <v>Mon</v>
      </c>
      <c r="G703" s="1">
        <f>+B703-E702</f>
        <v>0</v>
      </c>
      <c r="H703" s="1">
        <f>+E703-B703</f>
        <v>0.32000000000000739</v>
      </c>
      <c r="I703">
        <f>IF(G703&lt;0, H703,
      IF(G703=0, 0, -H703))</f>
        <v>0</v>
      </c>
      <c r="J703" t="b">
        <f t="shared" si="68"/>
        <v>0</v>
      </c>
      <c r="K703" t="b">
        <f t="shared" si="67"/>
        <v>0</v>
      </c>
      <c r="L703" t="b">
        <f t="shared" si="67"/>
        <v>0</v>
      </c>
      <c r="M703" t="b">
        <f t="shared" si="67"/>
        <v>0</v>
      </c>
      <c r="N703" t="b">
        <f t="shared" si="67"/>
        <v>0</v>
      </c>
      <c r="O703" t="b">
        <f t="shared" si="67"/>
        <v>0</v>
      </c>
      <c r="P703">
        <f t="shared" si="67"/>
        <v>0</v>
      </c>
      <c r="Q703" t="b">
        <f t="shared" si="67"/>
        <v>0</v>
      </c>
      <c r="R703" t="b">
        <f t="shared" si="67"/>
        <v>0</v>
      </c>
      <c r="S703" t="b">
        <f t="shared" si="67"/>
        <v>0</v>
      </c>
      <c r="T703" t="b">
        <f t="shared" si="67"/>
        <v>0</v>
      </c>
      <c r="U703" t="b">
        <f t="shared" si="67"/>
        <v>0</v>
      </c>
      <c r="V703" t="b">
        <f t="shared" si="67"/>
        <v>0</v>
      </c>
      <c r="W703" t="b">
        <f t="shared" si="66"/>
        <v>0</v>
      </c>
    </row>
    <row r="704" spans="1:23" x14ac:dyDescent="0.3">
      <c r="A704" s="2">
        <v>43032</v>
      </c>
      <c r="B704">
        <v>119.09</v>
      </c>
      <c r="C704">
        <v>119.37</v>
      </c>
      <c r="D704">
        <v>118.85</v>
      </c>
      <c r="E704">
        <v>119.1</v>
      </c>
      <c r="F704" t="str">
        <f t="shared" si="64"/>
        <v>Tue</v>
      </c>
      <c r="G704" s="1">
        <f>+B704-E703</f>
        <v>-9.0000000000003411E-2</v>
      </c>
      <c r="H704" s="1">
        <f>+E704-B704</f>
        <v>9.9999999999909051E-3</v>
      </c>
      <c r="I704">
        <f>IF(G704&lt;0, H704,
      IF(G704=0, 0, -H704))</f>
        <v>9.9999999999909051E-3</v>
      </c>
      <c r="J704" t="b">
        <f t="shared" si="68"/>
        <v>0</v>
      </c>
      <c r="K704" t="b">
        <f t="shared" si="67"/>
        <v>0</v>
      </c>
      <c r="L704" t="b">
        <f t="shared" si="67"/>
        <v>0</v>
      </c>
      <c r="M704" t="b">
        <f t="shared" si="67"/>
        <v>0</v>
      </c>
      <c r="N704" t="b">
        <f t="shared" si="67"/>
        <v>0</v>
      </c>
      <c r="O704" t="b">
        <f t="shared" si="67"/>
        <v>0</v>
      </c>
      <c r="P704" t="b">
        <f t="shared" si="67"/>
        <v>0</v>
      </c>
      <c r="Q704">
        <f t="shared" si="67"/>
        <v>9.9999999999909051E-3</v>
      </c>
      <c r="R704" t="b">
        <f t="shared" si="67"/>
        <v>0</v>
      </c>
      <c r="S704" t="b">
        <f t="shared" si="67"/>
        <v>0</v>
      </c>
      <c r="T704" t="b">
        <f t="shared" si="67"/>
        <v>0</v>
      </c>
      <c r="U704" t="b">
        <f t="shared" si="67"/>
        <v>0</v>
      </c>
      <c r="V704" t="b">
        <f t="shared" si="67"/>
        <v>0</v>
      </c>
      <c r="W704" t="b">
        <f t="shared" si="66"/>
        <v>0</v>
      </c>
    </row>
    <row r="705" spans="1:23" x14ac:dyDescent="0.3">
      <c r="A705" s="2">
        <v>43033</v>
      </c>
      <c r="B705">
        <v>118.81</v>
      </c>
      <c r="C705">
        <v>118.94</v>
      </c>
      <c r="D705">
        <v>118.58</v>
      </c>
      <c r="E705">
        <v>118.59</v>
      </c>
      <c r="F705" t="str">
        <f t="shared" si="64"/>
        <v>Wed</v>
      </c>
      <c r="G705" s="1">
        <f>+B705-E704</f>
        <v>-0.28999999999999204</v>
      </c>
      <c r="H705" s="1">
        <f>+E705-B705</f>
        <v>-0.21999999999999886</v>
      </c>
      <c r="I705">
        <f>IF(G705&lt;0, H705,
      IF(G705=0, 0, -H705))</f>
        <v>-0.21999999999999886</v>
      </c>
      <c r="J705" t="b">
        <f t="shared" si="68"/>
        <v>0</v>
      </c>
      <c r="K705" t="b">
        <f t="shared" si="67"/>
        <v>0</v>
      </c>
      <c r="L705" t="b">
        <f t="shared" si="67"/>
        <v>0</v>
      </c>
      <c r="M705" t="b">
        <f t="shared" si="67"/>
        <v>0</v>
      </c>
      <c r="N705" t="b">
        <f t="shared" si="67"/>
        <v>0</v>
      </c>
      <c r="O705" t="b">
        <f t="shared" si="67"/>
        <v>0</v>
      </c>
      <c r="P705" t="b">
        <f t="shared" si="67"/>
        <v>0</v>
      </c>
      <c r="Q705" t="b">
        <f t="shared" si="67"/>
        <v>0</v>
      </c>
      <c r="R705" t="b">
        <f t="shared" si="67"/>
        <v>0</v>
      </c>
      <c r="S705">
        <f t="shared" si="67"/>
        <v>-0.21999999999999886</v>
      </c>
      <c r="T705" t="b">
        <f t="shared" si="67"/>
        <v>0</v>
      </c>
      <c r="U705" t="b">
        <f t="shared" si="67"/>
        <v>0</v>
      </c>
      <c r="V705" t="b">
        <f t="shared" si="67"/>
        <v>0</v>
      </c>
      <c r="W705" t="b">
        <f t="shared" si="66"/>
        <v>0</v>
      </c>
    </row>
    <row r="706" spans="1:23" x14ac:dyDescent="0.3">
      <c r="A706" s="2">
        <v>43034</v>
      </c>
      <c r="B706">
        <v>118.52</v>
      </c>
      <c r="C706">
        <v>118.7</v>
      </c>
      <c r="D706">
        <v>118.12</v>
      </c>
      <c r="E706">
        <v>118.12</v>
      </c>
      <c r="F706" t="str">
        <f t="shared" si="64"/>
        <v>Thu</v>
      </c>
      <c r="G706" s="1">
        <f>+B706-E705</f>
        <v>-7.000000000000739E-2</v>
      </c>
      <c r="H706" s="1">
        <f>+E706-B706</f>
        <v>-0.39999999999999147</v>
      </c>
      <c r="I706">
        <f>IF(G706&lt;0, H706,
      IF(G706=0, 0, -H706))</f>
        <v>-0.39999999999999147</v>
      </c>
      <c r="J706" t="b">
        <f t="shared" si="68"/>
        <v>0</v>
      </c>
      <c r="K706" t="b">
        <f t="shared" si="67"/>
        <v>0</v>
      </c>
      <c r="L706" t="b">
        <f t="shared" si="67"/>
        <v>0</v>
      </c>
      <c r="M706" t="b">
        <f t="shared" si="67"/>
        <v>0</v>
      </c>
      <c r="N706" t="b">
        <f t="shared" si="67"/>
        <v>0</v>
      </c>
      <c r="O706" t="b">
        <f t="shared" si="67"/>
        <v>0</v>
      </c>
      <c r="P706" t="b">
        <f t="shared" si="67"/>
        <v>0</v>
      </c>
      <c r="Q706">
        <f t="shared" si="67"/>
        <v>-0.39999999999999147</v>
      </c>
      <c r="R706" t="b">
        <f t="shared" si="67"/>
        <v>0</v>
      </c>
      <c r="S706" t="b">
        <f t="shared" si="67"/>
        <v>0</v>
      </c>
      <c r="T706" t="b">
        <f t="shared" si="67"/>
        <v>0</v>
      </c>
      <c r="U706" t="b">
        <f t="shared" si="67"/>
        <v>0</v>
      </c>
      <c r="V706" t="b">
        <f t="shared" si="67"/>
        <v>0</v>
      </c>
      <c r="W706" t="b">
        <f t="shared" si="66"/>
        <v>0</v>
      </c>
    </row>
    <row r="707" spans="1:23" x14ac:dyDescent="0.3">
      <c r="A707" s="2">
        <v>43035</v>
      </c>
      <c r="B707">
        <v>118.01</v>
      </c>
      <c r="C707">
        <v>118.34</v>
      </c>
      <c r="D707">
        <v>117.61</v>
      </c>
      <c r="E707">
        <v>118.31</v>
      </c>
      <c r="F707" t="str">
        <f t="shared" si="64"/>
        <v>Fri</v>
      </c>
      <c r="G707" s="1">
        <f>+B707-E706</f>
        <v>-0.10999999999999943</v>
      </c>
      <c r="H707" s="1">
        <f>+E707-B707</f>
        <v>0.29999999999999716</v>
      </c>
      <c r="I707">
        <f>IF(G707&lt;0, H707,
      IF(G707=0, 0, -H707))</f>
        <v>0.29999999999999716</v>
      </c>
      <c r="J707" t="b">
        <f t="shared" si="68"/>
        <v>0</v>
      </c>
      <c r="K707" t="b">
        <f t="shared" si="67"/>
        <v>0</v>
      </c>
      <c r="L707" t="b">
        <f t="shared" si="67"/>
        <v>0</v>
      </c>
      <c r="M707" t="b">
        <f t="shared" si="67"/>
        <v>0</v>
      </c>
      <c r="N707" t="b">
        <f t="shared" si="67"/>
        <v>0</v>
      </c>
      <c r="O707" t="b">
        <f t="shared" si="67"/>
        <v>0</v>
      </c>
      <c r="P707" t="b">
        <f t="shared" si="67"/>
        <v>0</v>
      </c>
      <c r="Q707" t="b">
        <f t="shared" si="67"/>
        <v>0</v>
      </c>
      <c r="R707">
        <f t="shared" si="67"/>
        <v>0.29999999999999716</v>
      </c>
      <c r="S707" t="b">
        <f t="shared" si="67"/>
        <v>0</v>
      </c>
      <c r="T707" t="b">
        <f t="shared" si="67"/>
        <v>0</v>
      </c>
      <c r="U707" t="b">
        <f t="shared" si="67"/>
        <v>0</v>
      </c>
      <c r="V707" t="b">
        <f t="shared" si="67"/>
        <v>0</v>
      </c>
      <c r="W707" t="b">
        <f t="shared" si="66"/>
        <v>0</v>
      </c>
    </row>
    <row r="708" spans="1:23" x14ac:dyDescent="0.3">
      <c r="A708" s="2">
        <v>43038</v>
      </c>
      <c r="B708">
        <v>118.53</v>
      </c>
      <c r="C708">
        <v>118.7</v>
      </c>
      <c r="D708">
        <v>118.4</v>
      </c>
      <c r="E708">
        <v>118.47</v>
      </c>
      <c r="F708" t="str">
        <f t="shared" si="64"/>
        <v>Mon</v>
      </c>
      <c r="G708" s="1">
        <f>+B708-E707</f>
        <v>0.21999999999999886</v>
      </c>
      <c r="H708" s="1">
        <f>+E708-B708</f>
        <v>-6.0000000000002274E-2</v>
      </c>
      <c r="I708">
        <f>IF(G708&lt;0, H708,
      IF(G708=0, 0, -H708))</f>
        <v>6.0000000000002274E-2</v>
      </c>
      <c r="J708" t="b">
        <f t="shared" si="68"/>
        <v>0</v>
      </c>
      <c r="K708" t="b">
        <f t="shared" si="67"/>
        <v>0</v>
      </c>
      <c r="L708" t="b">
        <f t="shared" si="67"/>
        <v>0</v>
      </c>
      <c r="M708" t="b">
        <f t="shared" ref="K708:V771" si="69">IF(AND($G708&lt;M$1, $G708&gt;=M$2), $I708)</f>
        <v>0</v>
      </c>
      <c r="N708">
        <f t="shared" si="69"/>
        <v>6.0000000000002274E-2</v>
      </c>
      <c r="O708" t="b">
        <f t="shared" si="69"/>
        <v>0</v>
      </c>
      <c r="P708" t="b">
        <f t="shared" si="69"/>
        <v>0</v>
      </c>
      <c r="Q708" t="b">
        <f t="shared" si="69"/>
        <v>0</v>
      </c>
      <c r="R708" t="b">
        <f t="shared" si="69"/>
        <v>0</v>
      </c>
      <c r="S708" t="b">
        <f t="shared" si="69"/>
        <v>0</v>
      </c>
      <c r="T708" t="b">
        <f t="shared" si="69"/>
        <v>0</v>
      </c>
      <c r="U708" t="b">
        <f t="shared" si="69"/>
        <v>0</v>
      </c>
      <c r="V708" t="b">
        <f t="shared" si="69"/>
        <v>0</v>
      </c>
      <c r="W708" t="b">
        <f t="shared" si="66"/>
        <v>0</v>
      </c>
    </row>
    <row r="709" spans="1:23" x14ac:dyDescent="0.3">
      <c r="A709" s="2">
        <v>43039</v>
      </c>
      <c r="B709">
        <v>118.61</v>
      </c>
      <c r="C709">
        <v>118.64</v>
      </c>
      <c r="D709">
        <v>117.87</v>
      </c>
      <c r="E709">
        <v>117.88</v>
      </c>
      <c r="F709" t="str">
        <f t="shared" si="64"/>
        <v>Tue</v>
      </c>
      <c r="G709" s="1">
        <f>+B709-E708</f>
        <v>0.14000000000000057</v>
      </c>
      <c r="H709" s="1">
        <f>+E709-B709</f>
        <v>-0.73000000000000398</v>
      </c>
      <c r="I709">
        <f>IF(G709&lt;0, H709,
      IF(G709=0, 0, -H709))</f>
        <v>0.73000000000000398</v>
      </c>
      <c r="J709" t="b">
        <f t="shared" si="68"/>
        <v>0</v>
      </c>
      <c r="K709" t="b">
        <f t="shared" si="69"/>
        <v>0</v>
      </c>
      <c r="L709" t="b">
        <f t="shared" si="69"/>
        <v>0</v>
      </c>
      <c r="M709" t="b">
        <f t="shared" si="69"/>
        <v>0</v>
      </c>
      <c r="N709" t="b">
        <f t="shared" si="69"/>
        <v>0</v>
      </c>
      <c r="O709">
        <f t="shared" si="69"/>
        <v>0.73000000000000398</v>
      </c>
      <c r="P709" t="b">
        <f t="shared" si="69"/>
        <v>0</v>
      </c>
      <c r="Q709" t="b">
        <f t="shared" si="69"/>
        <v>0</v>
      </c>
      <c r="R709" t="b">
        <f t="shared" si="69"/>
        <v>0</v>
      </c>
      <c r="S709" t="b">
        <f t="shared" si="69"/>
        <v>0</v>
      </c>
      <c r="T709" t="b">
        <f t="shared" si="69"/>
        <v>0</v>
      </c>
      <c r="U709" t="b">
        <f t="shared" si="69"/>
        <v>0</v>
      </c>
      <c r="V709" t="b">
        <f t="shared" si="69"/>
        <v>0</v>
      </c>
      <c r="W709" t="b">
        <f t="shared" si="66"/>
        <v>0</v>
      </c>
    </row>
    <row r="710" spans="1:23" x14ac:dyDescent="0.3">
      <c r="A710" s="2">
        <v>43040</v>
      </c>
      <c r="B710">
        <v>117.9</v>
      </c>
      <c r="C710">
        <v>118.2</v>
      </c>
      <c r="D710">
        <v>117.7</v>
      </c>
      <c r="E710">
        <v>118.17</v>
      </c>
      <c r="F710" t="str">
        <f t="shared" si="64"/>
        <v>Wed</v>
      </c>
      <c r="G710" s="1">
        <f>+B710-E709</f>
        <v>2.0000000000010232E-2</v>
      </c>
      <c r="H710" s="1">
        <f>+E710-B710</f>
        <v>0.26999999999999602</v>
      </c>
      <c r="I710">
        <f>IF(G710&lt;0, H710,
      IF(G710=0, 0, -H710))</f>
        <v>-0.26999999999999602</v>
      </c>
      <c r="J710" t="b">
        <f t="shared" si="68"/>
        <v>0</v>
      </c>
      <c r="K710" t="b">
        <f t="shared" si="69"/>
        <v>0</v>
      </c>
      <c r="L710" t="b">
        <f t="shared" si="69"/>
        <v>0</v>
      </c>
      <c r="M710" t="b">
        <f t="shared" si="69"/>
        <v>0</v>
      </c>
      <c r="N710" t="b">
        <f t="shared" si="69"/>
        <v>0</v>
      </c>
      <c r="O710" t="b">
        <f t="shared" si="69"/>
        <v>0</v>
      </c>
      <c r="P710">
        <f t="shared" si="69"/>
        <v>-0.26999999999999602</v>
      </c>
      <c r="Q710" t="b">
        <f t="shared" si="69"/>
        <v>0</v>
      </c>
      <c r="R710" t="b">
        <f t="shared" si="69"/>
        <v>0</v>
      </c>
      <c r="S710" t="b">
        <f t="shared" si="69"/>
        <v>0</v>
      </c>
      <c r="T710" t="b">
        <f t="shared" si="69"/>
        <v>0</v>
      </c>
      <c r="U710" t="b">
        <f t="shared" si="69"/>
        <v>0</v>
      </c>
      <c r="V710" t="b">
        <f t="shared" si="69"/>
        <v>0</v>
      </c>
      <c r="W710" t="b">
        <f t="shared" si="66"/>
        <v>0</v>
      </c>
    </row>
    <row r="711" spans="1:23" x14ac:dyDescent="0.3">
      <c r="A711" s="2">
        <v>43041</v>
      </c>
      <c r="B711">
        <v>118.31</v>
      </c>
      <c r="C711">
        <v>118.46</v>
      </c>
      <c r="D711">
        <v>118.19</v>
      </c>
      <c r="E711">
        <v>118.46</v>
      </c>
      <c r="F711" t="str">
        <f t="shared" si="64"/>
        <v>Thu</v>
      </c>
      <c r="G711" s="1">
        <f>+B711-E710</f>
        <v>0.14000000000000057</v>
      </c>
      <c r="H711" s="1">
        <f>+E711-B711</f>
        <v>0.14999999999999147</v>
      </c>
      <c r="I711">
        <f>IF(G711&lt;0, H711,
      IF(G711=0, 0, -H711))</f>
        <v>-0.14999999999999147</v>
      </c>
      <c r="J711" t="b">
        <f t="shared" si="68"/>
        <v>0</v>
      </c>
      <c r="K711" t="b">
        <f t="shared" si="69"/>
        <v>0</v>
      </c>
      <c r="L711" t="b">
        <f t="shared" si="69"/>
        <v>0</v>
      </c>
      <c r="M711" t="b">
        <f t="shared" si="69"/>
        <v>0</v>
      </c>
      <c r="N711" t="b">
        <f t="shared" si="69"/>
        <v>0</v>
      </c>
      <c r="O711">
        <f t="shared" si="69"/>
        <v>-0.14999999999999147</v>
      </c>
      <c r="P711" t="b">
        <f t="shared" si="69"/>
        <v>0</v>
      </c>
      <c r="Q711" t="b">
        <f t="shared" si="69"/>
        <v>0</v>
      </c>
      <c r="R711" t="b">
        <f t="shared" si="69"/>
        <v>0</v>
      </c>
      <c r="S711" t="b">
        <f t="shared" si="69"/>
        <v>0</v>
      </c>
      <c r="T711" t="b">
        <f t="shared" si="69"/>
        <v>0</v>
      </c>
      <c r="U711" t="b">
        <f t="shared" si="69"/>
        <v>0</v>
      </c>
      <c r="V711" t="b">
        <f t="shared" si="69"/>
        <v>0</v>
      </c>
      <c r="W711" t="b">
        <f t="shared" si="66"/>
        <v>0</v>
      </c>
    </row>
    <row r="712" spans="1:23" x14ac:dyDescent="0.3">
      <c r="A712" s="2">
        <v>43042</v>
      </c>
      <c r="B712">
        <v>118.45</v>
      </c>
      <c r="C712">
        <v>118.81</v>
      </c>
      <c r="D712">
        <v>118.38</v>
      </c>
      <c r="E712">
        <v>118.38</v>
      </c>
      <c r="F712" t="str">
        <f t="shared" si="64"/>
        <v>Fri</v>
      </c>
      <c r="G712" s="1">
        <f>+B712-E711</f>
        <v>-9.9999999999909051E-3</v>
      </c>
      <c r="H712" s="1">
        <f>+E712-B712</f>
        <v>-7.000000000000739E-2</v>
      </c>
      <c r="I712">
        <f>IF(G712&lt;0, H712,
      IF(G712=0, 0, -H712))</f>
        <v>-7.000000000000739E-2</v>
      </c>
      <c r="J712" t="b">
        <f t="shared" si="68"/>
        <v>0</v>
      </c>
      <c r="K712" t="b">
        <f t="shared" si="69"/>
        <v>0</v>
      </c>
      <c r="L712" t="b">
        <f t="shared" si="69"/>
        <v>0</v>
      </c>
      <c r="M712" t="b">
        <f t="shared" si="69"/>
        <v>0</v>
      </c>
      <c r="N712" t="b">
        <f t="shared" si="69"/>
        <v>0</v>
      </c>
      <c r="O712" t="b">
        <f t="shared" si="69"/>
        <v>0</v>
      </c>
      <c r="P712" t="b">
        <f t="shared" si="69"/>
        <v>0</v>
      </c>
      <c r="Q712">
        <f t="shared" si="69"/>
        <v>-7.000000000000739E-2</v>
      </c>
      <c r="R712" t="b">
        <f t="shared" si="69"/>
        <v>0</v>
      </c>
      <c r="S712" t="b">
        <f t="shared" si="69"/>
        <v>0</v>
      </c>
      <c r="T712" t="b">
        <f t="shared" si="69"/>
        <v>0</v>
      </c>
      <c r="U712" t="b">
        <f t="shared" si="69"/>
        <v>0</v>
      </c>
      <c r="V712" t="b">
        <f t="shared" si="69"/>
        <v>0</v>
      </c>
      <c r="W712" t="b">
        <f t="shared" si="66"/>
        <v>0</v>
      </c>
    </row>
    <row r="713" spans="1:23" x14ac:dyDescent="0.3">
      <c r="A713" s="2">
        <v>43045</v>
      </c>
      <c r="B713">
        <v>118.57</v>
      </c>
      <c r="C713">
        <v>118.59</v>
      </c>
      <c r="D713">
        <v>118.15</v>
      </c>
      <c r="E713">
        <v>118.16</v>
      </c>
      <c r="F713" t="str">
        <f t="shared" si="64"/>
        <v>Mon</v>
      </c>
      <c r="G713" s="1">
        <f>+B713-E712</f>
        <v>0.18999999999999773</v>
      </c>
      <c r="H713" s="1">
        <f>+E713-B713</f>
        <v>-0.40999999999999659</v>
      </c>
      <c r="I713">
        <f>IF(G713&lt;0, H713,
      IF(G713=0, 0, -H713))</f>
        <v>0.40999999999999659</v>
      </c>
      <c r="J713" t="b">
        <f t="shared" si="68"/>
        <v>0</v>
      </c>
      <c r="K713" t="b">
        <f t="shared" si="69"/>
        <v>0</v>
      </c>
      <c r="L713" t="b">
        <f t="shared" si="69"/>
        <v>0</v>
      </c>
      <c r="M713" t="b">
        <f t="shared" si="69"/>
        <v>0</v>
      </c>
      <c r="N713" t="b">
        <f t="shared" si="69"/>
        <v>0</v>
      </c>
      <c r="O713">
        <f t="shared" si="69"/>
        <v>0.40999999999999659</v>
      </c>
      <c r="P713" t="b">
        <f t="shared" si="69"/>
        <v>0</v>
      </c>
      <c r="Q713" t="b">
        <f t="shared" si="69"/>
        <v>0</v>
      </c>
      <c r="R713" t="b">
        <f t="shared" si="69"/>
        <v>0</v>
      </c>
      <c r="S713" t="b">
        <f t="shared" si="69"/>
        <v>0</v>
      </c>
      <c r="T713" t="b">
        <f t="shared" si="69"/>
        <v>0</v>
      </c>
      <c r="U713" t="b">
        <f t="shared" si="69"/>
        <v>0</v>
      </c>
      <c r="V713" t="b">
        <f t="shared" si="69"/>
        <v>0</v>
      </c>
      <c r="W713" t="b">
        <f t="shared" si="66"/>
        <v>0</v>
      </c>
    </row>
    <row r="714" spans="1:23" x14ac:dyDescent="0.3">
      <c r="A714" s="2">
        <v>43046</v>
      </c>
      <c r="B714">
        <v>118.32</v>
      </c>
      <c r="C714">
        <v>118.46</v>
      </c>
      <c r="D714">
        <v>118.12</v>
      </c>
      <c r="E714">
        <v>118.39</v>
      </c>
      <c r="F714" t="str">
        <f t="shared" si="64"/>
        <v>Tue</v>
      </c>
      <c r="G714" s="1">
        <f>+B714-E713</f>
        <v>0.15999999999999659</v>
      </c>
      <c r="H714" s="1">
        <f>+E714-B714</f>
        <v>7.000000000000739E-2</v>
      </c>
      <c r="I714">
        <f>IF(G714&lt;0, H714,
      IF(G714=0, 0, -H714))</f>
        <v>-7.000000000000739E-2</v>
      </c>
      <c r="J714" t="b">
        <f t="shared" si="68"/>
        <v>0</v>
      </c>
      <c r="K714" t="b">
        <f t="shared" si="69"/>
        <v>0</v>
      </c>
      <c r="L714" t="b">
        <f t="shared" si="69"/>
        <v>0</v>
      </c>
      <c r="M714" t="b">
        <f t="shared" si="69"/>
        <v>0</v>
      </c>
      <c r="N714" t="b">
        <f t="shared" si="69"/>
        <v>0</v>
      </c>
      <c r="O714">
        <f t="shared" si="69"/>
        <v>-7.000000000000739E-2</v>
      </c>
      <c r="P714" t="b">
        <f t="shared" si="69"/>
        <v>0</v>
      </c>
      <c r="Q714" t="b">
        <f t="shared" si="69"/>
        <v>0</v>
      </c>
      <c r="R714" t="b">
        <f t="shared" si="69"/>
        <v>0</v>
      </c>
      <c r="S714" t="b">
        <f t="shared" si="69"/>
        <v>0</v>
      </c>
      <c r="T714" t="b">
        <f t="shared" si="69"/>
        <v>0</v>
      </c>
      <c r="U714" t="b">
        <f t="shared" si="69"/>
        <v>0</v>
      </c>
      <c r="V714" t="b">
        <f t="shared" si="69"/>
        <v>0</v>
      </c>
      <c r="W714" t="b">
        <f t="shared" si="66"/>
        <v>0</v>
      </c>
    </row>
    <row r="715" spans="1:23" x14ac:dyDescent="0.3">
      <c r="A715" s="2">
        <v>43047</v>
      </c>
      <c r="B715">
        <v>118.46</v>
      </c>
      <c r="C715">
        <v>118.66</v>
      </c>
      <c r="D715">
        <v>118.31</v>
      </c>
      <c r="E715">
        <v>118.5</v>
      </c>
      <c r="F715" t="str">
        <f t="shared" si="64"/>
        <v>Wed</v>
      </c>
      <c r="G715" s="1">
        <f>+B715-E714</f>
        <v>6.9999999999993179E-2</v>
      </c>
      <c r="H715" s="1">
        <f>+E715-B715</f>
        <v>4.0000000000006253E-2</v>
      </c>
      <c r="I715">
        <f>IF(G715&lt;0, H715,
      IF(G715=0, 0, -H715))</f>
        <v>-4.0000000000006253E-2</v>
      </c>
      <c r="J715" t="b">
        <f t="shared" si="68"/>
        <v>0</v>
      </c>
      <c r="K715" t="b">
        <f t="shared" si="69"/>
        <v>0</v>
      </c>
      <c r="L715" t="b">
        <f t="shared" si="69"/>
        <v>0</v>
      </c>
      <c r="M715" t="b">
        <f t="shared" si="69"/>
        <v>0</v>
      </c>
      <c r="N715" t="b">
        <f t="shared" si="69"/>
        <v>0</v>
      </c>
      <c r="O715" t="b">
        <f t="shared" si="69"/>
        <v>0</v>
      </c>
      <c r="P715">
        <f t="shared" si="69"/>
        <v>-4.0000000000006253E-2</v>
      </c>
      <c r="Q715" t="b">
        <f t="shared" si="69"/>
        <v>0</v>
      </c>
      <c r="R715" t="b">
        <f t="shared" si="69"/>
        <v>0</v>
      </c>
      <c r="S715" t="b">
        <f t="shared" si="69"/>
        <v>0</v>
      </c>
      <c r="T715" t="b">
        <f t="shared" si="69"/>
        <v>0</v>
      </c>
      <c r="U715" t="b">
        <f t="shared" si="69"/>
        <v>0</v>
      </c>
      <c r="V715" t="b">
        <f t="shared" si="69"/>
        <v>0</v>
      </c>
      <c r="W715" t="b">
        <f t="shared" si="66"/>
        <v>0</v>
      </c>
    </row>
    <row r="716" spans="1:23" x14ac:dyDescent="0.3">
      <c r="A716" s="2">
        <v>43048</v>
      </c>
      <c r="B716">
        <v>118.41</v>
      </c>
      <c r="C716">
        <v>118.54</v>
      </c>
      <c r="D716">
        <v>118.22</v>
      </c>
      <c r="E716">
        <v>118.4</v>
      </c>
      <c r="F716" t="str">
        <f t="shared" si="64"/>
        <v>Thu</v>
      </c>
      <c r="G716" s="1">
        <f>+B716-E715</f>
        <v>-9.0000000000003411E-2</v>
      </c>
      <c r="H716" s="1">
        <f>+E716-B716</f>
        <v>-9.9999999999909051E-3</v>
      </c>
      <c r="I716">
        <f>IF(G716&lt;0, H716,
      IF(G716=0, 0, -H716))</f>
        <v>-9.9999999999909051E-3</v>
      </c>
      <c r="J716" t="b">
        <f t="shared" si="68"/>
        <v>0</v>
      </c>
      <c r="K716" t="b">
        <f t="shared" si="69"/>
        <v>0</v>
      </c>
      <c r="L716" t="b">
        <f t="shared" si="69"/>
        <v>0</v>
      </c>
      <c r="M716" t="b">
        <f t="shared" si="69"/>
        <v>0</v>
      </c>
      <c r="N716" t="b">
        <f t="shared" si="69"/>
        <v>0</v>
      </c>
      <c r="O716" t="b">
        <f t="shared" si="69"/>
        <v>0</v>
      </c>
      <c r="P716" t="b">
        <f t="shared" si="69"/>
        <v>0</v>
      </c>
      <c r="Q716">
        <f t="shared" si="69"/>
        <v>-9.9999999999909051E-3</v>
      </c>
      <c r="R716" t="b">
        <f t="shared" si="69"/>
        <v>0</v>
      </c>
      <c r="S716" t="b">
        <f t="shared" si="69"/>
        <v>0</v>
      </c>
      <c r="T716" t="b">
        <f t="shared" si="69"/>
        <v>0</v>
      </c>
      <c r="U716" t="b">
        <f t="shared" si="69"/>
        <v>0</v>
      </c>
      <c r="V716" t="b">
        <f t="shared" si="69"/>
        <v>0</v>
      </c>
      <c r="W716" t="b">
        <f t="shared" si="66"/>
        <v>0</v>
      </c>
    </row>
    <row r="717" spans="1:23" x14ac:dyDescent="0.3">
      <c r="A717" s="2">
        <v>43049</v>
      </c>
      <c r="B717">
        <v>118.37</v>
      </c>
      <c r="C717">
        <v>118.45</v>
      </c>
      <c r="D717">
        <v>118.1</v>
      </c>
      <c r="E717">
        <v>118.11</v>
      </c>
      <c r="F717" t="str">
        <f t="shared" si="64"/>
        <v>Fri</v>
      </c>
      <c r="G717" s="1">
        <f>+B717-E716</f>
        <v>-3.0000000000001137E-2</v>
      </c>
      <c r="H717" s="1">
        <f>+E717-B717</f>
        <v>-0.26000000000000512</v>
      </c>
      <c r="I717">
        <f>IF(G717&lt;0, H717,
      IF(G717=0, 0, -H717))</f>
        <v>-0.26000000000000512</v>
      </c>
      <c r="J717" t="b">
        <f t="shared" si="68"/>
        <v>0</v>
      </c>
      <c r="K717" t="b">
        <f t="shared" si="69"/>
        <v>0</v>
      </c>
      <c r="L717" t="b">
        <f t="shared" si="69"/>
        <v>0</v>
      </c>
      <c r="M717" t="b">
        <f t="shared" si="69"/>
        <v>0</v>
      </c>
      <c r="N717" t="b">
        <f t="shared" si="69"/>
        <v>0</v>
      </c>
      <c r="O717" t="b">
        <f t="shared" si="69"/>
        <v>0</v>
      </c>
      <c r="P717" t="b">
        <f t="shared" si="69"/>
        <v>0</v>
      </c>
      <c r="Q717">
        <f t="shared" si="69"/>
        <v>-0.26000000000000512</v>
      </c>
      <c r="R717" t="b">
        <f t="shared" si="69"/>
        <v>0</v>
      </c>
      <c r="S717" t="b">
        <f t="shared" si="69"/>
        <v>0</v>
      </c>
      <c r="T717" t="b">
        <f t="shared" si="69"/>
        <v>0</v>
      </c>
      <c r="U717" t="b">
        <f t="shared" si="69"/>
        <v>0</v>
      </c>
      <c r="V717" t="b">
        <f t="shared" si="69"/>
        <v>0</v>
      </c>
      <c r="W717" t="b">
        <f t="shared" si="66"/>
        <v>0</v>
      </c>
    </row>
    <row r="718" spans="1:23" x14ac:dyDescent="0.3">
      <c r="A718" s="2">
        <v>43052</v>
      </c>
      <c r="B718">
        <v>117.85</v>
      </c>
      <c r="C718">
        <v>118.01</v>
      </c>
      <c r="D718">
        <v>117.63</v>
      </c>
      <c r="E718">
        <v>117.95</v>
      </c>
      <c r="F718" t="str">
        <f t="shared" si="64"/>
        <v>Mon</v>
      </c>
      <c r="G718" s="1">
        <f>+B718-E717</f>
        <v>-0.26000000000000512</v>
      </c>
      <c r="H718" s="1">
        <f>+E718-B718</f>
        <v>0.10000000000000853</v>
      </c>
      <c r="I718">
        <f>IF(G718&lt;0, H718,
      IF(G718=0, 0, -H718))</f>
        <v>0.10000000000000853</v>
      </c>
      <c r="J718" t="b">
        <f t="shared" si="68"/>
        <v>0</v>
      </c>
      <c r="K718" t="b">
        <f t="shared" si="69"/>
        <v>0</v>
      </c>
      <c r="L718" t="b">
        <f t="shared" si="69"/>
        <v>0</v>
      </c>
      <c r="M718" t="b">
        <f t="shared" si="69"/>
        <v>0</v>
      </c>
      <c r="N718" t="b">
        <f t="shared" si="69"/>
        <v>0</v>
      </c>
      <c r="O718" t="b">
        <f t="shared" si="69"/>
        <v>0</v>
      </c>
      <c r="P718" t="b">
        <f t="shared" si="69"/>
        <v>0</v>
      </c>
      <c r="Q718" t="b">
        <f t="shared" si="69"/>
        <v>0</v>
      </c>
      <c r="R718" t="b">
        <f t="shared" si="69"/>
        <v>0</v>
      </c>
      <c r="S718">
        <f t="shared" si="69"/>
        <v>0.10000000000000853</v>
      </c>
      <c r="T718" t="b">
        <f t="shared" si="69"/>
        <v>0</v>
      </c>
      <c r="U718" t="b">
        <f t="shared" si="69"/>
        <v>0</v>
      </c>
      <c r="V718" t="b">
        <f t="shared" si="69"/>
        <v>0</v>
      </c>
      <c r="W718" t="b">
        <f t="shared" si="66"/>
        <v>0</v>
      </c>
    </row>
    <row r="719" spans="1:23" x14ac:dyDescent="0.3">
      <c r="A719" s="2">
        <v>43053</v>
      </c>
      <c r="B719">
        <v>117.93</v>
      </c>
      <c r="C719">
        <v>118</v>
      </c>
      <c r="D719">
        <v>117.67</v>
      </c>
      <c r="E719">
        <v>117.71</v>
      </c>
      <c r="F719" t="str">
        <f t="shared" ref="F719:F782" si="70">TEXT(A719,"ddd")</f>
        <v>Tue</v>
      </c>
      <c r="G719" s="1">
        <f>+B719-E718</f>
        <v>-1.9999999999996021E-2</v>
      </c>
      <c r="H719" s="1">
        <f>+E719-B719</f>
        <v>-0.22000000000001307</v>
      </c>
      <c r="I719">
        <f>IF(G719&lt;0, H719,
      IF(G719=0, 0, -H719))</f>
        <v>-0.22000000000001307</v>
      </c>
      <c r="J719" t="b">
        <f t="shared" si="68"/>
        <v>0</v>
      </c>
      <c r="K719" t="b">
        <f t="shared" si="69"/>
        <v>0</v>
      </c>
      <c r="L719" t="b">
        <f t="shared" si="69"/>
        <v>0</v>
      </c>
      <c r="M719" t="b">
        <f t="shared" si="69"/>
        <v>0</v>
      </c>
      <c r="N719" t="b">
        <f t="shared" si="69"/>
        <v>0</v>
      </c>
      <c r="O719" t="b">
        <f t="shared" si="69"/>
        <v>0</v>
      </c>
      <c r="P719" t="b">
        <f t="shared" si="69"/>
        <v>0</v>
      </c>
      <c r="Q719">
        <f t="shared" si="69"/>
        <v>-0.22000000000001307</v>
      </c>
      <c r="R719" t="b">
        <f t="shared" si="69"/>
        <v>0</v>
      </c>
      <c r="S719" t="b">
        <f t="shared" si="69"/>
        <v>0</v>
      </c>
      <c r="T719" t="b">
        <f t="shared" si="69"/>
        <v>0</v>
      </c>
      <c r="U719" t="b">
        <f t="shared" si="69"/>
        <v>0</v>
      </c>
      <c r="V719" t="b">
        <f t="shared" si="69"/>
        <v>0</v>
      </c>
      <c r="W719" t="b">
        <f t="shared" si="66"/>
        <v>0</v>
      </c>
    </row>
    <row r="720" spans="1:23" x14ac:dyDescent="0.3">
      <c r="A720" s="2">
        <v>43054</v>
      </c>
      <c r="B720">
        <v>117.92</v>
      </c>
      <c r="C720">
        <v>118.21</v>
      </c>
      <c r="D720">
        <v>117.74</v>
      </c>
      <c r="E720">
        <v>118.21</v>
      </c>
      <c r="F720" t="str">
        <f t="shared" si="70"/>
        <v>Wed</v>
      </c>
      <c r="G720" s="1">
        <f>+B720-E719</f>
        <v>0.21000000000000796</v>
      </c>
      <c r="H720" s="1">
        <f>+E720-B720</f>
        <v>0.28999999999999204</v>
      </c>
      <c r="I720">
        <f>IF(G720&lt;0, H720,
      IF(G720=0, 0, -H720))</f>
        <v>-0.28999999999999204</v>
      </c>
      <c r="J720" t="b">
        <f t="shared" si="68"/>
        <v>0</v>
      </c>
      <c r="K720" t="b">
        <f t="shared" si="69"/>
        <v>0</v>
      </c>
      <c r="L720" t="b">
        <f t="shared" si="69"/>
        <v>0</v>
      </c>
      <c r="M720" t="b">
        <f t="shared" si="69"/>
        <v>0</v>
      </c>
      <c r="N720">
        <f t="shared" si="69"/>
        <v>-0.28999999999999204</v>
      </c>
      <c r="O720" t="b">
        <f t="shared" si="69"/>
        <v>0</v>
      </c>
      <c r="P720" t="b">
        <f t="shared" si="69"/>
        <v>0</v>
      </c>
      <c r="Q720" t="b">
        <f t="shared" si="69"/>
        <v>0</v>
      </c>
      <c r="R720" t="b">
        <f t="shared" si="69"/>
        <v>0</v>
      </c>
      <c r="S720" t="b">
        <f t="shared" si="69"/>
        <v>0</v>
      </c>
      <c r="T720" t="b">
        <f t="shared" si="69"/>
        <v>0</v>
      </c>
      <c r="U720" t="b">
        <f t="shared" si="69"/>
        <v>0</v>
      </c>
      <c r="V720" t="b">
        <f t="shared" si="69"/>
        <v>0</v>
      </c>
      <c r="W720" t="b">
        <f t="shared" si="66"/>
        <v>0</v>
      </c>
    </row>
    <row r="721" spans="1:23" x14ac:dyDescent="0.3">
      <c r="A721" s="2">
        <v>43055</v>
      </c>
      <c r="B721">
        <v>118.31</v>
      </c>
      <c r="C721">
        <v>118.39</v>
      </c>
      <c r="D721">
        <v>118.1</v>
      </c>
      <c r="E721">
        <v>118.1</v>
      </c>
      <c r="F721" t="str">
        <f t="shared" si="70"/>
        <v>Thu</v>
      </c>
      <c r="G721" s="1">
        <f>+B721-E720</f>
        <v>0.10000000000000853</v>
      </c>
      <c r="H721" s="1">
        <f>+E721-B721</f>
        <v>-0.21000000000000796</v>
      </c>
      <c r="I721">
        <f>IF(G721&lt;0, H721,
      IF(G721=0, 0, -H721))</f>
        <v>0.21000000000000796</v>
      </c>
      <c r="J721" t="b">
        <f t="shared" si="68"/>
        <v>0</v>
      </c>
      <c r="K721" t="b">
        <f t="shared" si="69"/>
        <v>0</v>
      </c>
      <c r="L721" t="b">
        <f t="shared" si="69"/>
        <v>0</v>
      </c>
      <c r="M721" t="b">
        <f t="shared" si="69"/>
        <v>0</v>
      </c>
      <c r="N721" t="b">
        <f t="shared" si="69"/>
        <v>0</v>
      </c>
      <c r="O721">
        <f t="shared" si="69"/>
        <v>0.21000000000000796</v>
      </c>
      <c r="P721" t="b">
        <f t="shared" si="69"/>
        <v>0</v>
      </c>
      <c r="Q721" t="b">
        <f t="shared" si="69"/>
        <v>0</v>
      </c>
      <c r="R721" t="b">
        <f t="shared" si="69"/>
        <v>0</v>
      </c>
      <c r="S721" t="b">
        <f t="shared" si="69"/>
        <v>0</v>
      </c>
      <c r="T721" t="b">
        <f t="shared" si="69"/>
        <v>0</v>
      </c>
      <c r="U721" t="b">
        <f t="shared" si="69"/>
        <v>0</v>
      </c>
      <c r="V721" t="b">
        <f t="shared" si="69"/>
        <v>0</v>
      </c>
      <c r="W721" t="b">
        <f t="shared" si="66"/>
        <v>0</v>
      </c>
    </row>
    <row r="722" spans="1:23" x14ac:dyDescent="0.3">
      <c r="A722" s="2">
        <v>43056</v>
      </c>
      <c r="B722">
        <v>118.08</v>
      </c>
      <c r="C722">
        <v>118.28</v>
      </c>
      <c r="D722">
        <v>118.06</v>
      </c>
      <c r="E722">
        <v>118.16</v>
      </c>
      <c r="F722" t="str">
        <f t="shared" si="70"/>
        <v>Fri</v>
      </c>
      <c r="G722" s="1">
        <f>+B722-E721</f>
        <v>-1.9999999999996021E-2</v>
      </c>
      <c r="H722" s="1">
        <f>+E722-B722</f>
        <v>7.9999999999998295E-2</v>
      </c>
      <c r="I722">
        <f>IF(G722&lt;0, H722,
      IF(G722=0, 0, -H722))</f>
        <v>7.9999999999998295E-2</v>
      </c>
      <c r="J722" t="b">
        <f t="shared" si="68"/>
        <v>0</v>
      </c>
      <c r="K722" t="b">
        <f t="shared" si="69"/>
        <v>0</v>
      </c>
      <c r="L722" t="b">
        <f t="shared" si="69"/>
        <v>0</v>
      </c>
      <c r="M722" t="b">
        <f t="shared" si="69"/>
        <v>0</v>
      </c>
      <c r="N722" t="b">
        <f t="shared" si="69"/>
        <v>0</v>
      </c>
      <c r="O722" t="b">
        <f t="shared" si="69"/>
        <v>0</v>
      </c>
      <c r="P722" t="b">
        <f t="shared" si="69"/>
        <v>0</v>
      </c>
      <c r="Q722">
        <f t="shared" si="69"/>
        <v>7.9999999999998295E-2</v>
      </c>
      <c r="R722" t="b">
        <f t="shared" si="69"/>
        <v>0</v>
      </c>
      <c r="S722" t="b">
        <f t="shared" si="69"/>
        <v>0</v>
      </c>
      <c r="T722" t="b">
        <f t="shared" si="69"/>
        <v>0</v>
      </c>
      <c r="U722" t="b">
        <f t="shared" si="69"/>
        <v>0</v>
      </c>
      <c r="V722" t="b">
        <f t="shared" si="69"/>
        <v>0</v>
      </c>
      <c r="W722" t="b">
        <f t="shared" si="66"/>
        <v>0</v>
      </c>
    </row>
    <row r="723" spans="1:23" x14ac:dyDescent="0.3">
      <c r="A723" s="2">
        <v>43059</v>
      </c>
      <c r="B723">
        <v>118.16</v>
      </c>
      <c r="C723">
        <v>118.47</v>
      </c>
      <c r="D723">
        <v>118.14</v>
      </c>
      <c r="E723">
        <v>118.45</v>
      </c>
      <c r="F723" t="str">
        <f t="shared" si="70"/>
        <v>Mon</v>
      </c>
      <c r="G723" s="1">
        <f>+B723-E722</f>
        <v>0</v>
      </c>
      <c r="H723" s="1">
        <f>+E723-B723</f>
        <v>0.29000000000000625</v>
      </c>
      <c r="I723">
        <f>IF(G723&lt;0, H723,
      IF(G723=0, 0, -H723))</f>
        <v>0</v>
      </c>
      <c r="J723" t="b">
        <f t="shared" si="68"/>
        <v>0</v>
      </c>
      <c r="K723" t="b">
        <f t="shared" si="69"/>
        <v>0</v>
      </c>
      <c r="L723" t="b">
        <f t="shared" si="69"/>
        <v>0</v>
      </c>
      <c r="M723" t="b">
        <f t="shared" si="69"/>
        <v>0</v>
      </c>
      <c r="N723" t="b">
        <f t="shared" si="69"/>
        <v>0</v>
      </c>
      <c r="O723" t="b">
        <f t="shared" si="69"/>
        <v>0</v>
      </c>
      <c r="P723">
        <f t="shared" si="69"/>
        <v>0</v>
      </c>
      <c r="Q723" t="b">
        <f t="shared" si="69"/>
        <v>0</v>
      </c>
      <c r="R723" t="b">
        <f t="shared" si="69"/>
        <v>0</v>
      </c>
      <c r="S723" t="b">
        <f t="shared" si="69"/>
        <v>0</v>
      </c>
      <c r="T723" t="b">
        <f t="shared" si="69"/>
        <v>0</v>
      </c>
      <c r="U723" t="b">
        <f t="shared" si="69"/>
        <v>0</v>
      </c>
      <c r="V723" t="b">
        <f t="shared" si="69"/>
        <v>0</v>
      </c>
      <c r="W723" t="b">
        <f t="shared" si="66"/>
        <v>0</v>
      </c>
    </row>
    <row r="724" spans="1:23" x14ac:dyDescent="0.3">
      <c r="A724" s="2">
        <v>43060</v>
      </c>
      <c r="B724">
        <v>118.34</v>
      </c>
      <c r="C724">
        <v>118.52</v>
      </c>
      <c r="D724">
        <v>118.34</v>
      </c>
      <c r="E724">
        <v>118.45</v>
      </c>
      <c r="F724" t="str">
        <f t="shared" si="70"/>
        <v>Tue</v>
      </c>
      <c r="G724" s="1">
        <f>+B724-E723</f>
        <v>-0.10999999999999943</v>
      </c>
      <c r="H724" s="1">
        <f>+E724-B724</f>
        <v>0.10999999999999943</v>
      </c>
      <c r="I724">
        <f>IF(G724&lt;0, H724,
      IF(G724=0, 0, -H724))</f>
        <v>0.10999999999999943</v>
      </c>
      <c r="J724" t="b">
        <f t="shared" si="68"/>
        <v>0</v>
      </c>
      <c r="K724" t="b">
        <f t="shared" si="69"/>
        <v>0</v>
      </c>
      <c r="L724" t="b">
        <f t="shared" si="69"/>
        <v>0</v>
      </c>
      <c r="M724" t="b">
        <f t="shared" si="69"/>
        <v>0</v>
      </c>
      <c r="N724" t="b">
        <f t="shared" si="69"/>
        <v>0</v>
      </c>
      <c r="O724" t="b">
        <f t="shared" si="69"/>
        <v>0</v>
      </c>
      <c r="P724" t="b">
        <f t="shared" si="69"/>
        <v>0</v>
      </c>
      <c r="Q724" t="b">
        <f t="shared" si="69"/>
        <v>0</v>
      </c>
      <c r="R724">
        <f t="shared" si="69"/>
        <v>0.10999999999999943</v>
      </c>
      <c r="S724" t="b">
        <f t="shared" si="69"/>
        <v>0</v>
      </c>
      <c r="T724" t="b">
        <f t="shared" si="69"/>
        <v>0</v>
      </c>
      <c r="U724" t="b">
        <f t="shared" si="69"/>
        <v>0</v>
      </c>
      <c r="V724" t="b">
        <f t="shared" si="69"/>
        <v>0</v>
      </c>
      <c r="W724" t="b">
        <f t="shared" si="66"/>
        <v>0</v>
      </c>
    </row>
    <row r="725" spans="1:23" x14ac:dyDescent="0.3">
      <c r="A725" s="2">
        <v>43061</v>
      </c>
      <c r="B725">
        <v>118.41</v>
      </c>
      <c r="C725">
        <v>118.56</v>
      </c>
      <c r="D725">
        <v>118.37</v>
      </c>
      <c r="E725">
        <v>118.48</v>
      </c>
      <c r="F725" t="str">
        <f t="shared" si="70"/>
        <v>Wed</v>
      </c>
      <c r="G725" s="1">
        <f>+B725-E724</f>
        <v>-4.0000000000006253E-2</v>
      </c>
      <c r="H725" s="1">
        <f>+E725-B725</f>
        <v>7.000000000000739E-2</v>
      </c>
      <c r="I725">
        <f>IF(G725&lt;0, H725,
      IF(G725=0, 0, -H725))</f>
        <v>7.000000000000739E-2</v>
      </c>
      <c r="J725" t="b">
        <f t="shared" si="68"/>
        <v>0</v>
      </c>
      <c r="K725" t="b">
        <f t="shared" si="69"/>
        <v>0</v>
      </c>
      <c r="L725" t="b">
        <f t="shared" si="69"/>
        <v>0</v>
      </c>
      <c r="M725" t="b">
        <f t="shared" si="69"/>
        <v>0</v>
      </c>
      <c r="N725" t="b">
        <f t="shared" si="69"/>
        <v>0</v>
      </c>
      <c r="O725" t="b">
        <f t="shared" si="69"/>
        <v>0</v>
      </c>
      <c r="P725" t="b">
        <f t="shared" si="69"/>
        <v>0</v>
      </c>
      <c r="Q725">
        <f t="shared" si="69"/>
        <v>7.000000000000739E-2</v>
      </c>
      <c r="R725" t="b">
        <f t="shared" si="69"/>
        <v>0</v>
      </c>
      <c r="S725" t="b">
        <f t="shared" si="69"/>
        <v>0</v>
      </c>
      <c r="T725" t="b">
        <f t="shared" si="69"/>
        <v>0</v>
      </c>
      <c r="U725" t="b">
        <f t="shared" si="69"/>
        <v>0</v>
      </c>
      <c r="V725" t="b">
        <f t="shared" si="69"/>
        <v>0</v>
      </c>
      <c r="W725" t="b">
        <f t="shared" si="66"/>
        <v>0</v>
      </c>
    </row>
    <row r="726" spans="1:23" x14ac:dyDescent="0.3">
      <c r="A726" s="2">
        <v>43062</v>
      </c>
      <c r="B726">
        <v>118.61</v>
      </c>
      <c r="C726">
        <v>118.78</v>
      </c>
      <c r="D726">
        <v>118.52</v>
      </c>
      <c r="E726">
        <v>118.69</v>
      </c>
      <c r="F726" t="str">
        <f t="shared" si="70"/>
        <v>Thu</v>
      </c>
      <c r="G726" s="1">
        <f>+B726-E725</f>
        <v>0.12999999999999545</v>
      </c>
      <c r="H726" s="1">
        <f>+E726-B726</f>
        <v>7.9999999999998295E-2</v>
      </c>
      <c r="I726">
        <f>IF(G726&lt;0, H726,
      IF(G726=0, 0, -H726))</f>
        <v>-7.9999999999998295E-2</v>
      </c>
      <c r="J726" t="b">
        <f t="shared" si="68"/>
        <v>0</v>
      </c>
      <c r="K726" t="b">
        <f t="shared" si="69"/>
        <v>0</v>
      </c>
      <c r="L726" t="b">
        <f t="shared" si="69"/>
        <v>0</v>
      </c>
      <c r="M726" t="b">
        <f t="shared" si="69"/>
        <v>0</v>
      </c>
      <c r="N726" t="b">
        <f t="shared" si="69"/>
        <v>0</v>
      </c>
      <c r="O726">
        <f t="shared" si="69"/>
        <v>-7.9999999999998295E-2</v>
      </c>
      <c r="P726" t="b">
        <f t="shared" si="69"/>
        <v>0</v>
      </c>
      <c r="Q726" t="b">
        <f t="shared" si="69"/>
        <v>0</v>
      </c>
      <c r="R726" t="b">
        <f t="shared" si="69"/>
        <v>0</v>
      </c>
      <c r="S726" t="b">
        <f t="shared" si="69"/>
        <v>0</v>
      </c>
      <c r="T726" t="b">
        <f t="shared" si="69"/>
        <v>0</v>
      </c>
      <c r="U726" t="b">
        <f t="shared" si="69"/>
        <v>0</v>
      </c>
      <c r="V726" t="b">
        <f t="shared" si="69"/>
        <v>0</v>
      </c>
      <c r="W726" t="b">
        <f t="shared" si="66"/>
        <v>0</v>
      </c>
    </row>
    <row r="727" spans="1:23" x14ac:dyDescent="0.3">
      <c r="A727" s="2">
        <v>43063</v>
      </c>
      <c r="B727">
        <v>118.59</v>
      </c>
      <c r="C727">
        <v>118.81</v>
      </c>
      <c r="D727">
        <v>118.49</v>
      </c>
      <c r="E727">
        <v>118.49</v>
      </c>
      <c r="F727" t="str">
        <f t="shared" si="70"/>
        <v>Fri</v>
      </c>
      <c r="G727" s="1">
        <f>+B727-E726</f>
        <v>-9.9999999999994316E-2</v>
      </c>
      <c r="H727" s="1">
        <f>+E727-B727</f>
        <v>-0.10000000000000853</v>
      </c>
      <c r="I727">
        <f>IF(G727&lt;0, H727,
      IF(G727=0, 0, -H727))</f>
        <v>-0.10000000000000853</v>
      </c>
      <c r="J727" t="b">
        <f t="shared" si="68"/>
        <v>0</v>
      </c>
      <c r="K727" t="b">
        <f t="shared" si="69"/>
        <v>0</v>
      </c>
      <c r="L727" t="b">
        <f t="shared" si="69"/>
        <v>0</v>
      </c>
      <c r="M727" t="b">
        <f t="shared" si="69"/>
        <v>0</v>
      </c>
      <c r="N727" t="b">
        <f t="shared" si="69"/>
        <v>0</v>
      </c>
      <c r="O727" t="b">
        <f t="shared" si="69"/>
        <v>0</v>
      </c>
      <c r="P727" t="b">
        <f t="shared" si="69"/>
        <v>0</v>
      </c>
      <c r="Q727">
        <f t="shared" si="69"/>
        <v>-0.10000000000000853</v>
      </c>
      <c r="R727" t="b">
        <f t="shared" si="69"/>
        <v>0</v>
      </c>
      <c r="S727" t="b">
        <f t="shared" si="69"/>
        <v>0</v>
      </c>
      <c r="T727" t="b">
        <f t="shared" si="69"/>
        <v>0</v>
      </c>
      <c r="U727" t="b">
        <f t="shared" si="69"/>
        <v>0</v>
      </c>
      <c r="V727" t="b">
        <f t="shared" si="69"/>
        <v>0</v>
      </c>
      <c r="W727" t="b">
        <f t="shared" si="66"/>
        <v>0</v>
      </c>
    </row>
    <row r="728" spans="1:23" x14ac:dyDescent="0.3">
      <c r="A728" s="2">
        <v>43066</v>
      </c>
      <c r="B728">
        <v>118.5</v>
      </c>
      <c r="C728">
        <v>118.67</v>
      </c>
      <c r="D728">
        <v>118.49</v>
      </c>
      <c r="E728">
        <v>118.59</v>
      </c>
      <c r="F728" t="str">
        <f t="shared" si="70"/>
        <v>Mon</v>
      </c>
      <c r="G728" s="1">
        <f>+B728-E727</f>
        <v>1.0000000000005116E-2</v>
      </c>
      <c r="H728" s="1">
        <f>+E728-B728</f>
        <v>9.0000000000003411E-2</v>
      </c>
      <c r="I728">
        <f>IF(G728&lt;0, H728,
      IF(G728=0, 0, -H728))</f>
        <v>-9.0000000000003411E-2</v>
      </c>
      <c r="J728" t="b">
        <f t="shared" si="68"/>
        <v>0</v>
      </c>
      <c r="K728" t="b">
        <f t="shared" si="69"/>
        <v>0</v>
      </c>
      <c r="L728" t="b">
        <f t="shared" si="69"/>
        <v>0</v>
      </c>
      <c r="M728" t="b">
        <f t="shared" si="69"/>
        <v>0</v>
      </c>
      <c r="N728" t="b">
        <f t="shared" si="69"/>
        <v>0</v>
      </c>
      <c r="O728" t="b">
        <f t="shared" si="69"/>
        <v>0</v>
      </c>
      <c r="P728">
        <f t="shared" si="69"/>
        <v>-9.0000000000003411E-2</v>
      </c>
      <c r="Q728" t="b">
        <f t="shared" si="69"/>
        <v>0</v>
      </c>
      <c r="R728" t="b">
        <f t="shared" si="69"/>
        <v>0</v>
      </c>
      <c r="S728" t="b">
        <f t="shared" si="69"/>
        <v>0</v>
      </c>
      <c r="T728" t="b">
        <f t="shared" si="69"/>
        <v>0</v>
      </c>
      <c r="U728" t="b">
        <f t="shared" si="69"/>
        <v>0</v>
      </c>
      <c r="V728" t="b">
        <f t="shared" si="69"/>
        <v>0</v>
      </c>
      <c r="W728" t="b">
        <f t="shared" si="66"/>
        <v>0</v>
      </c>
    </row>
    <row r="729" spans="1:23" x14ac:dyDescent="0.3">
      <c r="A729" s="2">
        <v>43067</v>
      </c>
      <c r="B729">
        <v>118.53</v>
      </c>
      <c r="C729">
        <v>119.18</v>
      </c>
      <c r="D729">
        <v>118.48</v>
      </c>
      <c r="E729">
        <v>119</v>
      </c>
      <c r="F729" t="str">
        <f t="shared" si="70"/>
        <v>Tue</v>
      </c>
      <c r="G729" s="1">
        <f>+B729-E728</f>
        <v>-6.0000000000002274E-2</v>
      </c>
      <c r="H729" s="1">
        <f>+E729-B729</f>
        <v>0.46999999999999886</v>
      </c>
      <c r="I729">
        <f>IF(G729&lt;0, H729,
      IF(G729=0, 0, -H729))</f>
        <v>0.46999999999999886</v>
      </c>
      <c r="J729" t="b">
        <f t="shared" si="68"/>
        <v>0</v>
      </c>
      <c r="K729" t="b">
        <f t="shared" si="69"/>
        <v>0</v>
      </c>
      <c r="L729" t="b">
        <f t="shared" si="69"/>
        <v>0</v>
      </c>
      <c r="M729" t="b">
        <f t="shared" si="69"/>
        <v>0</v>
      </c>
      <c r="N729" t="b">
        <f t="shared" si="69"/>
        <v>0</v>
      </c>
      <c r="O729" t="b">
        <f t="shared" si="69"/>
        <v>0</v>
      </c>
      <c r="P729" t="b">
        <f t="shared" ref="K729:V792" si="71">IF(AND($G729&lt;P$1, $G729&gt;=P$2), $I729)</f>
        <v>0</v>
      </c>
      <c r="Q729">
        <f t="shared" si="71"/>
        <v>0.46999999999999886</v>
      </c>
      <c r="R729" t="b">
        <f t="shared" si="71"/>
        <v>0</v>
      </c>
      <c r="S729" t="b">
        <f t="shared" si="71"/>
        <v>0</v>
      </c>
      <c r="T729" t="b">
        <f t="shared" si="71"/>
        <v>0</v>
      </c>
      <c r="U729" t="b">
        <f t="shared" si="71"/>
        <v>0</v>
      </c>
      <c r="V729" t="b">
        <f t="shared" si="71"/>
        <v>0</v>
      </c>
      <c r="W729" t="b">
        <f t="shared" si="66"/>
        <v>0</v>
      </c>
    </row>
    <row r="730" spans="1:23" x14ac:dyDescent="0.3">
      <c r="A730" s="2">
        <v>43068</v>
      </c>
      <c r="B730">
        <v>118.91</v>
      </c>
      <c r="C730">
        <v>119.19</v>
      </c>
      <c r="D730">
        <v>118.89</v>
      </c>
      <c r="E730">
        <v>119.13</v>
      </c>
      <c r="F730" t="str">
        <f t="shared" si="70"/>
        <v>Wed</v>
      </c>
      <c r="G730" s="1">
        <f>+B730-E729</f>
        <v>-9.0000000000003411E-2</v>
      </c>
      <c r="H730" s="1">
        <f>+E730-B730</f>
        <v>0.21999999999999886</v>
      </c>
      <c r="I730">
        <f>IF(G730&lt;0, H730,
      IF(G730=0, 0, -H730))</f>
        <v>0.21999999999999886</v>
      </c>
      <c r="J730" t="b">
        <f t="shared" si="68"/>
        <v>0</v>
      </c>
      <c r="K730" t="b">
        <f t="shared" si="71"/>
        <v>0</v>
      </c>
      <c r="L730" t="b">
        <f t="shared" si="71"/>
        <v>0</v>
      </c>
      <c r="M730" t="b">
        <f t="shared" si="71"/>
        <v>0</v>
      </c>
      <c r="N730" t="b">
        <f t="shared" si="71"/>
        <v>0</v>
      </c>
      <c r="O730" t="b">
        <f t="shared" si="71"/>
        <v>0</v>
      </c>
      <c r="P730" t="b">
        <f t="shared" si="71"/>
        <v>0</v>
      </c>
      <c r="Q730">
        <f t="shared" si="71"/>
        <v>0.21999999999999886</v>
      </c>
      <c r="R730" t="b">
        <f t="shared" si="71"/>
        <v>0</v>
      </c>
      <c r="S730" t="b">
        <f t="shared" si="71"/>
        <v>0</v>
      </c>
      <c r="T730" t="b">
        <f t="shared" si="71"/>
        <v>0</v>
      </c>
      <c r="U730" t="b">
        <f t="shared" si="71"/>
        <v>0</v>
      </c>
      <c r="V730" t="b">
        <f t="shared" si="71"/>
        <v>0</v>
      </c>
      <c r="W730" t="b">
        <f t="shared" si="66"/>
        <v>0</v>
      </c>
    </row>
    <row r="731" spans="1:23" x14ac:dyDescent="0.3">
      <c r="A731" s="2">
        <v>43069</v>
      </c>
      <c r="B731">
        <v>119.06</v>
      </c>
      <c r="C731">
        <v>119.32</v>
      </c>
      <c r="D731">
        <v>118.86</v>
      </c>
      <c r="E731">
        <v>119.14</v>
      </c>
      <c r="F731" t="str">
        <f t="shared" si="70"/>
        <v>Thu</v>
      </c>
      <c r="G731" s="1">
        <f>+B731-E730</f>
        <v>-6.9999999999993179E-2</v>
      </c>
      <c r="H731" s="1">
        <f>+E731-B731</f>
        <v>7.9999999999998295E-2</v>
      </c>
      <c r="I731">
        <f>IF(G731&lt;0, H731,
      IF(G731=0, 0, -H731))</f>
        <v>7.9999999999998295E-2</v>
      </c>
      <c r="J731" t="b">
        <f t="shared" si="68"/>
        <v>0</v>
      </c>
      <c r="K731" t="b">
        <f t="shared" si="71"/>
        <v>0</v>
      </c>
      <c r="L731" t="b">
        <f t="shared" si="71"/>
        <v>0</v>
      </c>
      <c r="M731" t="b">
        <f t="shared" si="71"/>
        <v>0</v>
      </c>
      <c r="N731" t="b">
        <f t="shared" si="71"/>
        <v>0</v>
      </c>
      <c r="O731" t="b">
        <f t="shared" si="71"/>
        <v>0</v>
      </c>
      <c r="P731" t="b">
        <f t="shared" si="71"/>
        <v>0</v>
      </c>
      <c r="Q731">
        <f t="shared" si="71"/>
        <v>7.9999999999998295E-2</v>
      </c>
      <c r="R731" t="b">
        <f t="shared" si="71"/>
        <v>0</v>
      </c>
      <c r="S731" t="b">
        <f t="shared" si="71"/>
        <v>0</v>
      </c>
      <c r="T731" t="b">
        <f t="shared" si="71"/>
        <v>0</v>
      </c>
      <c r="U731" t="b">
        <f t="shared" si="71"/>
        <v>0</v>
      </c>
      <c r="V731" t="b">
        <f t="shared" si="71"/>
        <v>0</v>
      </c>
      <c r="W731" t="b">
        <f t="shared" si="66"/>
        <v>0</v>
      </c>
    </row>
    <row r="732" spans="1:23" x14ac:dyDescent="0.3">
      <c r="A732" s="2">
        <v>43070</v>
      </c>
      <c r="B732">
        <v>118.98</v>
      </c>
      <c r="C732">
        <v>119.1</v>
      </c>
      <c r="D732">
        <v>118.91</v>
      </c>
      <c r="E732">
        <v>119.06</v>
      </c>
      <c r="F732" t="str">
        <f t="shared" si="70"/>
        <v>Fri</v>
      </c>
      <c r="G732" s="1">
        <f>+B732-E731</f>
        <v>-0.15999999999999659</v>
      </c>
      <c r="H732" s="1">
        <f>+E732-B732</f>
        <v>7.9999999999998295E-2</v>
      </c>
      <c r="I732">
        <f>IF(G732&lt;0, H732,
      IF(G732=0, 0, -H732))</f>
        <v>7.9999999999998295E-2</v>
      </c>
      <c r="J732" t="b">
        <f t="shared" si="68"/>
        <v>0</v>
      </c>
      <c r="K732" t="b">
        <f t="shared" si="71"/>
        <v>0</v>
      </c>
      <c r="L732" t="b">
        <f t="shared" si="71"/>
        <v>0</v>
      </c>
      <c r="M732" t="b">
        <f t="shared" si="71"/>
        <v>0</v>
      </c>
      <c r="N732" t="b">
        <f t="shared" si="71"/>
        <v>0</v>
      </c>
      <c r="O732" t="b">
        <f t="shared" si="71"/>
        <v>0</v>
      </c>
      <c r="P732" t="b">
        <f t="shared" si="71"/>
        <v>0</v>
      </c>
      <c r="Q732" t="b">
        <f t="shared" si="71"/>
        <v>0</v>
      </c>
      <c r="R732">
        <f t="shared" si="71"/>
        <v>7.9999999999998295E-2</v>
      </c>
      <c r="S732" t="b">
        <f t="shared" si="71"/>
        <v>0</v>
      </c>
      <c r="T732" t="b">
        <f t="shared" si="71"/>
        <v>0</v>
      </c>
      <c r="U732" t="b">
        <f t="shared" si="71"/>
        <v>0</v>
      </c>
      <c r="V732" t="b">
        <f t="shared" si="71"/>
        <v>0</v>
      </c>
      <c r="W732" t="b">
        <f t="shared" si="66"/>
        <v>0</v>
      </c>
    </row>
    <row r="733" spans="1:23" x14ac:dyDescent="0.3">
      <c r="A733" s="2">
        <v>43073</v>
      </c>
      <c r="B733">
        <v>118.79</v>
      </c>
      <c r="C733">
        <v>119.13</v>
      </c>
      <c r="D733">
        <v>118.79</v>
      </c>
      <c r="E733">
        <v>119.12</v>
      </c>
      <c r="F733" t="str">
        <f t="shared" si="70"/>
        <v>Mon</v>
      </c>
      <c r="G733" s="1">
        <f>+B733-E732</f>
        <v>-0.26999999999999602</v>
      </c>
      <c r="H733" s="1">
        <f>+E733-B733</f>
        <v>0.32999999999999829</v>
      </c>
      <c r="I733">
        <f>IF(G733&lt;0, H733,
      IF(G733=0, 0, -H733))</f>
        <v>0.32999999999999829</v>
      </c>
      <c r="J733" t="b">
        <f t="shared" si="68"/>
        <v>0</v>
      </c>
      <c r="K733" t="b">
        <f t="shared" si="71"/>
        <v>0</v>
      </c>
      <c r="L733" t="b">
        <f t="shared" si="71"/>
        <v>0</v>
      </c>
      <c r="M733" t="b">
        <f t="shared" si="71"/>
        <v>0</v>
      </c>
      <c r="N733" t="b">
        <f t="shared" si="71"/>
        <v>0</v>
      </c>
      <c r="O733" t="b">
        <f t="shared" si="71"/>
        <v>0</v>
      </c>
      <c r="P733" t="b">
        <f t="shared" si="71"/>
        <v>0</v>
      </c>
      <c r="Q733" t="b">
        <f t="shared" si="71"/>
        <v>0</v>
      </c>
      <c r="R733" t="b">
        <f t="shared" si="71"/>
        <v>0</v>
      </c>
      <c r="S733">
        <f t="shared" si="71"/>
        <v>0.32999999999999829</v>
      </c>
      <c r="T733" t="b">
        <f t="shared" si="71"/>
        <v>0</v>
      </c>
      <c r="U733" t="b">
        <f t="shared" si="71"/>
        <v>0</v>
      </c>
      <c r="V733" t="b">
        <f t="shared" si="71"/>
        <v>0</v>
      </c>
      <c r="W733" t="b">
        <f t="shared" si="66"/>
        <v>0</v>
      </c>
    </row>
    <row r="734" spans="1:23" x14ac:dyDescent="0.3">
      <c r="A734" s="2">
        <v>43074</v>
      </c>
      <c r="B734">
        <v>119.18</v>
      </c>
      <c r="C734">
        <v>119.24</v>
      </c>
      <c r="D734">
        <v>118.88</v>
      </c>
      <c r="E734">
        <v>118.9</v>
      </c>
      <c r="F734" t="str">
        <f t="shared" si="70"/>
        <v>Tue</v>
      </c>
      <c r="G734" s="1">
        <f>+B734-E733</f>
        <v>6.0000000000002274E-2</v>
      </c>
      <c r="H734" s="1">
        <f>+E734-B734</f>
        <v>-0.28000000000000114</v>
      </c>
      <c r="I734">
        <f>IF(G734&lt;0, H734,
      IF(G734=0, 0, -H734))</f>
        <v>0.28000000000000114</v>
      </c>
      <c r="J734" t="b">
        <f t="shared" si="68"/>
        <v>0</v>
      </c>
      <c r="K734" t="b">
        <f t="shared" si="71"/>
        <v>0</v>
      </c>
      <c r="L734" t="b">
        <f t="shared" si="71"/>
        <v>0</v>
      </c>
      <c r="M734" t="b">
        <f t="shared" si="71"/>
        <v>0</v>
      </c>
      <c r="N734" t="b">
        <f t="shared" si="71"/>
        <v>0</v>
      </c>
      <c r="O734" t="b">
        <f t="shared" si="71"/>
        <v>0</v>
      </c>
      <c r="P734">
        <f t="shared" si="71"/>
        <v>0.28000000000000114</v>
      </c>
      <c r="Q734" t="b">
        <f t="shared" si="71"/>
        <v>0</v>
      </c>
      <c r="R734" t="b">
        <f t="shared" si="71"/>
        <v>0</v>
      </c>
      <c r="S734" t="b">
        <f t="shared" si="71"/>
        <v>0</v>
      </c>
      <c r="T734" t="b">
        <f t="shared" si="71"/>
        <v>0</v>
      </c>
      <c r="U734" t="b">
        <f t="shared" si="71"/>
        <v>0</v>
      </c>
      <c r="V734" t="b">
        <f t="shared" si="71"/>
        <v>0</v>
      </c>
      <c r="W734" t="b">
        <f t="shared" si="66"/>
        <v>0</v>
      </c>
    </row>
    <row r="735" spans="1:23" x14ac:dyDescent="0.3">
      <c r="A735" s="2">
        <v>43075</v>
      </c>
      <c r="B735">
        <v>119.06</v>
      </c>
      <c r="C735">
        <v>119.35</v>
      </c>
      <c r="D735">
        <v>119.04</v>
      </c>
      <c r="E735">
        <v>119.27</v>
      </c>
      <c r="F735" t="str">
        <f t="shared" si="70"/>
        <v>Wed</v>
      </c>
      <c r="G735" s="1">
        <f>+B735-E734</f>
        <v>0.15999999999999659</v>
      </c>
      <c r="H735" s="1">
        <f>+E735-B735</f>
        <v>0.20999999999999375</v>
      </c>
      <c r="I735">
        <f>IF(G735&lt;0, H735,
      IF(G735=0, 0, -H735))</f>
        <v>-0.20999999999999375</v>
      </c>
      <c r="J735" t="b">
        <f t="shared" si="68"/>
        <v>0</v>
      </c>
      <c r="K735" t="b">
        <f t="shared" si="71"/>
        <v>0</v>
      </c>
      <c r="L735" t="b">
        <f t="shared" si="71"/>
        <v>0</v>
      </c>
      <c r="M735" t="b">
        <f t="shared" si="71"/>
        <v>0</v>
      </c>
      <c r="N735" t="b">
        <f t="shared" si="71"/>
        <v>0</v>
      </c>
      <c r="O735">
        <f t="shared" si="71"/>
        <v>-0.20999999999999375</v>
      </c>
      <c r="P735" t="b">
        <f t="shared" si="71"/>
        <v>0</v>
      </c>
      <c r="Q735" t="b">
        <f t="shared" si="71"/>
        <v>0</v>
      </c>
      <c r="R735" t="b">
        <f t="shared" si="71"/>
        <v>0</v>
      </c>
      <c r="S735" t="b">
        <f t="shared" si="71"/>
        <v>0</v>
      </c>
      <c r="T735" t="b">
        <f t="shared" si="71"/>
        <v>0</v>
      </c>
      <c r="U735" t="b">
        <f t="shared" si="71"/>
        <v>0</v>
      </c>
      <c r="V735" t="b">
        <f t="shared" si="71"/>
        <v>0</v>
      </c>
      <c r="W735" t="b">
        <f t="shared" ref="W735:W798" si="72">IF(AND($G735&lt;W$1, $G735&gt;=W$2), $I735)</f>
        <v>0</v>
      </c>
    </row>
    <row r="736" spans="1:23" x14ac:dyDescent="0.3">
      <c r="A736" s="2">
        <v>43076</v>
      </c>
      <c r="B736">
        <v>119.25</v>
      </c>
      <c r="C736">
        <v>119.35</v>
      </c>
      <c r="D736">
        <v>119.12</v>
      </c>
      <c r="E736">
        <v>119.12</v>
      </c>
      <c r="F736" t="str">
        <f t="shared" si="70"/>
        <v>Thu</v>
      </c>
      <c r="G736" s="1">
        <f>+B736-E735</f>
        <v>-1.9999999999996021E-2</v>
      </c>
      <c r="H736" s="1">
        <f>+E736-B736</f>
        <v>-0.12999999999999545</v>
      </c>
      <c r="I736">
        <f>IF(G736&lt;0, H736,
      IF(G736=0, 0, -H736))</f>
        <v>-0.12999999999999545</v>
      </c>
      <c r="J736" t="b">
        <f t="shared" si="68"/>
        <v>0</v>
      </c>
      <c r="K736" t="b">
        <f t="shared" si="71"/>
        <v>0</v>
      </c>
      <c r="L736" t="b">
        <f t="shared" si="71"/>
        <v>0</v>
      </c>
      <c r="M736" t="b">
        <f t="shared" si="71"/>
        <v>0</v>
      </c>
      <c r="N736" t="b">
        <f t="shared" si="71"/>
        <v>0</v>
      </c>
      <c r="O736" t="b">
        <f t="shared" si="71"/>
        <v>0</v>
      </c>
      <c r="P736" t="b">
        <f t="shared" si="71"/>
        <v>0</v>
      </c>
      <c r="Q736">
        <f t="shared" si="71"/>
        <v>-0.12999999999999545</v>
      </c>
      <c r="R736" t="b">
        <f t="shared" si="71"/>
        <v>0</v>
      </c>
      <c r="S736" t="b">
        <f t="shared" si="71"/>
        <v>0</v>
      </c>
      <c r="T736" t="b">
        <f t="shared" si="71"/>
        <v>0</v>
      </c>
      <c r="U736" t="b">
        <f t="shared" si="71"/>
        <v>0</v>
      </c>
      <c r="V736" t="b">
        <f t="shared" si="71"/>
        <v>0</v>
      </c>
      <c r="W736" t="b">
        <f t="shared" si="72"/>
        <v>0</v>
      </c>
    </row>
    <row r="737" spans="1:23" x14ac:dyDescent="0.3">
      <c r="A737" s="2">
        <v>43077</v>
      </c>
      <c r="B737">
        <v>119.1</v>
      </c>
      <c r="C737">
        <v>119.17</v>
      </c>
      <c r="D737">
        <v>118.99</v>
      </c>
      <c r="E737">
        <v>119.12</v>
      </c>
      <c r="F737" t="str">
        <f t="shared" si="70"/>
        <v>Fri</v>
      </c>
      <c r="G737" s="1">
        <f>+B737-E736</f>
        <v>-2.0000000000010232E-2</v>
      </c>
      <c r="H737" s="1">
        <f>+E737-B737</f>
        <v>2.0000000000010232E-2</v>
      </c>
      <c r="I737">
        <f>IF(G737&lt;0, H737,
      IF(G737=0, 0, -H737))</f>
        <v>2.0000000000010232E-2</v>
      </c>
      <c r="J737" t="b">
        <f t="shared" si="68"/>
        <v>0</v>
      </c>
      <c r="K737" t="b">
        <f t="shared" si="71"/>
        <v>0</v>
      </c>
      <c r="L737" t="b">
        <f t="shared" si="71"/>
        <v>0</v>
      </c>
      <c r="M737" t="b">
        <f t="shared" si="71"/>
        <v>0</v>
      </c>
      <c r="N737" t="b">
        <f t="shared" si="71"/>
        <v>0</v>
      </c>
      <c r="O737" t="b">
        <f t="shared" si="71"/>
        <v>0</v>
      </c>
      <c r="P737" t="b">
        <f t="shared" si="71"/>
        <v>0</v>
      </c>
      <c r="Q737">
        <f t="shared" si="71"/>
        <v>2.0000000000010232E-2</v>
      </c>
      <c r="R737" t="b">
        <f t="shared" si="71"/>
        <v>0</v>
      </c>
      <c r="S737" t="b">
        <f t="shared" si="71"/>
        <v>0</v>
      </c>
      <c r="T737" t="b">
        <f t="shared" si="71"/>
        <v>0</v>
      </c>
      <c r="U737" t="b">
        <f t="shared" si="71"/>
        <v>0</v>
      </c>
      <c r="V737" t="b">
        <f t="shared" si="71"/>
        <v>0</v>
      </c>
      <c r="W737" t="b">
        <f t="shared" si="72"/>
        <v>0</v>
      </c>
    </row>
    <row r="738" spans="1:23" x14ac:dyDescent="0.3">
      <c r="A738" s="2">
        <v>43080</v>
      </c>
      <c r="B738">
        <v>119.11</v>
      </c>
      <c r="C738">
        <v>119.22</v>
      </c>
      <c r="D738">
        <v>119</v>
      </c>
      <c r="E738">
        <v>119.14</v>
      </c>
      <c r="F738" t="str">
        <f t="shared" si="70"/>
        <v>Mon</v>
      </c>
      <c r="G738" s="1">
        <f>+B738-E737</f>
        <v>-1.0000000000005116E-2</v>
      </c>
      <c r="H738" s="1">
        <f>+E738-B738</f>
        <v>3.0000000000001137E-2</v>
      </c>
      <c r="I738">
        <f>IF(G738&lt;0, H738,
      IF(G738=0, 0, -H738))</f>
        <v>3.0000000000001137E-2</v>
      </c>
      <c r="J738" t="b">
        <f t="shared" si="68"/>
        <v>0</v>
      </c>
      <c r="K738" t="b">
        <f t="shared" si="71"/>
        <v>0</v>
      </c>
      <c r="L738" t="b">
        <f t="shared" si="71"/>
        <v>0</v>
      </c>
      <c r="M738" t="b">
        <f t="shared" si="71"/>
        <v>0</v>
      </c>
      <c r="N738" t="b">
        <f t="shared" si="71"/>
        <v>0</v>
      </c>
      <c r="O738" t="b">
        <f t="shared" si="71"/>
        <v>0</v>
      </c>
      <c r="P738" t="b">
        <f t="shared" si="71"/>
        <v>0</v>
      </c>
      <c r="Q738">
        <f t="shared" si="71"/>
        <v>3.0000000000001137E-2</v>
      </c>
      <c r="R738" t="b">
        <f t="shared" si="71"/>
        <v>0</v>
      </c>
      <c r="S738" t="b">
        <f t="shared" si="71"/>
        <v>0</v>
      </c>
      <c r="T738" t="b">
        <f t="shared" si="71"/>
        <v>0</v>
      </c>
      <c r="U738" t="b">
        <f t="shared" si="71"/>
        <v>0</v>
      </c>
      <c r="V738" t="b">
        <f t="shared" si="71"/>
        <v>0</v>
      </c>
      <c r="W738" t="b">
        <f t="shared" si="72"/>
        <v>0</v>
      </c>
    </row>
    <row r="739" spans="1:23" x14ac:dyDescent="0.3">
      <c r="A739" s="2">
        <v>43081</v>
      </c>
      <c r="B739">
        <v>119.09</v>
      </c>
      <c r="C739">
        <v>119.45</v>
      </c>
      <c r="D739">
        <v>119.08</v>
      </c>
      <c r="E739">
        <v>119.41</v>
      </c>
      <c r="F739" t="str">
        <f t="shared" si="70"/>
        <v>Tue</v>
      </c>
      <c r="G739" s="1">
        <f>+B739-E738</f>
        <v>-4.9999999999997158E-2</v>
      </c>
      <c r="H739" s="1">
        <f>+E739-B739</f>
        <v>0.31999999999999318</v>
      </c>
      <c r="I739">
        <f>IF(G739&lt;0, H739,
      IF(G739=0, 0, -H739))</f>
        <v>0.31999999999999318</v>
      </c>
      <c r="J739" t="b">
        <f t="shared" si="68"/>
        <v>0</v>
      </c>
      <c r="K739" t="b">
        <f t="shared" si="71"/>
        <v>0</v>
      </c>
      <c r="L739" t="b">
        <f t="shared" si="71"/>
        <v>0</v>
      </c>
      <c r="M739" t="b">
        <f t="shared" si="71"/>
        <v>0</v>
      </c>
      <c r="N739" t="b">
        <f t="shared" si="71"/>
        <v>0</v>
      </c>
      <c r="O739" t="b">
        <f t="shared" si="71"/>
        <v>0</v>
      </c>
      <c r="P739" t="b">
        <f t="shared" si="71"/>
        <v>0</v>
      </c>
      <c r="Q739">
        <f t="shared" si="71"/>
        <v>0.31999999999999318</v>
      </c>
      <c r="R739" t="b">
        <f t="shared" si="71"/>
        <v>0</v>
      </c>
      <c r="S739" t="b">
        <f t="shared" si="71"/>
        <v>0</v>
      </c>
      <c r="T739" t="b">
        <f t="shared" si="71"/>
        <v>0</v>
      </c>
      <c r="U739" t="b">
        <f t="shared" si="71"/>
        <v>0</v>
      </c>
      <c r="V739" t="b">
        <f t="shared" si="71"/>
        <v>0</v>
      </c>
      <c r="W739" t="b">
        <f t="shared" si="72"/>
        <v>0</v>
      </c>
    </row>
    <row r="740" spans="1:23" x14ac:dyDescent="0.3">
      <c r="A740" s="2">
        <v>43082</v>
      </c>
      <c r="B740">
        <v>119.41</v>
      </c>
      <c r="C740">
        <v>119.6</v>
      </c>
      <c r="D740">
        <v>119.32</v>
      </c>
      <c r="E740">
        <v>119.38</v>
      </c>
      <c r="F740" t="str">
        <f t="shared" si="70"/>
        <v>Wed</v>
      </c>
      <c r="G740" s="1">
        <f>+B740-E739</f>
        <v>0</v>
      </c>
      <c r="H740" s="1">
        <f>+E740-B740</f>
        <v>-3.0000000000001137E-2</v>
      </c>
      <c r="I740">
        <f>IF(G740&lt;0, H740,
      IF(G740=0, 0, -H740))</f>
        <v>0</v>
      </c>
      <c r="J740" t="b">
        <f t="shared" si="68"/>
        <v>0</v>
      </c>
      <c r="K740" t="b">
        <f t="shared" si="71"/>
        <v>0</v>
      </c>
      <c r="L740" t="b">
        <f t="shared" si="71"/>
        <v>0</v>
      </c>
      <c r="M740" t="b">
        <f t="shared" si="71"/>
        <v>0</v>
      </c>
      <c r="N740" t="b">
        <f t="shared" si="71"/>
        <v>0</v>
      </c>
      <c r="O740" t="b">
        <f t="shared" si="71"/>
        <v>0</v>
      </c>
      <c r="P740">
        <f t="shared" si="71"/>
        <v>0</v>
      </c>
      <c r="Q740" t="b">
        <f t="shared" si="71"/>
        <v>0</v>
      </c>
      <c r="R740" t="b">
        <f t="shared" si="71"/>
        <v>0</v>
      </c>
      <c r="S740" t="b">
        <f t="shared" si="71"/>
        <v>0</v>
      </c>
      <c r="T740" t="b">
        <f t="shared" si="71"/>
        <v>0</v>
      </c>
      <c r="U740" t="b">
        <f t="shared" si="71"/>
        <v>0</v>
      </c>
      <c r="V740" t="b">
        <f t="shared" si="71"/>
        <v>0</v>
      </c>
      <c r="W740" t="b">
        <f t="shared" si="72"/>
        <v>0</v>
      </c>
    </row>
    <row r="741" spans="1:23" x14ac:dyDescent="0.3">
      <c r="A741" s="2">
        <v>43083</v>
      </c>
      <c r="B741">
        <v>119.58</v>
      </c>
      <c r="C741">
        <v>119.69</v>
      </c>
      <c r="D741">
        <v>119.38</v>
      </c>
      <c r="E741">
        <v>119.44</v>
      </c>
      <c r="F741" t="str">
        <f t="shared" si="70"/>
        <v>Thu</v>
      </c>
      <c r="G741" s="1">
        <f>+B741-E740</f>
        <v>0.20000000000000284</v>
      </c>
      <c r="H741" s="1">
        <f>+E741-B741</f>
        <v>-0.14000000000000057</v>
      </c>
      <c r="I741">
        <f>IF(G741&lt;0, H741,
      IF(G741=0, 0, -H741))</f>
        <v>0.14000000000000057</v>
      </c>
      <c r="J741" t="b">
        <f t="shared" si="68"/>
        <v>0</v>
      </c>
      <c r="K741" t="b">
        <f t="shared" si="71"/>
        <v>0</v>
      </c>
      <c r="L741" t="b">
        <f t="shared" si="71"/>
        <v>0</v>
      </c>
      <c r="M741" t="b">
        <f t="shared" si="71"/>
        <v>0</v>
      </c>
      <c r="N741">
        <f t="shared" si="71"/>
        <v>0.14000000000000057</v>
      </c>
      <c r="O741" t="b">
        <f t="shared" si="71"/>
        <v>0</v>
      </c>
      <c r="P741" t="b">
        <f t="shared" si="71"/>
        <v>0</v>
      </c>
      <c r="Q741" t="b">
        <f t="shared" si="71"/>
        <v>0</v>
      </c>
      <c r="R741" t="b">
        <f t="shared" si="71"/>
        <v>0</v>
      </c>
      <c r="S741" t="b">
        <f t="shared" si="71"/>
        <v>0</v>
      </c>
      <c r="T741" t="b">
        <f t="shared" si="71"/>
        <v>0</v>
      </c>
      <c r="U741" t="b">
        <f t="shared" si="71"/>
        <v>0</v>
      </c>
      <c r="V741" t="b">
        <f t="shared" si="71"/>
        <v>0</v>
      </c>
      <c r="W741" t="b">
        <f t="shared" si="72"/>
        <v>0</v>
      </c>
    </row>
    <row r="742" spans="1:23" x14ac:dyDescent="0.3">
      <c r="A742" s="2">
        <v>43084</v>
      </c>
      <c r="B742">
        <v>119.51</v>
      </c>
      <c r="C742">
        <v>119.68</v>
      </c>
      <c r="D742">
        <v>119.49</v>
      </c>
      <c r="E742">
        <v>119.66</v>
      </c>
      <c r="F742" t="str">
        <f t="shared" si="70"/>
        <v>Fri</v>
      </c>
      <c r="G742" s="1">
        <f>+B742-E741</f>
        <v>7.000000000000739E-2</v>
      </c>
      <c r="H742" s="1">
        <f>+E742-B742</f>
        <v>0.14999999999999147</v>
      </c>
      <c r="I742">
        <f>IF(G742&lt;0, H742,
      IF(G742=0, 0, -H742))</f>
        <v>-0.14999999999999147</v>
      </c>
      <c r="J742" t="b">
        <f t="shared" si="68"/>
        <v>0</v>
      </c>
      <c r="K742" t="b">
        <f t="shared" si="71"/>
        <v>0</v>
      </c>
      <c r="L742" t="b">
        <f t="shared" si="71"/>
        <v>0</v>
      </c>
      <c r="M742" t="b">
        <f t="shared" si="71"/>
        <v>0</v>
      </c>
      <c r="N742" t="b">
        <f t="shared" si="71"/>
        <v>0</v>
      </c>
      <c r="O742" t="b">
        <f t="shared" si="71"/>
        <v>0</v>
      </c>
      <c r="P742">
        <f t="shared" si="71"/>
        <v>-0.14999999999999147</v>
      </c>
      <c r="Q742" t="b">
        <f t="shared" si="71"/>
        <v>0</v>
      </c>
      <c r="R742" t="b">
        <f t="shared" si="71"/>
        <v>0</v>
      </c>
      <c r="S742" t="b">
        <f t="shared" si="71"/>
        <v>0</v>
      </c>
      <c r="T742" t="b">
        <f t="shared" si="71"/>
        <v>0</v>
      </c>
      <c r="U742" t="b">
        <f t="shared" si="71"/>
        <v>0</v>
      </c>
      <c r="V742" t="b">
        <f t="shared" si="71"/>
        <v>0</v>
      </c>
      <c r="W742" t="b">
        <f t="shared" si="72"/>
        <v>0</v>
      </c>
    </row>
    <row r="743" spans="1:23" x14ac:dyDescent="0.3">
      <c r="A743" s="2">
        <v>43087</v>
      </c>
      <c r="B743">
        <v>119.66</v>
      </c>
      <c r="C743">
        <v>119.79</v>
      </c>
      <c r="D743">
        <v>119.57</v>
      </c>
      <c r="E743">
        <v>119.58</v>
      </c>
      <c r="F743" t="str">
        <f t="shared" si="70"/>
        <v>Mon</v>
      </c>
      <c r="G743" s="1">
        <f>+B743-E742</f>
        <v>0</v>
      </c>
      <c r="H743" s="1">
        <f>+E743-B743</f>
        <v>-7.9999999999998295E-2</v>
      </c>
      <c r="I743">
        <f>IF(G743&lt;0, H743,
      IF(G743=0, 0, -H743))</f>
        <v>0</v>
      </c>
      <c r="J743" t="b">
        <f t="shared" si="68"/>
        <v>0</v>
      </c>
      <c r="K743" t="b">
        <f t="shared" si="71"/>
        <v>0</v>
      </c>
      <c r="L743" t="b">
        <f t="shared" si="71"/>
        <v>0</v>
      </c>
      <c r="M743" t="b">
        <f t="shared" si="71"/>
        <v>0</v>
      </c>
      <c r="N743" t="b">
        <f t="shared" si="71"/>
        <v>0</v>
      </c>
      <c r="O743" t="b">
        <f t="shared" si="71"/>
        <v>0</v>
      </c>
      <c r="P743">
        <f t="shared" si="71"/>
        <v>0</v>
      </c>
      <c r="Q743" t="b">
        <f t="shared" si="71"/>
        <v>0</v>
      </c>
      <c r="R743" t="b">
        <f t="shared" si="71"/>
        <v>0</v>
      </c>
      <c r="S743" t="b">
        <f t="shared" si="71"/>
        <v>0</v>
      </c>
      <c r="T743" t="b">
        <f t="shared" si="71"/>
        <v>0</v>
      </c>
      <c r="U743" t="b">
        <f t="shared" si="71"/>
        <v>0</v>
      </c>
      <c r="V743" t="b">
        <f t="shared" si="71"/>
        <v>0</v>
      </c>
      <c r="W743" t="b">
        <f t="shared" si="72"/>
        <v>0</v>
      </c>
    </row>
    <row r="744" spans="1:23" x14ac:dyDescent="0.3">
      <c r="A744" s="2">
        <v>43088</v>
      </c>
      <c r="B744">
        <v>119.42</v>
      </c>
      <c r="C744">
        <v>119.57</v>
      </c>
      <c r="D744">
        <v>119.29</v>
      </c>
      <c r="E744">
        <v>119.42</v>
      </c>
      <c r="F744" t="str">
        <f t="shared" si="70"/>
        <v>Tue</v>
      </c>
      <c r="G744" s="1">
        <f>+B744-E743</f>
        <v>-0.15999999999999659</v>
      </c>
      <c r="H744" s="1">
        <f>+E744-B744</f>
        <v>0</v>
      </c>
      <c r="I744">
        <f>IF(G744&lt;0, H744,
      IF(G744=0, 0, -H744))</f>
        <v>0</v>
      </c>
      <c r="J744" t="b">
        <f t="shared" si="68"/>
        <v>0</v>
      </c>
      <c r="K744" t="b">
        <f t="shared" si="71"/>
        <v>0</v>
      </c>
      <c r="L744" t="b">
        <f t="shared" si="71"/>
        <v>0</v>
      </c>
      <c r="M744" t="b">
        <f t="shared" si="71"/>
        <v>0</v>
      </c>
      <c r="N744" t="b">
        <f t="shared" si="71"/>
        <v>0</v>
      </c>
      <c r="O744" t="b">
        <f t="shared" si="71"/>
        <v>0</v>
      </c>
      <c r="P744" t="b">
        <f t="shared" si="71"/>
        <v>0</v>
      </c>
      <c r="Q744" t="b">
        <f t="shared" si="71"/>
        <v>0</v>
      </c>
      <c r="R744">
        <f t="shared" si="71"/>
        <v>0</v>
      </c>
      <c r="S744" t="b">
        <f t="shared" si="71"/>
        <v>0</v>
      </c>
      <c r="T744" t="b">
        <f t="shared" si="71"/>
        <v>0</v>
      </c>
      <c r="U744" t="b">
        <f t="shared" si="71"/>
        <v>0</v>
      </c>
      <c r="V744" t="b">
        <f t="shared" si="71"/>
        <v>0</v>
      </c>
      <c r="W744" t="b">
        <f t="shared" si="72"/>
        <v>0</v>
      </c>
    </row>
    <row r="745" spans="1:23" x14ac:dyDescent="0.3">
      <c r="A745" s="2">
        <v>43089</v>
      </c>
      <c r="B745">
        <v>119.13</v>
      </c>
      <c r="C745">
        <v>119.34</v>
      </c>
      <c r="D745">
        <v>119.1</v>
      </c>
      <c r="E745">
        <v>119.2</v>
      </c>
      <c r="F745" t="str">
        <f t="shared" si="70"/>
        <v>Wed</v>
      </c>
      <c r="G745" s="1">
        <f>+B745-E744</f>
        <v>-0.29000000000000625</v>
      </c>
      <c r="H745" s="1">
        <f>+E745-B745</f>
        <v>7.000000000000739E-2</v>
      </c>
      <c r="I745">
        <f>IF(G745&lt;0, H745,
      IF(G745=0, 0, -H745))</f>
        <v>7.000000000000739E-2</v>
      </c>
      <c r="J745" t="b">
        <f t="shared" si="68"/>
        <v>0</v>
      </c>
      <c r="K745" t="b">
        <f t="shared" si="71"/>
        <v>0</v>
      </c>
      <c r="L745" t="b">
        <f t="shared" si="71"/>
        <v>0</v>
      </c>
      <c r="M745" t="b">
        <f t="shared" si="71"/>
        <v>0</v>
      </c>
      <c r="N745" t="b">
        <f t="shared" si="71"/>
        <v>0</v>
      </c>
      <c r="O745" t="b">
        <f t="shared" si="71"/>
        <v>0</v>
      </c>
      <c r="P745" t="b">
        <f t="shared" si="71"/>
        <v>0</v>
      </c>
      <c r="Q745" t="b">
        <f t="shared" si="71"/>
        <v>0</v>
      </c>
      <c r="R745" t="b">
        <f t="shared" si="71"/>
        <v>0</v>
      </c>
      <c r="S745">
        <f t="shared" si="71"/>
        <v>7.000000000000739E-2</v>
      </c>
      <c r="T745" t="b">
        <f t="shared" si="71"/>
        <v>0</v>
      </c>
      <c r="U745" t="b">
        <f t="shared" si="71"/>
        <v>0</v>
      </c>
      <c r="V745" t="b">
        <f t="shared" si="71"/>
        <v>0</v>
      </c>
      <c r="W745" t="b">
        <f t="shared" si="72"/>
        <v>0</v>
      </c>
    </row>
    <row r="746" spans="1:23" x14ac:dyDescent="0.3">
      <c r="A746" s="2">
        <v>43090</v>
      </c>
      <c r="B746">
        <v>118.88</v>
      </c>
      <c r="C746">
        <v>119.09</v>
      </c>
      <c r="D746">
        <v>118.79</v>
      </c>
      <c r="E746">
        <v>119.09</v>
      </c>
      <c r="F746" t="str">
        <f t="shared" si="70"/>
        <v>Thu</v>
      </c>
      <c r="G746" s="1">
        <f>+B746-E745</f>
        <v>-0.32000000000000739</v>
      </c>
      <c r="H746" s="1">
        <f>+E746-B746</f>
        <v>0.21000000000000796</v>
      </c>
      <c r="I746">
        <f>IF(G746&lt;0, H746,
      IF(G746=0, 0, -H746))</f>
        <v>0.21000000000000796</v>
      </c>
      <c r="J746" t="b">
        <f t="shared" si="68"/>
        <v>0</v>
      </c>
      <c r="K746" t="b">
        <f t="shared" si="71"/>
        <v>0</v>
      </c>
      <c r="L746" t="b">
        <f t="shared" si="71"/>
        <v>0</v>
      </c>
      <c r="M746" t="b">
        <f t="shared" si="71"/>
        <v>0</v>
      </c>
      <c r="N746" t="b">
        <f t="shared" si="71"/>
        <v>0</v>
      </c>
      <c r="O746" t="b">
        <f t="shared" si="71"/>
        <v>0</v>
      </c>
      <c r="P746" t="b">
        <f t="shared" si="71"/>
        <v>0</v>
      </c>
      <c r="Q746" t="b">
        <f t="shared" si="71"/>
        <v>0</v>
      </c>
      <c r="R746" t="b">
        <f t="shared" si="71"/>
        <v>0</v>
      </c>
      <c r="S746" t="b">
        <f t="shared" si="71"/>
        <v>0</v>
      </c>
      <c r="T746">
        <f t="shared" si="71"/>
        <v>0.21000000000000796</v>
      </c>
      <c r="U746" t="b">
        <f t="shared" si="71"/>
        <v>0</v>
      </c>
      <c r="V746" t="b">
        <f t="shared" si="71"/>
        <v>0</v>
      </c>
      <c r="W746" t="b">
        <f t="shared" si="72"/>
        <v>0</v>
      </c>
    </row>
    <row r="747" spans="1:23" x14ac:dyDescent="0.3">
      <c r="A747" s="2">
        <v>43091</v>
      </c>
      <c r="B747">
        <v>119.11</v>
      </c>
      <c r="C747">
        <v>119.18</v>
      </c>
      <c r="D747">
        <v>118.75</v>
      </c>
      <c r="E747">
        <v>118.91</v>
      </c>
      <c r="F747" t="str">
        <f t="shared" si="70"/>
        <v>Fri</v>
      </c>
      <c r="G747" s="1">
        <f>+B747-E746</f>
        <v>1.9999999999996021E-2</v>
      </c>
      <c r="H747" s="1">
        <f>+E747-B747</f>
        <v>-0.20000000000000284</v>
      </c>
      <c r="I747">
        <f>IF(G747&lt;0, H747,
      IF(G747=0, 0, -H747))</f>
        <v>0.20000000000000284</v>
      </c>
      <c r="J747" t="b">
        <f t="shared" si="68"/>
        <v>0</v>
      </c>
      <c r="K747" t="b">
        <f t="shared" si="71"/>
        <v>0</v>
      </c>
      <c r="L747" t="b">
        <f t="shared" si="71"/>
        <v>0</v>
      </c>
      <c r="M747" t="b">
        <f t="shared" si="71"/>
        <v>0</v>
      </c>
      <c r="N747" t="b">
        <f t="shared" si="71"/>
        <v>0</v>
      </c>
      <c r="O747" t="b">
        <f t="shared" si="71"/>
        <v>0</v>
      </c>
      <c r="P747">
        <f t="shared" si="71"/>
        <v>0.20000000000000284</v>
      </c>
      <c r="Q747" t="b">
        <f t="shared" si="71"/>
        <v>0</v>
      </c>
      <c r="R747" t="b">
        <f t="shared" si="71"/>
        <v>0</v>
      </c>
      <c r="S747" t="b">
        <f t="shared" si="71"/>
        <v>0</v>
      </c>
      <c r="T747" t="b">
        <f t="shared" si="71"/>
        <v>0</v>
      </c>
      <c r="U747" t="b">
        <f t="shared" si="71"/>
        <v>0</v>
      </c>
      <c r="V747" t="b">
        <f t="shared" si="71"/>
        <v>0</v>
      </c>
      <c r="W747" t="b">
        <f t="shared" si="72"/>
        <v>0</v>
      </c>
    </row>
    <row r="748" spans="1:23" x14ac:dyDescent="0.3">
      <c r="A748" s="2">
        <v>43095</v>
      </c>
      <c r="B748">
        <v>118.99</v>
      </c>
      <c r="C748">
        <v>119.02</v>
      </c>
      <c r="D748">
        <v>118.59</v>
      </c>
      <c r="E748">
        <v>118.91</v>
      </c>
      <c r="F748" t="str">
        <f t="shared" si="70"/>
        <v>Tue</v>
      </c>
      <c r="G748" s="1">
        <f>+B748-E747</f>
        <v>7.9999999999998295E-2</v>
      </c>
      <c r="H748" s="1">
        <f>+E748-B748</f>
        <v>-7.9999999999998295E-2</v>
      </c>
      <c r="I748">
        <f>IF(G748&lt;0, H748,
      IF(G748=0, 0, -H748))</f>
        <v>7.9999999999998295E-2</v>
      </c>
      <c r="J748" t="b">
        <f t="shared" si="68"/>
        <v>0</v>
      </c>
      <c r="K748" t="b">
        <f t="shared" si="71"/>
        <v>0</v>
      </c>
      <c r="L748" t="b">
        <f t="shared" si="71"/>
        <v>0</v>
      </c>
      <c r="M748" t="b">
        <f t="shared" si="71"/>
        <v>0</v>
      </c>
      <c r="N748" t="b">
        <f t="shared" si="71"/>
        <v>0</v>
      </c>
      <c r="O748" t="b">
        <f t="shared" si="71"/>
        <v>0</v>
      </c>
      <c r="P748">
        <f t="shared" si="71"/>
        <v>7.9999999999998295E-2</v>
      </c>
      <c r="Q748" t="b">
        <f t="shared" si="71"/>
        <v>0</v>
      </c>
      <c r="R748" t="b">
        <f t="shared" si="71"/>
        <v>0</v>
      </c>
      <c r="S748" t="b">
        <f t="shared" si="71"/>
        <v>0</v>
      </c>
      <c r="T748" t="b">
        <f t="shared" si="71"/>
        <v>0</v>
      </c>
      <c r="U748" t="b">
        <f t="shared" si="71"/>
        <v>0</v>
      </c>
      <c r="V748" t="b">
        <f t="shared" si="71"/>
        <v>0</v>
      </c>
      <c r="W748" t="b">
        <f t="shared" si="72"/>
        <v>0</v>
      </c>
    </row>
    <row r="749" spans="1:23" x14ac:dyDescent="0.3">
      <c r="A749" s="2">
        <v>43096</v>
      </c>
      <c r="B749">
        <v>118.97</v>
      </c>
      <c r="C749">
        <v>119.07</v>
      </c>
      <c r="D749">
        <v>118.64</v>
      </c>
      <c r="E749">
        <v>118.73</v>
      </c>
      <c r="F749" t="str">
        <f t="shared" si="70"/>
        <v>Wed</v>
      </c>
      <c r="G749" s="1">
        <f>+B749-E748</f>
        <v>6.0000000000002274E-2</v>
      </c>
      <c r="H749" s="1">
        <f>+E749-B749</f>
        <v>-0.23999999999999488</v>
      </c>
      <c r="I749">
        <f>IF(G749&lt;0, H749,
      IF(G749=0, 0, -H749))</f>
        <v>0.23999999999999488</v>
      </c>
      <c r="J749" t="b">
        <f t="shared" si="68"/>
        <v>0</v>
      </c>
      <c r="K749" t="b">
        <f t="shared" si="71"/>
        <v>0</v>
      </c>
      <c r="L749" t="b">
        <f t="shared" si="71"/>
        <v>0</v>
      </c>
      <c r="M749" t="b">
        <f t="shared" si="71"/>
        <v>0</v>
      </c>
      <c r="N749" t="b">
        <f t="shared" si="71"/>
        <v>0</v>
      </c>
      <c r="O749" t="b">
        <f t="shared" si="71"/>
        <v>0</v>
      </c>
      <c r="P749">
        <f t="shared" si="71"/>
        <v>0.23999999999999488</v>
      </c>
      <c r="Q749" t="b">
        <f t="shared" si="71"/>
        <v>0</v>
      </c>
      <c r="R749" t="b">
        <f t="shared" si="71"/>
        <v>0</v>
      </c>
      <c r="S749" t="b">
        <f t="shared" si="71"/>
        <v>0</v>
      </c>
      <c r="T749" t="b">
        <f t="shared" si="71"/>
        <v>0</v>
      </c>
      <c r="U749" t="b">
        <f t="shared" si="71"/>
        <v>0</v>
      </c>
      <c r="V749" t="b">
        <f t="shared" si="71"/>
        <v>0</v>
      </c>
      <c r="W749" t="b">
        <f t="shared" si="72"/>
        <v>0</v>
      </c>
    </row>
    <row r="750" spans="1:23" x14ac:dyDescent="0.3">
      <c r="A750" s="2">
        <v>43097</v>
      </c>
      <c r="B750">
        <v>119.02</v>
      </c>
      <c r="C750">
        <v>119.17</v>
      </c>
      <c r="D750">
        <v>118.86</v>
      </c>
      <c r="E750">
        <v>119.13</v>
      </c>
      <c r="F750" t="str">
        <f t="shared" si="70"/>
        <v>Thu</v>
      </c>
      <c r="G750" s="1">
        <f>+B750-E749</f>
        <v>0.28999999999999204</v>
      </c>
      <c r="H750" s="1">
        <f>+E750-B750</f>
        <v>0.10999999999999943</v>
      </c>
      <c r="I750">
        <f>IF(G750&lt;0, H750,
      IF(G750=0, 0, -H750))</f>
        <v>-0.10999999999999943</v>
      </c>
      <c r="J750" t="b">
        <f t="shared" si="68"/>
        <v>0</v>
      </c>
      <c r="K750" t="b">
        <f t="shared" si="71"/>
        <v>0</v>
      </c>
      <c r="L750" t="b">
        <f t="shared" si="71"/>
        <v>0</v>
      </c>
      <c r="M750" t="b">
        <f t="shared" si="71"/>
        <v>0</v>
      </c>
      <c r="N750">
        <f t="shared" si="71"/>
        <v>-0.10999999999999943</v>
      </c>
      <c r="O750" t="b">
        <f t="shared" si="71"/>
        <v>0</v>
      </c>
      <c r="P750" t="b">
        <f t="shared" si="71"/>
        <v>0</v>
      </c>
      <c r="Q750" t="b">
        <f t="shared" si="71"/>
        <v>0</v>
      </c>
      <c r="R750" t="b">
        <f t="shared" si="71"/>
        <v>0</v>
      </c>
      <c r="S750" t="b">
        <f t="shared" ref="K750:V813" si="73">IF(AND($G750&lt;S$1, $G750&gt;=S$2), $I750)</f>
        <v>0</v>
      </c>
      <c r="T750" t="b">
        <f t="shared" si="73"/>
        <v>0</v>
      </c>
      <c r="U750" t="b">
        <f t="shared" si="73"/>
        <v>0</v>
      </c>
      <c r="V750" t="b">
        <f t="shared" si="73"/>
        <v>0</v>
      </c>
      <c r="W750" t="b">
        <f t="shared" si="72"/>
        <v>0</v>
      </c>
    </row>
    <row r="751" spans="1:23" x14ac:dyDescent="0.3">
      <c r="A751" s="2">
        <v>43102</v>
      </c>
      <c r="B751">
        <v>119.18</v>
      </c>
      <c r="C751">
        <v>119.22</v>
      </c>
      <c r="D751">
        <v>118.83</v>
      </c>
      <c r="E751">
        <v>118.83</v>
      </c>
      <c r="F751" t="str">
        <f t="shared" si="70"/>
        <v>Tue</v>
      </c>
      <c r="G751" s="1">
        <f>+B751-E750</f>
        <v>5.0000000000011369E-2</v>
      </c>
      <c r="H751" s="1">
        <f>+E751-B751</f>
        <v>-0.35000000000000853</v>
      </c>
      <c r="I751">
        <f>IF(G751&lt;0, H751,
      IF(G751=0, 0, -H751))</f>
        <v>0.35000000000000853</v>
      </c>
      <c r="J751" t="b">
        <f t="shared" si="68"/>
        <v>0</v>
      </c>
      <c r="K751" t="b">
        <f t="shared" si="73"/>
        <v>0</v>
      </c>
      <c r="L751" t="b">
        <f t="shared" si="73"/>
        <v>0</v>
      </c>
      <c r="M751" t="b">
        <f t="shared" si="73"/>
        <v>0</v>
      </c>
      <c r="N751" t="b">
        <f t="shared" si="73"/>
        <v>0</v>
      </c>
      <c r="O751" t="b">
        <f t="shared" si="73"/>
        <v>0</v>
      </c>
      <c r="P751">
        <f t="shared" si="73"/>
        <v>0.35000000000000853</v>
      </c>
      <c r="Q751" t="b">
        <f t="shared" si="73"/>
        <v>0</v>
      </c>
      <c r="R751" t="b">
        <f t="shared" si="73"/>
        <v>0</v>
      </c>
      <c r="S751" t="b">
        <f t="shared" si="73"/>
        <v>0</v>
      </c>
      <c r="T751" t="b">
        <f t="shared" si="73"/>
        <v>0</v>
      </c>
      <c r="U751" t="b">
        <f t="shared" si="73"/>
        <v>0</v>
      </c>
      <c r="V751" t="b">
        <f t="shared" si="73"/>
        <v>0</v>
      </c>
      <c r="W751" t="b">
        <f t="shared" si="72"/>
        <v>0</v>
      </c>
    </row>
    <row r="752" spans="1:23" x14ac:dyDescent="0.3">
      <c r="A752" s="2">
        <v>43103</v>
      </c>
      <c r="B752">
        <v>118.68</v>
      </c>
      <c r="C752">
        <v>118.88</v>
      </c>
      <c r="D752">
        <v>118.58</v>
      </c>
      <c r="E752">
        <v>118.74</v>
      </c>
      <c r="F752" t="str">
        <f t="shared" si="70"/>
        <v>Wed</v>
      </c>
      <c r="G752" s="1">
        <f>+B752-E751</f>
        <v>-0.14999999999999147</v>
      </c>
      <c r="H752" s="1">
        <f>+E752-B752</f>
        <v>5.9999999999988063E-2</v>
      </c>
      <c r="I752">
        <f>IF(G752&lt;0, H752,
      IF(G752=0, 0, -H752))</f>
        <v>5.9999999999988063E-2</v>
      </c>
      <c r="J752" t="b">
        <f t="shared" si="68"/>
        <v>0</v>
      </c>
      <c r="K752" t="b">
        <f t="shared" si="73"/>
        <v>0</v>
      </c>
      <c r="L752" t="b">
        <f t="shared" si="73"/>
        <v>0</v>
      </c>
      <c r="M752" t="b">
        <f t="shared" si="73"/>
        <v>0</v>
      </c>
      <c r="N752" t="b">
        <f t="shared" si="73"/>
        <v>0</v>
      </c>
      <c r="O752" t="b">
        <f t="shared" si="73"/>
        <v>0</v>
      </c>
      <c r="P752" t="b">
        <f t="shared" si="73"/>
        <v>0</v>
      </c>
      <c r="Q752" t="b">
        <f t="shared" si="73"/>
        <v>0</v>
      </c>
      <c r="R752">
        <f t="shared" si="73"/>
        <v>5.9999999999988063E-2</v>
      </c>
      <c r="S752" t="b">
        <f t="shared" si="73"/>
        <v>0</v>
      </c>
      <c r="T752" t="b">
        <f t="shared" si="73"/>
        <v>0</v>
      </c>
      <c r="U752" t="b">
        <f t="shared" si="73"/>
        <v>0</v>
      </c>
      <c r="V752" t="b">
        <f t="shared" si="73"/>
        <v>0</v>
      </c>
      <c r="W752" t="b">
        <f t="shared" si="72"/>
        <v>0</v>
      </c>
    </row>
    <row r="753" spans="1:23" x14ac:dyDescent="0.3">
      <c r="A753" s="2">
        <v>43104</v>
      </c>
      <c r="B753">
        <v>118.79</v>
      </c>
      <c r="C753">
        <v>118.81</v>
      </c>
      <c r="D753">
        <v>118.43</v>
      </c>
      <c r="E753">
        <v>118.47</v>
      </c>
      <c r="F753" t="str">
        <f t="shared" si="70"/>
        <v>Thu</v>
      </c>
      <c r="G753" s="1">
        <f>+B753-E752</f>
        <v>5.0000000000011369E-2</v>
      </c>
      <c r="H753" s="1">
        <f>+E753-B753</f>
        <v>-0.32000000000000739</v>
      </c>
      <c r="I753">
        <f>IF(G753&lt;0, H753,
      IF(G753=0, 0, -H753))</f>
        <v>0.32000000000000739</v>
      </c>
      <c r="J753" t="b">
        <f t="shared" si="68"/>
        <v>0</v>
      </c>
      <c r="K753" t="b">
        <f t="shared" si="73"/>
        <v>0</v>
      </c>
      <c r="L753" t="b">
        <f t="shared" si="73"/>
        <v>0</v>
      </c>
      <c r="M753" t="b">
        <f t="shared" si="73"/>
        <v>0</v>
      </c>
      <c r="N753" t="b">
        <f t="shared" si="73"/>
        <v>0</v>
      </c>
      <c r="O753" t="b">
        <f t="shared" si="73"/>
        <v>0</v>
      </c>
      <c r="P753">
        <f t="shared" si="73"/>
        <v>0.32000000000000739</v>
      </c>
      <c r="Q753" t="b">
        <f t="shared" si="73"/>
        <v>0</v>
      </c>
      <c r="R753" t="b">
        <f t="shared" si="73"/>
        <v>0</v>
      </c>
      <c r="S753" t="b">
        <f t="shared" si="73"/>
        <v>0</v>
      </c>
      <c r="T753" t="b">
        <f t="shared" si="73"/>
        <v>0</v>
      </c>
      <c r="U753" t="b">
        <f t="shared" si="73"/>
        <v>0</v>
      </c>
      <c r="V753" t="b">
        <f t="shared" si="73"/>
        <v>0</v>
      </c>
      <c r="W753" t="b">
        <f t="shared" si="72"/>
        <v>0</v>
      </c>
    </row>
    <row r="754" spans="1:23" x14ac:dyDescent="0.3">
      <c r="A754" s="2">
        <v>43105</v>
      </c>
      <c r="B754">
        <v>118.56</v>
      </c>
      <c r="C754">
        <v>118.66</v>
      </c>
      <c r="D754">
        <v>118.45</v>
      </c>
      <c r="E754">
        <v>118.62</v>
      </c>
      <c r="F754" t="str">
        <f t="shared" si="70"/>
        <v>Fri</v>
      </c>
      <c r="G754" s="1">
        <f>+B754-E753</f>
        <v>9.0000000000003411E-2</v>
      </c>
      <c r="H754" s="1">
        <f>+E754-B754</f>
        <v>6.0000000000002274E-2</v>
      </c>
      <c r="I754">
        <f>IF(G754&lt;0, H754,
      IF(G754=0, 0, -H754))</f>
        <v>-6.0000000000002274E-2</v>
      </c>
      <c r="J754" t="b">
        <f t="shared" ref="J754:J817" si="74">IF(AND($G754&lt;J$1, $G754&gt;=J$2), $I754)</f>
        <v>0</v>
      </c>
      <c r="K754" t="b">
        <f t="shared" si="73"/>
        <v>0</v>
      </c>
      <c r="L754" t="b">
        <f t="shared" si="73"/>
        <v>0</v>
      </c>
      <c r="M754" t="b">
        <f t="shared" si="73"/>
        <v>0</v>
      </c>
      <c r="N754" t="b">
        <f t="shared" si="73"/>
        <v>0</v>
      </c>
      <c r="O754" t="b">
        <f t="shared" si="73"/>
        <v>0</v>
      </c>
      <c r="P754">
        <f t="shared" si="73"/>
        <v>-6.0000000000002274E-2</v>
      </c>
      <c r="Q754" t="b">
        <f t="shared" si="73"/>
        <v>0</v>
      </c>
      <c r="R754" t="b">
        <f t="shared" si="73"/>
        <v>0</v>
      </c>
      <c r="S754" t="b">
        <f t="shared" si="73"/>
        <v>0</v>
      </c>
      <c r="T754" t="b">
        <f t="shared" si="73"/>
        <v>0</v>
      </c>
      <c r="U754" t="b">
        <f t="shared" si="73"/>
        <v>0</v>
      </c>
      <c r="V754" t="b">
        <f t="shared" si="73"/>
        <v>0</v>
      </c>
      <c r="W754" t="b">
        <f t="shared" si="72"/>
        <v>0</v>
      </c>
    </row>
    <row r="755" spans="1:23" x14ac:dyDescent="0.3">
      <c r="A755" s="2">
        <v>43108</v>
      </c>
      <c r="B755">
        <v>118.54</v>
      </c>
      <c r="C755">
        <v>118.6</v>
      </c>
      <c r="D755">
        <v>118.32</v>
      </c>
      <c r="E755">
        <v>118.36</v>
      </c>
      <c r="F755" t="str">
        <f t="shared" si="70"/>
        <v>Mon</v>
      </c>
      <c r="G755" s="1">
        <f>+B755-E754</f>
        <v>-7.9999999999998295E-2</v>
      </c>
      <c r="H755" s="1">
        <f>+E755-B755</f>
        <v>-0.18000000000000682</v>
      </c>
      <c r="I755">
        <f>IF(G755&lt;0, H755,
      IF(G755=0, 0, -H755))</f>
        <v>-0.18000000000000682</v>
      </c>
      <c r="J755" t="b">
        <f t="shared" si="74"/>
        <v>0</v>
      </c>
      <c r="K755" t="b">
        <f t="shared" si="73"/>
        <v>0</v>
      </c>
      <c r="L755" t="b">
        <f t="shared" si="73"/>
        <v>0</v>
      </c>
      <c r="M755" t="b">
        <f t="shared" si="73"/>
        <v>0</v>
      </c>
      <c r="N755" t="b">
        <f t="shared" si="73"/>
        <v>0</v>
      </c>
      <c r="O755" t="b">
        <f t="shared" si="73"/>
        <v>0</v>
      </c>
      <c r="P755" t="b">
        <f t="shared" si="73"/>
        <v>0</v>
      </c>
      <c r="Q755">
        <f t="shared" si="73"/>
        <v>-0.18000000000000682</v>
      </c>
      <c r="R755" t="b">
        <f t="shared" si="73"/>
        <v>0</v>
      </c>
      <c r="S755" t="b">
        <f t="shared" si="73"/>
        <v>0</v>
      </c>
      <c r="T755" t="b">
        <f t="shared" si="73"/>
        <v>0</v>
      </c>
      <c r="U755" t="b">
        <f t="shared" si="73"/>
        <v>0</v>
      </c>
      <c r="V755" t="b">
        <f t="shared" si="73"/>
        <v>0</v>
      </c>
      <c r="W755" t="b">
        <f t="shared" si="72"/>
        <v>0</v>
      </c>
    </row>
    <row r="756" spans="1:23" x14ac:dyDescent="0.3">
      <c r="A756" s="2">
        <v>43109</v>
      </c>
      <c r="B756">
        <v>118.33</v>
      </c>
      <c r="C756">
        <v>118.35</v>
      </c>
      <c r="D756">
        <v>118.03</v>
      </c>
      <c r="E756">
        <v>118.03</v>
      </c>
      <c r="F756" t="str">
        <f t="shared" si="70"/>
        <v>Tue</v>
      </c>
      <c r="G756" s="1">
        <f>+B756-E755</f>
        <v>-3.0000000000001137E-2</v>
      </c>
      <c r="H756" s="1">
        <f>+E756-B756</f>
        <v>-0.29999999999999716</v>
      </c>
      <c r="I756">
        <f>IF(G756&lt;0, H756,
      IF(G756=0, 0, -H756))</f>
        <v>-0.29999999999999716</v>
      </c>
      <c r="J756" t="b">
        <f t="shared" si="74"/>
        <v>0</v>
      </c>
      <c r="K756" t="b">
        <f t="shared" si="73"/>
        <v>0</v>
      </c>
      <c r="L756" t="b">
        <f t="shared" si="73"/>
        <v>0</v>
      </c>
      <c r="M756" t="b">
        <f t="shared" si="73"/>
        <v>0</v>
      </c>
      <c r="N756" t="b">
        <f t="shared" si="73"/>
        <v>0</v>
      </c>
      <c r="O756" t="b">
        <f t="shared" si="73"/>
        <v>0</v>
      </c>
      <c r="P756" t="b">
        <f t="shared" si="73"/>
        <v>0</v>
      </c>
      <c r="Q756">
        <f t="shared" si="73"/>
        <v>-0.29999999999999716</v>
      </c>
      <c r="R756" t="b">
        <f t="shared" si="73"/>
        <v>0</v>
      </c>
      <c r="S756" t="b">
        <f t="shared" si="73"/>
        <v>0</v>
      </c>
      <c r="T756" t="b">
        <f t="shared" si="73"/>
        <v>0</v>
      </c>
      <c r="U756" t="b">
        <f t="shared" si="73"/>
        <v>0</v>
      </c>
      <c r="V756" t="b">
        <f t="shared" si="73"/>
        <v>0</v>
      </c>
      <c r="W756" t="b">
        <f t="shared" si="72"/>
        <v>0</v>
      </c>
    </row>
    <row r="757" spans="1:23" x14ac:dyDescent="0.3">
      <c r="A757" s="2">
        <v>43110</v>
      </c>
      <c r="B757">
        <v>117.65</v>
      </c>
      <c r="C757">
        <v>117.68</v>
      </c>
      <c r="D757">
        <v>117.24</v>
      </c>
      <c r="E757">
        <v>117.39</v>
      </c>
      <c r="F757" t="str">
        <f t="shared" si="70"/>
        <v>Wed</v>
      </c>
      <c r="G757" s="1">
        <f>+B757-E756</f>
        <v>-0.37999999999999545</v>
      </c>
      <c r="H757" s="1">
        <f>+E757-B757</f>
        <v>-0.26000000000000512</v>
      </c>
      <c r="I757">
        <f>IF(G757&lt;0, H757,
      IF(G757=0, 0, -H757))</f>
        <v>-0.26000000000000512</v>
      </c>
      <c r="J757" t="b">
        <f t="shared" si="74"/>
        <v>0</v>
      </c>
      <c r="K757" t="b">
        <f t="shared" si="73"/>
        <v>0</v>
      </c>
      <c r="L757" t="b">
        <f t="shared" si="73"/>
        <v>0</v>
      </c>
      <c r="M757" t="b">
        <f t="shared" si="73"/>
        <v>0</v>
      </c>
      <c r="N757" t="b">
        <f t="shared" si="73"/>
        <v>0</v>
      </c>
      <c r="O757" t="b">
        <f t="shared" si="73"/>
        <v>0</v>
      </c>
      <c r="P757" t="b">
        <f t="shared" si="73"/>
        <v>0</v>
      </c>
      <c r="Q757" t="b">
        <f t="shared" si="73"/>
        <v>0</v>
      </c>
      <c r="R757" t="b">
        <f t="shared" si="73"/>
        <v>0</v>
      </c>
      <c r="S757" t="b">
        <f t="shared" si="73"/>
        <v>0</v>
      </c>
      <c r="T757">
        <f t="shared" si="73"/>
        <v>-0.26000000000000512</v>
      </c>
      <c r="U757" t="b">
        <f t="shared" si="73"/>
        <v>0</v>
      </c>
      <c r="V757" t="b">
        <f t="shared" si="73"/>
        <v>0</v>
      </c>
      <c r="W757" t="b">
        <f t="shared" si="72"/>
        <v>0</v>
      </c>
    </row>
    <row r="758" spans="1:23" x14ac:dyDescent="0.3">
      <c r="A758" s="2">
        <v>43111</v>
      </c>
      <c r="B758">
        <v>117.44</v>
      </c>
      <c r="C758">
        <v>117.85</v>
      </c>
      <c r="D758">
        <v>117.44</v>
      </c>
      <c r="E758">
        <v>117.81</v>
      </c>
      <c r="F758" t="str">
        <f t="shared" si="70"/>
        <v>Thu</v>
      </c>
      <c r="G758" s="1">
        <f>+B758-E757</f>
        <v>4.9999999999997158E-2</v>
      </c>
      <c r="H758" s="1">
        <f>+E758-B758</f>
        <v>0.37000000000000455</v>
      </c>
      <c r="I758">
        <f>IF(G758&lt;0, H758,
      IF(G758=0, 0, -H758))</f>
        <v>-0.37000000000000455</v>
      </c>
      <c r="J758" t="b">
        <f t="shared" si="74"/>
        <v>0</v>
      </c>
      <c r="K758" t="b">
        <f t="shared" si="73"/>
        <v>0</v>
      </c>
      <c r="L758" t="b">
        <f t="shared" si="73"/>
        <v>0</v>
      </c>
      <c r="M758" t="b">
        <f t="shared" si="73"/>
        <v>0</v>
      </c>
      <c r="N758" t="b">
        <f t="shared" si="73"/>
        <v>0</v>
      </c>
      <c r="O758" t="b">
        <f t="shared" si="73"/>
        <v>0</v>
      </c>
      <c r="P758">
        <f t="shared" si="73"/>
        <v>-0.37000000000000455</v>
      </c>
      <c r="Q758" t="b">
        <f t="shared" si="73"/>
        <v>0</v>
      </c>
      <c r="R758" t="b">
        <f t="shared" si="73"/>
        <v>0</v>
      </c>
      <c r="S758" t="b">
        <f t="shared" si="73"/>
        <v>0</v>
      </c>
      <c r="T758" t="b">
        <f t="shared" si="73"/>
        <v>0</v>
      </c>
      <c r="U758" t="b">
        <f t="shared" si="73"/>
        <v>0</v>
      </c>
      <c r="V758" t="b">
        <f t="shared" si="73"/>
        <v>0</v>
      </c>
      <c r="W758" t="b">
        <f t="shared" si="72"/>
        <v>0</v>
      </c>
    </row>
    <row r="759" spans="1:23" x14ac:dyDescent="0.3">
      <c r="A759" s="2">
        <v>43112</v>
      </c>
      <c r="B759">
        <v>117.72</v>
      </c>
      <c r="C759">
        <v>117.77</v>
      </c>
      <c r="D759">
        <v>117.45</v>
      </c>
      <c r="E759">
        <v>117.56</v>
      </c>
      <c r="F759" t="str">
        <f t="shared" si="70"/>
        <v>Fri</v>
      </c>
      <c r="G759" s="1">
        <f>+B759-E758</f>
        <v>-9.0000000000003411E-2</v>
      </c>
      <c r="H759" s="1">
        <f>+E759-B759</f>
        <v>-0.15999999999999659</v>
      </c>
      <c r="I759">
        <f>IF(G759&lt;0, H759,
      IF(G759=0, 0, -H759))</f>
        <v>-0.15999999999999659</v>
      </c>
      <c r="J759" t="b">
        <f t="shared" si="74"/>
        <v>0</v>
      </c>
      <c r="K759" t="b">
        <f t="shared" si="73"/>
        <v>0</v>
      </c>
      <c r="L759" t="b">
        <f t="shared" si="73"/>
        <v>0</v>
      </c>
      <c r="M759" t="b">
        <f t="shared" si="73"/>
        <v>0</v>
      </c>
      <c r="N759" t="b">
        <f t="shared" si="73"/>
        <v>0</v>
      </c>
      <c r="O759" t="b">
        <f t="shared" si="73"/>
        <v>0</v>
      </c>
      <c r="P759" t="b">
        <f t="shared" si="73"/>
        <v>0</v>
      </c>
      <c r="Q759">
        <f t="shared" si="73"/>
        <v>-0.15999999999999659</v>
      </c>
      <c r="R759" t="b">
        <f t="shared" si="73"/>
        <v>0</v>
      </c>
      <c r="S759" t="b">
        <f t="shared" si="73"/>
        <v>0</v>
      </c>
      <c r="T759" t="b">
        <f t="shared" si="73"/>
        <v>0</v>
      </c>
      <c r="U759" t="b">
        <f t="shared" si="73"/>
        <v>0</v>
      </c>
      <c r="V759" t="b">
        <f t="shared" si="73"/>
        <v>0</v>
      </c>
      <c r="W759" t="b">
        <f t="shared" si="72"/>
        <v>0</v>
      </c>
    </row>
    <row r="760" spans="1:23" x14ac:dyDescent="0.3">
      <c r="A760" s="2">
        <v>43115</v>
      </c>
      <c r="B760">
        <v>117.56</v>
      </c>
      <c r="C760">
        <v>117.63</v>
      </c>
      <c r="D760">
        <v>117.07</v>
      </c>
      <c r="E760">
        <v>117.09</v>
      </c>
      <c r="F760" t="str">
        <f t="shared" si="70"/>
        <v>Mon</v>
      </c>
      <c r="G760" s="1">
        <f>+B760-E759</f>
        <v>0</v>
      </c>
      <c r="H760" s="1">
        <f>+E760-B760</f>
        <v>-0.46999999999999886</v>
      </c>
      <c r="I760">
        <f>IF(G760&lt;0, H760,
      IF(G760=0, 0, -H760))</f>
        <v>0</v>
      </c>
      <c r="J760" t="b">
        <f t="shared" si="74"/>
        <v>0</v>
      </c>
      <c r="K760" t="b">
        <f t="shared" si="73"/>
        <v>0</v>
      </c>
      <c r="L760" t="b">
        <f t="shared" si="73"/>
        <v>0</v>
      </c>
      <c r="M760" t="b">
        <f t="shared" si="73"/>
        <v>0</v>
      </c>
      <c r="N760" t="b">
        <f t="shared" si="73"/>
        <v>0</v>
      </c>
      <c r="O760" t="b">
        <f t="shared" si="73"/>
        <v>0</v>
      </c>
      <c r="P760">
        <f t="shared" si="73"/>
        <v>0</v>
      </c>
      <c r="Q760" t="b">
        <f t="shared" si="73"/>
        <v>0</v>
      </c>
      <c r="R760" t="b">
        <f t="shared" si="73"/>
        <v>0</v>
      </c>
      <c r="S760" t="b">
        <f t="shared" si="73"/>
        <v>0</v>
      </c>
      <c r="T760" t="b">
        <f t="shared" si="73"/>
        <v>0</v>
      </c>
      <c r="U760" t="b">
        <f t="shared" si="73"/>
        <v>0</v>
      </c>
      <c r="V760" t="b">
        <f t="shared" si="73"/>
        <v>0</v>
      </c>
      <c r="W760" t="b">
        <f t="shared" si="72"/>
        <v>0</v>
      </c>
    </row>
    <row r="761" spans="1:23" x14ac:dyDescent="0.3">
      <c r="A761" s="2">
        <v>43116</v>
      </c>
      <c r="B761">
        <v>117.2</v>
      </c>
      <c r="C761">
        <v>117.41</v>
      </c>
      <c r="D761">
        <v>117.03</v>
      </c>
      <c r="E761">
        <v>117.41</v>
      </c>
      <c r="F761" t="str">
        <f t="shared" si="70"/>
        <v>Tue</v>
      </c>
      <c r="G761" s="1">
        <f>+B761-E760</f>
        <v>0.10999999999999943</v>
      </c>
      <c r="H761" s="1">
        <f>+E761-B761</f>
        <v>0.20999999999999375</v>
      </c>
      <c r="I761">
        <f>IF(G761&lt;0, H761,
      IF(G761=0, 0, -H761))</f>
        <v>-0.20999999999999375</v>
      </c>
      <c r="J761" t="b">
        <f t="shared" si="74"/>
        <v>0</v>
      </c>
      <c r="K761" t="b">
        <f t="shared" si="73"/>
        <v>0</v>
      </c>
      <c r="L761" t="b">
        <f t="shared" si="73"/>
        <v>0</v>
      </c>
      <c r="M761" t="b">
        <f t="shared" si="73"/>
        <v>0</v>
      </c>
      <c r="N761" t="b">
        <f t="shared" si="73"/>
        <v>0</v>
      </c>
      <c r="O761">
        <f t="shared" si="73"/>
        <v>-0.20999999999999375</v>
      </c>
      <c r="P761" t="b">
        <f t="shared" si="73"/>
        <v>0</v>
      </c>
      <c r="Q761" t="b">
        <f t="shared" si="73"/>
        <v>0</v>
      </c>
      <c r="R761" t="b">
        <f t="shared" si="73"/>
        <v>0</v>
      </c>
      <c r="S761" t="b">
        <f t="shared" si="73"/>
        <v>0</v>
      </c>
      <c r="T761" t="b">
        <f t="shared" si="73"/>
        <v>0</v>
      </c>
      <c r="U761" t="b">
        <f t="shared" si="73"/>
        <v>0</v>
      </c>
      <c r="V761" t="b">
        <f t="shared" si="73"/>
        <v>0</v>
      </c>
      <c r="W761" t="b">
        <f t="shared" si="72"/>
        <v>0</v>
      </c>
    </row>
    <row r="762" spans="1:23" x14ac:dyDescent="0.3">
      <c r="A762" s="2">
        <v>43117</v>
      </c>
      <c r="B762">
        <v>117.53</v>
      </c>
      <c r="C762">
        <v>117.6</v>
      </c>
      <c r="D762">
        <v>117.29</v>
      </c>
      <c r="E762">
        <v>117.45</v>
      </c>
      <c r="F762" t="str">
        <f t="shared" si="70"/>
        <v>Wed</v>
      </c>
      <c r="G762" s="1">
        <f>+B762-E761</f>
        <v>0.12000000000000455</v>
      </c>
      <c r="H762" s="1">
        <f>+E762-B762</f>
        <v>-7.9999999999998295E-2</v>
      </c>
      <c r="I762">
        <f>IF(G762&lt;0, H762,
      IF(G762=0, 0, -H762))</f>
        <v>7.9999999999998295E-2</v>
      </c>
      <c r="J762" t="b">
        <f t="shared" si="74"/>
        <v>0</v>
      </c>
      <c r="K762" t="b">
        <f t="shared" si="73"/>
        <v>0</v>
      </c>
      <c r="L762" t="b">
        <f t="shared" si="73"/>
        <v>0</v>
      </c>
      <c r="M762" t="b">
        <f t="shared" si="73"/>
        <v>0</v>
      </c>
      <c r="N762" t="b">
        <f t="shared" si="73"/>
        <v>0</v>
      </c>
      <c r="O762">
        <f t="shared" si="73"/>
        <v>7.9999999999998295E-2</v>
      </c>
      <c r="P762" t="b">
        <f t="shared" si="73"/>
        <v>0</v>
      </c>
      <c r="Q762" t="b">
        <f t="shared" si="73"/>
        <v>0</v>
      </c>
      <c r="R762" t="b">
        <f t="shared" si="73"/>
        <v>0</v>
      </c>
      <c r="S762" t="b">
        <f t="shared" si="73"/>
        <v>0</v>
      </c>
      <c r="T762" t="b">
        <f t="shared" si="73"/>
        <v>0</v>
      </c>
      <c r="U762" t="b">
        <f t="shared" si="73"/>
        <v>0</v>
      </c>
      <c r="V762" t="b">
        <f t="shared" si="73"/>
        <v>0</v>
      </c>
      <c r="W762" t="b">
        <f t="shared" si="72"/>
        <v>0</v>
      </c>
    </row>
    <row r="763" spans="1:23" x14ac:dyDescent="0.3">
      <c r="A763" s="2">
        <v>43118</v>
      </c>
      <c r="B763">
        <v>117.23</v>
      </c>
      <c r="C763">
        <v>117.7</v>
      </c>
      <c r="D763">
        <v>117.23</v>
      </c>
      <c r="E763">
        <v>117.67</v>
      </c>
      <c r="F763" t="str">
        <f t="shared" si="70"/>
        <v>Thu</v>
      </c>
      <c r="G763" s="1">
        <f>+B763-E762</f>
        <v>-0.21999999999999886</v>
      </c>
      <c r="H763" s="1">
        <f>+E763-B763</f>
        <v>0.43999999999999773</v>
      </c>
      <c r="I763">
        <f>IF(G763&lt;0, H763,
      IF(G763=0, 0, -H763))</f>
        <v>0.43999999999999773</v>
      </c>
      <c r="J763" t="b">
        <f t="shared" si="74"/>
        <v>0</v>
      </c>
      <c r="K763" t="b">
        <f t="shared" si="73"/>
        <v>0</v>
      </c>
      <c r="L763" t="b">
        <f t="shared" si="73"/>
        <v>0</v>
      </c>
      <c r="M763" t="b">
        <f t="shared" si="73"/>
        <v>0</v>
      </c>
      <c r="N763" t="b">
        <f t="shared" si="73"/>
        <v>0</v>
      </c>
      <c r="O763" t="b">
        <f t="shared" si="73"/>
        <v>0</v>
      </c>
      <c r="P763" t="b">
        <f t="shared" si="73"/>
        <v>0</v>
      </c>
      <c r="Q763" t="b">
        <f t="shared" si="73"/>
        <v>0</v>
      </c>
      <c r="R763" t="b">
        <f t="shared" si="73"/>
        <v>0</v>
      </c>
      <c r="S763">
        <f t="shared" si="73"/>
        <v>0.43999999999999773</v>
      </c>
      <c r="T763" t="b">
        <f t="shared" si="73"/>
        <v>0</v>
      </c>
      <c r="U763" t="b">
        <f t="shared" si="73"/>
        <v>0</v>
      </c>
      <c r="V763" t="b">
        <f t="shared" si="73"/>
        <v>0</v>
      </c>
      <c r="W763" t="b">
        <f t="shared" si="72"/>
        <v>0</v>
      </c>
    </row>
    <row r="764" spans="1:23" x14ac:dyDescent="0.3">
      <c r="A764" s="2">
        <v>43119</v>
      </c>
      <c r="B764">
        <v>117.4</v>
      </c>
      <c r="C764">
        <v>117.47</v>
      </c>
      <c r="D764">
        <v>117.14</v>
      </c>
      <c r="E764">
        <v>117.42</v>
      </c>
      <c r="F764" t="str">
        <f t="shared" si="70"/>
        <v>Fri</v>
      </c>
      <c r="G764" s="1">
        <f>+B764-E763</f>
        <v>-0.26999999999999602</v>
      </c>
      <c r="H764" s="1">
        <f>+E764-B764</f>
        <v>1.9999999999996021E-2</v>
      </c>
      <c r="I764">
        <f>IF(G764&lt;0, H764,
      IF(G764=0, 0, -H764))</f>
        <v>1.9999999999996021E-2</v>
      </c>
      <c r="J764" t="b">
        <f t="shared" si="74"/>
        <v>0</v>
      </c>
      <c r="K764" t="b">
        <f t="shared" si="73"/>
        <v>0</v>
      </c>
      <c r="L764" t="b">
        <f t="shared" si="73"/>
        <v>0</v>
      </c>
      <c r="M764" t="b">
        <f t="shared" si="73"/>
        <v>0</v>
      </c>
      <c r="N764" t="b">
        <f t="shared" si="73"/>
        <v>0</v>
      </c>
      <c r="O764" t="b">
        <f t="shared" si="73"/>
        <v>0</v>
      </c>
      <c r="P764" t="b">
        <f t="shared" si="73"/>
        <v>0</v>
      </c>
      <c r="Q764" t="b">
        <f t="shared" si="73"/>
        <v>0</v>
      </c>
      <c r="R764" t="b">
        <f t="shared" si="73"/>
        <v>0</v>
      </c>
      <c r="S764">
        <f t="shared" si="73"/>
        <v>1.9999999999996021E-2</v>
      </c>
      <c r="T764" t="b">
        <f t="shared" si="73"/>
        <v>0</v>
      </c>
      <c r="U764" t="b">
        <f t="shared" si="73"/>
        <v>0</v>
      </c>
      <c r="V764" t="b">
        <f t="shared" si="73"/>
        <v>0</v>
      </c>
      <c r="W764" t="b">
        <f t="shared" si="72"/>
        <v>0</v>
      </c>
    </row>
    <row r="765" spans="1:23" x14ac:dyDescent="0.3">
      <c r="A765" s="2">
        <v>43122</v>
      </c>
      <c r="B765">
        <v>117.1</v>
      </c>
      <c r="C765">
        <v>117.47</v>
      </c>
      <c r="D765">
        <v>116.88</v>
      </c>
      <c r="E765">
        <v>117.36</v>
      </c>
      <c r="F765" t="str">
        <f t="shared" si="70"/>
        <v>Mon</v>
      </c>
      <c r="G765" s="1">
        <f>+B765-E764</f>
        <v>-0.32000000000000739</v>
      </c>
      <c r="H765" s="1">
        <f>+E765-B765</f>
        <v>0.26000000000000512</v>
      </c>
      <c r="I765">
        <f>IF(G765&lt;0, H765,
      IF(G765=0, 0, -H765))</f>
        <v>0.26000000000000512</v>
      </c>
      <c r="J765" t="b">
        <f t="shared" si="74"/>
        <v>0</v>
      </c>
      <c r="K765" t="b">
        <f t="shared" si="73"/>
        <v>0</v>
      </c>
      <c r="L765" t="b">
        <f t="shared" si="73"/>
        <v>0</v>
      </c>
      <c r="M765" t="b">
        <f t="shared" si="73"/>
        <v>0</v>
      </c>
      <c r="N765" t="b">
        <f t="shared" si="73"/>
        <v>0</v>
      </c>
      <c r="O765" t="b">
        <f t="shared" si="73"/>
        <v>0</v>
      </c>
      <c r="P765" t="b">
        <f t="shared" si="73"/>
        <v>0</v>
      </c>
      <c r="Q765" t="b">
        <f t="shared" si="73"/>
        <v>0</v>
      </c>
      <c r="R765" t="b">
        <f t="shared" si="73"/>
        <v>0</v>
      </c>
      <c r="S765" t="b">
        <f t="shared" si="73"/>
        <v>0</v>
      </c>
      <c r="T765">
        <f t="shared" si="73"/>
        <v>0.26000000000000512</v>
      </c>
      <c r="U765" t="b">
        <f t="shared" si="73"/>
        <v>0</v>
      </c>
      <c r="V765" t="b">
        <f t="shared" si="73"/>
        <v>0</v>
      </c>
      <c r="W765" t="b">
        <f t="shared" si="72"/>
        <v>0</v>
      </c>
    </row>
    <row r="766" spans="1:23" x14ac:dyDescent="0.3">
      <c r="A766" s="2">
        <v>43123</v>
      </c>
      <c r="B766">
        <v>117.34</v>
      </c>
      <c r="C766">
        <v>117.49</v>
      </c>
      <c r="D766">
        <v>117.13</v>
      </c>
      <c r="E766">
        <v>117.44</v>
      </c>
      <c r="F766" t="str">
        <f t="shared" si="70"/>
        <v>Tue</v>
      </c>
      <c r="G766" s="1">
        <f>+B766-E765</f>
        <v>-1.9999999999996021E-2</v>
      </c>
      <c r="H766" s="1">
        <f>+E766-B766</f>
        <v>9.9999999999994316E-2</v>
      </c>
      <c r="I766">
        <f>IF(G766&lt;0, H766,
      IF(G766=0, 0, -H766))</f>
        <v>9.9999999999994316E-2</v>
      </c>
      <c r="J766" t="b">
        <f t="shared" si="74"/>
        <v>0</v>
      </c>
      <c r="K766" t="b">
        <f t="shared" si="73"/>
        <v>0</v>
      </c>
      <c r="L766" t="b">
        <f t="shared" si="73"/>
        <v>0</v>
      </c>
      <c r="M766" t="b">
        <f t="shared" si="73"/>
        <v>0</v>
      </c>
      <c r="N766" t="b">
        <f t="shared" si="73"/>
        <v>0</v>
      </c>
      <c r="O766" t="b">
        <f t="shared" si="73"/>
        <v>0</v>
      </c>
      <c r="P766" t="b">
        <f t="shared" si="73"/>
        <v>0</v>
      </c>
      <c r="Q766">
        <f t="shared" si="73"/>
        <v>9.9999999999994316E-2</v>
      </c>
      <c r="R766" t="b">
        <f t="shared" si="73"/>
        <v>0</v>
      </c>
      <c r="S766" t="b">
        <f t="shared" si="73"/>
        <v>0</v>
      </c>
      <c r="T766" t="b">
        <f t="shared" si="73"/>
        <v>0</v>
      </c>
      <c r="U766" t="b">
        <f t="shared" si="73"/>
        <v>0</v>
      </c>
      <c r="V766" t="b">
        <f t="shared" si="73"/>
        <v>0</v>
      </c>
      <c r="W766" t="b">
        <f t="shared" si="72"/>
        <v>0</v>
      </c>
    </row>
    <row r="767" spans="1:23" x14ac:dyDescent="0.3">
      <c r="A767" s="2">
        <v>43124</v>
      </c>
      <c r="B767">
        <v>117.67</v>
      </c>
      <c r="C767">
        <v>117.74</v>
      </c>
      <c r="D767">
        <v>117.28</v>
      </c>
      <c r="E767">
        <v>117.46</v>
      </c>
      <c r="F767" t="str">
        <f t="shared" si="70"/>
        <v>Wed</v>
      </c>
      <c r="G767" s="1">
        <f>+B767-E766</f>
        <v>0.23000000000000398</v>
      </c>
      <c r="H767" s="1">
        <f>+E767-B767</f>
        <v>-0.21000000000000796</v>
      </c>
      <c r="I767">
        <f>IF(G767&lt;0, H767,
      IF(G767=0, 0, -H767))</f>
        <v>0.21000000000000796</v>
      </c>
      <c r="J767" t="b">
        <f t="shared" si="74"/>
        <v>0</v>
      </c>
      <c r="K767" t="b">
        <f t="shared" si="73"/>
        <v>0</v>
      </c>
      <c r="L767" t="b">
        <f t="shared" si="73"/>
        <v>0</v>
      </c>
      <c r="M767" t="b">
        <f t="shared" si="73"/>
        <v>0</v>
      </c>
      <c r="N767">
        <f t="shared" si="73"/>
        <v>0.21000000000000796</v>
      </c>
      <c r="O767" t="b">
        <f t="shared" si="73"/>
        <v>0</v>
      </c>
      <c r="P767" t="b">
        <f t="shared" si="73"/>
        <v>0</v>
      </c>
      <c r="Q767" t="b">
        <f t="shared" si="73"/>
        <v>0</v>
      </c>
      <c r="R767" t="b">
        <f t="shared" si="73"/>
        <v>0</v>
      </c>
      <c r="S767" t="b">
        <f t="shared" si="73"/>
        <v>0</v>
      </c>
      <c r="T767" t="b">
        <f t="shared" si="73"/>
        <v>0</v>
      </c>
      <c r="U767" t="b">
        <f t="shared" si="73"/>
        <v>0</v>
      </c>
      <c r="V767" t="b">
        <f t="shared" si="73"/>
        <v>0</v>
      </c>
      <c r="W767" t="b">
        <f t="shared" si="72"/>
        <v>0</v>
      </c>
    </row>
    <row r="768" spans="1:23" x14ac:dyDescent="0.3">
      <c r="A768" s="2">
        <v>43125</v>
      </c>
      <c r="B768">
        <v>117.31</v>
      </c>
      <c r="C768">
        <v>117.46</v>
      </c>
      <c r="D768">
        <v>117.26</v>
      </c>
      <c r="E768">
        <v>117.29</v>
      </c>
      <c r="F768" t="str">
        <f t="shared" si="70"/>
        <v>Thu</v>
      </c>
      <c r="G768" s="1">
        <f>+B768-E767</f>
        <v>-0.14999999999999147</v>
      </c>
      <c r="H768" s="1">
        <f>+E768-B768</f>
        <v>-1.9999999999996021E-2</v>
      </c>
      <c r="I768">
        <f>IF(G768&lt;0, H768,
      IF(G768=0, 0, -H768))</f>
        <v>-1.9999999999996021E-2</v>
      </c>
      <c r="J768" t="b">
        <f t="shared" si="74"/>
        <v>0</v>
      </c>
      <c r="K768" t="b">
        <f t="shared" si="73"/>
        <v>0</v>
      </c>
      <c r="L768" t="b">
        <f t="shared" si="73"/>
        <v>0</v>
      </c>
      <c r="M768" t="b">
        <f t="shared" si="73"/>
        <v>0</v>
      </c>
      <c r="N768" t="b">
        <f t="shared" si="73"/>
        <v>0</v>
      </c>
      <c r="O768" t="b">
        <f t="shared" si="73"/>
        <v>0</v>
      </c>
      <c r="P768" t="b">
        <f t="shared" si="73"/>
        <v>0</v>
      </c>
      <c r="Q768" t="b">
        <f t="shared" si="73"/>
        <v>0</v>
      </c>
      <c r="R768">
        <f t="shared" si="73"/>
        <v>-1.9999999999996021E-2</v>
      </c>
      <c r="S768" t="b">
        <f t="shared" si="73"/>
        <v>0</v>
      </c>
      <c r="T768" t="b">
        <f t="shared" si="73"/>
        <v>0</v>
      </c>
      <c r="U768" t="b">
        <f t="shared" si="73"/>
        <v>0</v>
      </c>
      <c r="V768" t="b">
        <f t="shared" si="73"/>
        <v>0</v>
      </c>
      <c r="W768" t="b">
        <f t="shared" si="72"/>
        <v>0</v>
      </c>
    </row>
    <row r="769" spans="1:23" x14ac:dyDescent="0.3">
      <c r="A769" s="2">
        <v>43126</v>
      </c>
      <c r="B769">
        <v>117.56</v>
      </c>
      <c r="C769">
        <v>117.56</v>
      </c>
      <c r="D769">
        <v>117.09</v>
      </c>
      <c r="E769">
        <v>117.11</v>
      </c>
      <c r="F769" t="str">
        <f t="shared" si="70"/>
        <v>Fri</v>
      </c>
      <c r="G769" s="1">
        <f>+B769-E768</f>
        <v>0.26999999999999602</v>
      </c>
      <c r="H769" s="1">
        <f>+E769-B769</f>
        <v>-0.45000000000000284</v>
      </c>
      <c r="I769">
        <f>IF(G769&lt;0, H769,
      IF(G769=0, 0, -H769))</f>
        <v>0.45000000000000284</v>
      </c>
      <c r="J769" t="b">
        <f t="shared" si="74"/>
        <v>0</v>
      </c>
      <c r="K769" t="b">
        <f t="shared" si="73"/>
        <v>0</v>
      </c>
      <c r="L769" t="b">
        <f t="shared" si="73"/>
        <v>0</v>
      </c>
      <c r="M769" t="b">
        <f t="shared" si="73"/>
        <v>0</v>
      </c>
      <c r="N769">
        <f t="shared" si="73"/>
        <v>0.45000000000000284</v>
      </c>
      <c r="O769" t="b">
        <f t="shared" si="73"/>
        <v>0</v>
      </c>
      <c r="P769" t="b">
        <f t="shared" si="73"/>
        <v>0</v>
      </c>
      <c r="Q769" t="b">
        <f t="shared" si="73"/>
        <v>0</v>
      </c>
      <c r="R769" t="b">
        <f t="shared" si="73"/>
        <v>0</v>
      </c>
      <c r="S769" t="b">
        <f t="shared" si="73"/>
        <v>0</v>
      </c>
      <c r="T769" t="b">
        <f t="shared" si="73"/>
        <v>0</v>
      </c>
      <c r="U769" t="b">
        <f t="shared" si="73"/>
        <v>0</v>
      </c>
      <c r="V769" t="b">
        <f t="shared" si="73"/>
        <v>0</v>
      </c>
      <c r="W769" t="b">
        <f t="shared" si="72"/>
        <v>0</v>
      </c>
    </row>
    <row r="770" spans="1:23" x14ac:dyDescent="0.3">
      <c r="A770" s="2">
        <v>43129</v>
      </c>
      <c r="B770">
        <v>116.93</v>
      </c>
      <c r="C770">
        <v>117.05</v>
      </c>
      <c r="D770">
        <v>116.39</v>
      </c>
      <c r="E770">
        <v>116.42</v>
      </c>
      <c r="F770" t="str">
        <f t="shared" si="70"/>
        <v>Mon</v>
      </c>
      <c r="G770" s="1">
        <f>+B770-E769</f>
        <v>-0.17999999999999261</v>
      </c>
      <c r="H770" s="1">
        <f>+E770-B770</f>
        <v>-0.51000000000000512</v>
      </c>
      <c r="I770">
        <f>IF(G770&lt;0, H770,
      IF(G770=0, 0, -H770))</f>
        <v>-0.51000000000000512</v>
      </c>
      <c r="J770" t="b">
        <f t="shared" si="74"/>
        <v>0</v>
      </c>
      <c r="K770" t="b">
        <f t="shared" si="73"/>
        <v>0</v>
      </c>
      <c r="L770" t="b">
        <f t="shared" si="73"/>
        <v>0</v>
      </c>
      <c r="M770" t="b">
        <f t="shared" si="73"/>
        <v>0</v>
      </c>
      <c r="N770" t="b">
        <f t="shared" si="73"/>
        <v>0</v>
      </c>
      <c r="O770" t="b">
        <f t="shared" si="73"/>
        <v>0</v>
      </c>
      <c r="P770" t="b">
        <f t="shared" si="73"/>
        <v>0</v>
      </c>
      <c r="Q770" t="b">
        <f t="shared" si="73"/>
        <v>0</v>
      </c>
      <c r="R770">
        <f t="shared" si="73"/>
        <v>-0.51000000000000512</v>
      </c>
      <c r="S770" t="b">
        <f t="shared" si="73"/>
        <v>0</v>
      </c>
      <c r="T770" t="b">
        <f t="shared" si="73"/>
        <v>0</v>
      </c>
      <c r="U770" t="b">
        <f t="shared" si="73"/>
        <v>0</v>
      </c>
      <c r="V770" t="b">
        <f t="shared" si="73"/>
        <v>0</v>
      </c>
      <c r="W770" t="b">
        <f t="shared" si="72"/>
        <v>0</v>
      </c>
    </row>
    <row r="771" spans="1:23" x14ac:dyDescent="0.3">
      <c r="A771" s="2">
        <v>43130</v>
      </c>
      <c r="B771">
        <v>116.49</v>
      </c>
      <c r="C771">
        <v>116.53</v>
      </c>
      <c r="D771">
        <v>115.89</v>
      </c>
      <c r="E771">
        <v>115.98</v>
      </c>
      <c r="F771" t="str">
        <f t="shared" si="70"/>
        <v>Tue</v>
      </c>
      <c r="G771" s="1">
        <f>+B771-E770</f>
        <v>6.9999999999993179E-2</v>
      </c>
      <c r="H771" s="1">
        <f>+E771-B771</f>
        <v>-0.50999999999999091</v>
      </c>
      <c r="I771">
        <f>IF(G771&lt;0, H771,
      IF(G771=0, 0, -H771))</f>
        <v>0.50999999999999091</v>
      </c>
      <c r="J771" t="b">
        <f t="shared" si="74"/>
        <v>0</v>
      </c>
      <c r="K771" t="b">
        <f t="shared" si="73"/>
        <v>0</v>
      </c>
      <c r="L771" t="b">
        <f t="shared" si="73"/>
        <v>0</v>
      </c>
      <c r="M771" t="b">
        <f t="shared" si="73"/>
        <v>0</v>
      </c>
      <c r="N771" t="b">
        <f t="shared" si="73"/>
        <v>0</v>
      </c>
      <c r="O771" t="b">
        <f t="shared" si="73"/>
        <v>0</v>
      </c>
      <c r="P771">
        <f t="shared" si="73"/>
        <v>0.50999999999999091</v>
      </c>
      <c r="Q771" t="b">
        <f t="shared" si="73"/>
        <v>0</v>
      </c>
      <c r="R771" t="b">
        <f t="shared" si="73"/>
        <v>0</v>
      </c>
      <c r="S771" t="b">
        <f t="shared" si="73"/>
        <v>0</v>
      </c>
      <c r="T771" t="b">
        <f t="shared" si="73"/>
        <v>0</v>
      </c>
      <c r="U771" t="b">
        <f t="shared" si="73"/>
        <v>0</v>
      </c>
      <c r="V771" t="b">
        <f t="shared" ref="K771:V834" si="75">IF(AND($G771&lt;V$1, $G771&gt;=V$2), $I771)</f>
        <v>0</v>
      </c>
      <c r="W771" t="b">
        <f t="shared" si="72"/>
        <v>0</v>
      </c>
    </row>
    <row r="772" spans="1:23" x14ac:dyDescent="0.3">
      <c r="A772" s="2">
        <v>43131</v>
      </c>
      <c r="B772">
        <v>116.03</v>
      </c>
      <c r="C772">
        <v>116.4</v>
      </c>
      <c r="D772">
        <v>115.93</v>
      </c>
      <c r="E772">
        <v>116.33</v>
      </c>
      <c r="F772" t="str">
        <f t="shared" si="70"/>
        <v>Wed</v>
      </c>
      <c r="G772" s="1">
        <f>+B772-E771</f>
        <v>4.9999999999997158E-2</v>
      </c>
      <c r="H772" s="1">
        <f>+E772-B772</f>
        <v>0.29999999999999716</v>
      </c>
      <c r="I772">
        <f>IF(G772&lt;0, H772,
      IF(G772=0, 0, -H772))</f>
        <v>-0.29999999999999716</v>
      </c>
      <c r="J772" t="b">
        <f t="shared" si="74"/>
        <v>0</v>
      </c>
      <c r="K772" t="b">
        <f t="shared" si="75"/>
        <v>0</v>
      </c>
      <c r="L772" t="b">
        <f t="shared" si="75"/>
        <v>0</v>
      </c>
      <c r="M772" t="b">
        <f t="shared" si="75"/>
        <v>0</v>
      </c>
      <c r="N772" t="b">
        <f t="shared" si="75"/>
        <v>0</v>
      </c>
      <c r="O772" t="b">
        <f t="shared" si="75"/>
        <v>0</v>
      </c>
      <c r="P772">
        <f t="shared" si="75"/>
        <v>-0.29999999999999716</v>
      </c>
      <c r="Q772" t="b">
        <f t="shared" si="75"/>
        <v>0</v>
      </c>
      <c r="R772" t="b">
        <f t="shared" si="75"/>
        <v>0</v>
      </c>
      <c r="S772" t="b">
        <f t="shared" si="75"/>
        <v>0</v>
      </c>
      <c r="T772" t="b">
        <f t="shared" si="75"/>
        <v>0</v>
      </c>
      <c r="U772" t="b">
        <f t="shared" si="75"/>
        <v>0</v>
      </c>
      <c r="V772" t="b">
        <f t="shared" si="75"/>
        <v>0</v>
      </c>
      <c r="W772" t="b">
        <f t="shared" si="72"/>
        <v>0</v>
      </c>
    </row>
    <row r="773" spans="1:23" x14ac:dyDescent="0.3">
      <c r="A773" s="2">
        <v>43132</v>
      </c>
      <c r="B773">
        <v>116.48</v>
      </c>
      <c r="C773">
        <v>116.58</v>
      </c>
      <c r="D773">
        <v>116.1</v>
      </c>
      <c r="E773">
        <v>116.48</v>
      </c>
      <c r="F773" t="str">
        <f t="shared" si="70"/>
        <v>Thu</v>
      </c>
      <c r="G773" s="1">
        <f>+B773-E772</f>
        <v>0.15000000000000568</v>
      </c>
      <c r="H773" s="1">
        <f>+E773-B773</f>
        <v>0</v>
      </c>
      <c r="I773">
        <f>IF(G773&lt;0, H773,
      IF(G773=0, 0, -H773))</f>
        <v>0</v>
      </c>
      <c r="J773" t="b">
        <f t="shared" si="74"/>
        <v>0</v>
      </c>
      <c r="K773" t="b">
        <f t="shared" si="75"/>
        <v>0</v>
      </c>
      <c r="L773" t="b">
        <f t="shared" si="75"/>
        <v>0</v>
      </c>
      <c r="M773" t="b">
        <f t="shared" si="75"/>
        <v>0</v>
      </c>
      <c r="N773" t="b">
        <f t="shared" si="75"/>
        <v>0</v>
      </c>
      <c r="O773">
        <f t="shared" si="75"/>
        <v>0</v>
      </c>
      <c r="P773" t="b">
        <f t="shared" si="75"/>
        <v>0</v>
      </c>
      <c r="Q773" t="b">
        <f t="shared" si="75"/>
        <v>0</v>
      </c>
      <c r="R773" t="b">
        <f t="shared" si="75"/>
        <v>0</v>
      </c>
      <c r="S773" t="b">
        <f t="shared" si="75"/>
        <v>0</v>
      </c>
      <c r="T773" t="b">
        <f t="shared" si="75"/>
        <v>0</v>
      </c>
      <c r="U773" t="b">
        <f t="shared" si="75"/>
        <v>0</v>
      </c>
      <c r="V773" t="b">
        <f t="shared" si="75"/>
        <v>0</v>
      </c>
      <c r="W773" t="b">
        <f t="shared" si="72"/>
        <v>0</v>
      </c>
    </row>
    <row r="774" spans="1:23" x14ac:dyDescent="0.3">
      <c r="A774" s="2">
        <v>43133</v>
      </c>
      <c r="B774">
        <v>115.88</v>
      </c>
      <c r="C774">
        <v>116.51</v>
      </c>
      <c r="D774">
        <v>115.78</v>
      </c>
      <c r="E774">
        <v>116.51</v>
      </c>
      <c r="F774" t="str">
        <f t="shared" si="70"/>
        <v>Fri</v>
      </c>
      <c r="G774" s="1">
        <f>+B774-E773</f>
        <v>-0.60000000000000853</v>
      </c>
      <c r="H774" s="1">
        <f>+E774-B774</f>
        <v>0.63000000000000966</v>
      </c>
      <c r="I774">
        <f>IF(G774&lt;0, H774,
      IF(G774=0, 0, -H774))</f>
        <v>0.63000000000000966</v>
      </c>
      <c r="J774" t="b">
        <f t="shared" si="74"/>
        <v>0</v>
      </c>
      <c r="K774" t="b">
        <f t="shared" si="75"/>
        <v>0</v>
      </c>
      <c r="L774" t="b">
        <f t="shared" si="75"/>
        <v>0</v>
      </c>
      <c r="M774" t="b">
        <f t="shared" si="75"/>
        <v>0</v>
      </c>
      <c r="N774" t="b">
        <f t="shared" si="75"/>
        <v>0</v>
      </c>
      <c r="O774" t="b">
        <f t="shared" si="75"/>
        <v>0</v>
      </c>
      <c r="P774" t="b">
        <f t="shared" si="75"/>
        <v>0</v>
      </c>
      <c r="Q774" t="b">
        <f t="shared" si="75"/>
        <v>0</v>
      </c>
      <c r="R774" t="b">
        <f t="shared" si="75"/>
        <v>0</v>
      </c>
      <c r="S774" t="b">
        <f t="shared" si="75"/>
        <v>0</v>
      </c>
      <c r="T774" t="b">
        <f t="shared" si="75"/>
        <v>0</v>
      </c>
      <c r="U774" t="b">
        <f t="shared" si="75"/>
        <v>0</v>
      </c>
      <c r="V774">
        <f t="shared" si="75"/>
        <v>0.63000000000000966</v>
      </c>
      <c r="W774" t="b">
        <f t="shared" si="72"/>
        <v>0</v>
      </c>
    </row>
    <row r="775" spans="1:23" x14ac:dyDescent="0.3">
      <c r="A775" s="2">
        <v>43136</v>
      </c>
      <c r="B775">
        <v>116.02</v>
      </c>
      <c r="C775">
        <v>116.3</v>
      </c>
      <c r="D775">
        <v>115.92</v>
      </c>
      <c r="E775">
        <v>115.96</v>
      </c>
      <c r="F775" t="str">
        <f t="shared" si="70"/>
        <v>Mon</v>
      </c>
      <c r="G775" s="1">
        <f>+B775-E774</f>
        <v>-0.49000000000000909</v>
      </c>
      <c r="H775" s="1">
        <f>+E775-B775</f>
        <v>-6.0000000000002274E-2</v>
      </c>
      <c r="I775">
        <f>IF(G775&lt;0, H775,
      IF(G775=0, 0, -H775))</f>
        <v>-6.0000000000002274E-2</v>
      </c>
      <c r="J775" t="b">
        <f t="shared" si="74"/>
        <v>0</v>
      </c>
      <c r="K775" t="b">
        <f t="shared" si="75"/>
        <v>0</v>
      </c>
      <c r="L775" t="b">
        <f t="shared" si="75"/>
        <v>0</v>
      </c>
      <c r="M775" t="b">
        <f t="shared" si="75"/>
        <v>0</v>
      </c>
      <c r="N775" t="b">
        <f t="shared" si="75"/>
        <v>0</v>
      </c>
      <c r="O775" t="b">
        <f t="shared" si="75"/>
        <v>0</v>
      </c>
      <c r="P775" t="b">
        <f t="shared" si="75"/>
        <v>0</v>
      </c>
      <c r="Q775" t="b">
        <f t="shared" si="75"/>
        <v>0</v>
      </c>
      <c r="R775" t="b">
        <f t="shared" si="75"/>
        <v>0</v>
      </c>
      <c r="S775" t="b">
        <f t="shared" si="75"/>
        <v>0</v>
      </c>
      <c r="T775" t="b">
        <f t="shared" si="75"/>
        <v>0</v>
      </c>
      <c r="U775">
        <f t="shared" si="75"/>
        <v>-6.0000000000002274E-2</v>
      </c>
      <c r="V775" t="b">
        <f t="shared" si="75"/>
        <v>0</v>
      </c>
      <c r="W775" t="b">
        <f t="shared" si="72"/>
        <v>0</v>
      </c>
    </row>
    <row r="776" spans="1:23" x14ac:dyDescent="0.3">
      <c r="A776" s="2">
        <v>43137</v>
      </c>
      <c r="B776">
        <v>116.66</v>
      </c>
      <c r="C776">
        <v>116.91</v>
      </c>
      <c r="D776">
        <v>116.35</v>
      </c>
      <c r="E776">
        <v>116.43</v>
      </c>
      <c r="F776" t="str">
        <f t="shared" si="70"/>
        <v>Tue</v>
      </c>
      <c r="G776" s="1">
        <f>+B776-E775</f>
        <v>0.70000000000000284</v>
      </c>
      <c r="H776" s="1">
        <f>+E776-B776</f>
        <v>-0.22999999999998977</v>
      </c>
      <c r="I776">
        <f>IF(G776&lt;0, H776,
      IF(G776=0, 0, -H776))</f>
        <v>0.22999999999998977</v>
      </c>
      <c r="J776">
        <f t="shared" si="74"/>
        <v>0.22999999999998977</v>
      </c>
      <c r="K776" t="b">
        <f t="shared" si="75"/>
        <v>0</v>
      </c>
      <c r="L776" t="b">
        <f t="shared" si="75"/>
        <v>0</v>
      </c>
      <c r="M776" t="b">
        <f t="shared" si="75"/>
        <v>0</v>
      </c>
      <c r="N776" t="b">
        <f t="shared" si="75"/>
        <v>0</v>
      </c>
      <c r="O776" t="b">
        <f t="shared" si="75"/>
        <v>0</v>
      </c>
      <c r="P776" t="b">
        <f t="shared" si="75"/>
        <v>0</v>
      </c>
      <c r="Q776" t="b">
        <f t="shared" si="75"/>
        <v>0</v>
      </c>
      <c r="R776" t="b">
        <f t="shared" si="75"/>
        <v>0</v>
      </c>
      <c r="S776" t="b">
        <f t="shared" si="75"/>
        <v>0</v>
      </c>
      <c r="T776" t="b">
        <f t="shared" si="75"/>
        <v>0</v>
      </c>
      <c r="U776" t="b">
        <f t="shared" si="75"/>
        <v>0</v>
      </c>
      <c r="V776" t="b">
        <f t="shared" si="75"/>
        <v>0</v>
      </c>
      <c r="W776" t="b">
        <f t="shared" si="72"/>
        <v>0</v>
      </c>
    </row>
    <row r="777" spans="1:23" x14ac:dyDescent="0.3">
      <c r="A777" s="2">
        <v>43138</v>
      </c>
      <c r="B777">
        <v>116.21</v>
      </c>
      <c r="C777">
        <v>117.04</v>
      </c>
      <c r="D777">
        <v>116.17</v>
      </c>
      <c r="E777">
        <v>116.96</v>
      </c>
      <c r="F777" t="str">
        <f t="shared" si="70"/>
        <v>Wed</v>
      </c>
      <c r="G777" s="1">
        <f>+B777-E776</f>
        <v>-0.22000000000001307</v>
      </c>
      <c r="H777" s="1">
        <f>+E777-B777</f>
        <v>0.75</v>
      </c>
      <c r="I777">
        <f>IF(G777&lt;0, H777,
      IF(G777=0, 0, -H777))</f>
        <v>0.75</v>
      </c>
      <c r="J777" t="b">
        <f t="shared" si="74"/>
        <v>0</v>
      </c>
      <c r="K777" t="b">
        <f t="shared" si="75"/>
        <v>0</v>
      </c>
      <c r="L777" t="b">
        <f t="shared" si="75"/>
        <v>0</v>
      </c>
      <c r="M777" t="b">
        <f t="shared" si="75"/>
        <v>0</v>
      </c>
      <c r="N777" t="b">
        <f t="shared" si="75"/>
        <v>0</v>
      </c>
      <c r="O777" t="b">
        <f t="shared" si="75"/>
        <v>0</v>
      </c>
      <c r="P777" t="b">
        <f t="shared" si="75"/>
        <v>0</v>
      </c>
      <c r="Q777" t="b">
        <f t="shared" si="75"/>
        <v>0</v>
      </c>
      <c r="R777" t="b">
        <f t="shared" si="75"/>
        <v>0</v>
      </c>
      <c r="S777">
        <f t="shared" si="75"/>
        <v>0.75</v>
      </c>
      <c r="T777" t="b">
        <f t="shared" si="75"/>
        <v>0</v>
      </c>
      <c r="U777" t="b">
        <f t="shared" si="75"/>
        <v>0</v>
      </c>
      <c r="V777" t="b">
        <f t="shared" si="75"/>
        <v>0</v>
      </c>
      <c r="W777" t="b">
        <f t="shared" si="72"/>
        <v>0</v>
      </c>
    </row>
    <row r="778" spans="1:23" x14ac:dyDescent="0.3">
      <c r="A778" s="2">
        <v>43139</v>
      </c>
      <c r="B778">
        <v>116.83</v>
      </c>
      <c r="C778">
        <v>116.9</v>
      </c>
      <c r="D778">
        <v>116.51</v>
      </c>
      <c r="E778">
        <v>116.63</v>
      </c>
      <c r="F778" t="str">
        <f t="shared" si="70"/>
        <v>Thu</v>
      </c>
      <c r="G778" s="1">
        <f>+B778-E777</f>
        <v>-0.12999999999999545</v>
      </c>
      <c r="H778" s="1">
        <f>+E778-B778</f>
        <v>-0.20000000000000284</v>
      </c>
      <c r="I778">
        <f>IF(G778&lt;0, H778,
      IF(G778=0, 0, -H778))</f>
        <v>-0.20000000000000284</v>
      </c>
      <c r="J778" t="b">
        <f t="shared" si="74"/>
        <v>0</v>
      </c>
      <c r="K778" t="b">
        <f t="shared" si="75"/>
        <v>0</v>
      </c>
      <c r="L778" t="b">
        <f t="shared" si="75"/>
        <v>0</v>
      </c>
      <c r="M778" t="b">
        <f t="shared" si="75"/>
        <v>0</v>
      </c>
      <c r="N778" t="b">
        <f t="shared" si="75"/>
        <v>0</v>
      </c>
      <c r="O778" t="b">
        <f t="shared" si="75"/>
        <v>0</v>
      </c>
      <c r="P778" t="b">
        <f t="shared" si="75"/>
        <v>0</v>
      </c>
      <c r="Q778" t="b">
        <f t="shared" si="75"/>
        <v>0</v>
      </c>
      <c r="R778">
        <f t="shared" si="75"/>
        <v>-0.20000000000000284</v>
      </c>
      <c r="S778" t="b">
        <f t="shared" si="75"/>
        <v>0</v>
      </c>
      <c r="T778" t="b">
        <f t="shared" si="75"/>
        <v>0</v>
      </c>
      <c r="U778" t="b">
        <f t="shared" si="75"/>
        <v>0</v>
      </c>
      <c r="V778" t="b">
        <f t="shared" si="75"/>
        <v>0</v>
      </c>
      <c r="W778" t="b">
        <f t="shared" si="72"/>
        <v>0</v>
      </c>
    </row>
    <row r="779" spans="1:23" x14ac:dyDescent="0.3">
      <c r="A779" s="2">
        <v>43140</v>
      </c>
      <c r="B779">
        <v>116.73</v>
      </c>
      <c r="C779">
        <v>116.79</v>
      </c>
      <c r="D779">
        <v>116.45</v>
      </c>
      <c r="E779">
        <v>116.45</v>
      </c>
      <c r="F779" t="str">
        <f t="shared" si="70"/>
        <v>Fri</v>
      </c>
      <c r="G779" s="1">
        <f>+B779-E778</f>
        <v>0.10000000000000853</v>
      </c>
      <c r="H779" s="1">
        <f>+E779-B779</f>
        <v>-0.28000000000000114</v>
      </c>
      <c r="I779">
        <f>IF(G779&lt;0, H779,
      IF(G779=0, 0, -H779))</f>
        <v>0.28000000000000114</v>
      </c>
      <c r="J779" t="b">
        <f t="shared" si="74"/>
        <v>0</v>
      </c>
      <c r="K779" t="b">
        <f t="shared" si="75"/>
        <v>0</v>
      </c>
      <c r="L779" t="b">
        <f t="shared" si="75"/>
        <v>0</v>
      </c>
      <c r="M779" t="b">
        <f t="shared" si="75"/>
        <v>0</v>
      </c>
      <c r="N779" t="b">
        <f t="shared" si="75"/>
        <v>0</v>
      </c>
      <c r="O779">
        <f t="shared" si="75"/>
        <v>0.28000000000000114</v>
      </c>
      <c r="P779" t="b">
        <f t="shared" si="75"/>
        <v>0</v>
      </c>
      <c r="Q779" t="b">
        <f t="shared" si="75"/>
        <v>0</v>
      </c>
      <c r="R779" t="b">
        <f t="shared" si="75"/>
        <v>0</v>
      </c>
      <c r="S779" t="b">
        <f t="shared" si="75"/>
        <v>0</v>
      </c>
      <c r="T779" t="b">
        <f t="shared" si="75"/>
        <v>0</v>
      </c>
      <c r="U779" t="b">
        <f t="shared" si="75"/>
        <v>0</v>
      </c>
      <c r="V779" t="b">
        <f t="shared" si="75"/>
        <v>0</v>
      </c>
      <c r="W779" t="b">
        <f t="shared" si="72"/>
        <v>0</v>
      </c>
    </row>
    <row r="780" spans="1:23" x14ac:dyDescent="0.3">
      <c r="A780" s="2">
        <v>43143</v>
      </c>
      <c r="B780">
        <v>116.33</v>
      </c>
      <c r="C780">
        <v>116.37</v>
      </c>
      <c r="D780">
        <v>116.01</v>
      </c>
      <c r="E780">
        <v>116.03</v>
      </c>
      <c r="F780" t="str">
        <f t="shared" si="70"/>
        <v>Mon</v>
      </c>
      <c r="G780" s="1">
        <f>+B780-E779</f>
        <v>-0.12000000000000455</v>
      </c>
      <c r="H780" s="1">
        <f>+E780-B780</f>
        <v>-0.29999999999999716</v>
      </c>
      <c r="I780">
        <f>IF(G780&lt;0, H780,
      IF(G780=0, 0, -H780))</f>
        <v>-0.29999999999999716</v>
      </c>
      <c r="J780" t="b">
        <f t="shared" si="74"/>
        <v>0</v>
      </c>
      <c r="K780" t="b">
        <f t="shared" si="75"/>
        <v>0</v>
      </c>
      <c r="L780" t="b">
        <f t="shared" si="75"/>
        <v>0</v>
      </c>
      <c r="M780" t="b">
        <f t="shared" si="75"/>
        <v>0</v>
      </c>
      <c r="N780" t="b">
        <f t="shared" si="75"/>
        <v>0</v>
      </c>
      <c r="O780" t="b">
        <f t="shared" si="75"/>
        <v>0</v>
      </c>
      <c r="P780" t="b">
        <f t="shared" si="75"/>
        <v>0</v>
      </c>
      <c r="Q780" t="b">
        <f t="shared" si="75"/>
        <v>0</v>
      </c>
      <c r="R780">
        <f t="shared" si="75"/>
        <v>-0.29999999999999716</v>
      </c>
      <c r="S780" t="b">
        <f t="shared" si="75"/>
        <v>0</v>
      </c>
      <c r="T780" t="b">
        <f t="shared" si="75"/>
        <v>0</v>
      </c>
      <c r="U780" t="b">
        <f t="shared" si="75"/>
        <v>0</v>
      </c>
      <c r="V780" t="b">
        <f t="shared" si="75"/>
        <v>0</v>
      </c>
      <c r="W780" t="b">
        <f t="shared" si="72"/>
        <v>0</v>
      </c>
    </row>
    <row r="781" spans="1:23" x14ac:dyDescent="0.3">
      <c r="A781" s="2">
        <v>43144</v>
      </c>
      <c r="B781">
        <v>116.18</v>
      </c>
      <c r="C781">
        <v>116.44</v>
      </c>
      <c r="D781">
        <v>116.07</v>
      </c>
      <c r="E781">
        <v>116.38</v>
      </c>
      <c r="F781" t="str">
        <f t="shared" si="70"/>
        <v>Tue</v>
      </c>
      <c r="G781" s="1">
        <f>+B781-E780</f>
        <v>0.15000000000000568</v>
      </c>
      <c r="H781" s="1">
        <f>+E781-B781</f>
        <v>0.19999999999998863</v>
      </c>
      <c r="I781">
        <f>IF(G781&lt;0, H781,
      IF(G781=0, 0, -H781))</f>
        <v>-0.19999999999998863</v>
      </c>
      <c r="J781" t="b">
        <f t="shared" si="74"/>
        <v>0</v>
      </c>
      <c r="K781" t="b">
        <f t="shared" si="75"/>
        <v>0</v>
      </c>
      <c r="L781" t="b">
        <f t="shared" si="75"/>
        <v>0</v>
      </c>
      <c r="M781" t="b">
        <f t="shared" si="75"/>
        <v>0</v>
      </c>
      <c r="N781" t="b">
        <f t="shared" si="75"/>
        <v>0</v>
      </c>
      <c r="O781">
        <f t="shared" si="75"/>
        <v>-0.19999999999998863</v>
      </c>
      <c r="P781" t="b">
        <f t="shared" si="75"/>
        <v>0</v>
      </c>
      <c r="Q781" t="b">
        <f t="shared" si="75"/>
        <v>0</v>
      </c>
      <c r="R781" t="b">
        <f t="shared" si="75"/>
        <v>0</v>
      </c>
      <c r="S781" t="b">
        <f t="shared" si="75"/>
        <v>0</v>
      </c>
      <c r="T781" t="b">
        <f t="shared" si="75"/>
        <v>0</v>
      </c>
      <c r="U781" t="b">
        <f t="shared" si="75"/>
        <v>0</v>
      </c>
      <c r="V781" t="b">
        <f t="shared" si="75"/>
        <v>0</v>
      </c>
      <c r="W781" t="b">
        <f t="shared" si="72"/>
        <v>0</v>
      </c>
    </row>
    <row r="782" spans="1:23" x14ac:dyDescent="0.3">
      <c r="A782" s="2">
        <v>43145</v>
      </c>
      <c r="B782">
        <v>116.38</v>
      </c>
      <c r="C782">
        <v>116.7</v>
      </c>
      <c r="D782">
        <v>116.34</v>
      </c>
      <c r="E782">
        <v>116.62</v>
      </c>
      <c r="F782" t="str">
        <f t="shared" si="70"/>
        <v>Wed</v>
      </c>
      <c r="G782" s="1">
        <f>+B782-E781</f>
        <v>0</v>
      </c>
      <c r="H782" s="1">
        <f>+E782-B782</f>
        <v>0.24000000000000909</v>
      </c>
      <c r="I782">
        <f>IF(G782&lt;0, H782,
      IF(G782=0, 0, -H782))</f>
        <v>0</v>
      </c>
      <c r="J782" t="b">
        <f t="shared" si="74"/>
        <v>0</v>
      </c>
      <c r="K782" t="b">
        <f t="shared" si="75"/>
        <v>0</v>
      </c>
      <c r="L782" t="b">
        <f t="shared" si="75"/>
        <v>0</v>
      </c>
      <c r="M782" t="b">
        <f t="shared" si="75"/>
        <v>0</v>
      </c>
      <c r="N782" t="b">
        <f t="shared" si="75"/>
        <v>0</v>
      </c>
      <c r="O782" t="b">
        <f t="shared" si="75"/>
        <v>0</v>
      </c>
      <c r="P782">
        <f t="shared" si="75"/>
        <v>0</v>
      </c>
      <c r="Q782" t="b">
        <f t="shared" si="75"/>
        <v>0</v>
      </c>
      <c r="R782" t="b">
        <f t="shared" si="75"/>
        <v>0</v>
      </c>
      <c r="S782" t="b">
        <f t="shared" si="75"/>
        <v>0</v>
      </c>
      <c r="T782" t="b">
        <f t="shared" si="75"/>
        <v>0</v>
      </c>
      <c r="U782" t="b">
        <f t="shared" si="75"/>
        <v>0</v>
      </c>
      <c r="V782" t="b">
        <f t="shared" si="75"/>
        <v>0</v>
      </c>
      <c r="W782" t="b">
        <f t="shared" si="72"/>
        <v>0</v>
      </c>
    </row>
    <row r="783" spans="1:23" x14ac:dyDescent="0.3">
      <c r="A783" s="2">
        <v>43150</v>
      </c>
      <c r="B783">
        <v>116.27</v>
      </c>
      <c r="C783">
        <v>116.32</v>
      </c>
      <c r="D783">
        <v>116.06</v>
      </c>
      <c r="E783">
        <v>116.26</v>
      </c>
      <c r="F783" t="str">
        <f t="shared" ref="F783:F846" si="76">TEXT(A783,"ddd")</f>
        <v>Mon</v>
      </c>
      <c r="G783" s="1">
        <f>+B783-E782</f>
        <v>-0.35000000000000853</v>
      </c>
      <c r="H783" s="1">
        <f>+E783-B783</f>
        <v>-9.9999999999909051E-3</v>
      </c>
      <c r="I783">
        <f>IF(G783&lt;0, H783,
      IF(G783=0, 0, -H783))</f>
        <v>-9.9999999999909051E-3</v>
      </c>
      <c r="J783" t="b">
        <f t="shared" si="74"/>
        <v>0</v>
      </c>
      <c r="K783" t="b">
        <f t="shared" si="75"/>
        <v>0</v>
      </c>
      <c r="L783" t="b">
        <f t="shared" si="75"/>
        <v>0</v>
      </c>
      <c r="M783" t="b">
        <f t="shared" si="75"/>
        <v>0</v>
      </c>
      <c r="N783" t="b">
        <f t="shared" si="75"/>
        <v>0</v>
      </c>
      <c r="O783" t="b">
        <f t="shared" si="75"/>
        <v>0</v>
      </c>
      <c r="P783" t="b">
        <f t="shared" si="75"/>
        <v>0</v>
      </c>
      <c r="Q783" t="b">
        <f t="shared" si="75"/>
        <v>0</v>
      </c>
      <c r="R783" t="b">
        <f t="shared" si="75"/>
        <v>0</v>
      </c>
      <c r="S783" t="b">
        <f t="shared" si="75"/>
        <v>0</v>
      </c>
      <c r="T783">
        <f t="shared" si="75"/>
        <v>-9.9999999999909051E-3</v>
      </c>
      <c r="U783" t="b">
        <f t="shared" si="75"/>
        <v>0</v>
      </c>
      <c r="V783" t="b">
        <f t="shared" si="75"/>
        <v>0</v>
      </c>
      <c r="W783" t="b">
        <f t="shared" si="72"/>
        <v>0</v>
      </c>
    </row>
    <row r="784" spans="1:23" x14ac:dyDescent="0.3">
      <c r="A784" s="2">
        <v>43151</v>
      </c>
      <c r="B784">
        <v>116.27</v>
      </c>
      <c r="C784">
        <v>116.37</v>
      </c>
      <c r="D784">
        <v>115.97</v>
      </c>
      <c r="E784">
        <v>116.15</v>
      </c>
      <c r="F784" t="str">
        <f t="shared" si="76"/>
        <v>Tue</v>
      </c>
      <c r="G784" s="1">
        <f>+B784-E783</f>
        <v>9.9999999999909051E-3</v>
      </c>
      <c r="H784" s="1">
        <f>+E784-B784</f>
        <v>-0.11999999999999034</v>
      </c>
      <c r="I784">
        <f>IF(G784&lt;0, H784,
      IF(G784=0, 0, -H784))</f>
        <v>0.11999999999999034</v>
      </c>
      <c r="J784" t="b">
        <f t="shared" si="74"/>
        <v>0</v>
      </c>
      <c r="K784" t="b">
        <f t="shared" si="75"/>
        <v>0</v>
      </c>
      <c r="L784" t="b">
        <f t="shared" si="75"/>
        <v>0</v>
      </c>
      <c r="M784" t="b">
        <f t="shared" si="75"/>
        <v>0</v>
      </c>
      <c r="N784" t="b">
        <f t="shared" si="75"/>
        <v>0</v>
      </c>
      <c r="O784" t="b">
        <f t="shared" si="75"/>
        <v>0</v>
      </c>
      <c r="P784">
        <f t="shared" si="75"/>
        <v>0.11999999999999034</v>
      </c>
      <c r="Q784" t="b">
        <f t="shared" si="75"/>
        <v>0</v>
      </c>
      <c r="R784" t="b">
        <f t="shared" si="75"/>
        <v>0</v>
      </c>
      <c r="S784" t="b">
        <f t="shared" si="75"/>
        <v>0</v>
      </c>
      <c r="T784" t="b">
        <f t="shared" si="75"/>
        <v>0</v>
      </c>
      <c r="U784" t="b">
        <f t="shared" si="75"/>
        <v>0</v>
      </c>
      <c r="V784" t="b">
        <f t="shared" si="75"/>
        <v>0</v>
      </c>
      <c r="W784" t="b">
        <f t="shared" si="72"/>
        <v>0</v>
      </c>
    </row>
    <row r="785" spans="1:23" x14ac:dyDescent="0.3">
      <c r="A785" s="2">
        <v>43152</v>
      </c>
      <c r="B785">
        <v>116.29</v>
      </c>
      <c r="C785">
        <v>116.47</v>
      </c>
      <c r="D785">
        <v>116.18</v>
      </c>
      <c r="E785">
        <v>116.24</v>
      </c>
      <c r="F785" t="str">
        <f t="shared" si="76"/>
        <v>Wed</v>
      </c>
      <c r="G785" s="1">
        <f>+B785-E784</f>
        <v>0.14000000000000057</v>
      </c>
      <c r="H785" s="1">
        <f>+E785-B785</f>
        <v>-5.0000000000011369E-2</v>
      </c>
      <c r="I785">
        <f>IF(G785&lt;0, H785,
      IF(G785=0, 0, -H785))</f>
        <v>5.0000000000011369E-2</v>
      </c>
      <c r="J785" t="b">
        <f t="shared" si="74"/>
        <v>0</v>
      </c>
      <c r="K785" t="b">
        <f t="shared" si="75"/>
        <v>0</v>
      </c>
      <c r="L785" t="b">
        <f t="shared" si="75"/>
        <v>0</v>
      </c>
      <c r="M785" t="b">
        <f t="shared" si="75"/>
        <v>0</v>
      </c>
      <c r="N785" t="b">
        <f t="shared" si="75"/>
        <v>0</v>
      </c>
      <c r="O785">
        <f t="shared" si="75"/>
        <v>5.0000000000011369E-2</v>
      </c>
      <c r="P785" t="b">
        <f t="shared" si="75"/>
        <v>0</v>
      </c>
      <c r="Q785" t="b">
        <f t="shared" si="75"/>
        <v>0</v>
      </c>
      <c r="R785" t="b">
        <f t="shared" si="75"/>
        <v>0</v>
      </c>
      <c r="S785" t="b">
        <f t="shared" si="75"/>
        <v>0</v>
      </c>
      <c r="T785" t="b">
        <f t="shared" si="75"/>
        <v>0</v>
      </c>
      <c r="U785" t="b">
        <f t="shared" si="75"/>
        <v>0</v>
      </c>
      <c r="V785" t="b">
        <f t="shared" si="75"/>
        <v>0</v>
      </c>
      <c r="W785" t="b">
        <f t="shared" si="72"/>
        <v>0</v>
      </c>
    </row>
    <row r="786" spans="1:23" x14ac:dyDescent="0.3">
      <c r="A786" s="2">
        <v>43153</v>
      </c>
      <c r="B786">
        <v>116.02</v>
      </c>
      <c r="C786">
        <v>116.26</v>
      </c>
      <c r="D786">
        <v>115.93</v>
      </c>
      <c r="E786">
        <v>116.26</v>
      </c>
      <c r="F786" t="str">
        <f t="shared" si="76"/>
        <v>Thu</v>
      </c>
      <c r="G786" s="1">
        <f>+B786-E785</f>
        <v>-0.21999999999999886</v>
      </c>
      <c r="H786" s="1">
        <f>+E786-B786</f>
        <v>0.24000000000000909</v>
      </c>
      <c r="I786">
        <f>IF(G786&lt;0, H786,
      IF(G786=0, 0, -H786))</f>
        <v>0.24000000000000909</v>
      </c>
      <c r="J786" t="b">
        <f t="shared" si="74"/>
        <v>0</v>
      </c>
      <c r="K786" t="b">
        <f t="shared" si="75"/>
        <v>0</v>
      </c>
      <c r="L786" t="b">
        <f t="shared" si="75"/>
        <v>0</v>
      </c>
      <c r="M786" t="b">
        <f t="shared" si="75"/>
        <v>0</v>
      </c>
      <c r="N786" t="b">
        <f t="shared" si="75"/>
        <v>0</v>
      </c>
      <c r="O786" t="b">
        <f t="shared" si="75"/>
        <v>0</v>
      </c>
      <c r="P786" t="b">
        <f t="shared" si="75"/>
        <v>0</v>
      </c>
      <c r="Q786" t="b">
        <f t="shared" si="75"/>
        <v>0</v>
      </c>
      <c r="R786" t="b">
        <f t="shared" si="75"/>
        <v>0</v>
      </c>
      <c r="S786">
        <f t="shared" si="75"/>
        <v>0.24000000000000909</v>
      </c>
      <c r="T786" t="b">
        <f t="shared" si="75"/>
        <v>0</v>
      </c>
      <c r="U786" t="b">
        <f t="shared" si="75"/>
        <v>0</v>
      </c>
      <c r="V786" t="b">
        <f t="shared" si="75"/>
        <v>0</v>
      </c>
      <c r="W786" t="b">
        <f t="shared" si="72"/>
        <v>0</v>
      </c>
    </row>
    <row r="787" spans="1:23" x14ac:dyDescent="0.3">
      <c r="A787" s="2">
        <v>43154</v>
      </c>
      <c r="B787">
        <v>116.13</v>
      </c>
      <c r="C787">
        <v>116.46</v>
      </c>
      <c r="D787">
        <v>116.11</v>
      </c>
      <c r="E787">
        <v>116.28</v>
      </c>
      <c r="F787" t="str">
        <f t="shared" si="76"/>
        <v>Fri</v>
      </c>
      <c r="G787" s="1">
        <f>+B787-E786</f>
        <v>-0.13000000000000966</v>
      </c>
      <c r="H787" s="1">
        <f>+E787-B787</f>
        <v>0.15000000000000568</v>
      </c>
      <c r="I787">
        <f>IF(G787&lt;0, H787,
      IF(G787=0, 0, -H787))</f>
        <v>0.15000000000000568</v>
      </c>
      <c r="J787" t="b">
        <f t="shared" si="74"/>
        <v>0</v>
      </c>
      <c r="K787" t="b">
        <f t="shared" si="75"/>
        <v>0</v>
      </c>
      <c r="L787" t="b">
        <f t="shared" si="75"/>
        <v>0</v>
      </c>
      <c r="M787" t="b">
        <f t="shared" si="75"/>
        <v>0</v>
      </c>
      <c r="N787" t="b">
        <f t="shared" si="75"/>
        <v>0</v>
      </c>
      <c r="O787" t="b">
        <f t="shared" si="75"/>
        <v>0</v>
      </c>
      <c r="P787" t="b">
        <f t="shared" si="75"/>
        <v>0</v>
      </c>
      <c r="Q787" t="b">
        <f t="shared" si="75"/>
        <v>0</v>
      </c>
      <c r="R787">
        <f t="shared" si="75"/>
        <v>0.15000000000000568</v>
      </c>
      <c r="S787" t="b">
        <f t="shared" si="75"/>
        <v>0</v>
      </c>
      <c r="T787" t="b">
        <f t="shared" si="75"/>
        <v>0</v>
      </c>
      <c r="U787" t="b">
        <f t="shared" si="75"/>
        <v>0</v>
      </c>
      <c r="V787" t="b">
        <f t="shared" si="75"/>
        <v>0</v>
      </c>
      <c r="W787" t="b">
        <f t="shared" si="72"/>
        <v>0</v>
      </c>
    </row>
    <row r="788" spans="1:23" x14ac:dyDescent="0.3">
      <c r="A788" s="2">
        <v>43157</v>
      </c>
      <c r="B788">
        <v>116.43</v>
      </c>
      <c r="C788">
        <v>116.76</v>
      </c>
      <c r="D788">
        <v>116.41</v>
      </c>
      <c r="E788">
        <v>116.76</v>
      </c>
      <c r="F788" t="str">
        <f t="shared" si="76"/>
        <v>Mon</v>
      </c>
      <c r="G788" s="1">
        <f>+B788-E787</f>
        <v>0.15000000000000568</v>
      </c>
      <c r="H788" s="1">
        <f>+E788-B788</f>
        <v>0.32999999999999829</v>
      </c>
      <c r="I788">
        <f>IF(G788&lt;0, H788,
      IF(G788=0, 0, -H788))</f>
        <v>-0.32999999999999829</v>
      </c>
      <c r="J788" t="b">
        <f t="shared" si="74"/>
        <v>0</v>
      </c>
      <c r="K788" t="b">
        <f t="shared" si="75"/>
        <v>0</v>
      </c>
      <c r="L788" t="b">
        <f t="shared" si="75"/>
        <v>0</v>
      </c>
      <c r="M788" t="b">
        <f t="shared" si="75"/>
        <v>0</v>
      </c>
      <c r="N788" t="b">
        <f t="shared" si="75"/>
        <v>0</v>
      </c>
      <c r="O788">
        <f t="shared" si="75"/>
        <v>-0.32999999999999829</v>
      </c>
      <c r="P788" t="b">
        <f t="shared" si="75"/>
        <v>0</v>
      </c>
      <c r="Q788" t="b">
        <f t="shared" si="75"/>
        <v>0</v>
      </c>
      <c r="R788" t="b">
        <f t="shared" si="75"/>
        <v>0</v>
      </c>
      <c r="S788" t="b">
        <f t="shared" si="75"/>
        <v>0</v>
      </c>
      <c r="T788" t="b">
        <f t="shared" si="75"/>
        <v>0</v>
      </c>
      <c r="U788" t="b">
        <f t="shared" si="75"/>
        <v>0</v>
      </c>
      <c r="V788" t="b">
        <f t="shared" si="75"/>
        <v>0</v>
      </c>
      <c r="W788" t="b">
        <f t="shared" si="72"/>
        <v>0</v>
      </c>
    </row>
    <row r="789" spans="1:23" x14ac:dyDescent="0.3">
      <c r="A789" s="2">
        <v>43158</v>
      </c>
      <c r="B789">
        <v>116.77</v>
      </c>
      <c r="C789">
        <v>117.04</v>
      </c>
      <c r="D789">
        <v>116.58</v>
      </c>
      <c r="E789">
        <v>116.93</v>
      </c>
      <c r="F789" t="str">
        <f t="shared" si="76"/>
        <v>Tue</v>
      </c>
      <c r="G789" s="1">
        <f>+B789-E788</f>
        <v>9.9999999999909051E-3</v>
      </c>
      <c r="H789" s="1">
        <f>+E789-B789</f>
        <v>0.1600000000000108</v>
      </c>
      <c r="I789">
        <f>IF(G789&lt;0, H789,
      IF(G789=0, 0, -H789))</f>
        <v>-0.1600000000000108</v>
      </c>
      <c r="J789" t="b">
        <f t="shared" si="74"/>
        <v>0</v>
      </c>
      <c r="K789" t="b">
        <f t="shared" si="75"/>
        <v>0</v>
      </c>
      <c r="L789" t="b">
        <f t="shared" si="75"/>
        <v>0</v>
      </c>
      <c r="M789" t="b">
        <f t="shared" si="75"/>
        <v>0</v>
      </c>
      <c r="N789" t="b">
        <f t="shared" si="75"/>
        <v>0</v>
      </c>
      <c r="O789" t="b">
        <f t="shared" si="75"/>
        <v>0</v>
      </c>
      <c r="P789">
        <f t="shared" si="75"/>
        <v>-0.1600000000000108</v>
      </c>
      <c r="Q789" t="b">
        <f t="shared" si="75"/>
        <v>0</v>
      </c>
      <c r="R789" t="b">
        <f t="shared" si="75"/>
        <v>0</v>
      </c>
      <c r="S789" t="b">
        <f t="shared" si="75"/>
        <v>0</v>
      </c>
      <c r="T789" t="b">
        <f t="shared" si="75"/>
        <v>0</v>
      </c>
      <c r="U789" t="b">
        <f t="shared" si="75"/>
        <v>0</v>
      </c>
      <c r="V789" t="b">
        <f t="shared" si="75"/>
        <v>0</v>
      </c>
      <c r="W789" t="b">
        <f t="shared" si="72"/>
        <v>0</v>
      </c>
    </row>
    <row r="790" spans="1:23" x14ac:dyDescent="0.3">
      <c r="A790" s="2">
        <v>43159</v>
      </c>
      <c r="B790">
        <v>116.73</v>
      </c>
      <c r="C790">
        <v>116.92</v>
      </c>
      <c r="D790">
        <v>116.65</v>
      </c>
      <c r="E790">
        <v>116.86</v>
      </c>
      <c r="F790" t="str">
        <f t="shared" si="76"/>
        <v>Wed</v>
      </c>
      <c r="G790" s="1">
        <f>+B790-E789</f>
        <v>-0.20000000000000284</v>
      </c>
      <c r="H790" s="1">
        <f>+E790-B790</f>
        <v>0.12999999999999545</v>
      </c>
      <c r="I790">
        <f>IF(G790&lt;0, H790,
      IF(G790=0, 0, -H790))</f>
        <v>0.12999999999999545</v>
      </c>
      <c r="J790" t="b">
        <f t="shared" si="74"/>
        <v>0</v>
      </c>
      <c r="K790" t="b">
        <f t="shared" si="75"/>
        <v>0</v>
      </c>
      <c r="L790" t="b">
        <f t="shared" si="75"/>
        <v>0</v>
      </c>
      <c r="M790" t="b">
        <f t="shared" si="75"/>
        <v>0</v>
      </c>
      <c r="N790" t="b">
        <f t="shared" si="75"/>
        <v>0</v>
      </c>
      <c r="O790" t="b">
        <f t="shared" si="75"/>
        <v>0</v>
      </c>
      <c r="P790" t="b">
        <f t="shared" si="75"/>
        <v>0</v>
      </c>
      <c r="Q790" t="b">
        <f t="shared" si="75"/>
        <v>0</v>
      </c>
      <c r="R790" t="b">
        <f t="shared" si="75"/>
        <v>0</v>
      </c>
      <c r="S790">
        <f t="shared" si="75"/>
        <v>0.12999999999999545</v>
      </c>
      <c r="T790" t="b">
        <f t="shared" si="75"/>
        <v>0</v>
      </c>
      <c r="U790" t="b">
        <f t="shared" si="75"/>
        <v>0</v>
      </c>
      <c r="V790" t="b">
        <f t="shared" si="75"/>
        <v>0</v>
      </c>
      <c r="W790" t="b">
        <f t="shared" si="72"/>
        <v>0</v>
      </c>
    </row>
    <row r="791" spans="1:23" x14ac:dyDescent="0.3">
      <c r="A791" s="2">
        <v>43161</v>
      </c>
      <c r="B791">
        <v>117.13</v>
      </c>
      <c r="C791">
        <v>117.32</v>
      </c>
      <c r="D791">
        <v>116.58</v>
      </c>
      <c r="E791">
        <v>116.67</v>
      </c>
      <c r="F791" t="str">
        <f t="shared" si="76"/>
        <v>Fri</v>
      </c>
      <c r="G791" s="1">
        <f>+B791-E790</f>
        <v>0.26999999999999602</v>
      </c>
      <c r="H791" s="1">
        <f>+E791-B791</f>
        <v>-0.45999999999999375</v>
      </c>
      <c r="I791">
        <f>IF(G791&lt;0, H791,
      IF(G791=0, 0, -H791))</f>
        <v>0.45999999999999375</v>
      </c>
      <c r="J791" t="b">
        <f t="shared" si="74"/>
        <v>0</v>
      </c>
      <c r="K791" t="b">
        <f t="shared" si="75"/>
        <v>0</v>
      </c>
      <c r="L791" t="b">
        <f t="shared" si="75"/>
        <v>0</v>
      </c>
      <c r="M791" t="b">
        <f t="shared" si="75"/>
        <v>0</v>
      </c>
      <c r="N791">
        <f t="shared" si="75"/>
        <v>0.45999999999999375</v>
      </c>
      <c r="O791" t="b">
        <f t="shared" si="75"/>
        <v>0</v>
      </c>
      <c r="P791" t="b">
        <f t="shared" si="75"/>
        <v>0</v>
      </c>
      <c r="Q791" t="b">
        <f t="shared" si="75"/>
        <v>0</v>
      </c>
      <c r="R791" t="b">
        <f t="shared" si="75"/>
        <v>0</v>
      </c>
      <c r="S791" t="b">
        <f t="shared" si="75"/>
        <v>0</v>
      </c>
      <c r="T791" t="b">
        <f t="shared" si="75"/>
        <v>0</v>
      </c>
      <c r="U791" t="b">
        <f t="shared" si="75"/>
        <v>0</v>
      </c>
      <c r="V791" t="b">
        <f t="shared" si="75"/>
        <v>0</v>
      </c>
      <c r="W791" t="b">
        <f t="shared" si="72"/>
        <v>0</v>
      </c>
    </row>
    <row r="792" spans="1:23" x14ac:dyDescent="0.3">
      <c r="A792" s="2">
        <v>43164</v>
      </c>
      <c r="B792">
        <v>116.67</v>
      </c>
      <c r="C792">
        <v>117</v>
      </c>
      <c r="D792">
        <v>116.48</v>
      </c>
      <c r="E792">
        <v>116.97</v>
      </c>
      <c r="F792" t="str">
        <f t="shared" si="76"/>
        <v>Mon</v>
      </c>
      <c r="G792" s="1">
        <f>+B792-E791</f>
        <v>0</v>
      </c>
      <c r="H792" s="1">
        <f>+E792-B792</f>
        <v>0.29999999999999716</v>
      </c>
      <c r="I792">
        <f>IF(G792&lt;0, H792,
      IF(G792=0, 0, -H792))</f>
        <v>0</v>
      </c>
      <c r="J792" t="b">
        <f t="shared" si="74"/>
        <v>0</v>
      </c>
      <c r="K792" t="b">
        <f t="shared" si="75"/>
        <v>0</v>
      </c>
      <c r="L792" t="b">
        <f t="shared" si="75"/>
        <v>0</v>
      </c>
      <c r="M792" t="b">
        <f t="shared" si="75"/>
        <v>0</v>
      </c>
      <c r="N792" t="b">
        <f t="shared" si="75"/>
        <v>0</v>
      </c>
      <c r="O792" t="b">
        <f t="shared" si="75"/>
        <v>0</v>
      </c>
      <c r="P792">
        <f t="shared" si="75"/>
        <v>0</v>
      </c>
      <c r="Q792" t="b">
        <f t="shared" si="75"/>
        <v>0</v>
      </c>
      <c r="R792" t="b">
        <f t="shared" si="75"/>
        <v>0</v>
      </c>
      <c r="S792" t="b">
        <f t="shared" si="75"/>
        <v>0</v>
      </c>
      <c r="T792" t="b">
        <f t="shared" si="75"/>
        <v>0</v>
      </c>
      <c r="U792" t="b">
        <f t="shared" si="75"/>
        <v>0</v>
      </c>
      <c r="V792" t="b">
        <f t="shared" si="75"/>
        <v>0</v>
      </c>
      <c r="W792" t="b">
        <f t="shared" si="72"/>
        <v>0</v>
      </c>
    </row>
    <row r="793" spans="1:23" x14ac:dyDescent="0.3">
      <c r="A793" s="2">
        <v>43165</v>
      </c>
      <c r="B793">
        <v>116.68</v>
      </c>
      <c r="C793">
        <v>116.83</v>
      </c>
      <c r="D793">
        <v>116.63</v>
      </c>
      <c r="E793">
        <v>116.75</v>
      </c>
      <c r="F793" t="str">
        <f t="shared" si="76"/>
        <v>Tue</v>
      </c>
      <c r="G793" s="1">
        <f>+B793-E792</f>
        <v>-0.28999999999999204</v>
      </c>
      <c r="H793" s="1">
        <f>+E793-B793</f>
        <v>6.9999999999993179E-2</v>
      </c>
      <c r="I793">
        <f>IF(G793&lt;0, H793,
      IF(G793=0, 0, -H793))</f>
        <v>6.9999999999993179E-2</v>
      </c>
      <c r="J793" t="b">
        <f t="shared" si="74"/>
        <v>0</v>
      </c>
      <c r="K793" t="b">
        <f t="shared" si="75"/>
        <v>0</v>
      </c>
      <c r="L793" t="b">
        <f t="shared" si="75"/>
        <v>0</v>
      </c>
      <c r="M793" t="b">
        <f t="shared" ref="K793:V856" si="77">IF(AND($G793&lt;M$1, $G793&gt;=M$2), $I793)</f>
        <v>0</v>
      </c>
      <c r="N793" t="b">
        <f t="shared" si="77"/>
        <v>0</v>
      </c>
      <c r="O793" t="b">
        <f t="shared" si="77"/>
        <v>0</v>
      </c>
      <c r="P793" t="b">
        <f t="shared" si="77"/>
        <v>0</v>
      </c>
      <c r="Q793" t="b">
        <f t="shared" si="77"/>
        <v>0</v>
      </c>
      <c r="R793" t="b">
        <f t="shared" si="77"/>
        <v>0</v>
      </c>
      <c r="S793">
        <f t="shared" si="77"/>
        <v>6.9999999999993179E-2</v>
      </c>
      <c r="T793" t="b">
        <f t="shared" si="77"/>
        <v>0</v>
      </c>
      <c r="U793" t="b">
        <f t="shared" si="77"/>
        <v>0</v>
      </c>
      <c r="V793" t="b">
        <f t="shared" si="77"/>
        <v>0</v>
      </c>
      <c r="W793" t="b">
        <f t="shared" si="72"/>
        <v>0</v>
      </c>
    </row>
    <row r="794" spans="1:23" x14ac:dyDescent="0.3">
      <c r="A794" s="2">
        <v>43166</v>
      </c>
      <c r="B794">
        <v>117.02</v>
      </c>
      <c r="C794">
        <v>117.1</v>
      </c>
      <c r="D794">
        <v>116.88</v>
      </c>
      <c r="E794">
        <v>116.99</v>
      </c>
      <c r="F794" t="str">
        <f t="shared" si="76"/>
        <v>Wed</v>
      </c>
      <c r="G794" s="1">
        <f>+B794-E793</f>
        <v>0.26999999999999602</v>
      </c>
      <c r="H794" s="1">
        <f>+E794-B794</f>
        <v>-3.0000000000001137E-2</v>
      </c>
      <c r="I794">
        <f>IF(G794&lt;0, H794,
      IF(G794=0, 0, -H794))</f>
        <v>3.0000000000001137E-2</v>
      </c>
      <c r="J794" t="b">
        <f t="shared" si="74"/>
        <v>0</v>
      </c>
      <c r="K794" t="b">
        <f t="shared" si="77"/>
        <v>0</v>
      </c>
      <c r="L794" t="b">
        <f t="shared" si="77"/>
        <v>0</v>
      </c>
      <c r="M794" t="b">
        <f t="shared" si="77"/>
        <v>0</v>
      </c>
      <c r="N794">
        <f t="shared" si="77"/>
        <v>3.0000000000001137E-2</v>
      </c>
      <c r="O794" t="b">
        <f t="shared" si="77"/>
        <v>0</v>
      </c>
      <c r="P794" t="b">
        <f t="shared" si="77"/>
        <v>0</v>
      </c>
      <c r="Q794" t="b">
        <f t="shared" si="77"/>
        <v>0</v>
      </c>
      <c r="R794" t="b">
        <f t="shared" si="77"/>
        <v>0</v>
      </c>
      <c r="S794" t="b">
        <f t="shared" si="77"/>
        <v>0</v>
      </c>
      <c r="T794" t="b">
        <f t="shared" si="77"/>
        <v>0</v>
      </c>
      <c r="U794" t="b">
        <f t="shared" si="77"/>
        <v>0</v>
      </c>
      <c r="V794" t="b">
        <f t="shared" si="77"/>
        <v>0</v>
      </c>
      <c r="W794" t="b">
        <f t="shared" si="72"/>
        <v>0</v>
      </c>
    </row>
    <row r="795" spans="1:23" x14ac:dyDescent="0.3">
      <c r="A795" s="2">
        <v>43167</v>
      </c>
      <c r="B795">
        <v>116.91</v>
      </c>
      <c r="C795">
        <v>117.09</v>
      </c>
      <c r="D795">
        <v>116.85</v>
      </c>
      <c r="E795">
        <v>116.99</v>
      </c>
      <c r="F795" t="str">
        <f t="shared" si="76"/>
        <v>Thu</v>
      </c>
      <c r="G795" s="1">
        <f>+B795-E794</f>
        <v>-7.9999999999998295E-2</v>
      </c>
      <c r="H795" s="1">
        <f>+E795-B795</f>
        <v>7.9999999999998295E-2</v>
      </c>
      <c r="I795">
        <f>IF(G795&lt;0, H795,
      IF(G795=0, 0, -H795))</f>
        <v>7.9999999999998295E-2</v>
      </c>
      <c r="J795" t="b">
        <f t="shared" si="74"/>
        <v>0</v>
      </c>
      <c r="K795" t="b">
        <f t="shared" si="77"/>
        <v>0</v>
      </c>
      <c r="L795" t="b">
        <f t="shared" si="77"/>
        <v>0</v>
      </c>
      <c r="M795" t="b">
        <f t="shared" si="77"/>
        <v>0</v>
      </c>
      <c r="N795" t="b">
        <f t="shared" si="77"/>
        <v>0</v>
      </c>
      <c r="O795" t="b">
        <f t="shared" si="77"/>
        <v>0</v>
      </c>
      <c r="P795" t="b">
        <f t="shared" si="77"/>
        <v>0</v>
      </c>
      <c r="Q795">
        <f t="shared" si="77"/>
        <v>7.9999999999998295E-2</v>
      </c>
      <c r="R795" t="b">
        <f t="shared" si="77"/>
        <v>0</v>
      </c>
      <c r="S795" t="b">
        <f t="shared" si="77"/>
        <v>0</v>
      </c>
      <c r="T795" t="b">
        <f t="shared" si="77"/>
        <v>0</v>
      </c>
      <c r="U795" t="b">
        <f t="shared" si="77"/>
        <v>0</v>
      </c>
      <c r="V795" t="b">
        <f t="shared" si="77"/>
        <v>0</v>
      </c>
      <c r="W795" t="b">
        <f t="shared" si="72"/>
        <v>0</v>
      </c>
    </row>
    <row r="796" spans="1:23" x14ac:dyDescent="0.3">
      <c r="A796" s="2">
        <v>43168</v>
      </c>
      <c r="B796">
        <v>117.08</v>
      </c>
      <c r="C796">
        <v>117.15</v>
      </c>
      <c r="D796">
        <v>116.79</v>
      </c>
      <c r="E796">
        <v>116.79</v>
      </c>
      <c r="F796" t="str">
        <f t="shared" si="76"/>
        <v>Fri</v>
      </c>
      <c r="G796" s="1">
        <f>+B796-E795</f>
        <v>9.0000000000003411E-2</v>
      </c>
      <c r="H796" s="1">
        <f>+E796-B796</f>
        <v>-0.28999999999999204</v>
      </c>
      <c r="I796">
        <f>IF(G796&lt;0, H796,
      IF(G796=0, 0, -H796))</f>
        <v>0.28999999999999204</v>
      </c>
      <c r="J796" t="b">
        <f t="shared" si="74"/>
        <v>0</v>
      </c>
      <c r="K796" t="b">
        <f t="shared" si="77"/>
        <v>0</v>
      </c>
      <c r="L796" t="b">
        <f t="shared" si="77"/>
        <v>0</v>
      </c>
      <c r="M796" t="b">
        <f t="shared" si="77"/>
        <v>0</v>
      </c>
      <c r="N796" t="b">
        <f t="shared" si="77"/>
        <v>0</v>
      </c>
      <c r="O796" t="b">
        <f t="shared" si="77"/>
        <v>0</v>
      </c>
      <c r="P796">
        <f t="shared" si="77"/>
        <v>0.28999999999999204</v>
      </c>
      <c r="Q796" t="b">
        <f t="shared" si="77"/>
        <v>0</v>
      </c>
      <c r="R796" t="b">
        <f t="shared" si="77"/>
        <v>0</v>
      </c>
      <c r="S796" t="b">
        <f t="shared" si="77"/>
        <v>0</v>
      </c>
      <c r="T796" t="b">
        <f t="shared" si="77"/>
        <v>0</v>
      </c>
      <c r="U796" t="b">
        <f t="shared" si="77"/>
        <v>0</v>
      </c>
      <c r="V796" t="b">
        <f t="shared" si="77"/>
        <v>0</v>
      </c>
      <c r="W796" t="b">
        <f t="shared" si="72"/>
        <v>0</v>
      </c>
    </row>
    <row r="797" spans="1:23" x14ac:dyDescent="0.3">
      <c r="A797" s="2">
        <v>43171</v>
      </c>
      <c r="B797">
        <v>116.83</v>
      </c>
      <c r="C797">
        <v>116.83</v>
      </c>
      <c r="D797">
        <v>116.67</v>
      </c>
      <c r="E797">
        <v>116.77</v>
      </c>
      <c r="F797" t="str">
        <f t="shared" si="76"/>
        <v>Mon</v>
      </c>
      <c r="G797" s="1">
        <f>+B797-E796</f>
        <v>3.9999999999992042E-2</v>
      </c>
      <c r="H797" s="1">
        <f>+E797-B797</f>
        <v>-6.0000000000002274E-2</v>
      </c>
      <c r="I797">
        <f>IF(G797&lt;0, H797,
      IF(G797=0, 0, -H797))</f>
        <v>6.0000000000002274E-2</v>
      </c>
      <c r="J797" t="b">
        <f t="shared" si="74"/>
        <v>0</v>
      </c>
      <c r="K797" t="b">
        <f t="shared" si="77"/>
        <v>0</v>
      </c>
      <c r="L797" t="b">
        <f t="shared" si="77"/>
        <v>0</v>
      </c>
      <c r="M797" t="b">
        <f t="shared" si="77"/>
        <v>0</v>
      </c>
      <c r="N797" t="b">
        <f t="shared" si="77"/>
        <v>0</v>
      </c>
      <c r="O797" t="b">
        <f t="shared" si="77"/>
        <v>0</v>
      </c>
      <c r="P797">
        <f t="shared" si="77"/>
        <v>6.0000000000002274E-2</v>
      </c>
      <c r="Q797" t="b">
        <f t="shared" si="77"/>
        <v>0</v>
      </c>
      <c r="R797" t="b">
        <f t="shared" si="77"/>
        <v>0</v>
      </c>
      <c r="S797" t="b">
        <f t="shared" si="77"/>
        <v>0</v>
      </c>
      <c r="T797" t="b">
        <f t="shared" si="77"/>
        <v>0</v>
      </c>
      <c r="U797" t="b">
        <f t="shared" si="77"/>
        <v>0</v>
      </c>
      <c r="V797" t="b">
        <f t="shared" si="77"/>
        <v>0</v>
      </c>
      <c r="W797" t="b">
        <f t="shared" si="72"/>
        <v>0</v>
      </c>
    </row>
    <row r="798" spans="1:23" x14ac:dyDescent="0.3">
      <c r="A798" s="2">
        <v>43172</v>
      </c>
      <c r="B798">
        <v>116.88</v>
      </c>
      <c r="C798">
        <v>116.99</v>
      </c>
      <c r="D798">
        <v>116.76</v>
      </c>
      <c r="E798">
        <v>116.88</v>
      </c>
      <c r="F798" t="str">
        <f t="shared" si="76"/>
        <v>Tue</v>
      </c>
      <c r="G798" s="1">
        <f>+B798-E797</f>
        <v>0.10999999999999943</v>
      </c>
      <c r="H798" s="1">
        <f>+E798-B798</f>
        <v>0</v>
      </c>
      <c r="I798">
        <f>IF(G798&lt;0, H798,
      IF(G798=0, 0, -H798))</f>
        <v>0</v>
      </c>
      <c r="J798" t="b">
        <f t="shared" si="74"/>
        <v>0</v>
      </c>
      <c r="K798" t="b">
        <f t="shared" si="77"/>
        <v>0</v>
      </c>
      <c r="L798" t="b">
        <f t="shared" si="77"/>
        <v>0</v>
      </c>
      <c r="M798" t="b">
        <f t="shared" si="77"/>
        <v>0</v>
      </c>
      <c r="N798" t="b">
        <f t="shared" si="77"/>
        <v>0</v>
      </c>
      <c r="O798">
        <f t="shared" si="77"/>
        <v>0</v>
      </c>
      <c r="P798" t="b">
        <f t="shared" si="77"/>
        <v>0</v>
      </c>
      <c r="Q798" t="b">
        <f t="shared" si="77"/>
        <v>0</v>
      </c>
      <c r="R798" t="b">
        <f t="shared" si="77"/>
        <v>0</v>
      </c>
      <c r="S798" t="b">
        <f t="shared" si="77"/>
        <v>0</v>
      </c>
      <c r="T798" t="b">
        <f t="shared" si="77"/>
        <v>0</v>
      </c>
      <c r="U798" t="b">
        <f t="shared" si="77"/>
        <v>0</v>
      </c>
      <c r="V798" t="b">
        <f t="shared" si="77"/>
        <v>0</v>
      </c>
      <c r="W798" t="b">
        <f t="shared" si="72"/>
        <v>0</v>
      </c>
    </row>
    <row r="799" spans="1:23" x14ac:dyDescent="0.3">
      <c r="A799" s="2">
        <v>43173</v>
      </c>
      <c r="B799">
        <v>117.02</v>
      </c>
      <c r="C799">
        <v>117.24</v>
      </c>
      <c r="D799">
        <v>116.98</v>
      </c>
      <c r="E799">
        <v>117.2</v>
      </c>
      <c r="F799" t="str">
        <f t="shared" si="76"/>
        <v>Wed</v>
      </c>
      <c r="G799" s="1">
        <f>+B799-E798</f>
        <v>0.14000000000000057</v>
      </c>
      <c r="H799" s="1">
        <f>+E799-B799</f>
        <v>0.18000000000000682</v>
      </c>
      <c r="I799">
        <f>IF(G799&lt;0, H799,
      IF(G799=0, 0, -H799))</f>
        <v>-0.18000000000000682</v>
      </c>
      <c r="J799" t="b">
        <f t="shared" si="74"/>
        <v>0</v>
      </c>
      <c r="K799" t="b">
        <f t="shared" si="77"/>
        <v>0</v>
      </c>
      <c r="L799" t="b">
        <f t="shared" si="77"/>
        <v>0</v>
      </c>
      <c r="M799" t="b">
        <f t="shared" si="77"/>
        <v>0</v>
      </c>
      <c r="N799" t="b">
        <f t="shared" si="77"/>
        <v>0</v>
      </c>
      <c r="O799">
        <f t="shared" si="77"/>
        <v>-0.18000000000000682</v>
      </c>
      <c r="P799" t="b">
        <f t="shared" si="77"/>
        <v>0</v>
      </c>
      <c r="Q799" t="b">
        <f t="shared" si="77"/>
        <v>0</v>
      </c>
      <c r="R799" t="b">
        <f t="shared" si="77"/>
        <v>0</v>
      </c>
      <c r="S799" t="b">
        <f t="shared" si="77"/>
        <v>0</v>
      </c>
      <c r="T799" t="b">
        <f t="shared" si="77"/>
        <v>0</v>
      </c>
      <c r="U799" t="b">
        <f t="shared" si="77"/>
        <v>0</v>
      </c>
      <c r="V799" t="b">
        <f t="shared" si="77"/>
        <v>0</v>
      </c>
      <c r="W799" t="b">
        <f t="shared" ref="W799:W862" si="78">IF(AND($G799&lt;W$1, $G799&gt;=W$2), $I799)</f>
        <v>0</v>
      </c>
    </row>
    <row r="800" spans="1:23" x14ac:dyDescent="0.3">
      <c r="A800" s="2">
        <v>43174</v>
      </c>
      <c r="B800">
        <v>117.29</v>
      </c>
      <c r="C800">
        <v>117.51</v>
      </c>
      <c r="D800">
        <v>117.25</v>
      </c>
      <c r="E800">
        <v>117.28</v>
      </c>
      <c r="F800" t="str">
        <f t="shared" si="76"/>
        <v>Thu</v>
      </c>
      <c r="G800" s="1">
        <f>+B800-E799</f>
        <v>9.0000000000003411E-2</v>
      </c>
      <c r="H800" s="1">
        <f>+E800-B800</f>
        <v>-1.0000000000005116E-2</v>
      </c>
      <c r="I800">
        <f>IF(G800&lt;0, H800,
      IF(G800=0, 0, -H800))</f>
        <v>1.0000000000005116E-2</v>
      </c>
      <c r="J800" t="b">
        <f t="shared" si="74"/>
        <v>0</v>
      </c>
      <c r="K800" t="b">
        <f t="shared" si="77"/>
        <v>0</v>
      </c>
      <c r="L800" t="b">
        <f t="shared" si="77"/>
        <v>0</v>
      </c>
      <c r="M800" t="b">
        <f t="shared" si="77"/>
        <v>0</v>
      </c>
      <c r="N800" t="b">
        <f t="shared" si="77"/>
        <v>0</v>
      </c>
      <c r="O800" t="b">
        <f t="shared" si="77"/>
        <v>0</v>
      </c>
      <c r="P800">
        <f t="shared" si="77"/>
        <v>1.0000000000005116E-2</v>
      </c>
      <c r="Q800" t="b">
        <f t="shared" si="77"/>
        <v>0</v>
      </c>
      <c r="R800" t="b">
        <f t="shared" si="77"/>
        <v>0</v>
      </c>
      <c r="S800" t="b">
        <f t="shared" si="77"/>
        <v>0</v>
      </c>
      <c r="T800" t="b">
        <f t="shared" si="77"/>
        <v>0</v>
      </c>
      <c r="U800" t="b">
        <f t="shared" si="77"/>
        <v>0</v>
      </c>
      <c r="V800" t="b">
        <f t="shared" si="77"/>
        <v>0</v>
      </c>
      <c r="W800" t="b">
        <f t="shared" si="78"/>
        <v>0</v>
      </c>
    </row>
    <row r="801" spans="1:23" x14ac:dyDescent="0.3">
      <c r="A801" s="2">
        <v>43175</v>
      </c>
      <c r="B801">
        <v>117.31</v>
      </c>
      <c r="C801">
        <v>117.36</v>
      </c>
      <c r="D801">
        <v>117.18</v>
      </c>
      <c r="E801">
        <v>117.19</v>
      </c>
      <c r="F801" t="str">
        <f t="shared" si="76"/>
        <v>Fri</v>
      </c>
      <c r="G801" s="1">
        <f>+B801-E800</f>
        <v>3.0000000000001137E-2</v>
      </c>
      <c r="H801" s="1">
        <f>+E801-B801</f>
        <v>-0.12000000000000455</v>
      </c>
      <c r="I801">
        <f>IF(G801&lt;0, H801,
      IF(G801=0, 0, -H801))</f>
        <v>0.12000000000000455</v>
      </c>
      <c r="J801" t="b">
        <f t="shared" si="74"/>
        <v>0</v>
      </c>
      <c r="K801" t="b">
        <f t="shared" si="77"/>
        <v>0</v>
      </c>
      <c r="L801" t="b">
        <f t="shared" si="77"/>
        <v>0</v>
      </c>
      <c r="M801" t="b">
        <f t="shared" si="77"/>
        <v>0</v>
      </c>
      <c r="N801" t="b">
        <f t="shared" si="77"/>
        <v>0</v>
      </c>
      <c r="O801" t="b">
        <f t="shared" si="77"/>
        <v>0</v>
      </c>
      <c r="P801">
        <f t="shared" si="77"/>
        <v>0.12000000000000455</v>
      </c>
      <c r="Q801" t="b">
        <f t="shared" si="77"/>
        <v>0</v>
      </c>
      <c r="R801" t="b">
        <f t="shared" si="77"/>
        <v>0</v>
      </c>
      <c r="S801" t="b">
        <f t="shared" si="77"/>
        <v>0</v>
      </c>
      <c r="T801" t="b">
        <f t="shared" si="77"/>
        <v>0</v>
      </c>
      <c r="U801" t="b">
        <f t="shared" si="77"/>
        <v>0</v>
      </c>
      <c r="V801" t="b">
        <f t="shared" si="77"/>
        <v>0</v>
      </c>
      <c r="W801" t="b">
        <f t="shared" si="78"/>
        <v>0</v>
      </c>
    </row>
    <row r="802" spans="1:23" x14ac:dyDescent="0.3">
      <c r="A802" s="2">
        <v>43178</v>
      </c>
      <c r="B802">
        <v>117.11</v>
      </c>
      <c r="C802">
        <v>117.19</v>
      </c>
      <c r="D802">
        <v>117</v>
      </c>
      <c r="E802">
        <v>117.17</v>
      </c>
      <c r="F802" t="str">
        <f t="shared" si="76"/>
        <v>Mon</v>
      </c>
      <c r="G802" s="1">
        <f>+B802-E801</f>
        <v>-7.9999999999998295E-2</v>
      </c>
      <c r="H802" s="1">
        <f>+E802-B802</f>
        <v>6.0000000000002274E-2</v>
      </c>
      <c r="I802">
        <f>IF(G802&lt;0, H802,
      IF(G802=0, 0, -H802))</f>
        <v>6.0000000000002274E-2</v>
      </c>
      <c r="J802" t="b">
        <f t="shared" si="74"/>
        <v>0</v>
      </c>
      <c r="K802" t="b">
        <f t="shared" si="77"/>
        <v>0</v>
      </c>
      <c r="L802" t="b">
        <f t="shared" si="77"/>
        <v>0</v>
      </c>
      <c r="M802" t="b">
        <f t="shared" si="77"/>
        <v>0</v>
      </c>
      <c r="N802" t="b">
        <f t="shared" si="77"/>
        <v>0</v>
      </c>
      <c r="O802" t="b">
        <f t="shared" si="77"/>
        <v>0</v>
      </c>
      <c r="P802" t="b">
        <f t="shared" si="77"/>
        <v>0</v>
      </c>
      <c r="Q802">
        <f t="shared" si="77"/>
        <v>6.0000000000002274E-2</v>
      </c>
      <c r="R802" t="b">
        <f t="shared" si="77"/>
        <v>0</v>
      </c>
      <c r="S802" t="b">
        <f t="shared" si="77"/>
        <v>0</v>
      </c>
      <c r="T802" t="b">
        <f t="shared" si="77"/>
        <v>0</v>
      </c>
      <c r="U802" t="b">
        <f t="shared" si="77"/>
        <v>0</v>
      </c>
      <c r="V802" t="b">
        <f t="shared" si="77"/>
        <v>0</v>
      </c>
      <c r="W802" t="b">
        <f t="shared" si="78"/>
        <v>0</v>
      </c>
    </row>
    <row r="803" spans="1:23" x14ac:dyDescent="0.3">
      <c r="A803" s="2">
        <v>43179</v>
      </c>
      <c r="B803">
        <v>117.17</v>
      </c>
      <c r="C803">
        <v>117.23</v>
      </c>
      <c r="D803">
        <v>117.04</v>
      </c>
      <c r="E803">
        <v>117.11</v>
      </c>
      <c r="F803" t="str">
        <f t="shared" si="76"/>
        <v>Tue</v>
      </c>
      <c r="G803" s="1">
        <f>+B803-E802</f>
        <v>0</v>
      </c>
      <c r="H803" s="1">
        <f>+E803-B803</f>
        <v>-6.0000000000002274E-2</v>
      </c>
      <c r="I803">
        <f>IF(G803&lt;0, H803,
      IF(G803=0, 0, -H803))</f>
        <v>0</v>
      </c>
      <c r="J803" t="b">
        <f t="shared" si="74"/>
        <v>0</v>
      </c>
      <c r="K803" t="b">
        <f t="shared" si="77"/>
        <v>0</v>
      </c>
      <c r="L803" t="b">
        <f t="shared" si="77"/>
        <v>0</v>
      </c>
      <c r="M803" t="b">
        <f t="shared" si="77"/>
        <v>0</v>
      </c>
      <c r="N803" t="b">
        <f t="shared" si="77"/>
        <v>0</v>
      </c>
      <c r="O803" t="b">
        <f t="shared" si="77"/>
        <v>0</v>
      </c>
      <c r="P803">
        <f t="shared" si="77"/>
        <v>0</v>
      </c>
      <c r="Q803" t="b">
        <f t="shared" si="77"/>
        <v>0</v>
      </c>
      <c r="R803" t="b">
        <f t="shared" si="77"/>
        <v>0</v>
      </c>
      <c r="S803" t="b">
        <f t="shared" si="77"/>
        <v>0</v>
      </c>
      <c r="T803" t="b">
        <f t="shared" si="77"/>
        <v>0</v>
      </c>
      <c r="U803" t="b">
        <f t="shared" si="77"/>
        <v>0</v>
      </c>
      <c r="V803" t="b">
        <f t="shared" si="77"/>
        <v>0</v>
      </c>
      <c r="W803" t="b">
        <f t="shared" si="78"/>
        <v>0</v>
      </c>
    </row>
    <row r="804" spans="1:23" x14ac:dyDescent="0.3">
      <c r="A804" s="2">
        <v>43180</v>
      </c>
      <c r="B804">
        <v>117.01</v>
      </c>
      <c r="C804">
        <v>117.27</v>
      </c>
      <c r="D804">
        <v>116.97</v>
      </c>
      <c r="E804">
        <v>117.19</v>
      </c>
      <c r="F804" t="str">
        <f t="shared" si="76"/>
        <v>Wed</v>
      </c>
      <c r="G804" s="1">
        <f>+B804-E803</f>
        <v>-9.9999999999994316E-2</v>
      </c>
      <c r="H804" s="1">
        <f>+E804-B804</f>
        <v>0.17999999999999261</v>
      </c>
      <c r="I804">
        <f>IF(G804&lt;0, H804,
      IF(G804=0, 0, -H804))</f>
        <v>0.17999999999999261</v>
      </c>
      <c r="J804" t="b">
        <f t="shared" si="74"/>
        <v>0</v>
      </c>
      <c r="K804" t="b">
        <f t="shared" si="77"/>
        <v>0</v>
      </c>
      <c r="L804" t="b">
        <f t="shared" si="77"/>
        <v>0</v>
      </c>
      <c r="M804" t="b">
        <f t="shared" si="77"/>
        <v>0</v>
      </c>
      <c r="N804" t="b">
        <f t="shared" si="77"/>
        <v>0</v>
      </c>
      <c r="O804" t="b">
        <f t="shared" si="77"/>
        <v>0</v>
      </c>
      <c r="P804" t="b">
        <f t="shared" si="77"/>
        <v>0</v>
      </c>
      <c r="Q804">
        <f t="shared" si="77"/>
        <v>0.17999999999999261</v>
      </c>
      <c r="R804" t="b">
        <f t="shared" si="77"/>
        <v>0</v>
      </c>
      <c r="S804" t="b">
        <f t="shared" si="77"/>
        <v>0</v>
      </c>
      <c r="T804" t="b">
        <f t="shared" si="77"/>
        <v>0</v>
      </c>
      <c r="U804" t="b">
        <f t="shared" si="77"/>
        <v>0</v>
      </c>
      <c r="V804" t="b">
        <f t="shared" si="77"/>
        <v>0</v>
      </c>
      <c r="W804" t="b">
        <f t="shared" si="78"/>
        <v>0</v>
      </c>
    </row>
    <row r="805" spans="1:23" x14ac:dyDescent="0.3">
      <c r="A805" s="2">
        <v>43181</v>
      </c>
      <c r="B805">
        <v>117.24</v>
      </c>
      <c r="C805">
        <v>117.53</v>
      </c>
      <c r="D805">
        <v>117.21</v>
      </c>
      <c r="E805">
        <v>117.53</v>
      </c>
      <c r="F805" t="str">
        <f t="shared" si="76"/>
        <v>Thu</v>
      </c>
      <c r="G805" s="1">
        <f>+B805-E804</f>
        <v>4.9999999999997158E-2</v>
      </c>
      <c r="H805" s="1">
        <f>+E805-B805</f>
        <v>0.29000000000000625</v>
      </c>
      <c r="I805">
        <f>IF(G805&lt;0, H805,
      IF(G805=0, 0, -H805))</f>
        <v>-0.29000000000000625</v>
      </c>
      <c r="J805" t="b">
        <f t="shared" si="74"/>
        <v>0</v>
      </c>
      <c r="K805" t="b">
        <f t="shared" si="77"/>
        <v>0</v>
      </c>
      <c r="L805" t="b">
        <f t="shared" si="77"/>
        <v>0</v>
      </c>
      <c r="M805" t="b">
        <f t="shared" si="77"/>
        <v>0</v>
      </c>
      <c r="N805" t="b">
        <f t="shared" si="77"/>
        <v>0</v>
      </c>
      <c r="O805" t="b">
        <f t="shared" si="77"/>
        <v>0</v>
      </c>
      <c r="P805">
        <f t="shared" si="77"/>
        <v>-0.29000000000000625</v>
      </c>
      <c r="Q805" t="b">
        <f t="shared" si="77"/>
        <v>0</v>
      </c>
      <c r="R805" t="b">
        <f t="shared" si="77"/>
        <v>0</v>
      </c>
      <c r="S805" t="b">
        <f t="shared" si="77"/>
        <v>0</v>
      </c>
      <c r="T805" t="b">
        <f t="shared" si="77"/>
        <v>0</v>
      </c>
      <c r="U805" t="b">
        <f t="shared" si="77"/>
        <v>0</v>
      </c>
      <c r="V805" t="b">
        <f t="shared" si="77"/>
        <v>0</v>
      </c>
      <c r="W805" t="b">
        <f t="shared" si="78"/>
        <v>0</v>
      </c>
    </row>
    <row r="806" spans="1:23" x14ac:dyDescent="0.3">
      <c r="A806" s="2">
        <v>43182</v>
      </c>
      <c r="B806">
        <v>117.96</v>
      </c>
      <c r="C806">
        <v>118</v>
      </c>
      <c r="D806">
        <v>117.82</v>
      </c>
      <c r="E806">
        <v>117.92</v>
      </c>
      <c r="F806" t="str">
        <f t="shared" si="76"/>
        <v>Fri</v>
      </c>
      <c r="G806" s="1">
        <f>+B806-E805</f>
        <v>0.42999999999999261</v>
      </c>
      <c r="H806" s="1">
        <f>+E806-B806</f>
        <v>-3.9999999999992042E-2</v>
      </c>
      <c r="I806">
        <f>IF(G806&lt;0, H806,
      IF(G806=0, 0, -H806))</f>
        <v>3.9999999999992042E-2</v>
      </c>
      <c r="J806" t="b">
        <f t="shared" si="74"/>
        <v>0</v>
      </c>
      <c r="K806" t="b">
        <f t="shared" si="77"/>
        <v>0</v>
      </c>
      <c r="L806">
        <f t="shared" si="77"/>
        <v>3.9999999999992042E-2</v>
      </c>
      <c r="M806" t="b">
        <f t="shared" si="77"/>
        <v>0</v>
      </c>
      <c r="N806" t="b">
        <f t="shared" si="77"/>
        <v>0</v>
      </c>
      <c r="O806" t="b">
        <f t="shared" si="77"/>
        <v>0</v>
      </c>
      <c r="P806" t="b">
        <f t="shared" si="77"/>
        <v>0</v>
      </c>
      <c r="Q806" t="b">
        <f t="shared" si="77"/>
        <v>0</v>
      </c>
      <c r="R806" t="b">
        <f t="shared" si="77"/>
        <v>0</v>
      </c>
      <c r="S806" t="b">
        <f t="shared" si="77"/>
        <v>0</v>
      </c>
      <c r="T806" t="b">
        <f t="shared" si="77"/>
        <v>0</v>
      </c>
      <c r="U806" t="b">
        <f t="shared" si="77"/>
        <v>0</v>
      </c>
      <c r="V806" t="b">
        <f t="shared" si="77"/>
        <v>0</v>
      </c>
      <c r="W806" t="b">
        <f t="shared" si="78"/>
        <v>0</v>
      </c>
    </row>
    <row r="807" spans="1:23" x14ac:dyDescent="0.3">
      <c r="A807" s="2">
        <v>43185</v>
      </c>
      <c r="B807">
        <v>117.76</v>
      </c>
      <c r="C807">
        <v>117.99</v>
      </c>
      <c r="D807">
        <v>117.54</v>
      </c>
      <c r="E807">
        <v>117.54</v>
      </c>
      <c r="F807" t="str">
        <f t="shared" si="76"/>
        <v>Mon</v>
      </c>
      <c r="G807" s="1">
        <f>+B807-E806</f>
        <v>-0.15999999999999659</v>
      </c>
      <c r="H807" s="1">
        <f>+E807-B807</f>
        <v>-0.21999999999999886</v>
      </c>
      <c r="I807">
        <f>IF(G807&lt;0, H807,
      IF(G807=0, 0, -H807))</f>
        <v>-0.21999999999999886</v>
      </c>
      <c r="J807" t="b">
        <f t="shared" si="74"/>
        <v>0</v>
      </c>
      <c r="K807" t="b">
        <f t="shared" si="77"/>
        <v>0</v>
      </c>
      <c r="L807" t="b">
        <f t="shared" si="77"/>
        <v>0</v>
      </c>
      <c r="M807" t="b">
        <f t="shared" si="77"/>
        <v>0</v>
      </c>
      <c r="N807" t="b">
        <f t="shared" si="77"/>
        <v>0</v>
      </c>
      <c r="O807" t="b">
        <f t="shared" si="77"/>
        <v>0</v>
      </c>
      <c r="P807" t="b">
        <f t="shared" si="77"/>
        <v>0</v>
      </c>
      <c r="Q807" t="b">
        <f t="shared" si="77"/>
        <v>0</v>
      </c>
      <c r="R807">
        <f t="shared" si="77"/>
        <v>-0.21999999999999886</v>
      </c>
      <c r="S807" t="b">
        <f t="shared" si="77"/>
        <v>0</v>
      </c>
      <c r="T807" t="b">
        <f t="shared" si="77"/>
        <v>0</v>
      </c>
      <c r="U807" t="b">
        <f t="shared" si="77"/>
        <v>0</v>
      </c>
      <c r="V807" t="b">
        <f t="shared" si="77"/>
        <v>0</v>
      </c>
      <c r="W807" t="b">
        <f t="shared" si="78"/>
        <v>0</v>
      </c>
    </row>
    <row r="808" spans="1:23" x14ac:dyDescent="0.3">
      <c r="A808" s="2">
        <v>43186</v>
      </c>
      <c r="B808">
        <v>117.59</v>
      </c>
      <c r="C808">
        <v>117.74</v>
      </c>
      <c r="D808">
        <v>117.51</v>
      </c>
      <c r="E808">
        <v>117.74</v>
      </c>
      <c r="F808" t="str">
        <f t="shared" si="76"/>
        <v>Tue</v>
      </c>
      <c r="G808" s="1">
        <f>+B808-E807</f>
        <v>4.9999999999997158E-2</v>
      </c>
      <c r="H808" s="1">
        <f>+E808-B808</f>
        <v>0.14999999999999147</v>
      </c>
      <c r="I808">
        <f>IF(G808&lt;0, H808,
      IF(G808=0, 0, -H808))</f>
        <v>-0.14999999999999147</v>
      </c>
      <c r="J808" t="b">
        <f t="shared" si="74"/>
        <v>0</v>
      </c>
      <c r="K808" t="b">
        <f t="shared" si="77"/>
        <v>0</v>
      </c>
      <c r="L808" t="b">
        <f t="shared" si="77"/>
        <v>0</v>
      </c>
      <c r="M808" t="b">
        <f t="shared" si="77"/>
        <v>0</v>
      </c>
      <c r="N808" t="b">
        <f t="shared" si="77"/>
        <v>0</v>
      </c>
      <c r="O808" t="b">
        <f t="shared" si="77"/>
        <v>0</v>
      </c>
      <c r="P808">
        <f t="shared" si="77"/>
        <v>-0.14999999999999147</v>
      </c>
      <c r="Q808" t="b">
        <f t="shared" si="77"/>
        <v>0</v>
      </c>
      <c r="R808" t="b">
        <f t="shared" si="77"/>
        <v>0</v>
      </c>
      <c r="S808" t="b">
        <f t="shared" si="77"/>
        <v>0</v>
      </c>
      <c r="T808" t="b">
        <f t="shared" si="77"/>
        <v>0</v>
      </c>
      <c r="U808" t="b">
        <f t="shared" si="77"/>
        <v>0</v>
      </c>
      <c r="V808" t="b">
        <f t="shared" si="77"/>
        <v>0</v>
      </c>
      <c r="W808" t="b">
        <f t="shared" si="78"/>
        <v>0</v>
      </c>
    </row>
    <row r="809" spans="1:23" x14ac:dyDescent="0.3">
      <c r="A809" s="2">
        <v>43187</v>
      </c>
      <c r="B809">
        <v>118.11</v>
      </c>
      <c r="C809">
        <v>118.18</v>
      </c>
      <c r="D809">
        <v>118.02</v>
      </c>
      <c r="E809">
        <v>118.05</v>
      </c>
      <c r="F809" t="str">
        <f t="shared" si="76"/>
        <v>Wed</v>
      </c>
      <c r="G809" s="1">
        <f>+B809-E808</f>
        <v>0.37000000000000455</v>
      </c>
      <c r="H809" s="1">
        <f>+E809-B809</f>
        <v>-6.0000000000002274E-2</v>
      </c>
      <c r="I809">
        <f>IF(G809&lt;0, H809,
      IF(G809=0, 0, -H809))</f>
        <v>6.0000000000002274E-2</v>
      </c>
      <c r="J809" t="b">
        <f t="shared" si="74"/>
        <v>0</v>
      </c>
      <c r="K809" t="b">
        <f t="shared" si="77"/>
        <v>0</v>
      </c>
      <c r="L809" t="b">
        <f t="shared" si="77"/>
        <v>0</v>
      </c>
      <c r="M809">
        <f t="shared" si="77"/>
        <v>6.0000000000002274E-2</v>
      </c>
      <c r="N809" t="b">
        <f t="shared" si="77"/>
        <v>0</v>
      </c>
      <c r="O809" t="b">
        <f t="shared" si="77"/>
        <v>0</v>
      </c>
      <c r="P809" t="b">
        <f t="shared" si="77"/>
        <v>0</v>
      </c>
      <c r="Q809" t="b">
        <f t="shared" si="77"/>
        <v>0</v>
      </c>
      <c r="R809" t="b">
        <f t="shared" si="77"/>
        <v>0</v>
      </c>
      <c r="S809" t="b">
        <f t="shared" si="77"/>
        <v>0</v>
      </c>
      <c r="T809" t="b">
        <f t="shared" si="77"/>
        <v>0</v>
      </c>
      <c r="U809" t="b">
        <f t="shared" si="77"/>
        <v>0</v>
      </c>
      <c r="V809" t="b">
        <f t="shared" si="77"/>
        <v>0</v>
      </c>
      <c r="W809" t="b">
        <f t="shared" si="78"/>
        <v>0</v>
      </c>
    </row>
    <row r="810" spans="1:23" x14ac:dyDescent="0.3">
      <c r="A810" s="2">
        <v>43188</v>
      </c>
      <c r="B810">
        <v>118.02</v>
      </c>
      <c r="C810">
        <v>118.23</v>
      </c>
      <c r="D810">
        <v>118.01</v>
      </c>
      <c r="E810">
        <v>118.06</v>
      </c>
      <c r="F810" t="str">
        <f t="shared" si="76"/>
        <v>Thu</v>
      </c>
      <c r="G810" s="1">
        <f>+B810-E809</f>
        <v>-3.0000000000001137E-2</v>
      </c>
      <c r="H810" s="1">
        <f>+E810-B810</f>
        <v>4.0000000000006253E-2</v>
      </c>
      <c r="I810">
        <f>IF(G810&lt;0, H810,
      IF(G810=0, 0, -H810))</f>
        <v>4.0000000000006253E-2</v>
      </c>
      <c r="J810" t="b">
        <f t="shared" si="74"/>
        <v>0</v>
      </c>
      <c r="K810" t="b">
        <f t="shared" si="77"/>
        <v>0</v>
      </c>
      <c r="L810" t="b">
        <f t="shared" si="77"/>
        <v>0</v>
      </c>
      <c r="M810" t="b">
        <f t="shared" si="77"/>
        <v>0</v>
      </c>
      <c r="N810" t="b">
        <f t="shared" si="77"/>
        <v>0</v>
      </c>
      <c r="O810" t="b">
        <f t="shared" si="77"/>
        <v>0</v>
      </c>
      <c r="P810" t="b">
        <f t="shared" si="77"/>
        <v>0</v>
      </c>
      <c r="Q810">
        <f t="shared" si="77"/>
        <v>4.0000000000006253E-2</v>
      </c>
      <c r="R810" t="b">
        <f t="shared" si="77"/>
        <v>0</v>
      </c>
      <c r="S810" t="b">
        <f t="shared" si="77"/>
        <v>0</v>
      </c>
      <c r="T810" t="b">
        <f t="shared" si="77"/>
        <v>0</v>
      </c>
      <c r="U810" t="b">
        <f t="shared" si="77"/>
        <v>0</v>
      </c>
      <c r="V810" t="b">
        <f t="shared" si="77"/>
        <v>0</v>
      </c>
      <c r="W810" t="b">
        <f t="shared" si="78"/>
        <v>0</v>
      </c>
    </row>
    <row r="811" spans="1:23" x14ac:dyDescent="0.3">
      <c r="A811" s="2">
        <v>43189</v>
      </c>
      <c r="B811">
        <v>118.18</v>
      </c>
      <c r="C811">
        <v>118.31</v>
      </c>
      <c r="D811">
        <v>118.04</v>
      </c>
      <c r="E811">
        <v>118.22</v>
      </c>
      <c r="F811" t="str">
        <f t="shared" si="76"/>
        <v>Fri</v>
      </c>
      <c r="G811" s="1">
        <f>+B811-E810</f>
        <v>0.12000000000000455</v>
      </c>
      <c r="H811" s="1">
        <f>+E811-B811</f>
        <v>3.9999999999992042E-2</v>
      </c>
      <c r="I811">
        <f>IF(G811&lt;0, H811,
      IF(G811=0, 0, -H811))</f>
        <v>-3.9999999999992042E-2</v>
      </c>
      <c r="J811" t="b">
        <f t="shared" si="74"/>
        <v>0</v>
      </c>
      <c r="K811" t="b">
        <f t="shared" si="77"/>
        <v>0</v>
      </c>
      <c r="L811" t="b">
        <f t="shared" si="77"/>
        <v>0</v>
      </c>
      <c r="M811" t="b">
        <f t="shared" si="77"/>
        <v>0</v>
      </c>
      <c r="N811" t="b">
        <f t="shared" si="77"/>
        <v>0</v>
      </c>
      <c r="O811">
        <f t="shared" si="77"/>
        <v>-3.9999999999992042E-2</v>
      </c>
      <c r="P811" t="b">
        <f t="shared" si="77"/>
        <v>0</v>
      </c>
      <c r="Q811" t="b">
        <f t="shared" si="77"/>
        <v>0</v>
      </c>
      <c r="R811" t="b">
        <f t="shared" si="77"/>
        <v>0</v>
      </c>
      <c r="S811" t="b">
        <f t="shared" si="77"/>
        <v>0</v>
      </c>
      <c r="T811" t="b">
        <f t="shared" si="77"/>
        <v>0</v>
      </c>
      <c r="U811" t="b">
        <f t="shared" si="77"/>
        <v>0</v>
      </c>
      <c r="V811" t="b">
        <f t="shared" si="77"/>
        <v>0</v>
      </c>
      <c r="W811" t="b">
        <f t="shared" si="78"/>
        <v>0</v>
      </c>
    </row>
    <row r="812" spans="1:23" x14ac:dyDescent="0.3">
      <c r="A812" s="2">
        <v>43192</v>
      </c>
      <c r="B812">
        <v>118.18</v>
      </c>
      <c r="C812">
        <v>118.18</v>
      </c>
      <c r="D812">
        <v>117.97</v>
      </c>
      <c r="E812">
        <v>118.05</v>
      </c>
      <c r="F812" t="str">
        <f t="shared" si="76"/>
        <v>Mon</v>
      </c>
      <c r="G812" s="1">
        <f>+B812-E811</f>
        <v>-3.9999999999992042E-2</v>
      </c>
      <c r="H812" s="1">
        <f>+E812-B812</f>
        <v>-0.13000000000000966</v>
      </c>
      <c r="I812">
        <f>IF(G812&lt;0, H812,
      IF(G812=0, 0, -H812))</f>
        <v>-0.13000000000000966</v>
      </c>
      <c r="J812" t="b">
        <f t="shared" si="74"/>
        <v>0</v>
      </c>
      <c r="K812" t="b">
        <f t="shared" si="77"/>
        <v>0</v>
      </c>
      <c r="L812" t="b">
        <f t="shared" si="77"/>
        <v>0</v>
      </c>
      <c r="M812" t="b">
        <f t="shared" si="77"/>
        <v>0</v>
      </c>
      <c r="N812" t="b">
        <f t="shared" si="77"/>
        <v>0</v>
      </c>
      <c r="O812" t="b">
        <f t="shared" si="77"/>
        <v>0</v>
      </c>
      <c r="P812" t="b">
        <f t="shared" si="77"/>
        <v>0</v>
      </c>
      <c r="Q812">
        <f t="shared" si="77"/>
        <v>-0.13000000000000966</v>
      </c>
      <c r="R812" t="b">
        <f t="shared" si="77"/>
        <v>0</v>
      </c>
      <c r="S812" t="b">
        <f t="shared" si="77"/>
        <v>0</v>
      </c>
      <c r="T812" t="b">
        <f t="shared" si="77"/>
        <v>0</v>
      </c>
      <c r="U812" t="b">
        <f t="shared" si="77"/>
        <v>0</v>
      </c>
      <c r="V812" t="b">
        <f t="shared" si="77"/>
        <v>0</v>
      </c>
      <c r="W812" t="b">
        <f t="shared" si="78"/>
        <v>0</v>
      </c>
    </row>
    <row r="813" spans="1:23" x14ac:dyDescent="0.3">
      <c r="A813" s="2">
        <v>43193</v>
      </c>
      <c r="B813">
        <v>118.23</v>
      </c>
      <c r="C813">
        <v>118.25</v>
      </c>
      <c r="D813">
        <v>117.89</v>
      </c>
      <c r="E813">
        <v>118.13</v>
      </c>
      <c r="F813" t="str">
        <f t="shared" si="76"/>
        <v>Tue</v>
      </c>
      <c r="G813" s="1">
        <f>+B813-E812</f>
        <v>0.18000000000000682</v>
      </c>
      <c r="H813" s="1">
        <f>+E813-B813</f>
        <v>-0.10000000000000853</v>
      </c>
      <c r="I813">
        <f>IF(G813&lt;0, H813,
      IF(G813=0, 0, -H813))</f>
        <v>0.10000000000000853</v>
      </c>
      <c r="J813" t="b">
        <f t="shared" si="74"/>
        <v>0</v>
      </c>
      <c r="K813" t="b">
        <f t="shared" si="77"/>
        <v>0</v>
      </c>
      <c r="L813" t="b">
        <f t="shared" si="77"/>
        <v>0</v>
      </c>
      <c r="M813" t="b">
        <f t="shared" si="77"/>
        <v>0</v>
      </c>
      <c r="N813" t="b">
        <f t="shared" si="77"/>
        <v>0</v>
      </c>
      <c r="O813">
        <f t="shared" si="77"/>
        <v>0.10000000000000853</v>
      </c>
      <c r="P813" t="b">
        <f t="shared" si="77"/>
        <v>0</v>
      </c>
      <c r="Q813" t="b">
        <f t="shared" si="77"/>
        <v>0</v>
      </c>
      <c r="R813" t="b">
        <f t="shared" si="77"/>
        <v>0</v>
      </c>
      <c r="S813" t="b">
        <f t="shared" si="77"/>
        <v>0</v>
      </c>
      <c r="T813" t="b">
        <f t="shared" si="77"/>
        <v>0</v>
      </c>
      <c r="U813" t="b">
        <f t="shared" si="77"/>
        <v>0</v>
      </c>
      <c r="V813" t="b">
        <f t="shared" si="77"/>
        <v>0</v>
      </c>
      <c r="W813" t="b">
        <f t="shared" si="78"/>
        <v>0</v>
      </c>
    </row>
    <row r="814" spans="1:23" x14ac:dyDescent="0.3">
      <c r="A814" s="2">
        <v>43194</v>
      </c>
      <c r="B814">
        <v>118.04</v>
      </c>
      <c r="C814">
        <v>118.37</v>
      </c>
      <c r="D814">
        <v>118.01</v>
      </c>
      <c r="E814">
        <v>118.36</v>
      </c>
      <c r="F814" t="str">
        <f t="shared" si="76"/>
        <v>Wed</v>
      </c>
      <c r="G814" s="1">
        <f>+B814-E813</f>
        <v>-8.99999999999892E-2</v>
      </c>
      <c r="H814" s="1">
        <f>+E814-B814</f>
        <v>0.31999999999999318</v>
      </c>
      <c r="I814">
        <f>IF(G814&lt;0, H814,
      IF(G814=0, 0, -H814))</f>
        <v>0.31999999999999318</v>
      </c>
      <c r="J814" t="b">
        <f t="shared" si="74"/>
        <v>0</v>
      </c>
      <c r="K814" t="b">
        <f t="shared" si="77"/>
        <v>0</v>
      </c>
      <c r="L814" t="b">
        <f t="shared" si="77"/>
        <v>0</v>
      </c>
      <c r="M814" t="b">
        <f t="shared" si="77"/>
        <v>0</v>
      </c>
      <c r="N814" t="b">
        <f t="shared" si="77"/>
        <v>0</v>
      </c>
      <c r="O814" t="b">
        <f t="shared" si="77"/>
        <v>0</v>
      </c>
      <c r="P814" t="b">
        <f t="shared" ref="K814:V877" si="79">IF(AND($G814&lt;P$1, $G814&gt;=P$2), $I814)</f>
        <v>0</v>
      </c>
      <c r="Q814">
        <f t="shared" si="79"/>
        <v>0.31999999999999318</v>
      </c>
      <c r="R814" t="b">
        <f t="shared" si="79"/>
        <v>0</v>
      </c>
      <c r="S814" t="b">
        <f t="shared" si="79"/>
        <v>0</v>
      </c>
      <c r="T814" t="b">
        <f t="shared" si="79"/>
        <v>0</v>
      </c>
      <c r="U814" t="b">
        <f t="shared" si="79"/>
        <v>0</v>
      </c>
      <c r="V814" t="b">
        <f t="shared" si="79"/>
        <v>0</v>
      </c>
      <c r="W814" t="b">
        <f t="shared" si="78"/>
        <v>0</v>
      </c>
    </row>
    <row r="815" spans="1:23" x14ac:dyDescent="0.3">
      <c r="A815" s="2">
        <v>43195</v>
      </c>
      <c r="B815">
        <v>118.13</v>
      </c>
      <c r="C815">
        <v>118.24</v>
      </c>
      <c r="D815">
        <v>118.05</v>
      </c>
      <c r="E815">
        <v>118.07</v>
      </c>
      <c r="F815" t="str">
        <f t="shared" si="76"/>
        <v>Thu</v>
      </c>
      <c r="G815" s="1">
        <f>+B815-E814</f>
        <v>-0.23000000000000398</v>
      </c>
      <c r="H815" s="1">
        <f>+E815-B815</f>
        <v>-6.0000000000002274E-2</v>
      </c>
      <c r="I815">
        <f>IF(G815&lt;0, H815,
      IF(G815=0, 0, -H815))</f>
        <v>-6.0000000000002274E-2</v>
      </c>
      <c r="J815" t="b">
        <f t="shared" si="74"/>
        <v>0</v>
      </c>
      <c r="K815" t="b">
        <f t="shared" si="79"/>
        <v>0</v>
      </c>
      <c r="L815" t="b">
        <f t="shared" si="79"/>
        <v>0</v>
      </c>
      <c r="M815" t="b">
        <f t="shared" si="79"/>
        <v>0</v>
      </c>
      <c r="N815" t="b">
        <f t="shared" si="79"/>
        <v>0</v>
      </c>
      <c r="O815" t="b">
        <f t="shared" si="79"/>
        <v>0</v>
      </c>
      <c r="P815" t="b">
        <f t="shared" si="79"/>
        <v>0</v>
      </c>
      <c r="Q815" t="b">
        <f t="shared" si="79"/>
        <v>0</v>
      </c>
      <c r="R815" t="b">
        <f t="shared" si="79"/>
        <v>0</v>
      </c>
      <c r="S815">
        <f t="shared" si="79"/>
        <v>-6.0000000000002274E-2</v>
      </c>
      <c r="T815" t="b">
        <f t="shared" si="79"/>
        <v>0</v>
      </c>
      <c r="U815" t="b">
        <f t="shared" si="79"/>
        <v>0</v>
      </c>
      <c r="V815" t="b">
        <f t="shared" si="79"/>
        <v>0</v>
      </c>
      <c r="W815" t="b">
        <f t="shared" si="78"/>
        <v>0</v>
      </c>
    </row>
    <row r="816" spans="1:23" x14ac:dyDescent="0.3">
      <c r="A816" s="2">
        <v>43196</v>
      </c>
      <c r="B816">
        <v>118.2</v>
      </c>
      <c r="C816">
        <v>118.5</v>
      </c>
      <c r="D816">
        <v>118.11</v>
      </c>
      <c r="E816">
        <v>118.42</v>
      </c>
      <c r="F816" t="str">
        <f t="shared" si="76"/>
        <v>Fri</v>
      </c>
      <c r="G816" s="1">
        <f>+B816-E815</f>
        <v>0.13000000000000966</v>
      </c>
      <c r="H816" s="1">
        <f>+E816-B816</f>
        <v>0.21999999999999886</v>
      </c>
      <c r="I816">
        <f>IF(G816&lt;0, H816,
      IF(G816=0, 0, -H816))</f>
        <v>-0.21999999999999886</v>
      </c>
      <c r="J816" t="b">
        <f t="shared" si="74"/>
        <v>0</v>
      </c>
      <c r="K816" t="b">
        <f t="shared" si="79"/>
        <v>0</v>
      </c>
      <c r="L816" t="b">
        <f t="shared" si="79"/>
        <v>0</v>
      </c>
      <c r="M816" t="b">
        <f t="shared" si="79"/>
        <v>0</v>
      </c>
      <c r="N816" t="b">
        <f t="shared" si="79"/>
        <v>0</v>
      </c>
      <c r="O816">
        <f t="shared" si="79"/>
        <v>-0.21999999999999886</v>
      </c>
      <c r="P816" t="b">
        <f t="shared" si="79"/>
        <v>0</v>
      </c>
      <c r="Q816" t="b">
        <f t="shared" si="79"/>
        <v>0</v>
      </c>
      <c r="R816" t="b">
        <f t="shared" si="79"/>
        <v>0</v>
      </c>
      <c r="S816" t="b">
        <f t="shared" si="79"/>
        <v>0</v>
      </c>
      <c r="T816" t="b">
        <f t="shared" si="79"/>
        <v>0</v>
      </c>
      <c r="U816" t="b">
        <f t="shared" si="79"/>
        <v>0</v>
      </c>
      <c r="V816" t="b">
        <f t="shared" si="79"/>
        <v>0</v>
      </c>
      <c r="W816" t="b">
        <f t="shared" si="78"/>
        <v>0</v>
      </c>
    </row>
    <row r="817" spans="1:23" x14ac:dyDescent="0.3">
      <c r="A817" s="2">
        <v>43199</v>
      </c>
      <c r="B817">
        <v>118.65</v>
      </c>
      <c r="C817">
        <v>118.66</v>
      </c>
      <c r="D817">
        <v>118.29</v>
      </c>
      <c r="E817">
        <v>118.35</v>
      </c>
      <c r="F817" t="str">
        <f t="shared" si="76"/>
        <v>Mon</v>
      </c>
      <c r="G817" s="1">
        <f>+B817-E816</f>
        <v>0.23000000000000398</v>
      </c>
      <c r="H817" s="1">
        <f>+E817-B817</f>
        <v>-0.30000000000001137</v>
      </c>
      <c r="I817">
        <f>IF(G817&lt;0, H817,
      IF(G817=0, 0, -H817))</f>
        <v>0.30000000000001137</v>
      </c>
      <c r="J817" t="b">
        <f t="shared" si="74"/>
        <v>0</v>
      </c>
      <c r="K817" t="b">
        <f t="shared" si="79"/>
        <v>0</v>
      </c>
      <c r="L817" t="b">
        <f t="shared" si="79"/>
        <v>0</v>
      </c>
      <c r="M817" t="b">
        <f t="shared" si="79"/>
        <v>0</v>
      </c>
      <c r="N817">
        <f t="shared" si="79"/>
        <v>0.30000000000001137</v>
      </c>
      <c r="O817" t="b">
        <f t="shared" si="79"/>
        <v>0</v>
      </c>
      <c r="P817" t="b">
        <f t="shared" si="79"/>
        <v>0</v>
      </c>
      <c r="Q817" t="b">
        <f t="shared" si="79"/>
        <v>0</v>
      </c>
      <c r="R817" t="b">
        <f t="shared" si="79"/>
        <v>0</v>
      </c>
      <c r="S817" t="b">
        <f t="shared" si="79"/>
        <v>0</v>
      </c>
      <c r="T817" t="b">
        <f t="shared" si="79"/>
        <v>0</v>
      </c>
      <c r="U817" t="b">
        <f t="shared" si="79"/>
        <v>0</v>
      </c>
      <c r="V817" t="b">
        <f t="shared" si="79"/>
        <v>0</v>
      </c>
      <c r="W817" t="b">
        <f t="shared" si="78"/>
        <v>0</v>
      </c>
    </row>
    <row r="818" spans="1:23" x14ac:dyDescent="0.3">
      <c r="A818" s="2">
        <v>43200</v>
      </c>
      <c r="B818">
        <v>118.48</v>
      </c>
      <c r="C818">
        <v>118.63</v>
      </c>
      <c r="D818">
        <v>118.16</v>
      </c>
      <c r="E818">
        <v>118.39</v>
      </c>
      <c r="F818" t="str">
        <f t="shared" si="76"/>
        <v>Tue</v>
      </c>
      <c r="G818" s="1">
        <f>+B818-E817</f>
        <v>0.13000000000000966</v>
      </c>
      <c r="H818" s="1">
        <f>+E818-B818</f>
        <v>-9.0000000000003411E-2</v>
      </c>
      <c r="I818">
        <f>IF(G818&lt;0, H818,
      IF(G818=0, 0, -H818))</f>
        <v>9.0000000000003411E-2</v>
      </c>
      <c r="J818" t="b">
        <f t="shared" ref="J818:J881" si="80">IF(AND($G818&lt;J$1, $G818&gt;=J$2), $I818)</f>
        <v>0</v>
      </c>
      <c r="K818" t="b">
        <f t="shared" si="79"/>
        <v>0</v>
      </c>
      <c r="L818" t="b">
        <f t="shared" si="79"/>
        <v>0</v>
      </c>
      <c r="M818" t="b">
        <f t="shared" si="79"/>
        <v>0</v>
      </c>
      <c r="N818" t="b">
        <f t="shared" si="79"/>
        <v>0</v>
      </c>
      <c r="O818">
        <f t="shared" si="79"/>
        <v>9.0000000000003411E-2</v>
      </c>
      <c r="P818" t="b">
        <f t="shared" si="79"/>
        <v>0</v>
      </c>
      <c r="Q818" t="b">
        <f t="shared" si="79"/>
        <v>0</v>
      </c>
      <c r="R818" t="b">
        <f t="shared" si="79"/>
        <v>0</v>
      </c>
      <c r="S818" t="b">
        <f t="shared" si="79"/>
        <v>0</v>
      </c>
      <c r="T818" t="b">
        <f t="shared" si="79"/>
        <v>0</v>
      </c>
      <c r="U818" t="b">
        <f t="shared" si="79"/>
        <v>0</v>
      </c>
      <c r="V818" t="b">
        <f t="shared" si="79"/>
        <v>0</v>
      </c>
      <c r="W818" t="b">
        <f t="shared" si="78"/>
        <v>0</v>
      </c>
    </row>
    <row r="819" spans="1:23" x14ac:dyDescent="0.3">
      <c r="A819" s="2">
        <v>43201</v>
      </c>
      <c r="B819">
        <v>118.4</v>
      </c>
      <c r="C819">
        <v>118.65</v>
      </c>
      <c r="D819">
        <v>118.35</v>
      </c>
      <c r="E819">
        <v>118.65</v>
      </c>
      <c r="F819" t="str">
        <f t="shared" si="76"/>
        <v>Wed</v>
      </c>
      <c r="G819" s="1">
        <f>+B819-E818</f>
        <v>1.0000000000005116E-2</v>
      </c>
      <c r="H819" s="1">
        <f>+E819-B819</f>
        <v>0.25</v>
      </c>
      <c r="I819">
        <f>IF(G819&lt;0, H819,
      IF(G819=0, 0, -H819))</f>
        <v>-0.25</v>
      </c>
      <c r="J819" t="b">
        <f t="shared" si="80"/>
        <v>0</v>
      </c>
      <c r="K819" t="b">
        <f t="shared" si="79"/>
        <v>0</v>
      </c>
      <c r="L819" t="b">
        <f t="shared" si="79"/>
        <v>0</v>
      </c>
      <c r="M819" t="b">
        <f t="shared" si="79"/>
        <v>0</v>
      </c>
      <c r="N819" t="b">
        <f t="shared" si="79"/>
        <v>0</v>
      </c>
      <c r="O819" t="b">
        <f t="shared" si="79"/>
        <v>0</v>
      </c>
      <c r="P819">
        <f t="shared" si="79"/>
        <v>-0.25</v>
      </c>
      <c r="Q819" t="b">
        <f t="shared" si="79"/>
        <v>0</v>
      </c>
      <c r="R819" t="b">
        <f t="shared" si="79"/>
        <v>0</v>
      </c>
      <c r="S819" t="b">
        <f t="shared" si="79"/>
        <v>0</v>
      </c>
      <c r="T819" t="b">
        <f t="shared" si="79"/>
        <v>0</v>
      </c>
      <c r="U819" t="b">
        <f t="shared" si="79"/>
        <v>0</v>
      </c>
      <c r="V819" t="b">
        <f t="shared" si="79"/>
        <v>0</v>
      </c>
      <c r="W819" t="b">
        <f t="shared" si="78"/>
        <v>0</v>
      </c>
    </row>
    <row r="820" spans="1:23" x14ac:dyDescent="0.3">
      <c r="A820" s="2">
        <v>43202</v>
      </c>
      <c r="B820">
        <v>118.75</v>
      </c>
      <c r="C820">
        <v>118.86</v>
      </c>
      <c r="D820">
        <v>118.55</v>
      </c>
      <c r="E820">
        <v>118.76</v>
      </c>
      <c r="F820" t="str">
        <f t="shared" si="76"/>
        <v>Thu</v>
      </c>
      <c r="G820" s="1">
        <f>+B820-E819</f>
        <v>9.9999999999994316E-2</v>
      </c>
      <c r="H820" s="1">
        <f>+E820-B820</f>
        <v>1.0000000000005116E-2</v>
      </c>
      <c r="I820">
        <f>IF(G820&lt;0, H820,
      IF(G820=0, 0, -H820))</f>
        <v>-1.0000000000005116E-2</v>
      </c>
      <c r="J820" t="b">
        <f t="shared" si="80"/>
        <v>0</v>
      </c>
      <c r="K820" t="b">
        <f t="shared" si="79"/>
        <v>0</v>
      </c>
      <c r="L820" t="b">
        <f t="shared" si="79"/>
        <v>0</v>
      </c>
      <c r="M820" t="b">
        <f t="shared" si="79"/>
        <v>0</v>
      </c>
      <c r="N820" t="b">
        <f t="shared" si="79"/>
        <v>0</v>
      </c>
      <c r="O820" t="b">
        <f t="shared" si="79"/>
        <v>0</v>
      </c>
      <c r="P820">
        <f t="shared" si="79"/>
        <v>-1.0000000000005116E-2</v>
      </c>
      <c r="Q820" t="b">
        <f t="shared" si="79"/>
        <v>0</v>
      </c>
      <c r="R820" t="b">
        <f t="shared" si="79"/>
        <v>0</v>
      </c>
      <c r="S820" t="b">
        <f t="shared" si="79"/>
        <v>0</v>
      </c>
      <c r="T820" t="b">
        <f t="shared" si="79"/>
        <v>0</v>
      </c>
      <c r="U820" t="b">
        <f t="shared" si="79"/>
        <v>0</v>
      </c>
      <c r="V820" t="b">
        <f t="shared" si="79"/>
        <v>0</v>
      </c>
      <c r="W820" t="b">
        <f t="shared" si="78"/>
        <v>0</v>
      </c>
    </row>
    <row r="821" spans="1:23" x14ac:dyDescent="0.3">
      <c r="A821" s="2">
        <v>43203</v>
      </c>
      <c r="B821">
        <v>118.56</v>
      </c>
      <c r="C821">
        <v>118.71</v>
      </c>
      <c r="D821">
        <v>118.42</v>
      </c>
      <c r="E821">
        <v>118.42</v>
      </c>
      <c r="F821" t="str">
        <f t="shared" si="76"/>
        <v>Fri</v>
      </c>
      <c r="G821" s="1">
        <f>+B821-E820</f>
        <v>-0.20000000000000284</v>
      </c>
      <c r="H821" s="1">
        <f>+E821-B821</f>
        <v>-0.14000000000000057</v>
      </c>
      <c r="I821">
        <f>IF(G821&lt;0, H821,
      IF(G821=0, 0, -H821))</f>
        <v>-0.14000000000000057</v>
      </c>
      <c r="J821" t="b">
        <f t="shared" si="80"/>
        <v>0</v>
      </c>
      <c r="K821" t="b">
        <f t="shared" si="79"/>
        <v>0</v>
      </c>
      <c r="L821" t="b">
        <f t="shared" si="79"/>
        <v>0</v>
      </c>
      <c r="M821" t="b">
        <f t="shared" si="79"/>
        <v>0</v>
      </c>
      <c r="N821" t="b">
        <f t="shared" si="79"/>
        <v>0</v>
      </c>
      <c r="O821" t="b">
        <f t="shared" si="79"/>
        <v>0</v>
      </c>
      <c r="P821" t="b">
        <f t="shared" si="79"/>
        <v>0</v>
      </c>
      <c r="Q821" t="b">
        <f t="shared" si="79"/>
        <v>0</v>
      </c>
      <c r="R821" t="b">
        <f t="shared" si="79"/>
        <v>0</v>
      </c>
      <c r="S821">
        <f t="shared" si="79"/>
        <v>-0.14000000000000057</v>
      </c>
      <c r="T821" t="b">
        <f t="shared" si="79"/>
        <v>0</v>
      </c>
      <c r="U821" t="b">
        <f t="shared" si="79"/>
        <v>0</v>
      </c>
      <c r="V821" t="b">
        <f t="shared" si="79"/>
        <v>0</v>
      </c>
      <c r="W821" t="b">
        <f t="shared" si="78"/>
        <v>0</v>
      </c>
    </row>
    <row r="822" spans="1:23" x14ac:dyDescent="0.3">
      <c r="A822" s="2">
        <v>43206</v>
      </c>
      <c r="B822">
        <v>118.31</v>
      </c>
      <c r="C822">
        <v>118.4</v>
      </c>
      <c r="D822">
        <v>118.23</v>
      </c>
      <c r="E822">
        <v>118.23</v>
      </c>
      <c r="F822" t="str">
        <f t="shared" si="76"/>
        <v>Mon</v>
      </c>
      <c r="G822" s="1">
        <f>+B822-E821</f>
        <v>-0.10999999999999943</v>
      </c>
      <c r="H822" s="1">
        <f>+E822-B822</f>
        <v>-7.9999999999998295E-2</v>
      </c>
      <c r="I822">
        <f>IF(G822&lt;0, H822,
      IF(G822=0, 0, -H822))</f>
        <v>-7.9999999999998295E-2</v>
      </c>
      <c r="J822" t="b">
        <f t="shared" si="80"/>
        <v>0</v>
      </c>
      <c r="K822" t="b">
        <f t="shared" si="79"/>
        <v>0</v>
      </c>
      <c r="L822" t="b">
        <f t="shared" si="79"/>
        <v>0</v>
      </c>
      <c r="M822" t="b">
        <f t="shared" si="79"/>
        <v>0</v>
      </c>
      <c r="N822" t="b">
        <f t="shared" si="79"/>
        <v>0</v>
      </c>
      <c r="O822" t="b">
        <f t="shared" si="79"/>
        <v>0</v>
      </c>
      <c r="P822" t="b">
        <f t="shared" si="79"/>
        <v>0</v>
      </c>
      <c r="Q822" t="b">
        <f t="shared" si="79"/>
        <v>0</v>
      </c>
      <c r="R822">
        <f t="shared" si="79"/>
        <v>-7.9999999999998295E-2</v>
      </c>
      <c r="S822" t="b">
        <f t="shared" si="79"/>
        <v>0</v>
      </c>
      <c r="T822" t="b">
        <f t="shared" si="79"/>
        <v>0</v>
      </c>
      <c r="U822" t="b">
        <f t="shared" si="79"/>
        <v>0</v>
      </c>
      <c r="V822" t="b">
        <f t="shared" si="79"/>
        <v>0</v>
      </c>
      <c r="W822" t="b">
        <f t="shared" si="78"/>
        <v>0</v>
      </c>
    </row>
    <row r="823" spans="1:23" x14ac:dyDescent="0.3">
      <c r="A823" s="2">
        <v>43207</v>
      </c>
      <c r="B823">
        <v>118.3</v>
      </c>
      <c r="C823">
        <v>118.33</v>
      </c>
      <c r="D823">
        <v>118.12</v>
      </c>
      <c r="E823">
        <v>118.2</v>
      </c>
      <c r="F823" t="str">
        <f t="shared" si="76"/>
        <v>Tue</v>
      </c>
      <c r="G823" s="1">
        <f>+B823-E822</f>
        <v>6.9999999999993179E-2</v>
      </c>
      <c r="H823" s="1">
        <f>+E823-B823</f>
        <v>-9.9999999999994316E-2</v>
      </c>
      <c r="I823">
        <f>IF(G823&lt;0, H823,
      IF(G823=0, 0, -H823))</f>
        <v>9.9999999999994316E-2</v>
      </c>
      <c r="J823" t="b">
        <f t="shared" si="80"/>
        <v>0</v>
      </c>
      <c r="K823" t="b">
        <f t="shared" si="79"/>
        <v>0</v>
      </c>
      <c r="L823" t="b">
        <f t="shared" si="79"/>
        <v>0</v>
      </c>
      <c r="M823" t="b">
        <f t="shared" si="79"/>
        <v>0</v>
      </c>
      <c r="N823" t="b">
        <f t="shared" si="79"/>
        <v>0</v>
      </c>
      <c r="O823" t="b">
        <f t="shared" si="79"/>
        <v>0</v>
      </c>
      <c r="P823">
        <f t="shared" si="79"/>
        <v>9.9999999999994316E-2</v>
      </c>
      <c r="Q823" t="b">
        <f t="shared" si="79"/>
        <v>0</v>
      </c>
      <c r="R823" t="b">
        <f t="shared" si="79"/>
        <v>0</v>
      </c>
      <c r="S823" t="b">
        <f t="shared" si="79"/>
        <v>0</v>
      </c>
      <c r="T823" t="b">
        <f t="shared" si="79"/>
        <v>0</v>
      </c>
      <c r="U823" t="b">
        <f t="shared" si="79"/>
        <v>0</v>
      </c>
      <c r="V823" t="b">
        <f t="shared" si="79"/>
        <v>0</v>
      </c>
      <c r="W823" t="b">
        <f t="shared" si="78"/>
        <v>0</v>
      </c>
    </row>
    <row r="824" spans="1:23" x14ac:dyDescent="0.3">
      <c r="A824" s="2">
        <v>43208</v>
      </c>
      <c r="B824">
        <v>118.31</v>
      </c>
      <c r="C824">
        <v>118.38</v>
      </c>
      <c r="D824">
        <v>117.97</v>
      </c>
      <c r="E824">
        <v>118.13</v>
      </c>
      <c r="F824" t="str">
        <f t="shared" si="76"/>
        <v>Wed</v>
      </c>
      <c r="G824" s="1">
        <f>+B824-E823</f>
        <v>0.10999999999999943</v>
      </c>
      <c r="H824" s="1">
        <f>+E824-B824</f>
        <v>-0.18000000000000682</v>
      </c>
      <c r="I824">
        <f>IF(G824&lt;0, H824,
      IF(G824=0, 0, -H824))</f>
        <v>0.18000000000000682</v>
      </c>
      <c r="J824" t="b">
        <f t="shared" si="80"/>
        <v>0</v>
      </c>
      <c r="K824" t="b">
        <f t="shared" si="79"/>
        <v>0</v>
      </c>
      <c r="L824" t="b">
        <f t="shared" si="79"/>
        <v>0</v>
      </c>
      <c r="M824" t="b">
        <f t="shared" si="79"/>
        <v>0</v>
      </c>
      <c r="N824" t="b">
        <f t="shared" si="79"/>
        <v>0</v>
      </c>
      <c r="O824">
        <f t="shared" si="79"/>
        <v>0.18000000000000682</v>
      </c>
      <c r="P824" t="b">
        <f t="shared" si="79"/>
        <v>0</v>
      </c>
      <c r="Q824" t="b">
        <f t="shared" si="79"/>
        <v>0</v>
      </c>
      <c r="R824" t="b">
        <f t="shared" si="79"/>
        <v>0</v>
      </c>
      <c r="S824" t="b">
        <f t="shared" si="79"/>
        <v>0</v>
      </c>
      <c r="T824" t="b">
        <f t="shared" si="79"/>
        <v>0</v>
      </c>
      <c r="U824" t="b">
        <f t="shared" si="79"/>
        <v>0</v>
      </c>
      <c r="V824" t="b">
        <f t="shared" si="79"/>
        <v>0</v>
      </c>
      <c r="W824" t="b">
        <f t="shared" si="78"/>
        <v>0</v>
      </c>
    </row>
    <row r="825" spans="1:23" x14ac:dyDescent="0.3">
      <c r="A825" s="2">
        <v>43209</v>
      </c>
      <c r="B825">
        <v>118</v>
      </c>
      <c r="C825">
        <v>118.13</v>
      </c>
      <c r="D825">
        <v>117.92</v>
      </c>
      <c r="E825">
        <v>118.13</v>
      </c>
      <c r="F825" t="str">
        <f t="shared" si="76"/>
        <v>Thu</v>
      </c>
      <c r="G825" s="1">
        <f>+B825-E824</f>
        <v>-0.12999999999999545</v>
      </c>
      <c r="H825" s="1">
        <f>+E825-B825</f>
        <v>0.12999999999999545</v>
      </c>
      <c r="I825">
        <f>IF(G825&lt;0, H825,
      IF(G825=0, 0, -H825))</f>
        <v>0.12999999999999545</v>
      </c>
      <c r="J825" t="b">
        <f t="shared" si="80"/>
        <v>0</v>
      </c>
      <c r="K825" t="b">
        <f t="shared" si="79"/>
        <v>0</v>
      </c>
      <c r="L825" t="b">
        <f t="shared" si="79"/>
        <v>0</v>
      </c>
      <c r="M825" t="b">
        <f t="shared" si="79"/>
        <v>0</v>
      </c>
      <c r="N825" t="b">
        <f t="shared" si="79"/>
        <v>0</v>
      </c>
      <c r="O825" t="b">
        <f t="shared" si="79"/>
        <v>0</v>
      </c>
      <c r="P825" t="b">
        <f t="shared" si="79"/>
        <v>0</v>
      </c>
      <c r="Q825" t="b">
        <f t="shared" si="79"/>
        <v>0</v>
      </c>
      <c r="R825">
        <f t="shared" si="79"/>
        <v>0.12999999999999545</v>
      </c>
      <c r="S825" t="b">
        <f t="shared" si="79"/>
        <v>0</v>
      </c>
      <c r="T825" t="b">
        <f t="shared" si="79"/>
        <v>0</v>
      </c>
      <c r="U825" t="b">
        <f t="shared" si="79"/>
        <v>0</v>
      </c>
      <c r="V825" t="b">
        <f t="shared" si="79"/>
        <v>0</v>
      </c>
      <c r="W825" t="b">
        <f t="shared" si="78"/>
        <v>0</v>
      </c>
    </row>
    <row r="826" spans="1:23" x14ac:dyDescent="0.3">
      <c r="A826" s="2">
        <v>43210</v>
      </c>
      <c r="B826">
        <v>117.83</v>
      </c>
      <c r="C826">
        <v>117.9</v>
      </c>
      <c r="D826">
        <v>117.6</v>
      </c>
      <c r="E826">
        <v>117.89</v>
      </c>
      <c r="F826" t="str">
        <f t="shared" si="76"/>
        <v>Fri</v>
      </c>
      <c r="G826" s="1">
        <f>+B826-E825</f>
        <v>-0.29999999999999716</v>
      </c>
      <c r="H826" s="1">
        <f>+E826-B826</f>
        <v>6.0000000000002274E-2</v>
      </c>
      <c r="I826">
        <f>IF(G826&lt;0, H826,
      IF(G826=0, 0, -H826))</f>
        <v>6.0000000000002274E-2</v>
      </c>
      <c r="J826" t="b">
        <f t="shared" si="80"/>
        <v>0</v>
      </c>
      <c r="K826" t="b">
        <f t="shared" si="79"/>
        <v>0</v>
      </c>
      <c r="L826" t="b">
        <f t="shared" si="79"/>
        <v>0</v>
      </c>
      <c r="M826" t="b">
        <f t="shared" si="79"/>
        <v>0</v>
      </c>
      <c r="N826" t="b">
        <f t="shared" si="79"/>
        <v>0</v>
      </c>
      <c r="O826" t="b">
        <f t="shared" si="79"/>
        <v>0</v>
      </c>
      <c r="P826" t="b">
        <f t="shared" si="79"/>
        <v>0</v>
      </c>
      <c r="Q826" t="b">
        <f t="shared" si="79"/>
        <v>0</v>
      </c>
      <c r="R826" t="b">
        <f t="shared" si="79"/>
        <v>0</v>
      </c>
      <c r="S826">
        <f t="shared" si="79"/>
        <v>6.0000000000002274E-2</v>
      </c>
      <c r="T826" t="b">
        <f t="shared" si="79"/>
        <v>0</v>
      </c>
      <c r="U826" t="b">
        <f t="shared" si="79"/>
        <v>0</v>
      </c>
      <c r="V826" t="b">
        <f t="shared" si="79"/>
        <v>0</v>
      </c>
      <c r="W826" t="b">
        <f t="shared" si="78"/>
        <v>0</v>
      </c>
    </row>
    <row r="827" spans="1:23" x14ac:dyDescent="0.3">
      <c r="A827" s="2">
        <v>43213</v>
      </c>
      <c r="B827">
        <v>117.51</v>
      </c>
      <c r="C827">
        <v>117.57</v>
      </c>
      <c r="D827">
        <v>117.28</v>
      </c>
      <c r="E827">
        <v>117.34</v>
      </c>
      <c r="F827" t="str">
        <f t="shared" si="76"/>
        <v>Mon</v>
      </c>
      <c r="G827" s="1">
        <f>+B827-E826</f>
        <v>-0.37999999999999545</v>
      </c>
      <c r="H827" s="1">
        <f>+E827-B827</f>
        <v>-0.17000000000000171</v>
      </c>
      <c r="I827">
        <f>IF(G827&lt;0, H827,
      IF(G827=0, 0, -H827))</f>
        <v>-0.17000000000000171</v>
      </c>
      <c r="J827" t="b">
        <f t="shared" si="80"/>
        <v>0</v>
      </c>
      <c r="K827" t="b">
        <f t="shared" si="79"/>
        <v>0</v>
      </c>
      <c r="L827" t="b">
        <f t="shared" si="79"/>
        <v>0</v>
      </c>
      <c r="M827" t="b">
        <f t="shared" si="79"/>
        <v>0</v>
      </c>
      <c r="N827" t="b">
        <f t="shared" si="79"/>
        <v>0</v>
      </c>
      <c r="O827" t="b">
        <f t="shared" si="79"/>
        <v>0</v>
      </c>
      <c r="P827" t="b">
        <f t="shared" si="79"/>
        <v>0</v>
      </c>
      <c r="Q827" t="b">
        <f t="shared" si="79"/>
        <v>0</v>
      </c>
      <c r="R827" t="b">
        <f t="shared" si="79"/>
        <v>0</v>
      </c>
      <c r="S827" t="b">
        <f t="shared" si="79"/>
        <v>0</v>
      </c>
      <c r="T827">
        <f t="shared" si="79"/>
        <v>-0.17000000000000171</v>
      </c>
      <c r="U827" t="b">
        <f t="shared" si="79"/>
        <v>0</v>
      </c>
      <c r="V827" t="b">
        <f t="shared" si="79"/>
        <v>0</v>
      </c>
      <c r="W827" t="b">
        <f t="shared" si="78"/>
        <v>0</v>
      </c>
    </row>
    <row r="828" spans="1:23" x14ac:dyDescent="0.3">
      <c r="A828" s="2">
        <v>43214</v>
      </c>
      <c r="B828">
        <v>117.34</v>
      </c>
      <c r="C828">
        <v>117.5</v>
      </c>
      <c r="D828">
        <v>117.28</v>
      </c>
      <c r="E828">
        <v>117.37</v>
      </c>
      <c r="F828" t="str">
        <f t="shared" si="76"/>
        <v>Tue</v>
      </c>
      <c r="G828" s="1">
        <f>+B828-E827</f>
        <v>0</v>
      </c>
      <c r="H828" s="1">
        <f>+E828-B828</f>
        <v>3.0000000000001137E-2</v>
      </c>
      <c r="I828">
        <f>IF(G828&lt;0, H828,
      IF(G828=0, 0, -H828))</f>
        <v>0</v>
      </c>
      <c r="J828" t="b">
        <f t="shared" si="80"/>
        <v>0</v>
      </c>
      <c r="K828" t="b">
        <f t="shared" si="79"/>
        <v>0</v>
      </c>
      <c r="L828" t="b">
        <f t="shared" si="79"/>
        <v>0</v>
      </c>
      <c r="M828" t="b">
        <f t="shared" si="79"/>
        <v>0</v>
      </c>
      <c r="N828" t="b">
        <f t="shared" si="79"/>
        <v>0</v>
      </c>
      <c r="O828" t="b">
        <f t="shared" si="79"/>
        <v>0</v>
      </c>
      <c r="P828">
        <f t="shared" si="79"/>
        <v>0</v>
      </c>
      <c r="Q828" t="b">
        <f t="shared" si="79"/>
        <v>0</v>
      </c>
      <c r="R828" t="b">
        <f t="shared" si="79"/>
        <v>0</v>
      </c>
      <c r="S828" t="b">
        <f t="shared" si="79"/>
        <v>0</v>
      </c>
      <c r="T828" t="b">
        <f t="shared" si="79"/>
        <v>0</v>
      </c>
      <c r="U828" t="b">
        <f t="shared" si="79"/>
        <v>0</v>
      </c>
      <c r="V828" t="b">
        <f t="shared" si="79"/>
        <v>0</v>
      </c>
      <c r="W828" t="b">
        <f t="shared" si="78"/>
        <v>0</v>
      </c>
    </row>
    <row r="829" spans="1:23" x14ac:dyDescent="0.3">
      <c r="A829" s="2">
        <v>43215</v>
      </c>
      <c r="B829">
        <v>117.31</v>
      </c>
      <c r="C829">
        <v>117.31</v>
      </c>
      <c r="D829">
        <v>116.91</v>
      </c>
      <c r="E829">
        <v>116.91</v>
      </c>
      <c r="F829" t="str">
        <f t="shared" si="76"/>
        <v>Wed</v>
      </c>
      <c r="G829" s="1">
        <f>+B829-E828</f>
        <v>-6.0000000000002274E-2</v>
      </c>
      <c r="H829" s="1">
        <f>+E829-B829</f>
        <v>-0.40000000000000568</v>
      </c>
      <c r="I829">
        <f>IF(G829&lt;0, H829,
      IF(G829=0, 0, -H829))</f>
        <v>-0.40000000000000568</v>
      </c>
      <c r="J829" t="b">
        <f t="shared" si="80"/>
        <v>0</v>
      </c>
      <c r="K829" t="b">
        <f t="shared" si="79"/>
        <v>0</v>
      </c>
      <c r="L829" t="b">
        <f t="shared" si="79"/>
        <v>0</v>
      </c>
      <c r="M829" t="b">
        <f t="shared" si="79"/>
        <v>0</v>
      </c>
      <c r="N829" t="b">
        <f t="shared" si="79"/>
        <v>0</v>
      </c>
      <c r="O829" t="b">
        <f t="shared" si="79"/>
        <v>0</v>
      </c>
      <c r="P829" t="b">
        <f t="shared" si="79"/>
        <v>0</v>
      </c>
      <c r="Q829">
        <f t="shared" si="79"/>
        <v>-0.40000000000000568</v>
      </c>
      <c r="R829" t="b">
        <f t="shared" si="79"/>
        <v>0</v>
      </c>
      <c r="S829" t="b">
        <f t="shared" si="79"/>
        <v>0</v>
      </c>
      <c r="T829" t="b">
        <f t="shared" si="79"/>
        <v>0</v>
      </c>
      <c r="U829" t="b">
        <f t="shared" si="79"/>
        <v>0</v>
      </c>
      <c r="V829" t="b">
        <f t="shared" si="79"/>
        <v>0</v>
      </c>
      <c r="W829" t="b">
        <f t="shared" si="78"/>
        <v>0</v>
      </c>
    </row>
    <row r="830" spans="1:23" x14ac:dyDescent="0.3">
      <c r="A830" s="2">
        <v>43216</v>
      </c>
      <c r="B830">
        <v>116.9</v>
      </c>
      <c r="C830">
        <v>117.15</v>
      </c>
      <c r="D830">
        <v>116.88</v>
      </c>
      <c r="E830">
        <v>117.15</v>
      </c>
      <c r="F830" t="str">
        <f t="shared" si="76"/>
        <v>Thu</v>
      </c>
      <c r="G830" s="1">
        <f>+B830-E829</f>
        <v>-9.9999999999909051E-3</v>
      </c>
      <c r="H830" s="1">
        <f>+E830-B830</f>
        <v>0.25</v>
      </c>
      <c r="I830">
        <f>IF(G830&lt;0, H830,
      IF(G830=0, 0, -H830))</f>
        <v>0.25</v>
      </c>
      <c r="J830" t="b">
        <f t="shared" si="80"/>
        <v>0</v>
      </c>
      <c r="K830" t="b">
        <f t="shared" si="79"/>
        <v>0</v>
      </c>
      <c r="L830" t="b">
        <f t="shared" si="79"/>
        <v>0</v>
      </c>
      <c r="M830" t="b">
        <f t="shared" si="79"/>
        <v>0</v>
      </c>
      <c r="N830" t="b">
        <f t="shared" si="79"/>
        <v>0</v>
      </c>
      <c r="O830" t="b">
        <f t="shared" si="79"/>
        <v>0</v>
      </c>
      <c r="P830" t="b">
        <f t="shared" si="79"/>
        <v>0</v>
      </c>
      <c r="Q830">
        <f t="shared" si="79"/>
        <v>0.25</v>
      </c>
      <c r="R830" t="b">
        <f t="shared" si="79"/>
        <v>0</v>
      </c>
      <c r="S830" t="b">
        <f t="shared" si="79"/>
        <v>0</v>
      </c>
      <c r="T830" t="b">
        <f t="shared" si="79"/>
        <v>0</v>
      </c>
      <c r="U830" t="b">
        <f t="shared" si="79"/>
        <v>0</v>
      </c>
      <c r="V830" t="b">
        <f t="shared" si="79"/>
        <v>0</v>
      </c>
      <c r="W830" t="b">
        <f t="shared" si="78"/>
        <v>0</v>
      </c>
    </row>
    <row r="831" spans="1:23" x14ac:dyDescent="0.3">
      <c r="A831" s="2">
        <v>43217</v>
      </c>
      <c r="B831">
        <v>117.45</v>
      </c>
      <c r="C831">
        <v>117.62</v>
      </c>
      <c r="D831">
        <v>117.32</v>
      </c>
      <c r="E831">
        <v>117.62</v>
      </c>
      <c r="F831" t="str">
        <f t="shared" si="76"/>
        <v>Fri</v>
      </c>
      <c r="G831" s="1">
        <f>+B831-E830</f>
        <v>0.29999999999999716</v>
      </c>
      <c r="H831" s="1">
        <f>+E831-B831</f>
        <v>0.17000000000000171</v>
      </c>
      <c r="I831">
        <f>IF(G831&lt;0, H831,
      IF(G831=0, 0, -H831))</f>
        <v>-0.17000000000000171</v>
      </c>
      <c r="J831" t="b">
        <f t="shared" si="80"/>
        <v>0</v>
      </c>
      <c r="K831" t="b">
        <f t="shared" si="79"/>
        <v>0</v>
      </c>
      <c r="L831" t="b">
        <f t="shared" si="79"/>
        <v>0</v>
      </c>
      <c r="M831" t="b">
        <f t="shared" si="79"/>
        <v>0</v>
      </c>
      <c r="N831">
        <f t="shared" si="79"/>
        <v>-0.17000000000000171</v>
      </c>
      <c r="O831" t="b">
        <f t="shared" si="79"/>
        <v>0</v>
      </c>
      <c r="P831" t="b">
        <f t="shared" si="79"/>
        <v>0</v>
      </c>
      <c r="Q831" t="b">
        <f t="shared" si="79"/>
        <v>0</v>
      </c>
      <c r="R831" t="b">
        <f t="shared" si="79"/>
        <v>0</v>
      </c>
      <c r="S831" t="b">
        <f t="shared" si="79"/>
        <v>0</v>
      </c>
      <c r="T831" t="b">
        <f t="shared" si="79"/>
        <v>0</v>
      </c>
      <c r="U831" t="b">
        <f t="shared" si="79"/>
        <v>0</v>
      </c>
      <c r="V831" t="b">
        <f t="shared" si="79"/>
        <v>0</v>
      </c>
      <c r="W831" t="b">
        <f t="shared" si="78"/>
        <v>0</v>
      </c>
    </row>
    <row r="832" spans="1:23" x14ac:dyDescent="0.3">
      <c r="A832" s="2">
        <v>43220</v>
      </c>
      <c r="B832">
        <v>117.74</v>
      </c>
      <c r="C832">
        <v>117.77</v>
      </c>
      <c r="D832">
        <v>117.41</v>
      </c>
      <c r="E832">
        <v>117.41</v>
      </c>
      <c r="F832" t="str">
        <f t="shared" si="76"/>
        <v>Mon</v>
      </c>
      <c r="G832" s="1">
        <f>+B832-E831</f>
        <v>0.11999999999999034</v>
      </c>
      <c r="H832" s="1">
        <f>+E832-B832</f>
        <v>-0.32999999999999829</v>
      </c>
      <c r="I832">
        <f>IF(G832&lt;0, H832,
      IF(G832=0, 0, -H832))</f>
        <v>0.32999999999999829</v>
      </c>
      <c r="J832" t="b">
        <f t="shared" si="80"/>
        <v>0</v>
      </c>
      <c r="K832" t="b">
        <f t="shared" si="79"/>
        <v>0</v>
      </c>
      <c r="L832" t="b">
        <f t="shared" si="79"/>
        <v>0</v>
      </c>
      <c r="M832" t="b">
        <f t="shared" si="79"/>
        <v>0</v>
      </c>
      <c r="N832" t="b">
        <f t="shared" si="79"/>
        <v>0</v>
      </c>
      <c r="O832">
        <f t="shared" si="79"/>
        <v>0.32999999999999829</v>
      </c>
      <c r="P832" t="b">
        <f t="shared" si="79"/>
        <v>0</v>
      </c>
      <c r="Q832" t="b">
        <f t="shared" si="79"/>
        <v>0</v>
      </c>
      <c r="R832" t="b">
        <f t="shared" si="79"/>
        <v>0</v>
      </c>
      <c r="S832" t="b">
        <f t="shared" si="79"/>
        <v>0</v>
      </c>
      <c r="T832" t="b">
        <f t="shared" si="79"/>
        <v>0</v>
      </c>
      <c r="U832" t="b">
        <f t="shared" si="79"/>
        <v>0</v>
      </c>
      <c r="V832" t="b">
        <f t="shared" si="79"/>
        <v>0</v>
      </c>
      <c r="W832" t="b">
        <f t="shared" si="78"/>
        <v>0</v>
      </c>
    </row>
    <row r="833" spans="1:23" x14ac:dyDescent="0.3">
      <c r="A833" s="2">
        <v>43222</v>
      </c>
      <c r="B833">
        <v>117.17</v>
      </c>
      <c r="C833">
        <v>117.28</v>
      </c>
      <c r="D833">
        <v>116.95</v>
      </c>
      <c r="E833">
        <v>117.14</v>
      </c>
      <c r="F833" t="str">
        <f t="shared" si="76"/>
        <v>Wed</v>
      </c>
      <c r="G833" s="1">
        <f>+B833-E832</f>
        <v>-0.23999999999999488</v>
      </c>
      <c r="H833" s="1">
        <f>+E833-B833</f>
        <v>-3.0000000000001137E-2</v>
      </c>
      <c r="I833">
        <f>IF(G833&lt;0, H833,
      IF(G833=0, 0, -H833))</f>
        <v>-3.0000000000001137E-2</v>
      </c>
      <c r="J833" t="b">
        <f t="shared" si="80"/>
        <v>0</v>
      </c>
      <c r="K833" t="b">
        <f t="shared" si="79"/>
        <v>0</v>
      </c>
      <c r="L833" t="b">
        <f t="shared" si="79"/>
        <v>0</v>
      </c>
      <c r="M833" t="b">
        <f t="shared" si="79"/>
        <v>0</v>
      </c>
      <c r="N833" t="b">
        <f t="shared" si="79"/>
        <v>0</v>
      </c>
      <c r="O833" t="b">
        <f t="shared" si="79"/>
        <v>0</v>
      </c>
      <c r="P833" t="b">
        <f t="shared" si="79"/>
        <v>0</v>
      </c>
      <c r="Q833" t="b">
        <f t="shared" si="79"/>
        <v>0</v>
      </c>
      <c r="R833" t="b">
        <f t="shared" si="79"/>
        <v>0</v>
      </c>
      <c r="S833">
        <f t="shared" si="79"/>
        <v>-3.0000000000001137E-2</v>
      </c>
      <c r="T833" t="b">
        <f t="shared" si="79"/>
        <v>0</v>
      </c>
      <c r="U833" t="b">
        <f t="shared" si="79"/>
        <v>0</v>
      </c>
      <c r="V833" t="b">
        <f t="shared" si="79"/>
        <v>0</v>
      </c>
      <c r="W833" t="b">
        <f t="shared" si="78"/>
        <v>0</v>
      </c>
    </row>
    <row r="834" spans="1:23" x14ac:dyDescent="0.3">
      <c r="A834" s="2">
        <v>43223</v>
      </c>
      <c r="B834">
        <v>117.25</v>
      </c>
      <c r="C834">
        <v>117.31</v>
      </c>
      <c r="D834">
        <v>117.01</v>
      </c>
      <c r="E834">
        <v>117.01</v>
      </c>
      <c r="F834" t="str">
        <f t="shared" si="76"/>
        <v>Thu</v>
      </c>
      <c r="G834" s="1">
        <f>+B834-E833</f>
        <v>0.10999999999999943</v>
      </c>
      <c r="H834" s="1">
        <f>+E834-B834</f>
        <v>-0.23999999999999488</v>
      </c>
      <c r="I834">
        <f>IF(G834&lt;0, H834,
      IF(G834=0, 0, -H834))</f>
        <v>0.23999999999999488</v>
      </c>
      <c r="J834" t="b">
        <f t="shared" si="80"/>
        <v>0</v>
      </c>
      <c r="K834" t="b">
        <f t="shared" si="79"/>
        <v>0</v>
      </c>
      <c r="L834" t="b">
        <f t="shared" si="79"/>
        <v>0</v>
      </c>
      <c r="M834" t="b">
        <f t="shared" si="79"/>
        <v>0</v>
      </c>
      <c r="N834" t="b">
        <f t="shared" si="79"/>
        <v>0</v>
      </c>
      <c r="O834">
        <f t="shared" si="79"/>
        <v>0.23999999999999488</v>
      </c>
      <c r="P834" t="b">
        <f t="shared" si="79"/>
        <v>0</v>
      </c>
      <c r="Q834" t="b">
        <f t="shared" si="79"/>
        <v>0</v>
      </c>
      <c r="R834" t="b">
        <f t="shared" si="79"/>
        <v>0</v>
      </c>
      <c r="S834" t="b">
        <f t="shared" si="79"/>
        <v>0</v>
      </c>
      <c r="T834" t="b">
        <f t="shared" si="79"/>
        <v>0</v>
      </c>
      <c r="U834" t="b">
        <f t="shared" si="79"/>
        <v>0</v>
      </c>
      <c r="V834" t="b">
        <f t="shared" si="79"/>
        <v>0</v>
      </c>
      <c r="W834" t="b">
        <f t="shared" si="78"/>
        <v>0</v>
      </c>
    </row>
    <row r="835" spans="1:23" x14ac:dyDescent="0.3">
      <c r="A835" s="2">
        <v>43224</v>
      </c>
      <c r="B835">
        <v>117.22</v>
      </c>
      <c r="C835">
        <v>117.24</v>
      </c>
      <c r="D835">
        <v>116.85</v>
      </c>
      <c r="E835">
        <v>116.96</v>
      </c>
      <c r="F835" t="str">
        <f t="shared" si="76"/>
        <v>Fri</v>
      </c>
      <c r="G835" s="1">
        <f>+B835-E834</f>
        <v>0.20999999999999375</v>
      </c>
      <c r="H835" s="1">
        <f>+E835-B835</f>
        <v>-0.26000000000000512</v>
      </c>
      <c r="I835">
        <f>IF(G835&lt;0, H835,
      IF(G835=0, 0, -H835))</f>
        <v>0.26000000000000512</v>
      </c>
      <c r="J835" t="b">
        <f t="shared" si="80"/>
        <v>0</v>
      </c>
      <c r="K835" t="b">
        <f t="shared" si="79"/>
        <v>0</v>
      </c>
      <c r="L835" t="b">
        <f t="shared" si="79"/>
        <v>0</v>
      </c>
      <c r="M835" t="b">
        <f t="shared" si="79"/>
        <v>0</v>
      </c>
      <c r="N835">
        <f t="shared" si="79"/>
        <v>0.26000000000000512</v>
      </c>
      <c r="O835" t="b">
        <f t="shared" si="79"/>
        <v>0</v>
      </c>
      <c r="P835" t="b">
        <f t="shared" si="79"/>
        <v>0</v>
      </c>
      <c r="Q835" t="b">
        <f t="shared" si="79"/>
        <v>0</v>
      </c>
      <c r="R835" t="b">
        <f t="shared" si="79"/>
        <v>0</v>
      </c>
      <c r="S835" t="b">
        <f t="shared" ref="K835:V898" si="81">IF(AND($G835&lt;S$1, $G835&gt;=S$2), $I835)</f>
        <v>0</v>
      </c>
      <c r="T835" t="b">
        <f t="shared" si="81"/>
        <v>0</v>
      </c>
      <c r="U835" t="b">
        <f t="shared" si="81"/>
        <v>0</v>
      </c>
      <c r="V835" t="b">
        <f t="shared" si="81"/>
        <v>0</v>
      </c>
      <c r="W835" t="b">
        <f t="shared" si="78"/>
        <v>0</v>
      </c>
    </row>
    <row r="836" spans="1:23" x14ac:dyDescent="0.3">
      <c r="A836" s="2">
        <v>43228</v>
      </c>
      <c r="B836">
        <v>116.86</v>
      </c>
      <c r="C836">
        <v>116.96</v>
      </c>
      <c r="D836">
        <v>116.63</v>
      </c>
      <c r="E836">
        <v>116.86</v>
      </c>
      <c r="F836" t="str">
        <f t="shared" si="76"/>
        <v>Tue</v>
      </c>
      <c r="G836" s="1">
        <f>+B836-E835</f>
        <v>-9.9999999999994316E-2</v>
      </c>
      <c r="H836" s="1">
        <f>+E836-B836</f>
        <v>0</v>
      </c>
      <c r="I836">
        <f>IF(G836&lt;0, H836,
      IF(G836=0, 0, -H836))</f>
        <v>0</v>
      </c>
      <c r="J836" t="b">
        <f t="shared" si="80"/>
        <v>0</v>
      </c>
      <c r="K836" t="b">
        <f t="shared" si="81"/>
        <v>0</v>
      </c>
      <c r="L836" t="b">
        <f t="shared" si="81"/>
        <v>0</v>
      </c>
      <c r="M836" t="b">
        <f t="shared" si="81"/>
        <v>0</v>
      </c>
      <c r="N836" t="b">
        <f t="shared" si="81"/>
        <v>0</v>
      </c>
      <c r="O836" t="b">
        <f t="shared" si="81"/>
        <v>0</v>
      </c>
      <c r="P836" t="b">
        <f t="shared" si="81"/>
        <v>0</v>
      </c>
      <c r="Q836">
        <f t="shared" si="81"/>
        <v>0</v>
      </c>
      <c r="R836" t="b">
        <f t="shared" si="81"/>
        <v>0</v>
      </c>
      <c r="S836" t="b">
        <f t="shared" si="81"/>
        <v>0</v>
      </c>
      <c r="T836" t="b">
        <f t="shared" si="81"/>
        <v>0</v>
      </c>
      <c r="U836" t="b">
        <f t="shared" si="81"/>
        <v>0</v>
      </c>
      <c r="V836" t="b">
        <f t="shared" si="81"/>
        <v>0</v>
      </c>
      <c r="W836" t="b">
        <f t="shared" si="78"/>
        <v>0</v>
      </c>
    </row>
    <row r="837" spans="1:23" x14ac:dyDescent="0.3">
      <c r="A837" s="2">
        <v>43229</v>
      </c>
      <c r="B837">
        <v>116.81</v>
      </c>
      <c r="C837">
        <v>116.86</v>
      </c>
      <c r="D837">
        <v>116.54</v>
      </c>
      <c r="E837">
        <v>116.62</v>
      </c>
      <c r="F837" t="str">
        <f t="shared" si="76"/>
        <v>Wed</v>
      </c>
      <c r="G837" s="1">
        <f>+B837-E836</f>
        <v>-4.9999999999997158E-2</v>
      </c>
      <c r="H837" s="1">
        <f>+E837-B837</f>
        <v>-0.18999999999999773</v>
      </c>
      <c r="I837">
        <f>IF(G837&lt;0, H837,
      IF(G837=0, 0, -H837))</f>
        <v>-0.18999999999999773</v>
      </c>
      <c r="J837" t="b">
        <f t="shared" si="80"/>
        <v>0</v>
      </c>
      <c r="K837" t="b">
        <f t="shared" si="81"/>
        <v>0</v>
      </c>
      <c r="L837" t="b">
        <f t="shared" si="81"/>
        <v>0</v>
      </c>
      <c r="M837" t="b">
        <f t="shared" si="81"/>
        <v>0</v>
      </c>
      <c r="N837" t="b">
        <f t="shared" si="81"/>
        <v>0</v>
      </c>
      <c r="O837" t="b">
        <f t="shared" si="81"/>
        <v>0</v>
      </c>
      <c r="P837" t="b">
        <f t="shared" si="81"/>
        <v>0</v>
      </c>
      <c r="Q837">
        <f t="shared" si="81"/>
        <v>-0.18999999999999773</v>
      </c>
      <c r="R837" t="b">
        <f t="shared" si="81"/>
        <v>0</v>
      </c>
      <c r="S837" t="b">
        <f t="shared" si="81"/>
        <v>0</v>
      </c>
      <c r="T837" t="b">
        <f t="shared" si="81"/>
        <v>0</v>
      </c>
      <c r="U837" t="b">
        <f t="shared" si="81"/>
        <v>0</v>
      </c>
      <c r="V837" t="b">
        <f t="shared" si="81"/>
        <v>0</v>
      </c>
      <c r="W837" t="b">
        <f t="shared" si="78"/>
        <v>0</v>
      </c>
    </row>
    <row r="838" spans="1:23" x14ac:dyDescent="0.3">
      <c r="A838" s="2">
        <v>43230</v>
      </c>
      <c r="B838">
        <v>116.58</v>
      </c>
      <c r="C838">
        <v>116.98</v>
      </c>
      <c r="D838">
        <v>116.58</v>
      </c>
      <c r="E838">
        <v>116.86</v>
      </c>
      <c r="F838" t="str">
        <f t="shared" si="76"/>
        <v>Thu</v>
      </c>
      <c r="G838" s="1">
        <f>+B838-E837</f>
        <v>-4.0000000000006253E-2</v>
      </c>
      <c r="H838" s="1">
        <f>+E838-B838</f>
        <v>0.28000000000000114</v>
      </c>
      <c r="I838">
        <f>IF(G838&lt;0, H838,
      IF(G838=0, 0, -H838))</f>
        <v>0.28000000000000114</v>
      </c>
      <c r="J838" t="b">
        <f t="shared" si="80"/>
        <v>0</v>
      </c>
      <c r="K838" t="b">
        <f t="shared" si="81"/>
        <v>0</v>
      </c>
      <c r="L838" t="b">
        <f t="shared" si="81"/>
        <v>0</v>
      </c>
      <c r="M838" t="b">
        <f t="shared" si="81"/>
        <v>0</v>
      </c>
      <c r="N838" t="b">
        <f t="shared" si="81"/>
        <v>0</v>
      </c>
      <c r="O838" t="b">
        <f t="shared" si="81"/>
        <v>0</v>
      </c>
      <c r="P838" t="b">
        <f t="shared" si="81"/>
        <v>0</v>
      </c>
      <c r="Q838">
        <f t="shared" si="81"/>
        <v>0.28000000000000114</v>
      </c>
      <c r="R838" t="b">
        <f t="shared" si="81"/>
        <v>0</v>
      </c>
      <c r="S838" t="b">
        <f t="shared" si="81"/>
        <v>0</v>
      </c>
      <c r="T838" t="b">
        <f t="shared" si="81"/>
        <v>0</v>
      </c>
      <c r="U838" t="b">
        <f t="shared" si="81"/>
        <v>0</v>
      </c>
      <c r="V838" t="b">
        <f t="shared" si="81"/>
        <v>0</v>
      </c>
      <c r="W838" t="b">
        <f t="shared" si="78"/>
        <v>0</v>
      </c>
    </row>
    <row r="839" spans="1:23" x14ac:dyDescent="0.3">
      <c r="A839" s="2">
        <v>43231</v>
      </c>
      <c r="B839">
        <v>116.91</v>
      </c>
      <c r="C839">
        <v>116.95</v>
      </c>
      <c r="D839">
        <v>116.74</v>
      </c>
      <c r="E839">
        <v>116.78</v>
      </c>
      <c r="F839" t="str">
        <f t="shared" si="76"/>
        <v>Fri</v>
      </c>
      <c r="G839" s="1">
        <f>+B839-E838</f>
        <v>4.9999999999997158E-2</v>
      </c>
      <c r="H839" s="1">
        <f>+E839-B839</f>
        <v>-0.12999999999999545</v>
      </c>
      <c r="I839">
        <f>IF(G839&lt;0, H839,
      IF(G839=0, 0, -H839))</f>
        <v>0.12999999999999545</v>
      </c>
      <c r="J839" t="b">
        <f t="shared" si="80"/>
        <v>0</v>
      </c>
      <c r="K839" t="b">
        <f t="shared" si="81"/>
        <v>0</v>
      </c>
      <c r="L839" t="b">
        <f t="shared" si="81"/>
        <v>0</v>
      </c>
      <c r="M839" t="b">
        <f t="shared" si="81"/>
        <v>0</v>
      </c>
      <c r="N839" t="b">
        <f t="shared" si="81"/>
        <v>0</v>
      </c>
      <c r="O839" t="b">
        <f t="shared" si="81"/>
        <v>0</v>
      </c>
      <c r="P839">
        <f t="shared" si="81"/>
        <v>0.12999999999999545</v>
      </c>
      <c r="Q839" t="b">
        <f t="shared" si="81"/>
        <v>0</v>
      </c>
      <c r="R839" t="b">
        <f t="shared" si="81"/>
        <v>0</v>
      </c>
      <c r="S839" t="b">
        <f t="shared" si="81"/>
        <v>0</v>
      </c>
      <c r="T839" t="b">
        <f t="shared" si="81"/>
        <v>0</v>
      </c>
      <c r="U839" t="b">
        <f t="shared" si="81"/>
        <v>0</v>
      </c>
      <c r="V839" t="b">
        <f t="shared" si="81"/>
        <v>0</v>
      </c>
      <c r="W839" t="b">
        <f t="shared" si="78"/>
        <v>0</v>
      </c>
    </row>
    <row r="840" spans="1:23" x14ac:dyDescent="0.3">
      <c r="A840" s="2">
        <v>43234</v>
      </c>
      <c r="B840">
        <v>116.7</v>
      </c>
      <c r="C840">
        <v>116.84</v>
      </c>
      <c r="D840">
        <v>116.65</v>
      </c>
      <c r="E840">
        <v>116.74</v>
      </c>
      <c r="F840" t="str">
        <f t="shared" si="76"/>
        <v>Mon</v>
      </c>
      <c r="G840" s="1">
        <f>+B840-E839</f>
        <v>-7.9999999999998295E-2</v>
      </c>
      <c r="H840" s="1">
        <f>+E840-B840</f>
        <v>3.9999999999992042E-2</v>
      </c>
      <c r="I840">
        <f>IF(G840&lt;0, H840,
      IF(G840=0, 0, -H840))</f>
        <v>3.9999999999992042E-2</v>
      </c>
      <c r="J840" t="b">
        <f t="shared" si="80"/>
        <v>0</v>
      </c>
      <c r="K840" t="b">
        <f t="shared" si="81"/>
        <v>0</v>
      </c>
      <c r="L840" t="b">
        <f t="shared" si="81"/>
        <v>0</v>
      </c>
      <c r="M840" t="b">
        <f t="shared" si="81"/>
        <v>0</v>
      </c>
      <c r="N840" t="b">
        <f t="shared" si="81"/>
        <v>0</v>
      </c>
      <c r="O840" t="b">
        <f t="shared" si="81"/>
        <v>0</v>
      </c>
      <c r="P840" t="b">
        <f t="shared" si="81"/>
        <v>0</v>
      </c>
      <c r="Q840">
        <f t="shared" si="81"/>
        <v>3.9999999999992042E-2</v>
      </c>
      <c r="R840" t="b">
        <f t="shared" si="81"/>
        <v>0</v>
      </c>
      <c r="S840" t="b">
        <f t="shared" si="81"/>
        <v>0</v>
      </c>
      <c r="T840" t="b">
        <f t="shared" si="81"/>
        <v>0</v>
      </c>
      <c r="U840" t="b">
        <f t="shared" si="81"/>
        <v>0</v>
      </c>
      <c r="V840" t="b">
        <f t="shared" si="81"/>
        <v>0</v>
      </c>
      <c r="W840" t="b">
        <f t="shared" si="78"/>
        <v>0</v>
      </c>
    </row>
    <row r="841" spans="1:23" x14ac:dyDescent="0.3">
      <c r="A841" s="2">
        <v>43235</v>
      </c>
      <c r="B841">
        <v>116.63</v>
      </c>
      <c r="C841">
        <v>116.74</v>
      </c>
      <c r="D841">
        <v>116.43</v>
      </c>
      <c r="E841">
        <v>116.52</v>
      </c>
      <c r="F841" t="str">
        <f t="shared" si="76"/>
        <v>Tue</v>
      </c>
      <c r="G841" s="1">
        <f>+B841-E840</f>
        <v>-0.10999999999999943</v>
      </c>
      <c r="H841" s="1">
        <f>+E841-B841</f>
        <v>-0.10999999999999943</v>
      </c>
      <c r="I841">
        <f>IF(G841&lt;0, H841,
      IF(G841=0, 0, -H841))</f>
        <v>-0.10999999999999943</v>
      </c>
      <c r="J841" t="b">
        <f t="shared" si="80"/>
        <v>0</v>
      </c>
      <c r="K841" t="b">
        <f t="shared" si="81"/>
        <v>0</v>
      </c>
      <c r="L841" t="b">
        <f t="shared" si="81"/>
        <v>0</v>
      </c>
      <c r="M841" t="b">
        <f t="shared" si="81"/>
        <v>0</v>
      </c>
      <c r="N841" t="b">
        <f t="shared" si="81"/>
        <v>0</v>
      </c>
      <c r="O841" t="b">
        <f t="shared" si="81"/>
        <v>0</v>
      </c>
      <c r="P841" t="b">
        <f t="shared" si="81"/>
        <v>0</v>
      </c>
      <c r="Q841" t="b">
        <f t="shared" si="81"/>
        <v>0</v>
      </c>
      <c r="R841">
        <f t="shared" si="81"/>
        <v>-0.10999999999999943</v>
      </c>
      <c r="S841" t="b">
        <f t="shared" si="81"/>
        <v>0</v>
      </c>
      <c r="T841" t="b">
        <f t="shared" si="81"/>
        <v>0</v>
      </c>
      <c r="U841" t="b">
        <f t="shared" si="81"/>
        <v>0</v>
      </c>
      <c r="V841" t="b">
        <f t="shared" si="81"/>
        <v>0</v>
      </c>
      <c r="W841" t="b">
        <f t="shared" si="78"/>
        <v>0</v>
      </c>
    </row>
    <row r="842" spans="1:23" x14ac:dyDescent="0.3">
      <c r="A842" s="2">
        <v>43236</v>
      </c>
      <c r="B842">
        <v>116.13</v>
      </c>
      <c r="C842">
        <v>116.8</v>
      </c>
      <c r="D842">
        <v>116.13</v>
      </c>
      <c r="E842">
        <v>116.8</v>
      </c>
      <c r="F842" t="str">
        <f t="shared" si="76"/>
        <v>Wed</v>
      </c>
      <c r="G842" s="1">
        <f>+B842-E841</f>
        <v>-0.39000000000000057</v>
      </c>
      <c r="H842" s="1">
        <f>+E842-B842</f>
        <v>0.67000000000000171</v>
      </c>
      <c r="I842">
        <f>IF(G842&lt;0, H842,
      IF(G842=0, 0, -H842))</f>
        <v>0.67000000000000171</v>
      </c>
      <c r="J842" t="b">
        <f t="shared" si="80"/>
        <v>0</v>
      </c>
      <c r="K842" t="b">
        <f t="shared" si="81"/>
        <v>0</v>
      </c>
      <c r="L842" t="b">
        <f t="shared" si="81"/>
        <v>0</v>
      </c>
      <c r="M842" t="b">
        <f t="shared" si="81"/>
        <v>0</v>
      </c>
      <c r="N842" t="b">
        <f t="shared" si="81"/>
        <v>0</v>
      </c>
      <c r="O842" t="b">
        <f t="shared" si="81"/>
        <v>0</v>
      </c>
      <c r="P842" t="b">
        <f t="shared" si="81"/>
        <v>0</v>
      </c>
      <c r="Q842" t="b">
        <f t="shared" si="81"/>
        <v>0</v>
      </c>
      <c r="R842" t="b">
        <f t="shared" si="81"/>
        <v>0</v>
      </c>
      <c r="S842" t="b">
        <f t="shared" si="81"/>
        <v>0</v>
      </c>
      <c r="T842">
        <f t="shared" si="81"/>
        <v>0.67000000000000171</v>
      </c>
      <c r="U842" t="b">
        <f t="shared" si="81"/>
        <v>0</v>
      </c>
      <c r="V842" t="b">
        <f t="shared" si="81"/>
        <v>0</v>
      </c>
      <c r="W842" t="b">
        <f t="shared" si="78"/>
        <v>0</v>
      </c>
    </row>
    <row r="843" spans="1:23" x14ac:dyDescent="0.3">
      <c r="A843" s="2">
        <v>43237</v>
      </c>
      <c r="B843">
        <v>116.64</v>
      </c>
      <c r="C843">
        <v>117.05</v>
      </c>
      <c r="D843">
        <v>116.52</v>
      </c>
      <c r="E843">
        <v>116.64</v>
      </c>
      <c r="F843" t="str">
        <f t="shared" si="76"/>
        <v>Thu</v>
      </c>
      <c r="G843" s="1">
        <f>+B843-E842</f>
        <v>-0.15999999999999659</v>
      </c>
      <c r="H843" s="1">
        <f>+E843-B843</f>
        <v>0</v>
      </c>
      <c r="I843">
        <f>IF(G843&lt;0, H843,
      IF(G843=0, 0, -H843))</f>
        <v>0</v>
      </c>
      <c r="J843" t="b">
        <f t="shared" si="80"/>
        <v>0</v>
      </c>
      <c r="K843" t="b">
        <f t="shared" si="81"/>
        <v>0</v>
      </c>
      <c r="L843" t="b">
        <f t="shared" si="81"/>
        <v>0</v>
      </c>
      <c r="M843" t="b">
        <f t="shared" si="81"/>
        <v>0</v>
      </c>
      <c r="N843" t="b">
        <f t="shared" si="81"/>
        <v>0</v>
      </c>
      <c r="O843" t="b">
        <f t="shared" si="81"/>
        <v>0</v>
      </c>
      <c r="P843" t="b">
        <f t="shared" si="81"/>
        <v>0</v>
      </c>
      <c r="Q843" t="b">
        <f t="shared" si="81"/>
        <v>0</v>
      </c>
      <c r="R843">
        <f t="shared" si="81"/>
        <v>0</v>
      </c>
      <c r="S843" t="b">
        <f t="shared" si="81"/>
        <v>0</v>
      </c>
      <c r="T843" t="b">
        <f t="shared" si="81"/>
        <v>0</v>
      </c>
      <c r="U843" t="b">
        <f t="shared" si="81"/>
        <v>0</v>
      </c>
      <c r="V843" t="b">
        <f t="shared" si="81"/>
        <v>0</v>
      </c>
      <c r="W843" t="b">
        <f t="shared" si="78"/>
        <v>0</v>
      </c>
    </row>
    <row r="844" spans="1:23" x14ac:dyDescent="0.3">
      <c r="A844" s="2">
        <v>43238</v>
      </c>
      <c r="B844">
        <v>116.78</v>
      </c>
      <c r="C844">
        <v>117.16</v>
      </c>
      <c r="D844">
        <v>116.57</v>
      </c>
      <c r="E844">
        <v>117.16</v>
      </c>
      <c r="F844" t="str">
        <f t="shared" si="76"/>
        <v>Fri</v>
      </c>
      <c r="G844" s="1">
        <f>+B844-E843</f>
        <v>0.14000000000000057</v>
      </c>
      <c r="H844" s="1">
        <f>+E844-B844</f>
        <v>0.37999999999999545</v>
      </c>
      <c r="I844">
        <f>IF(G844&lt;0, H844,
      IF(G844=0, 0, -H844))</f>
        <v>-0.37999999999999545</v>
      </c>
      <c r="J844" t="b">
        <f t="shared" si="80"/>
        <v>0</v>
      </c>
      <c r="K844" t="b">
        <f t="shared" si="81"/>
        <v>0</v>
      </c>
      <c r="L844" t="b">
        <f t="shared" si="81"/>
        <v>0</v>
      </c>
      <c r="M844" t="b">
        <f t="shared" si="81"/>
        <v>0</v>
      </c>
      <c r="N844" t="b">
        <f t="shared" si="81"/>
        <v>0</v>
      </c>
      <c r="O844">
        <f t="shared" si="81"/>
        <v>-0.37999999999999545</v>
      </c>
      <c r="P844" t="b">
        <f t="shared" si="81"/>
        <v>0</v>
      </c>
      <c r="Q844" t="b">
        <f t="shared" si="81"/>
        <v>0</v>
      </c>
      <c r="R844" t="b">
        <f t="shared" si="81"/>
        <v>0</v>
      </c>
      <c r="S844" t="b">
        <f t="shared" si="81"/>
        <v>0</v>
      </c>
      <c r="T844" t="b">
        <f t="shared" si="81"/>
        <v>0</v>
      </c>
      <c r="U844" t="b">
        <f t="shared" si="81"/>
        <v>0</v>
      </c>
      <c r="V844" t="b">
        <f t="shared" si="81"/>
        <v>0</v>
      </c>
      <c r="W844" t="b">
        <f t="shared" si="78"/>
        <v>0</v>
      </c>
    </row>
    <row r="845" spans="1:23" x14ac:dyDescent="0.3">
      <c r="A845" s="2">
        <v>43241</v>
      </c>
      <c r="B845">
        <v>117.05</v>
      </c>
      <c r="C845">
        <v>117.15</v>
      </c>
      <c r="D845">
        <v>116.95</v>
      </c>
      <c r="E845">
        <v>117.04</v>
      </c>
      <c r="F845" t="str">
        <f t="shared" si="76"/>
        <v>Mon</v>
      </c>
      <c r="G845" s="1">
        <f>+B845-E844</f>
        <v>-0.10999999999999943</v>
      </c>
      <c r="H845" s="1">
        <f>+E845-B845</f>
        <v>-9.9999999999909051E-3</v>
      </c>
      <c r="I845">
        <f>IF(G845&lt;0, H845,
      IF(G845=0, 0, -H845))</f>
        <v>-9.9999999999909051E-3</v>
      </c>
      <c r="J845" t="b">
        <f t="shared" si="80"/>
        <v>0</v>
      </c>
      <c r="K845" t="b">
        <f t="shared" si="81"/>
        <v>0</v>
      </c>
      <c r="L845" t="b">
        <f t="shared" si="81"/>
        <v>0</v>
      </c>
      <c r="M845" t="b">
        <f t="shared" si="81"/>
        <v>0</v>
      </c>
      <c r="N845" t="b">
        <f t="shared" si="81"/>
        <v>0</v>
      </c>
      <c r="O845" t="b">
        <f t="shared" si="81"/>
        <v>0</v>
      </c>
      <c r="P845" t="b">
        <f t="shared" si="81"/>
        <v>0</v>
      </c>
      <c r="Q845" t="b">
        <f t="shared" si="81"/>
        <v>0</v>
      </c>
      <c r="R845">
        <f t="shared" si="81"/>
        <v>-9.9999999999909051E-3</v>
      </c>
      <c r="S845" t="b">
        <f t="shared" si="81"/>
        <v>0</v>
      </c>
      <c r="T845" t="b">
        <f t="shared" si="81"/>
        <v>0</v>
      </c>
      <c r="U845" t="b">
        <f t="shared" si="81"/>
        <v>0</v>
      </c>
      <c r="V845" t="b">
        <f t="shared" si="81"/>
        <v>0</v>
      </c>
      <c r="W845" t="b">
        <f t="shared" si="78"/>
        <v>0</v>
      </c>
    </row>
    <row r="846" spans="1:23" x14ac:dyDescent="0.3">
      <c r="A846" s="2">
        <v>43243</v>
      </c>
      <c r="B846">
        <v>117.07</v>
      </c>
      <c r="C846">
        <v>117.29</v>
      </c>
      <c r="D846">
        <v>116.97</v>
      </c>
      <c r="E846">
        <v>117.29</v>
      </c>
      <c r="F846" t="str">
        <f t="shared" si="76"/>
        <v>Wed</v>
      </c>
      <c r="G846" s="1">
        <f>+B846-E845</f>
        <v>2.9999999999986926E-2</v>
      </c>
      <c r="H846" s="1">
        <f>+E846-B846</f>
        <v>0.22000000000001307</v>
      </c>
      <c r="I846">
        <f>IF(G846&lt;0, H846,
      IF(G846=0, 0, -H846))</f>
        <v>-0.22000000000001307</v>
      </c>
      <c r="J846" t="b">
        <f t="shared" si="80"/>
        <v>0</v>
      </c>
      <c r="K846" t="b">
        <f t="shared" si="81"/>
        <v>0</v>
      </c>
      <c r="L846" t="b">
        <f t="shared" si="81"/>
        <v>0</v>
      </c>
      <c r="M846" t="b">
        <f t="shared" si="81"/>
        <v>0</v>
      </c>
      <c r="N846" t="b">
        <f t="shared" si="81"/>
        <v>0</v>
      </c>
      <c r="O846" t="b">
        <f t="shared" si="81"/>
        <v>0</v>
      </c>
      <c r="P846">
        <f t="shared" si="81"/>
        <v>-0.22000000000001307</v>
      </c>
      <c r="Q846" t="b">
        <f t="shared" si="81"/>
        <v>0</v>
      </c>
      <c r="R846" t="b">
        <f t="shared" si="81"/>
        <v>0</v>
      </c>
      <c r="S846" t="b">
        <f t="shared" si="81"/>
        <v>0</v>
      </c>
      <c r="T846" t="b">
        <f t="shared" si="81"/>
        <v>0</v>
      </c>
      <c r="U846" t="b">
        <f t="shared" si="81"/>
        <v>0</v>
      </c>
      <c r="V846" t="b">
        <f t="shared" si="81"/>
        <v>0</v>
      </c>
      <c r="W846" t="b">
        <f t="shared" si="78"/>
        <v>0</v>
      </c>
    </row>
    <row r="847" spans="1:23" x14ac:dyDescent="0.3">
      <c r="A847" s="2">
        <v>43244</v>
      </c>
      <c r="B847">
        <v>117.52</v>
      </c>
      <c r="C847">
        <v>117.89</v>
      </c>
      <c r="D847">
        <v>117.49</v>
      </c>
      <c r="E847">
        <v>117.49</v>
      </c>
      <c r="F847" t="str">
        <f t="shared" ref="F847:F910" si="82">TEXT(A847,"ddd")</f>
        <v>Thu</v>
      </c>
      <c r="G847" s="1">
        <f>+B847-E846</f>
        <v>0.22999999999998977</v>
      </c>
      <c r="H847" s="1">
        <f>+E847-B847</f>
        <v>-3.0000000000001137E-2</v>
      </c>
      <c r="I847">
        <f>IF(G847&lt;0, H847,
      IF(G847=0, 0, -H847))</f>
        <v>3.0000000000001137E-2</v>
      </c>
      <c r="J847" t="b">
        <f t="shared" si="80"/>
        <v>0</v>
      </c>
      <c r="K847" t="b">
        <f t="shared" si="81"/>
        <v>0</v>
      </c>
      <c r="L847" t="b">
        <f t="shared" si="81"/>
        <v>0</v>
      </c>
      <c r="M847" t="b">
        <f t="shared" si="81"/>
        <v>0</v>
      </c>
      <c r="N847">
        <f t="shared" si="81"/>
        <v>3.0000000000001137E-2</v>
      </c>
      <c r="O847" t="b">
        <f t="shared" si="81"/>
        <v>0</v>
      </c>
      <c r="P847" t="b">
        <f t="shared" si="81"/>
        <v>0</v>
      </c>
      <c r="Q847" t="b">
        <f t="shared" si="81"/>
        <v>0</v>
      </c>
      <c r="R847" t="b">
        <f t="shared" si="81"/>
        <v>0</v>
      </c>
      <c r="S847" t="b">
        <f t="shared" si="81"/>
        <v>0</v>
      </c>
      <c r="T847" t="b">
        <f t="shared" si="81"/>
        <v>0</v>
      </c>
      <c r="U847" t="b">
        <f t="shared" si="81"/>
        <v>0</v>
      </c>
      <c r="V847" t="b">
        <f t="shared" si="81"/>
        <v>0</v>
      </c>
      <c r="W847" t="b">
        <f t="shared" si="78"/>
        <v>0</v>
      </c>
    </row>
    <row r="848" spans="1:23" x14ac:dyDescent="0.3">
      <c r="A848" s="2">
        <v>43245</v>
      </c>
      <c r="B848">
        <v>117.56</v>
      </c>
      <c r="C848">
        <v>117.68</v>
      </c>
      <c r="D848">
        <v>117.46</v>
      </c>
      <c r="E848">
        <v>117.46</v>
      </c>
      <c r="F848" t="str">
        <f t="shared" si="82"/>
        <v>Fri</v>
      </c>
      <c r="G848" s="1">
        <f>+B848-E847</f>
        <v>7.000000000000739E-2</v>
      </c>
      <c r="H848" s="1">
        <f>+E848-B848</f>
        <v>-0.10000000000000853</v>
      </c>
      <c r="I848">
        <f>IF(G848&lt;0, H848,
      IF(G848=0, 0, -H848))</f>
        <v>0.10000000000000853</v>
      </c>
      <c r="J848" t="b">
        <f t="shared" si="80"/>
        <v>0</v>
      </c>
      <c r="K848" t="b">
        <f t="shared" si="81"/>
        <v>0</v>
      </c>
      <c r="L848" t="b">
        <f t="shared" si="81"/>
        <v>0</v>
      </c>
      <c r="M848" t="b">
        <f t="shared" si="81"/>
        <v>0</v>
      </c>
      <c r="N848" t="b">
        <f t="shared" si="81"/>
        <v>0</v>
      </c>
      <c r="O848" t="b">
        <f t="shared" si="81"/>
        <v>0</v>
      </c>
      <c r="P848">
        <f t="shared" si="81"/>
        <v>0.10000000000000853</v>
      </c>
      <c r="Q848" t="b">
        <f t="shared" si="81"/>
        <v>0</v>
      </c>
      <c r="R848" t="b">
        <f t="shared" si="81"/>
        <v>0</v>
      </c>
      <c r="S848" t="b">
        <f t="shared" si="81"/>
        <v>0</v>
      </c>
      <c r="T848" t="b">
        <f t="shared" si="81"/>
        <v>0</v>
      </c>
      <c r="U848" t="b">
        <f t="shared" si="81"/>
        <v>0</v>
      </c>
      <c r="V848" t="b">
        <f t="shared" si="81"/>
        <v>0</v>
      </c>
      <c r="W848" t="b">
        <f t="shared" si="78"/>
        <v>0</v>
      </c>
    </row>
    <row r="849" spans="1:23" x14ac:dyDescent="0.3">
      <c r="A849" s="2">
        <v>43248</v>
      </c>
      <c r="B849">
        <v>117.72</v>
      </c>
      <c r="C849">
        <v>117.77</v>
      </c>
      <c r="D849">
        <v>117.41</v>
      </c>
      <c r="E849">
        <v>117.46</v>
      </c>
      <c r="F849" t="str">
        <f t="shared" si="82"/>
        <v>Mon</v>
      </c>
      <c r="G849" s="1">
        <f>+B849-E848</f>
        <v>0.26000000000000512</v>
      </c>
      <c r="H849" s="1">
        <f>+E849-B849</f>
        <v>-0.26000000000000512</v>
      </c>
      <c r="I849">
        <f>IF(G849&lt;0, H849,
      IF(G849=0, 0, -H849))</f>
        <v>0.26000000000000512</v>
      </c>
      <c r="J849" t="b">
        <f t="shared" si="80"/>
        <v>0</v>
      </c>
      <c r="K849" t="b">
        <f t="shared" si="81"/>
        <v>0</v>
      </c>
      <c r="L849" t="b">
        <f t="shared" si="81"/>
        <v>0</v>
      </c>
      <c r="M849" t="b">
        <f t="shared" si="81"/>
        <v>0</v>
      </c>
      <c r="N849">
        <f t="shared" si="81"/>
        <v>0.26000000000000512</v>
      </c>
      <c r="O849" t="b">
        <f t="shared" si="81"/>
        <v>0</v>
      </c>
      <c r="P849" t="b">
        <f t="shared" si="81"/>
        <v>0</v>
      </c>
      <c r="Q849" t="b">
        <f t="shared" si="81"/>
        <v>0</v>
      </c>
      <c r="R849" t="b">
        <f t="shared" si="81"/>
        <v>0</v>
      </c>
      <c r="S849" t="b">
        <f t="shared" si="81"/>
        <v>0</v>
      </c>
      <c r="T849" t="b">
        <f t="shared" si="81"/>
        <v>0</v>
      </c>
      <c r="U849" t="b">
        <f t="shared" si="81"/>
        <v>0</v>
      </c>
      <c r="V849" t="b">
        <f t="shared" si="81"/>
        <v>0</v>
      </c>
      <c r="W849" t="b">
        <f t="shared" si="78"/>
        <v>0</v>
      </c>
    </row>
    <row r="850" spans="1:23" x14ac:dyDescent="0.3">
      <c r="A850" s="2">
        <v>43249</v>
      </c>
      <c r="B850">
        <v>117.64</v>
      </c>
      <c r="C850">
        <v>117.86</v>
      </c>
      <c r="D850">
        <v>117.58</v>
      </c>
      <c r="E850">
        <v>117.86</v>
      </c>
      <c r="F850" t="str">
        <f t="shared" si="82"/>
        <v>Tue</v>
      </c>
      <c r="G850" s="1">
        <f>+B850-E849</f>
        <v>0.18000000000000682</v>
      </c>
      <c r="H850" s="1">
        <f>+E850-B850</f>
        <v>0.21999999999999886</v>
      </c>
      <c r="I850">
        <f>IF(G850&lt;0, H850,
      IF(G850=0, 0, -H850))</f>
        <v>-0.21999999999999886</v>
      </c>
      <c r="J850" t="b">
        <f t="shared" si="80"/>
        <v>0</v>
      </c>
      <c r="K850" t="b">
        <f t="shared" si="81"/>
        <v>0</v>
      </c>
      <c r="L850" t="b">
        <f t="shared" si="81"/>
        <v>0</v>
      </c>
      <c r="M850" t="b">
        <f t="shared" si="81"/>
        <v>0</v>
      </c>
      <c r="N850" t="b">
        <f t="shared" si="81"/>
        <v>0</v>
      </c>
      <c r="O850">
        <f t="shared" si="81"/>
        <v>-0.21999999999999886</v>
      </c>
      <c r="P850" t="b">
        <f t="shared" si="81"/>
        <v>0</v>
      </c>
      <c r="Q850" t="b">
        <f t="shared" si="81"/>
        <v>0</v>
      </c>
      <c r="R850" t="b">
        <f t="shared" si="81"/>
        <v>0</v>
      </c>
      <c r="S850" t="b">
        <f t="shared" si="81"/>
        <v>0</v>
      </c>
      <c r="T850" t="b">
        <f t="shared" si="81"/>
        <v>0</v>
      </c>
      <c r="U850" t="b">
        <f t="shared" si="81"/>
        <v>0</v>
      </c>
      <c r="V850" t="b">
        <f t="shared" si="81"/>
        <v>0</v>
      </c>
      <c r="W850" t="b">
        <f t="shared" si="78"/>
        <v>0</v>
      </c>
    </row>
    <row r="851" spans="1:23" x14ac:dyDescent="0.3">
      <c r="A851" s="2">
        <v>43250</v>
      </c>
      <c r="B851">
        <v>118.51</v>
      </c>
      <c r="C851">
        <v>118.56</v>
      </c>
      <c r="D851">
        <v>117.61</v>
      </c>
      <c r="E851">
        <v>117.75</v>
      </c>
      <c r="F851" t="str">
        <f t="shared" si="82"/>
        <v>Wed</v>
      </c>
      <c r="G851" s="1">
        <f>+B851-E850</f>
        <v>0.65000000000000568</v>
      </c>
      <c r="H851" s="1">
        <f>+E851-B851</f>
        <v>-0.76000000000000512</v>
      </c>
      <c r="I851">
        <f>IF(G851&lt;0, H851,
      IF(G851=0, 0, -H851))</f>
        <v>0.76000000000000512</v>
      </c>
      <c r="J851" t="b">
        <f t="shared" si="80"/>
        <v>0</v>
      </c>
      <c r="K851">
        <f t="shared" si="81"/>
        <v>0.76000000000000512</v>
      </c>
      <c r="L851" t="b">
        <f t="shared" si="81"/>
        <v>0</v>
      </c>
      <c r="M851" t="b">
        <f t="shared" si="81"/>
        <v>0</v>
      </c>
      <c r="N851" t="b">
        <f t="shared" si="81"/>
        <v>0</v>
      </c>
      <c r="O851" t="b">
        <f t="shared" si="81"/>
        <v>0</v>
      </c>
      <c r="P851" t="b">
        <f t="shared" si="81"/>
        <v>0</v>
      </c>
      <c r="Q851" t="b">
        <f t="shared" si="81"/>
        <v>0</v>
      </c>
      <c r="R851" t="b">
        <f t="shared" si="81"/>
        <v>0</v>
      </c>
      <c r="S851" t="b">
        <f t="shared" si="81"/>
        <v>0</v>
      </c>
      <c r="T851" t="b">
        <f t="shared" si="81"/>
        <v>0</v>
      </c>
      <c r="U851" t="b">
        <f t="shared" si="81"/>
        <v>0</v>
      </c>
      <c r="V851" t="b">
        <f t="shared" si="81"/>
        <v>0</v>
      </c>
      <c r="W851" t="b">
        <f t="shared" si="78"/>
        <v>0</v>
      </c>
    </row>
    <row r="852" spans="1:23" x14ac:dyDescent="0.3">
      <c r="A852" s="2">
        <v>43251</v>
      </c>
      <c r="B852">
        <v>117.63</v>
      </c>
      <c r="C852">
        <v>118.02</v>
      </c>
      <c r="D852">
        <v>117.63</v>
      </c>
      <c r="E852">
        <v>117.75</v>
      </c>
      <c r="F852" t="str">
        <f t="shared" si="82"/>
        <v>Thu</v>
      </c>
      <c r="G852" s="1">
        <f>+B852-E851</f>
        <v>-0.12000000000000455</v>
      </c>
      <c r="H852" s="1">
        <f>+E852-B852</f>
        <v>0.12000000000000455</v>
      </c>
      <c r="I852">
        <f>IF(G852&lt;0, H852,
      IF(G852=0, 0, -H852))</f>
        <v>0.12000000000000455</v>
      </c>
      <c r="J852" t="b">
        <f t="shared" si="80"/>
        <v>0</v>
      </c>
      <c r="K852" t="b">
        <f t="shared" si="81"/>
        <v>0</v>
      </c>
      <c r="L852" t="b">
        <f t="shared" si="81"/>
        <v>0</v>
      </c>
      <c r="M852" t="b">
        <f t="shared" si="81"/>
        <v>0</v>
      </c>
      <c r="N852" t="b">
        <f t="shared" si="81"/>
        <v>0</v>
      </c>
      <c r="O852" t="b">
        <f t="shared" si="81"/>
        <v>0</v>
      </c>
      <c r="P852" t="b">
        <f t="shared" si="81"/>
        <v>0</v>
      </c>
      <c r="Q852" t="b">
        <f t="shared" si="81"/>
        <v>0</v>
      </c>
      <c r="R852">
        <f t="shared" si="81"/>
        <v>0.12000000000000455</v>
      </c>
      <c r="S852" t="b">
        <f t="shared" si="81"/>
        <v>0</v>
      </c>
      <c r="T852" t="b">
        <f t="shared" si="81"/>
        <v>0</v>
      </c>
      <c r="U852" t="b">
        <f t="shared" si="81"/>
        <v>0</v>
      </c>
      <c r="V852" t="b">
        <f t="shared" si="81"/>
        <v>0</v>
      </c>
      <c r="W852" t="b">
        <f t="shared" si="78"/>
        <v>0</v>
      </c>
    </row>
    <row r="853" spans="1:23" x14ac:dyDescent="0.3">
      <c r="A853" s="2">
        <v>43252</v>
      </c>
      <c r="B853">
        <v>117.83</v>
      </c>
      <c r="C853">
        <v>117.89</v>
      </c>
      <c r="D853">
        <v>117.67</v>
      </c>
      <c r="E853">
        <v>117.68</v>
      </c>
      <c r="F853" t="str">
        <f t="shared" si="82"/>
        <v>Fri</v>
      </c>
      <c r="G853" s="1">
        <f>+B853-E852</f>
        <v>7.9999999999998295E-2</v>
      </c>
      <c r="H853" s="1">
        <f>+E853-B853</f>
        <v>-0.14999999999999147</v>
      </c>
      <c r="I853">
        <f>IF(G853&lt;0, H853,
      IF(G853=0, 0, -H853))</f>
        <v>0.14999999999999147</v>
      </c>
      <c r="J853" t="b">
        <f t="shared" si="80"/>
        <v>0</v>
      </c>
      <c r="K853" t="b">
        <f t="shared" si="81"/>
        <v>0</v>
      </c>
      <c r="L853" t="b">
        <f t="shared" si="81"/>
        <v>0</v>
      </c>
      <c r="M853" t="b">
        <f t="shared" si="81"/>
        <v>0</v>
      </c>
      <c r="N853" t="b">
        <f t="shared" si="81"/>
        <v>0</v>
      </c>
      <c r="O853" t="b">
        <f t="shared" si="81"/>
        <v>0</v>
      </c>
      <c r="P853">
        <f t="shared" si="81"/>
        <v>0.14999999999999147</v>
      </c>
      <c r="Q853" t="b">
        <f t="shared" si="81"/>
        <v>0</v>
      </c>
      <c r="R853" t="b">
        <f t="shared" si="81"/>
        <v>0</v>
      </c>
      <c r="S853" t="b">
        <f t="shared" si="81"/>
        <v>0</v>
      </c>
      <c r="T853" t="b">
        <f t="shared" si="81"/>
        <v>0</v>
      </c>
      <c r="U853" t="b">
        <f t="shared" si="81"/>
        <v>0</v>
      </c>
      <c r="V853" t="b">
        <f t="shared" si="81"/>
        <v>0</v>
      </c>
      <c r="W853" t="b">
        <f t="shared" si="78"/>
        <v>0</v>
      </c>
    </row>
    <row r="854" spans="1:23" x14ac:dyDescent="0.3">
      <c r="A854" s="2">
        <v>43255</v>
      </c>
      <c r="B854">
        <v>117.55</v>
      </c>
      <c r="C854">
        <v>117.62</v>
      </c>
      <c r="D854">
        <v>117.36</v>
      </c>
      <c r="E854">
        <v>117.36</v>
      </c>
      <c r="F854" t="str">
        <f t="shared" si="82"/>
        <v>Mon</v>
      </c>
      <c r="G854" s="1">
        <f>+B854-E853</f>
        <v>-0.13000000000000966</v>
      </c>
      <c r="H854" s="1">
        <f>+E854-B854</f>
        <v>-0.18999999999999773</v>
      </c>
      <c r="I854">
        <f>IF(G854&lt;0, H854,
      IF(G854=0, 0, -H854))</f>
        <v>-0.18999999999999773</v>
      </c>
      <c r="J854" t="b">
        <f t="shared" si="80"/>
        <v>0</v>
      </c>
      <c r="K854" t="b">
        <f t="shared" si="81"/>
        <v>0</v>
      </c>
      <c r="L854" t="b">
        <f t="shared" si="81"/>
        <v>0</v>
      </c>
      <c r="M854" t="b">
        <f t="shared" si="81"/>
        <v>0</v>
      </c>
      <c r="N854" t="b">
        <f t="shared" si="81"/>
        <v>0</v>
      </c>
      <c r="O854" t="b">
        <f t="shared" si="81"/>
        <v>0</v>
      </c>
      <c r="P854" t="b">
        <f t="shared" si="81"/>
        <v>0</v>
      </c>
      <c r="Q854" t="b">
        <f t="shared" si="81"/>
        <v>0</v>
      </c>
      <c r="R854">
        <f t="shared" si="81"/>
        <v>-0.18999999999999773</v>
      </c>
      <c r="S854" t="b">
        <f t="shared" si="81"/>
        <v>0</v>
      </c>
      <c r="T854" t="b">
        <f t="shared" si="81"/>
        <v>0</v>
      </c>
      <c r="U854" t="b">
        <f t="shared" si="81"/>
        <v>0</v>
      </c>
      <c r="V854" t="b">
        <f t="shared" si="81"/>
        <v>0</v>
      </c>
      <c r="W854" t="b">
        <f t="shared" si="78"/>
        <v>0</v>
      </c>
    </row>
    <row r="855" spans="1:23" x14ac:dyDescent="0.3">
      <c r="A855" s="2">
        <v>43256</v>
      </c>
      <c r="B855">
        <v>117.31</v>
      </c>
      <c r="C855">
        <v>117.65</v>
      </c>
      <c r="D855">
        <v>117.3</v>
      </c>
      <c r="E855">
        <v>117.57</v>
      </c>
      <c r="F855" t="str">
        <f t="shared" si="82"/>
        <v>Tue</v>
      </c>
      <c r="G855" s="1">
        <f>+B855-E854</f>
        <v>-4.9999999999997158E-2</v>
      </c>
      <c r="H855" s="1">
        <f>+E855-B855</f>
        <v>0.25999999999999091</v>
      </c>
      <c r="I855">
        <f>IF(G855&lt;0, H855,
      IF(G855=0, 0, -H855))</f>
        <v>0.25999999999999091</v>
      </c>
      <c r="J855" t="b">
        <f t="shared" si="80"/>
        <v>0</v>
      </c>
      <c r="K855" t="b">
        <f t="shared" si="81"/>
        <v>0</v>
      </c>
      <c r="L855" t="b">
        <f t="shared" si="81"/>
        <v>0</v>
      </c>
      <c r="M855" t="b">
        <f t="shared" si="81"/>
        <v>0</v>
      </c>
      <c r="N855" t="b">
        <f t="shared" si="81"/>
        <v>0</v>
      </c>
      <c r="O855" t="b">
        <f t="shared" si="81"/>
        <v>0</v>
      </c>
      <c r="P855" t="b">
        <f t="shared" si="81"/>
        <v>0</v>
      </c>
      <c r="Q855">
        <f t="shared" si="81"/>
        <v>0.25999999999999091</v>
      </c>
      <c r="R855" t="b">
        <f t="shared" si="81"/>
        <v>0</v>
      </c>
      <c r="S855" t="b">
        <f t="shared" si="81"/>
        <v>0</v>
      </c>
      <c r="T855" t="b">
        <f t="shared" si="81"/>
        <v>0</v>
      </c>
      <c r="U855" t="b">
        <f t="shared" si="81"/>
        <v>0</v>
      </c>
      <c r="V855" t="b">
        <f t="shared" si="81"/>
        <v>0</v>
      </c>
      <c r="W855" t="b">
        <f t="shared" si="78"/>
        <v>0</v>
      </c>
    </row>
    <row r="856" spans="1:23" x14ac:dyDescent="0.3">
      <c r="A856" s="2">
        <v>43258</v>
      </c>
      <c r="B856">
        <v>117.31</v>
      </c>
      <c r="C856">
        <v>117.35</v>
      </c>
      <c r="D856">
        <v>117.2</v>
      </c>
      <c r="E856">
        <v>117.23</v>
      </c>
      <c r="F856" t="str">
        <f t="shared" si="82"/>
        <v>Thu</v>
      </c>
      <c r="G856" s="1">
        <f>+B856-E855</f>
        <v>-0.25999999999999091</v>
      </c>
      <c r="H856" s="1">
        <f>+E856-B856</f>
        <v>-7.9999999999998295E-2</v>
      </c>
      <c r="I856">
        <f>IF(G856&lt;0, H856,
      IF(G856=0, 0, -H856))</f>
        <v>-7.9999999999998295E-2</v>
      </c>
      <c r="J856" t="b">
        <f t="shared" si="80"/>
        <v>0</v>
      </c>
      <c r="K856" t="b">
        <f t="shared" si="81"/>
        <v>0</v>
      </c>
      <c r="L856" t="b">
        <f t="shared" si="81"/>
        <v>0</v>
      </c>
      <c r="M856" t="b">
        <f t="shared" si="81"/>
        <v>0</v>
      </c>
      <c r="N856" t="b">
        <f t="shared" si="81"/>
        <v>0</v>
      </c>
      <c r="O856" t="b">
        <f t="shared" si="81"/>
        <v>0</v>
      </c>
      <c r="P856" t="b">
        <f t="shared" si="81"/>
        <v>0</v>
      </c>
      <c r="Q856" t="b">
        <f t="shared" si="81"/>
        <v>0</v>
      </c>
      <c r="R856" t="b">
        <f t="shared" si="81"/>
        <v>0</v>
      </c>
      <c r="S856">
        <f t="shared" si="81"/>
        <v>-7.9999999999998295E-2</v>
      </c>
      <c r="T856" t="b">
        <f t="shared" si="81"/>
        <v>0</v>
      </c>
      <c r="U856" t="b">
        <f t="shared" si="81"/>
        <v>0</v>
      </c>
      <c r="V856" t="b">
        <f t="shared" ref="K856:V919" si="83">IF(AND($G856&lt;V$1, $G856&gt;=V$2), $I856)</f>
        <v>0</v>
      </c>
      <c r="W856" t="b">
        <f t="shared" si="78"/>
        <v>0</v>
      </c>
    </row>
    <row r="857" spans="1:23" x14ac:dyDescent="0.3">
      <c r="A857" s="2">
        <v>43259</v>
      </c>
      <c r="B857">
        <v>117.46</v>
      </c>
      <c r="C857">
        <v>117.7</v>
      </c>
      <c r="D857">
        <v>117.25</v>
      </c>
      <c r="E857">
        <v>117.7</v>
      </c>
      <c r="F857" t="str">
        <f t="shared" si="82"/>
        <v>Fri</v>
      </c>
      <c r="G857" s="1">
        <f>+B857-E856</f>
        <v>0.22999999999998977</v>
      </c>
      <c r="H857" s="1">
        <f>+E857-B857</f>
        <v>0.24000000000000909</v>
      </c>
      <c r="I857">
        <f>IF(G857&lt;0, H857,
      IF(G857=0, 0, -H857))</f>
        <v>-0.24000000000000909</v>
      </c>
      <c r="J857" t="b">
        <f t="shared" si="80"/>
        <v>0</v>
      </c>
      <c r="K857" t="b">
        <f t="shared" si="83"/>
        <v>0</v>
      </c>
      <c r="L857" t="b">
        <f t="shared" si="83"/>
        <v>0</v>
      </c>
      <c r="M857" t="b">
        <f t="shared" si="83"/>
        <v>0</v>
      </c>
      <c r="N857">
        <f t="shared" si="83"/>
        <v>-0.24000000000000909</v>
      </c>
      <c r="O857" t="b">
        <f t="shared" si="83"/>
        <v>0</v>
      </c>
      <c r="P857" t="b">
        <f t="shared" si="83"/>
        <v>0</v>
      </c>
      <c r="Q857" t="b">
        <f t="shared" si="83"/>
        <v>0</v>
      </c>
      <c r="R857" t="b">
        <f t="shared" si="83"/>
        <v>0</v>
      </c>
      <c r="S857" t="b">
        <f t="shared" si="83"/>
        <v>0</v>
      </c>
      <c r="T857" t="b">
        <f t="shared" si="83"/>
        <v>0</v>
      </c>
      <c r="U857" t="b">
        <f t="shared" si="83"/>
        <v>0</v>
      </c>
      <c r="V857" t="b">
        <f t="shared" si="83"/>
        <v>0</v>
      </c>
      <c r="W857" t="b">
        <f t="shared" si="78"/>
        <v>0</v>
      </c>
    </row>
    <row r="858" spans="1:23" x14ac:dyDescent="0.3">
      <c r="A858" s="2">
        <v>43262</v>
      </c>
      <c r="B858">
        <v>117.49</v>
      </c>
      <c r="C858">
        <v>117.51</v>
      </c>
      <c r="D858">
        <v>117.36</v>
      </c>
      <c r="E858">
        <v>117.47</v>
      </c>
      <c r="F858" t="str">
        <f t="shared" si="82"/>
        <v>Mon</v>
      </c>
      <c r="G858" s="1">
        <f>+B858-E857</f>
        <v>-0.21000000000000796</v>
      </c>
      <c r="H858" s="1">
        <f>+E858-B858</f>
        <v>-1.9999999999996021E-2</v>
      </c>
      <c r="I858">
        <f>IF(G858&lt;0, H858,
      IF(G858=0, 0, -H858))</f>
        <v>-1.9999999999996021E-2</v>
      </c>
      <c r="J858" t="b">
        <f t="shared" si="80"/>
        <v>0</v>
      </c>
      <c r="K858" t="b">
        <f t="shared" si="83"/>
        <v>0</v>
      </c>
      <c r="L858" t="b">
        <f t="shared" si="83"/>
        <v>0</v>
      </c>
      <c r="M858" t="b">
        <f t="shared" si="83"/>
        <v>0</v>
      </c>
      <c r="N858" t="b">
        <f t="shared" si="83"/>
        <v>0</v>
      </c>
      <c r="O858" t="b">
        <f t="shared" si="83"/>
        <v>0</v>
      </c>
      <c r="P858" t="b">
        <f t="shared" si="83"/>
        <v>0</v>
      </c>
      <c r="Q858" t="b">
        <f t="shared" si="83"/>
        <v>0</v>
      </c>
      <c r="R858" t="b">
        <f t="shared" si="83"/>
        <v>0</v>
      </c>
      <c r="S858">
        <f t="shared" si="83"/>
        <v>-1.9999999999996021E-2</v>
      </c>
      <c r="T858" t="b">
        <f t="shared" si="83"/>
        <v>0</v>
      </c>
      <c r="U858" t="b">
        <f t="shared" si="83"/>
        <v>0</v>
      </c>
      <c r="V858" t="b">
        <f t="shared" si="83"/>
        <v>0</v>
      </c>
      <c r="W858" t="b">
        <f t="shared" si="78"/>
        <v>0</v>
      </c>
    </row>
    <row r="859" spans="1:23" x14ac:dyDescent="0.3">
      <c r="A859" s="2">
        <v>43263</v>
      </c>
      <c r="B859">
        <v>117.53</v>
      </c>
      <c r="C859">
        <v>117.81</v>
      </c>
      <c r="D859">
        <v>117.42</v>
      </c>
      <c r="E859">
        <v>117.61</v>
      </c>
      <c r="F859" t="str">
        <f t="shared" si="82"/>
        <v>Tue</v>
      </c>
      <c r="G859" s="1">
        <f>+B859-E858</f>
        <v>6.0000000000002274E-2</v>
      </c>
      <c r="H859" s="1">
        <f>+E859-B859</f>
        <v>7.9999999999998295E-2</v>
      </c>
      <c r="I859">
        <f>IF(G859&lt;0, H859,
      IF(G859=0, 0, -H859))</f>
        <v>-7.9999999999998295E-2</v>
      </c>
      <c r="J859" t="b">
        <f t="shared" si="80"/>
        <v>0</v>
      </c>
      <c r="K859" t="b">
        <f t="shared" si="83"/>
        <v>0</v>
      </c>
      <c r="L859" t="b">
        <f t="shared" si="83"/>
        <v>0</v>
      </c>
      <c r="M859" t="b">
        <f t="shared" si="83"/>
        <v>0</v>
      </c>
      <c r="N859" t="b">
        <f t="shared" si="83"/>
        <v>0</v>
      </c>
      <c r="O859" t="b">
        <f t="shared" si="83"/>
        <v>0</v>
      </c>
      <c r="P859">
        <f t="shared" si="83"/>
        <v>-7.9999999999998295E-2</v>
      </c>
      <c r="Q859" t="b">
        <f t="shared" si="83"/>
        <v>0</v>
      </c>
      <c r="R859" t="b">
        <f t="shared" si="83"/>
        <v>0</v>
      </c>
      <c r="S859" t="b">
        <f t="shared" si="83"/>
        <v>0</v>
      </c>
      <c r="T859" t="b">
        <f t="shared" si="83"/>
        <v>0</v>
      </c>
      <c r="U859" t="b">
        <f t="shared" si="83"/>
        <v>0</v>
      </c>
      <c r="V859" t="b">
        <f t="shared" si="83"/>
        <v>0</v>
      </c>
      <c r="W859" t="b">
        <f t="shared" si="78"/>
        <v>0</v>
      </c>
    </row>
    <row r="860" spans="1:23" x14ac:dyDescent="0.3">
      <c r="A860" s="2">
        <v>43265</v>
      </c>
      <c r="B860">
        <v>117.37</v>
      </c>
      <c r="C860">
        <v>117.74</v>
      </c>
      <c r="D860">
        <v>117.37</v>
      </c>
      <c r="E860">
        <v>117.63</v>
      </c>
      <c r="F860" t="str">
        <f t="shared" si="82"/>
        <v>Thu</v>
      </c>
      <c r="G860" s="1">
        <f>+B860-E859</f>
        <v>-0.23999999999999488</v>
      </c>
      <c r="H860" s="1">
        <f>+E860-B860</f>
        <v>0.25999999999999091</v>
      </c>
      <c r="I860">
        <f>IF(G860&lt;0, H860,
      IF(G860=0, 0, -H860))</f>
        <v>0.25999999999999091</v>
      </c>
      <c r="J860" t="b">
        <f t="shared" si="80"/>
        <v>0</v>
      </c>
      <c r="K860" t="b">
        <f t="shared" si="83"/>
        <v>0</v>
      </c>
      <c r="L860" t="b">
        <f t="shared" si="83"/>
        <v>0</v>
      </c>
      <c r="M860" t="b">
        <f t="shared" si="83"/>
        <v>0</v>
      </c>
      <c r="N860" t="b">
        <f t="shared" si="83"/>
        <v>0</v>
      </c>
      <c r="O860" t="b">
        <f t="shared" si="83"/>
        <v>0</v>
      </c>
      <c r="P860" t="b">
        <f t="shared" si="83"/>
        <v>0</v>
      </c>
      <c r="Q860" t="b">
        <f t="shared" si="83"/>
        <v>0</v>
      </c>
      <c r="R860" t="b">
        <f t="shared" si="83"/>
        <v>0</v>
      </c>
      <c r="S860">
        <f t="shared" si="83"/>
        <v>0.25999999999999091</v>
      </c>
      <c r="T860" t="b">
        <f t="shared" si="83"/>
        <v>0</v>
      </c>
      <c r="U860" t="b">
        <f t="shared" si="83"/>
        <v>0</v>
      </c>
      <c r="V860" t="b">
        <f t="shared" si="83"/>
        <v>0</v>
      </c>
      <c r="W860" t="b">
        <f t="shared" si="78"/>
        <v>0</v>
      </c>
    </row>
    <row r="861" spans="1:23" x14ac:dyDescent="0.3">
      <c r="A861" s="2">
        <v>43266</v>
      </c>
      <c r="B861">
        <v>117.86</v>
      </c>
      <c r="C861">
        <v>118.03</v>
      </c>
      <c r="D861">
        <v>117.72</v>
      </c>
      <c r="E861">
        <v>117.92</v>
      </c>
      <c r="F861" t="str">
        <f t="shared" si="82"/>
        <v>Fri</v>
      </c>
      <c r="G861" s="1">
        <f>+B861-E860</f>
        <v>0.23000000000000398</v>
      </c>
      <c r="H861" s="1">
        <f>+E861-B861</f>
        <v>6.0000000000002274E-2</v>
      </c>
      <c r="I861">
        <f>IF(G861&lt;0, H861,
      IF(G861=0, 0, -H861))</f>
        <v>-6.0000000000002274E-2</v>
      </c>
      <c r="J861" t="b">
        <f t="shared" si="80"/>
        <v>0</v>
      </c>
      <c r="K861" t="b">
        <f t="shared" si="83"/>
        <v>0</v>
      </c>
      <c r="L861" t="b">
        <f t="shared" si="83"/>
        <v>0</v>
      </c>
      <c r="M861" t="b">
        <f t="shared" si="83"/>
        <v>0</v>
      </c>
      <c r="N861">
        <f t="shared" si="83"/>
        <v>-6.0000000000002274E-2</v>
      </c>
      <c r="O861" t="b">
        <f t="shared" si="83"/>
        <v>0</v>
      </c>
      <c r="P861" t="b">
        <f t="shared" si="83"/>
        <v>0</v>
      </c>
      <c r="Q861" t="b">
        <f t="shared" si="83"/>
        <v>0</v>
      </c>
      <c r="R861" t="b">
        <f t="shared" si="83"/>
        <v>0</v>
      </c>
      <c r="S861" t="b">
        <f t="shared" si="83"/>
        <v>0</v>
      </c>
      <c r="T861" t="b">
        <f t="shared" si="83"/>
        <v>0</v>
      </c>
      <c r="U861" t="b">
        <f t="shared" si="83"/>
        <v>0</v>
      </c>
      <c r="V861" t="b">
        <f t="shared" si="83"/>
        <v>0</v>
      </c>
      <c r="W861" t="b">
        <f t="shared" si="78"/>
        <v>0</v>
      </c>
    </row>
    <row r="862" spans="1:23" x14ac:dyDescent="0.3">
      <c r="A862" s="2">
        <v>43269</v>
      </c>
      <c r="B862">
        <v>118</v>
      </c>
      <c r="C862">
        <v>118.33</v>
      </c>
      <c r="D862">
        <v>117.9</v>
      </c>
      <c r="E862">
        <v>118.19</v>
      </c>
      <c r="F862" t="str">
        <f t="shared" si="82"/>
        <v>Mon</v>
      </c>
      <c r="G862" s="1">
        <f>+B862-E861</f>
        <v>7.9999999999998295E-2</v>
      </c>
      <c r="H862" s="1">
        <f>+E862-B862</f>
        <v>0.18999999999999773</v>
      </c>
      <c r="I862">
        <f>IF(G862&lt;0, H862,
      IF(G862=0, 0, -H862))</f>
        <v>-0.18999999999999773</v>
      </c>
      <c r="J862" t="b">
        <f t="shared" si="80"/>
        <v>0</v>
      </c>
      <c r="K862" t="b">
        <f t="shared" si="83"/>
        <v>0</v>
      </c>
      <c r="L862" t="b">
        <f t="shared" si="83"/>
        <v>0</v>
      </c>
      <c r="M862" t="b">
        <f t="shared" si="83"/>
        <v>0</v>
      </c>
      <c r="N862" t="b">
        <f t="shared" si="83"/>
        <v>0</v>
      </c>
      <c r="O862" t="b">
        <f t="shared" si="83"/>
        <v>0</v>
      </c>
      <c r="P862">
        <f t="shared" si="83"/>
        <v>-0.18999999999999773</v>
      </c>
      <c r="Q862" t="b">
        <f t="shared" si="83"/>
        <v>0</v>
      </c>
      <c r="R862" t="b">
        <f t="shared" si="83"/>
        <v>0</v>
      </c>
      <c r="S862" t="b">
        <f t="shared" si="83"/>
        <v>0</v>
      </c>
      <c r="T862" t="b">
        <f t="shared" si="83"/>
        <v>0</v>
      </c>
      <c r="U862" t="b">
        <f t="shared" si="83"/>
        <v>0</v>
      </c>
      <c r="V862" t="b">
        <f t="shared" si="83"/>
        <v>0</v>
      </c>
      <c r="W862" t="b">
        <f t="shared" si="78"/>
        <v>0</v>
      </c>
    </row>
    <row r="863" spans="1:23" x14ac:dyDescent="0.3">
      <c r="A863" s="2">
        <v>43270</v>
      </c>
      <c r="B863">
        <v>118.33</v>
      </c>
      <c r="C863">
        <v>118.61</v>
      </c>
      <c r="D863">
        <v>118.22</v>
      </c>
      <c r="E863">
        <v>118.53</v>
      </c>
      <c r="F863" t="str">
        <f t="shared" si="82"/>
        <v>Tue</v>
      </c>
      <c r="G863" s="1">
        <f>+B863-E862</f>
        <v>0.14000000000000057</v>
      </c>
      <c r="H863" s="1">
        <f>+E863-B863</f>
        <v>0.20000000000000284</v>
      </c>
      <c r="I863">
        <f>IF(G863&lt;0, H863,
      IF(G863=0, 0, -H863))</f>
        <v>-0.20000000000000284</v>
      </c>
      <c r="J863" t="b">
        <f t="shared" si="80"/>
        <v>0</v>
      </c>
      <c r="K863" t="b">
        <f t="shared" si="83"/>
        <v>0</v>
      </c>
      <c r="L863" t="b">
        <f t="shared" si="83"/>
        <v>0</v>
      </c>
      <c r="M863" t="b">
        <f t="shared" si="83"/>
        <v>0</v>
      </c>
      <c r="N863" t="b">
        <f t="shared" si="83"/>
        <v>0</v>
      </c>
      <c r="O863">
        <f t="shared" si="83"/>
        <v>-0.20000000000000284</v>
      </c>
      <c r="P863" t="b">
        <f t="shared" si="83"/>
        <v>0</v>
      </c>
      <c r="Q863" t="b">
        <f t="shared" si="83"/>
        <v>0</v>
      </c>
      <c r="R863" t="b">
        <f t="shared" si="83"/>
        <v>0</v>
      </c>
      <c r="S863" t="b">
        <f t="shared" si="83"/>
        <v>0</v>
      </c>
      <c r="T863" t="b">
        <f t="shared" si="83"/>
        <v>0</v>
      </c>
      <c r="U863" t="b">
        <f t="shared" si="83"/>
        <v>0</v>
      </c>
      <c r="V863" t="b">
        <f t="shared" si="83"/>
        <v>0</v>
      </c>
      <c r="W863" t="b">
        <f t="shared" ref="W863:W926" si="84">IF(AND($G863&lt;W$1, $G863&gt;=W$2), $I863)</f>
        <v>0</v>
      </c>
    </row>
    <row r="864" spans="1:23" x14ac:dyDescent="0.3">
      <c r="A864" s="2">
        <v>43271</v>
      </c>
      <c r="B864">
        <v>118.41</v>
      </c>
      <c r="C864">
        <v>118.66</v>
      </c>
      <c r="D864">
        <v>118.35</v>
      </c>
      <c r="E864">
        <v>118.58</v>
      </c>
      <c r="F864" t="str">
        <f t="shared" si="82"/>
        <v>Wed</v>
      </c>
      <c r="G864" s="1">
        <f>+B864-E863</f>
        <v>-0.12000000000000455</v>
      </c>
      <c r="H864" s="1">
        <f>+E864-B864</f>
        <v>0.17000000000000171</v>
      </c>
      <c r="I864">
        <f>IF(G864&lt;0, H864,
      IF(G864=0, 0, -H864))</f>
        <v>0.17000000000000171</v>
      </c>
      <c r="J864" t="b">
        <f t="shared" si="80"/>
        <v>0</v>
      </c>
      <c r="K864" t="b">
        <f t="shared" si="83"/>
        <v>0</v>
      </c>
      <c r="L864" t="b">
        <f t="shared" si="83"/>
        <v>0</v>
      </c>
      <c r="M864" t="b">
        <f t="shared" si="83"/>
        <v>0</v>
      </c>
      <c r="N864" t="b">
        <f t="shared" si="83"/>
        <v>0</v>
      </c>
      <c r="O864" t="b">
        <f t="shared" si="83"/>
        <v>0</v>
      </c>
      <c r="P864" t="b">
        <f t="shared" si="83"/>
        <v>0</v>
      </c>
      <c r="Q864" t="b">
        <f t="shared" si="83"/>
        <v>0</v>
      </c>
      <c r="R864">
        <f t="shared" si="83"/>
        <v>0.17000000000000171</v>
      </c>
      <c r="S864" t="b">
        <f t="shared" si="83"/>
        <v>0</v>
      </c>
      <c r="T864" t="b">
        <f t="shared" si="83"/>
        <v>0</v>
      </c>
      <c r="U864" t="b">
        <f t="shared" si="83"/>
        <v>0</v>
      </c>
      <c r="V864" t="b">
        <f t="shared" si="83"/>
        <v>0</v>
      </c>
      <c r="W864" t="b">
        <f t="shared" si="84"/>
        <v>0</v>
      </c>
    </row>
    <row r="865" spans="1:23" x14ac:dyDescent="0.3">
      <c r="A865" s="2">
        <v>43272</v>
      </c>
      <c r="B865">
        <v>118.41</v>
      </c>
      <c r="C865">
        <v>118.82</v>
      </c>
      <c r="D865">
        <v>118.37</v>
      </c>
      <c r="E865">
        <v>118.79</v>
      </c>
      <c r="F865" t="str">
        <f t="shared" si="82"/>
        <v>Thu</v>
      </c>
      <c r="G865" s="1">
        <f>+B865-E864</f>
        <v>-0.17000000000000171</v>
      </c>
      <c r="H865" s="1">
        <f>+E865-B865</f>
        <v>0.38000000000000966</v>
      </c>
      <c r="I865">
        <f>IF(G865&lt;0, H865,
      IF(G865=0, 0, -H865))</f>
        <v>0.38000000000000966</v>
      </c>
      <c r="J865" t="b">
        <f t="shared" si="80"/>
        <v>0</v>
      </c>
      <c r="K865" t="b">
        <f t="shared" si="83"/>
        <v>0</v>
      </c>
      <c r="L865" t="b">
        <f t="shared" si="83"/>
        <v>0</v>
      </c>
      <c r="M865" t="b">
        <f t="shared" si="83"/>
        <v>0</v>
      </c>
      <c r="N865" t="b">
        <f t="shared" si="83"/>
        <v>0</v>
      </c>
      <c r="O865" t="b">
        <f t="shared" si="83"/>
        <v>0</v>
      </c>
      <c r="P865" t="b">
        <f t="shared" si="83"/>
        <v>0</v>
      </c>
      <c r="Q865" t="b">
        <f t="shared" si="83"/>
        <v>0</v>
      </c>
      <c r="R865">
        <f t="shared" si="83"/>
        <v>0.38000000000000966</v>
      </c>
      <c r="S865" t="b">
        <f t="shared" si="83"/>
        <v>0</v>
      </c>
      <c r="T865" t="b">
        <f t="shared" si="83"/>
        <v>0</v>
      </c>
      <c r="U865" t="b">
        <f t="shared" si="83"/>
        <v>0</v>
      </c>
      <c r="V865" t="b">
        <f t="shared" si="83"/>
        <v>0</v>
      </c>
      <c r="W865" t="b">
        <f t="shared" si="84"/>
        <v>0</v>
      </c>
    </row>
    <row r="866" spans="1:23" x14ac:dyDescent="0.3">
      <c r="A866" s="2">
        <v>43273</v>
      </c>
      <c r="B866">
        <v>118.79</v>
      </c>
      <c r="C866">
        <v>118.87</v>
      </c>
      <c r="D866">
        <v>118.63</v>
      </c>
      <c r="E866">
        <v>118.63</v>
      </c>
      <c r="F866" t="str">
        <f t="shared" si="82"/>
        <v>Fri</v>
      </c>
      <c r="G866" s="1">
        <f>+B866-E865</f>
        <v>0</v>
      </c>
      <c r="H866" s="1">
        <f>+E866-B866</f>
        <v>-0.1600000000000108</v>
      </c>
      <c r="I866">
        <f>IF(G866&lt;0, H866,
      IF(G866=0, 0, -H866))</f>
        <v>0</v>
      </c>
      <c r="J866" t="b">
        <f t="shared" si="80"/>
        <v>0</v>
      </c>
      <c r="K866" t="b">
        <f t="shared" si="83"/>
        <v>0</v>
      </c>
      <c r="L866" t="b">
        <f t="shared" si="83"/>
        <v>0</v>
      </c>
      <c r="M866" t="b">
        <f t="shared" si="83"/>
        <v>0</v>
      </c>
      <c r="N866" t="b">
        <f t="shared" si="83"/>
        <v>0</v>
      </c>
      <c r="O866" t="b">
        <f t="shared" si="83"/>
        <v>0</v>
      </c>
      <c r="P866">
        <f t="shared" si="83"/>
        <v>0</v>
      </c>
      <c r="Q866" t="b">
        <f t="shared" si="83"/>
        <v>0</v>
      </c>
      <c r="R866" t="b">
        <f t="shared" si="83"/>
        <v>0</v>
      </c>
      <c r="S866" t="b">
        <f t="shared" si="83"/>
        <v>0</v>
      </c>
      <c r="T866" t="b">
        <f t="shared" si="83"/>
        <v>0</v>
      </c>
      <c r="U866" t="b">
        <f t="shared" si="83"/>
        <v>0</v>
      </c>
      <c r="V866" t="b">
        <f t="shared" si="83"/>
        <v>0</v>
      </c>
      <c r="W866" t="b">
        <f t="shared" si="84"/>
        <v>0</v>
      </c>
    </row>
    <row r="867" spans="1:23" x14ac:dyDescent="0.3">
      <c r="A867" s="2">
        <v>43276</v>
      </c>
      <c r="B867">
        <v>118.83</v>
      </c>
      <c r="C867">
        <v>118.85</v>
      </c>
      <c r="D867">
        <v>118.64</v>
      </c>
      <c r="E867">
        <v>118.79</v>
      </c>
      <c r="F867" t="str">
        <f t="shared" si="82"/>
        <v>Mon</v>
      </c>
      <c r="G867" s="1">
        <f>+B867-E866</f>
        <v>0.20000000000000284</v>
      </c>
      <c r="H867" s="1">
        <f>+E867-B867</f>
        <v>-3.9999999999992042E-2</v>
      </c>
      <c r="I867">
        <f>IF(G867&lt;0, H867,
      IF(G867=0, 0, -H867))</f>
        <v>3.9999999999992042E-2</v>
      </c>
      <c r="J867" t="b">
        <f t="shared" si="80"/>
        <v>0</v>
      </c>
      <c r="K867" t="b">
        <f t="shared" si="83"/>
        <v>0</v>
      </c>
      <c r="L867" t="b">
        <f t="shared" si="83"/>
        <v>0</v>
      </c>
      <c r="M867" t="b">
        <f t="shared" si="83"/>
        <v>0</v>
      </c>
      <c r="N867">
        <f t="shared" si="83"/>
        <v>3.9999999999992042E-2</v>
      </c>
      <c r="O867" t="b">
        <f t="shared" si="83"/>
        <v>0</v>
      </c>
      <c r="P867" t="b">
        <f t="shared" si="83"/>
        <v>0</v>
      </c>
      <c r="Q867" t="b">
        <f t="shared" si="83"/>
        <v>0</v>
      </c>
      <c r="R867" t="b">
        <f t="shared" si="83"/>
        <v>0</v>
      </c>
      <c r="S867" t="b">
        <f t="shared" si="83"/>
        <v>0</v>
      </c>
      <c r="T867" t="b">
        <f t="shared" si="83"/>
        <v>0</v>
      </c>
      <c r="U867" t="b">
        <f t="shared" si="83"/>
        <v>0</v>
      </c>
      <c r="V867" t="b">
        <f t="shared" si="83"/>
        <v>0</v>
      </c>
      <c r="W867" t="b">
        <f t="shared" si="84"/>
        <v>0</v>
      </c>
    </row>
    <row r="868" spans="1:23" x14ac:dyDescent="0.3">
      <c r="A868" s="2">
        <v>43277</v>
      </c>
      <c r="B868">
        <v>118.77</v>
      </c>
      <c r="C868">
        <v>118.88</v>
      </c>
      <c r="D868">
        <v>118.61</v>
      </c>
      <c r="E868">
        <v>118.71</v>
      </c>
      <c r="F868" t="str">
        <f t="shared" si="82"/>
        <v>Tue</v>
      </c>
      <c r="G868" s="1">
        <f>+B868-E867</f>
        <v>-2.0000000000010232E-2</v>
      </c>
      <c r="H868" s="1">
        <f>+E868-B868</f>
        <v>-6.0000000000002274E-2</v>
      </c>
      <c r="I868">
        <f>IF(G868&lt;0, H868,
      IF(G868=0, 0, -H868))</f>
        <v>-6.0000000000002274E-2</v>
      </c>
      <c r="J868" t="b">
        <f t="shared" si="80"/>
        <v>0</v>
      </c>
      <c r="K868" t="b">
        <f t="shared" si="83"/>
        <v>0</v>
      </c>
      <c r="L868" t="b">
        <f t="shared" si="83"/>
        <v>0</v>
      </c>
      <c r="M868" t="b">
        <f t="shared" si="83"/>
        <v>0</v>
      </c>
      <c r="N868" t="b">
        <f t="shared" si="83"/>
        <v>0</v>
      </c>
      <c r="O868" t="b">
        <f t="shared" si="83"/>
        <v>0</v>
      </c>
      <c r="P868" t="b">
        <f t="shared" si="83"/>
        <v>0</v>
      </c>
      <c r="Q868">
        <f t="shared" si="83"/>
        <v>-6.0000000000002274E-2</v>
      </c>
      <c r="R868" t="b">
        <f t="shared" si="83"/>
        <v>0</v>
      </c>
      <c r="S868" t="b">
        <f t="shared" si="83"/>
        <v>0</v>
      </c>
      <c r="T868" t="b">
        <f t="shared" si="83"/>
        <v>0</v>
      </c>
      <c r="U868" t="b">
        <f t="shared" si="83"/>
        <v>0</v>
      </c>
      <c r="V868" t="b">
        <f t="shared" si="83"/>
        <v>0</v>
      </c>
      <c r="W868" t="b">
        <f t="shared" si="84"/>
        <v>0</v>
      </c>
    </row>
    <row r="869" spans="1:23" x14ac:dyDescent="0.3">
      <c r="A869" s="2">
        <v>43278</v>
      </c>
      <c r="B869">
        <v>118.76</v>
      </c>
      <c r="C869">
        <v>119.14</v>
      </c>
      <c r="D869">
        <v>118.7</v>
      </c>
      <c r="E869">
        <v>119.1</v>
      </c>
      <c r="F869" t="str">
        <f t="shared" si="82"/>
        <v>Wed</v>
      </c>
      <c r="G869" s="1">
        <f>+B869-E868</f>
        <v>5.0000000000011369E-2</v>
      </c>
      <c r="H869" s="1">
        <f>+E869-B869</f>
        <v>0.3399999999999892</v>
      </c>
      <c r="I869">
        <f>IF(G869&lt;0, H869,
      IF(G869=0, 0, -H869))</f>
        <v>-0.3399999999999892</v>
      </c>
      <c r="J869" t="b">
        <f t="shared" si="80"/>
        <v>0</v>
      </c>
      <c r="K869" t="b">
        <f t="shared" si="83"/>
        <v>0</v>
      </c>
      <c r="L869" t="b">
        <f t="shared" si="83"/>
        <v>0</v>
      </c>
      <c r="M869" t="b">
        <f t="shared" si="83"/>
        <v>0</v>
      </c>
      <c r="N869" t="b">
        <f t="shared" si="83"/>
        <v>0</v>
      </c>
      <c r="O869" t="b">
        <f t="shared" si="83"/>
        <v>0</v>
      </c>
      <c r="P869">
        <f t="shared" si="83"/>
        <v>-0.3399999999999892</v>
      </c>
      <c r="Q869" t="b">
        <f t="shared" si="83"/>
        <v>0</v>
      </c>
      <c r="R869" t="b">
        <f t="shared" si="83"/>
        <v>0</v>
      </c>
      <c r="S869" t="b">
        <f t="shared" si="83"/>
        <v>0</v>
      </c>
      <c r="T869" t="b">
        <f t="shared" si="83"/>
        <v>0</v>
      </c>
      <c r="U869" t="b">
        <f t="shared" si="83"/>
        <v>0</v>
      </c>
      <c r="V869" t="b">
        <f t="shared" si="83"/>
        <v>0</v>
      </c>
      <c r="W869" t="b">
        <f t="shared" si="84"/>
        <v>0</v>
      </c>
    </row>
    <row r="870" spans="1:23" x14ac:dyDescent="0.3">
      <c r="A870" s="2">
        <v>43279</v>
      </c>
      <c r="B870">
        <v>119.21</v>
      </c>
      <c r="C870">
        <v>119.38</v>
      </c>
      <c r="D870">
        <v>119.06</v>
      </c>
      <c r="E870">
        <v>119.17</v>
      </c>
      <c r="F870" t="str">
        <f t="shared" si="82"/>
        <v>Thu</v>
      </c>
      <c r="G870" s="1">
        <f>+B870-E869</f>
        <v>0.10999999999999943</v>
      </c>
      <c r="H870" s="1">
        <f>+E870-B870</f>
        <v>-3.9999999999992042E-2</v>
      </c>
      <c r="I870">
        <f>IF(G870&lt;0, H870,
      IF(G870=0, 0, -H870))</f>
        <v>3.9999999999992042E-2</v>
      </c>
      <c r="J870" t="b">
        <f t="shared" si="80"/>
        <v>0</v>
      </c>
      <c r="K870" t="b">
        <f t="shared" si="83"/>
        <v>0</v>
      </c>
      <c r="L870" t="b">
        <f t="shared" si="83"/>
        <v>0</v>
      </c>
      <c r="M870" t="b">
        <f t="shared" si="83"/>
        <v>0</v>
      </c>
      <c r="N870" t="b">
        <f t="shared" si="83"/>
        <v>0</v>
      </c>
      <c r="O870">
        <f t="shared" si="83"/>
        <v>3.9999999999992042E-2</v>
      </c>
      <c r="P870" t="b">
        <f t="shared" si="83"/>
        <v>0</v>
      </c>
      <c r="Q870" t="b">
        <f t="shared" si="83"/>
        <v>0</v>
      </c>
      <c r="R870" t="b">
        <f t="shared" si="83"/>
        <v>0</v>
      </c>
      <c r="S870" t="b">
        <f t="shared" si="83"/>
        <v>0</v>
      </c>
      <c r="T870" t="b">
        <f t="shared" si="83"/>
        <v>0</v>
      </c>
      <c r="U870" t="b">
        <f t="shared" si="83"/>
        <v>0</v>
      </c>
      <c r="V870" t="b">
        <f t="shared" si="83"/>
        <v>0</v>
      </c>
      <c r="W870" t="b">
        <f t="shared" si="84"/>
        <v>0</v>
      </c>
    </row>
    <row r="871" spans="1:23" x14ac:dyDescent="0.3">
      <c r="A871" s="2">
        <v>43280</v>
      </c>
      <c r="B871">
        <v>119.19</v>
      </c>
      <c r="C871">
        <v>119.34</v>
      </c>
      <c r="D871">
        <v>118.98</v>
      </c>
      <c r="E871">
        <v>119.21</v>
      </c>
      <c r="F871" t="str">
        <f t="shared" si="82"/>
        <v>Fri</v>
      </c>
      <c r="G871" s="1">
        <f>+B871-E870</f>
        <v>1.9999999999996021E-2</v>
      </c>
      <c r="H871" s="1">
        <f>+E871-B871</f>
        <v>1.9999999999996021E-2</v>
      </c>
      <c r="I871">
        <f>IF(G871&lt;0, H871,
      IF(G871=0, 0, -H871))</f>
        <v>-1.9999999999996021E-2</v>
      </c>
      <c r="J871" t="b">
        <f t="shared" si="80"/>
        <v>0</v>
      </c>
      <c r="K871" t="b">
        <f t="shared" si="83"/>
        <v>0</v>
      </c>
      <c r="L871" t="b">
        <f t="shared" si="83"/>
        <v>0</v>
      </c>
      <c r="M871" t="b">
        <f t="shared" si="83"/>
        <v>0</v>
      </c>
      <c r="N871" t="b">
        <f t="shared" si="83"/>
        <v>0</v>
      </c>
      <c r="O871" t="b">
        <f t="shared" si="83"/>
        <v>0</v>
      </c>
      <c r="P871">
        <f t="shared" si="83"/>
        <v>-1.9999999999996021E-2</v>
      </c>
      <c r="Q871" t="b">
        <f t="shared" si="83"/>
        <v>0</v>
      </c>
      <c r="R871" t="b">
        <f t="shared" si="83"/>
        <v>0</v>
      </c>
      <c r="S871" t="b">
        <f t="shared" si="83"/>
        <v>0</v>
      </c>
      <c r="T871" t="b">
        <f t="shared" si="83"/>
        <v>0</v>
      </c>
      <c r="U871" t="b">
        <f t="shared" si="83"/>
        <v>0</v>
      </c>
      <c r="V871" t="b">
        <f t="shared" si="83"/>
        <v>0</v>
      </c>
      <c r="W871" t="b">
        <f t="shared" si="84"/>
        <v>0</v>
      </c>
    </row>
    <row r="872" spans="1:23" x14ac:dyDescent="0.3">
      <c r="A872" s="2">
        <v>43283</v>
      </c>
      <c r="B872">
        <v>119.11</v>
      </c>
      <c r="C872">
        <v>119.52</v>
      </c>
      <c r="D872">
        <v>119.09</v>
      </c>
      <c r="E872">
        <v>119.46</v>
      </c>
      <c r="F872" t="str">
        <f t="shared" si="82"/>
        <v>Mon</v>
      </c>
      <c r="G872" s="1">
        <f>+B872-E871</f>
        <v>-9.9999999999994316E-2</v>
      </c>
      <c r="H872" s="1">
        <f>+E872-B872</f>
        <v>0.34999999999999432</v>
      </c>
      <c r="I872">
        <f>IF(G872&lt;0, H872,
      IF(G872=0, 0, -H872))</f>
        <v>0.34999999999999432</v>
      </c>
      <c r="J872" t="b">
        <f t="shared" si="80"/>
        <v>0</v>
      </c>
      <c r="K872" t="b">
        <f t="shared" si="83"/>
        <v>0</v>
      </c>
      <c r="L872" t="b">
        <f t="shared" si="83"/>
        <v>0</v>
      </c>
      <c r="M872" t="b">
        <f t="shared" si="83"/>
        <v>0</v>
      </c>
      <c r="N872" t="b">
        <f t="shared" si="83"/>
        <v>0</v>
      </c>
      <c r="O872" t="b">
        <f t="shared" si="83"/>
        <v>0</v>
      </c>
      <c r="P872" t="b">
        <f t="shared" si="83"/>
        <v>0</v>
      </c>
      <c r="Q872">
        <f t="shared" si="83"/>
        <v>0.34999999999999432</v>
      </c>
      <c r="R872" t="b">
        <f t="shared" si="83"/>
        <v>0</v>
      </c>
      <c r="S872" t="b">
        <f t="shared" si="83"/>
        <v>0</v>
      </c>
      <c r="T872" t="b">
        <f t="shared" si="83"/>
        <v>0</v>
      </c>
      <c r="U872" t="b">
        <f t="shared" si="83"/>
        <v>0</v>
      </c>
      <c r="V872" t="b">
        <f t="shared" si="83"/>
        <v>0</v>
      </c>
      <c r="W872" t="b">
        <f t="shared" si="84"/>
        <v>0</v>
      </c>
    </row>
    <row r="873" spans="1:23" x14ac:dyDescent="0.3">
      <c r="A873" s="2">
        <v>43284</v>
      </c>
      <c r="B873">
        <v>119.31</v>
      </c>
      <c r="C873">
        <v>119.4</v>
      </c>
      <c r="D873">
        <v>119.01</v>
      </c>
      <c r="E873">
        <v>119.01</v>
      </c>
      <c r="F873" t="str">
        <f t="shared" si="82"/>
        <v>Tue</v>
      </c>
      <c r="G873" s="1">
        <f>+B873-E872</f>
        <v>-0.14999999999999147</v>
      </c>
      <c r="H873" s="1">
        <f>+E873-B873</f>
        <v>-0.29999999999999716</v>
      </c>
      <c r="I873">
        <f>IF(G873&lt;0, H873,
      IF(G873=0, 0, -H873))</f>
        <v>-0.29999999999999716</v>
      </c>
      <c r="J873" t="b">
        <f t="shared" si="80"/>
        <v>0</v>
      </c>
      <c r="K873" t="b">
        <f t="shared" si="83"/>
        <v>0</v>
      </c>
      <c r="L873" t="b">
        <f t="shared" si="83"/>
        <v>0</v>
      </c>
      <c r="M873" t="b">
        <f t="shared" si="83"/>
        <v>0</v>
      </c>
      <c r="N873" t="b">
        <f t="shared" si="83"/>
        <v>0</v>
      </c>
      <c r="O873" t="b">
        <f t="shared" si="83"/>
        <v>0</v>
      </c>
      <c r="P873" t="b">
        <f t="shared" si="83"/>
        <v>0</v>
      </c>
      <c r="Q873" t="b">
        <f t="shared" si="83"/>
        <v>0</v>
      </c>
      <c r="R873">
        <f t="shared" si="83"/>
        <v>-0.29999999999999716</v>
      </c>
      <c r="S873" t="b">
        <f t="shared" si="83"/>
        <v>0</v>
      </c>
      <c r="T873" t="b">
        <f t="shared" si="83"/>
        <v>0</v>
      </c>
      <c r="U873" t="b">
        <f t="shared" si="83"/>
        <v>0</v>
      </c>
      <c r="V873" t="b">
        <f t="shared" si="83"/>
        <v>0</v>
      </c>
      <c r="W873" t="b">
        <f t="shared" si="84"/>
        <v>0</v>
      </c>
    </row>
    <row r="874" spans="1:23" x14ac:dyDescent="0.3">
      <c r="A874" s="2">
        <v>43285</v>
      </c>
      <c r="B874">
        <v>119.2</v>
      </c>
      <c r="C874">
        <v>119.35</v>
      </c>
      <c r="D874">
        <v>119.09</v>
      </c>
      <c r="E874">
        <v>119.32</v>
      </c>
      <c r="F874" t="str">
        <f t="shared" si="82"/>
        <v>Wed</v>
      </c>
      <c r="G874" s="1">
        <f>+B874-E873</f>
        <v>0.18999999999999773</v>
      </c>
      <c r="H874" s="1">
        <f>+E874-B874</f>
        <v>0.11999999999999034</v>
      </c>
      <c r="I874">
        <f>IF(G874&lt;0, H874,
      IF(G874=0, 0, -H874))</f>
        <v>-0.11999999999999034</v>
      </c>
      <c r="J874" t="b">
        <f t="shared" si="80"/>
        <v>0</v>
      </c>
      <c r="K874" t="b">
        <f t="shared" si="83"/>
        <v>0</v>
      </c>
      <c r="L874" t="b">
        <f t="shared" si="83"/>
        <v>0</v>
      </c>
      <c r="M874" t="b">
        <f t="shared" si="83"/>
        <v>0</v>
      </c>
      <c r="N874" t="b">
        <f t="shared" si="83"/>
        <v>0</v>
      </c>
      <c r="O874">
        <f t="shared" si="83"/>
        <v>-0.11999999999999034</v>
      </c>
      <c r="P874" t="b">
        <f t="shared" si="83"/>
        <v>0</v>
      </c>
      <c r="Q874" t="b">
        <f t="shared" si="83"/>
        <v>0</v>
      </c>
      <c r="R874" t="b">
        <f t="shared" si="83"/>
        <v>0</v>
      </c>
      <c r="S874" t="b">
        <f t="shared" si="83"/>
        <v>0</v>
      </c>
      <c r="T874" t="b">
        <f t="shared" si="83"/>
        <v>0</v>
      </c>
      <c r="U874" t="b">
        <f t="shared" si="83"/>
        <v>0</v>
      </c>
      <c r="V874" t="b">
        <f t="shared" si="83"/>
        <v>0</v>
      </c>
      <c r="W874" t="b">
        <f t="shared" si="84"/>
        <v>0</v>
      </c>
    </row>
    <row r="875" spans="1:23" x14ac:dyDescent="0.3">
      <c r="A875" s="2">
        <v>43286</v>
      </c>
      <c r="B875">
        <v>119.26</v>
      </c>
      <c r="C875">
        <v>119.59</v>
      </c>
      <c r="D875">
        <v>119.2</v>
      </c>
      <c r="E875">
        <v>119.35</v>
      </c>
      <c r="F875" t="str">
        <f t="shared" si="82"/>
        <v>Thu</v>
      </c>
      <c r="G875" s="1">
        <f>+B875-E874</f>
        <v>-5.9999999999988063E-2</v>
      </c>
      <c r="H875" s="1">
        <f>+E875-B875</f>
        <v>8.99999999999892E-2</v>
      </c>
      <c r="I875">
        <f>IF(G875&lt;0, H875,
      IF(G875=0, 0, -H875))</f>
        <v>8.99999999999892E-2</v>
      </c>
      <c r="J875" t="b">
        <f t="shared" si="80"/>
        <v>0</v>
      </c>
      <c r="K875" t="b">
        <f t="shared" si="83"/>
        <v>0</v>
      </c>
      <c r="L875" t="b">
        <f t="shared" si="83"/>
        <v>0</v>
      </c>
      <c r="M875" t="b">
        <f t="shared" si="83"/>
        <v>0</v>
      </c>
      <c r="N875" t="b">
        <f t="shared" si="83"/>
        <v>0</v>
      </c>
      <c r="O875" t="b">
        <f t="shared" si="83"/>
        <v>0</v>
      </c>
      <c r="P875" t="b">
        <f t="shared" si="83"/>
        <v>0</v>
      </c>
      <c r="Q875">
        <f t="shared" si="83"/>
        <v>8.99999999999892E-2</v>
      </c>
      <c r="R875" t="b">
        <f t="shared" si="83"/>
        <v>0</v>
      </c>
      <c r="S875" t="b">
        <f t="shared" si="83"/>
        <v>0</v>
      </c>
      <c r="T875" t="b">
        <f t="shared" si="83"/>
        <v>0</v>
      </c>
      <c r="U875" t="b">
        <f t="shared" si="83"/>
        <v>0</v>
      </c>
      <c r="V875" t="b">
        <f t="shared" si="83"/>
        <v>0</v>
      </c>
      <c r="W875" t="b">
        <f t="shared" si="84"/>
        <v>0</v>
      </c>
    </row>
    <row r="876" spans="1:23" x14ac:dyDescent="0.3">
      <c r="A876" s="2">
        <v>43287</v>
      </c>
      <c r="B876">
        <v>119.46</v>
      </c>
      <c r="C876">
        <v>119.51</v>
      </c>
      <c r="D876">
        <v>119.11</v>
      </c>
      <c r="E876">
        <v>119.29</v>
      </c>
      <c r="F876" t="str">
        <f t="shared" si="82"/>
        <v>Fri</v>
      </c>
      <c r="G876" s="1">
        <f>+B876-E875</f>
        <v>0.10999999999999943</v>
      </c>
      <c r="H876" s="1">
        <f>+E876-B876</f>
        <v>-0.16999999999998749</v>
      </c>
      <c r="I876">
        <f>IF(G876&lt;0, H876,
      IF(G876=0, 0, -H876))</f>
        <v>0.16999999999998749</v>
      </c>
      <c r="J876" t="b">
        <f t="shared" si="80"/>
        <v>0</v>
      </c>
      <c r="K876" t="b">
        <f t="shared" si="83"/>
        <v>0</v>
      </c>
      <c r="L876" t="b">
        <f t="shared" si="83"/>
        <v>0</v>
      </c>
      <c r="M876" t="b">
        <f t="shared" si="83"/>
        <v>0</v>
      </c>
      <c r="N876" t="b">
        <f t="shared" si="83"/>
        <v>0</v>
      </c>
      <c r="O876">
        <f t="shared" si="83"/>
        <v>0.16999999999998749</v>
      </c>
      <c r="P876" t="b">
        <f t="shared" si="83"/>
        <v>0</v>
      </c>
      <c r="Q876" t="b">
        <f t="shared" si="83"/>
        <v>0</v>
      </c>
      <c r="R876" t="b">
        <f t="shared" si="83"/>
        <v>0</v>
      </c>
      <c r="S876" t="b">
        <f t="shared" si="83"/>
        <v>0</v>
      </c>
      <c r="T876" t="b">
        <f t="shared" si="83"/>
        <v>0</v>
      </c>
      <c r="U876" t="b">
        <f t="shared" si="83"/>
        <v>0</v>
      </c>
      <c r="V876" t="b">
        <f t="shared" si="83"/>
        <v>0</v>
      </c>
      <c r="W876" t="b">
        <f t="shared" si="84"/>
        <v>0</v>
      </c>
    </row>
    <row r="877" spans="1:23" x14ac:dyDescent="0.3">
      <c r="A877" s="2">
        <v>43290</v>
      </c>
      <c r="B877">
        <v>119.38</v>
      </c>
      <c r="C877">
        <v>119.38</v>
      </c>
      <c r="D877">
        <v>119.11</v>
      </c>
      <c r="E877">
        <v>119.29</v>
      </c>
      <c r="F877" t="str">
        <f t="shared" si="82"/>
        <v>Mon</v>
      </c>
      <c r="G877" s="1">
        <f>+B877-E876</f>
        <v>8.99999999999892E-2</v>
      </c>
      <c r="H877" s="1">
        <f>+E877-B877</f>
        <v>-8.99999999999892E-2</v>
      </c>
      <c r="I877">
        <f>IF(G877&lt;0, H877,
      IF(G877=0, 0, -H877))</f>
        <v>8.99999999999892E-2</v>
      </c>
      <c r="J877" t="b">
        <f t="shared" si="80"/>
        <v>0</v>
      </c>
      <c r="K877" t="b">
        <f t="shared" si="83"/>
        <v>0</v>
      </c>
      <c r="L877" t="b">
        <f t="shared" si="83"/>
        <v>0</v>
      </c>
      <c r="M877" t="b">
        <f t="shared" si="83"/>
        <v>0</v>
      </c>
      <c r="N877" t="b">
        <f t="shared" si="83"/>
        <v>0</v>
      </c>
      <c r="O877" t="b">
        <f t="shared" si="83"/>
        <v>0</v>
      </c>
      <c r="P877">
        <f t="shared" si="83"/>
        <v>8.99999999999892E-2</v>
      </c>
      <c r="Q877" t="b">
        <f t="shared" si="83"/>
        <v>0</v>
      </c>
      <c r="R877" t="b">
        <f t="shared" si="83"/>
        <v>0</v>
      </c>
      <c r="S877" t="b">
        <f t="shared" si="83"/>
        <v>0</v>
      </c>
      <c r="T877" t="b">
        <f t="shared" si="83"/>
        <v>0</v>
      </c>
      <c r="U877" t="b">
        <f t="shared" si="83"/>
        <v>0</v>
      </c>
      <c r="V877" t="b">
        <f t="shared" si="83"/>
        <v>0</v>
      </c>
      <c r="W877" t="b">
        <f t="shared" si="84"/>
        <v>0</v>
      </c>
    </row>
    <row r="878" spans="1:23" x14ac:dyDescent="0.3">
      <c r="A878" s="2">
        <v>43291</v>
      </c>
      <c r="B878">
        <v>119.16</v>
      </c>
      <c r="C878">
        <v>119.37</v>
      </c>
      <c r="D878">
        <v>119.16</v>
      </c>
      <c r="E878">
        <v>119.31</v>
      </c>
      <c r="F878" t="str">
        <f t="shared" si="82"/>
        <v>Tue</v>
      </c>
      <c r="G878" s="1">
        <f>+B878-E877</f>
        <v>-0.13000000000000966</v>
      </c>
      <c r="H878" s="1">
        <f>+E878-B878</f>
        <v>0.15000000000000568</v>
      </c>
      <c r="I878">
        <f>IF(G878&lt;0, H878,
      IF(G878=0, 0, -H878))</f>
        <v>0.15000000000000568</v>
      </c>
      <c r="J878" t="b">
        <f t="shared" si="80"/>
        <v>0</v>
      </c>
      <c r="K878" t="b">
        <f t="shared" si="83"/>
        <v>0</v>
      </c>
      <c r="L878" t="b">
        <f t="shared" si="83"/>
        <v>0</v>
      </c>
      <c r="M878" t="b">
        <f t="shared" ref="K878:V941" si="85">IF(AND($G878&lt;M$1, $G878&gt;=M$2), $I878)</f>
        <v>0</v>
      </c>
      <c r="N878" t="b">
        <f t="shared" si="85"/>
        <v>0</v>
      </c>
      <c r="O878" t="b">
        <f t="shared" si="85"/>
        <v>0</v>
      </c>
      <c r="P878" t="b">
        <f t="shared" si="85"/>
        <v>0</v>
      </c>
      <c r="Q878" t="b">
        <f t="shared" si="85"/>
        <v>0</v>
      </c>
      <c r="R878">
        <f t="shared" si="85"/>
        <v>0.15000000000000568</v>
      </c>
      <c r="S878" t="b">
        <f t="shared" si="85"/>
        <v>0</v>
      </c>
      <c r="T878" t="b">
        <f t="shared" si="85"/>
        <v>0</v>
      </c>
      <c r="U878" t="b">
        <f t="shared" si="85"/>
        <v>0</v>
      </c>
      <c r="V878" t="b">
        <f t="shared" si="85"/>
        <v>0</v>
      </c>
      <c r="W878" t="b">
        <f t="shared" si="84"/>
        <v>0</v>
      </c>
    </row>
    <row r="879" spans="1:23" x14ac:dyDescent="0.3">
      <c r="A879" s="2">
        <v>43292</v>
      </c>
      <c r="B879">
        <v>119.55</v>
      </c>
      <c r="C879">
        <v>119.76</v>
      </c>
      <c r="D879">
        <v>119.47</v>
      </c>
      <c r="E879">
        <v>119.76</v>
      </c>
      <c r="F879" t="str">
        <f t="shared" si="82"/>
        <v>Wed</v>
      </c>
      <c r="G879" s="1">
        <f t="shared" ref="G879:G942" si="86">+B879-E878</f>
        <v>0.23999999999999488</v>
      </c>
      <c r="H879" s="1">
        <f t="shared" ref="H879:H942" si="87">+E879-B879</f>
        <v>0.21000000000000796</v>
      </c>
      <c r="I879">
        <f t="shared" ref="I879:I942" si="88">IF(G879&lt;0, H879,
      IF(G879=0, 0, -H879))</f>
        <v>-0.21000000000000796</v>
      </c>
      <c r="J879" t="b">
        <f t="shared" si="80"/>
        <v>0</v>
      </c>
      <c r="K879" t="b">
        <f t="shared" si="85"/>
        <v>0</v>
      </c>
      <c r="L879" t="b">
        <f t="shared" si="85"/>
        <v>0</v>
      </c>
      <c r="M879" t="b">
        <f t="shared" si="85"/>
        <v>0</v>
      </c>
      <c r="N879">
        <f t="shared" si="85"/>
        <v>-0.21000000000000796</v>
      </c>
      <c r="O879" t="b">
        <f t="shared" si="85"/>
        <v>0</v>
      </c>
      <c r="P879" t="b">
        <f t="shared" si="85"/>
        <v>0</v>
      </c>
      <c r="Q879" t="b">
        <f t="shared" si="85"/>
        <v>0</v>
      </c>
      <c r="R879" t="b">
        <f t="shared" si="85"/>
        <v>0</v>
      </c>
      <c r="S879" t="b">
        <f t="shared" si="85"/>
        <v>0</v>
      </c>
      <c r="T879" t="b">
        <f t="shared" si="85"/>
        <v>0</v>
      </c>
      <c r="U879" t="b">
        <f t="shared" si="85"/>
        <v>0</v>
      </c>
      <c r="V879" t="b">
        <f t="shared" si="85"/>
        <v>0</v>
      </c>
      <c r="W879" t="b">
        <f t="shared" si="84"/>
        <v>0</v>
      </c>
    </row>
    <row r="880" spans="1:23" x14ac:dyDescent="0.3">
      <c r="A880" s="2">
        <v>43293</v>
      </c>
      <c r="B880">
        <v>119.65</v>
      </c>
      <c r="C880">
        <v>119.71</v>
      </c>
      <c r="D880">
        <v>119.34</v>
      </c>
      <c r="E880">
        <v>119.35</v>
      </c>
      <c r="F880" t="str">
        <f t="shared" si="82"/>
        <v>Thu</v>
      </c>
      <c r="G880" s="1">
        <f t="shared" si="86"/>
        <v>-0.10999999999999943</v>
      </c>
      <c r="H880" s="1">
        <f t="shared" si="87"/>
        <v>-0.30000000000001137</v>
      </c>
      <c r="I880">
        <f t="shared" si="88"/>
        <v>-0.30000000000001137</v>
      </c>
      <c r="J880" t="b">
        <f t="shared" si="80"/>
        <v>0</v>
      </c>
      <c r="K880" t="b">
        <f t="shared" si="85"/>
        <v>0</v>
      </c>
      <c r="L880" t="b">
        <f t="shared" si="85"/>
        <v>0</v>
      </c>
      <c r="M880" t="b">
        <f t="shared" si="85"/>
        <v>0</v>
      </c>
      <c r="N880" t="b">
        <f t="shared" si="85"/>
        <v>0</v>
      </c>
      <c r="O880" t="b">
        <f t="shared" si="85"/>
        <v>0</v>
      </c>
      <c r="P880" t="b">
        <f t="shared" si="85"/>
        <v>0</v>
      </c>
      <c r="Q880" t="b">
        <f t="shared" si="85"/>
        <v>0</v>
      </c>
      <c r="R880">
        <f t="shared" si="85"/>
        <v>-0.30000000000001137</v>
      </c>
      <c r="S880" t="b">
        <f t="shared" si="85"/>
        <v>0</v>
      </c>
      <c r="T880" t="b">
        <f t="shared" si="85"/>
        <v>0</v>
      </c>
      <c r="U880" t="b">
        <f t="shared" si="85"/>
        <v>0</v>
      </c>
      <c r="V880" t="b">
        <f t="shared" si="85"/>
        <v>0</v>
      </c>
      <c r="W880" t="b">
        <f t="shared" si="84"/>
        <v>0</v>
      </c>
    </row>
    <row r="881" spans="1:23" x14ac:dyDescent="0.3">
      <c r="A881" s="2">
        <v>43294</v>
      </c>
      <c r="B881">
        <v>119.27</v>
      </c>
      <c r="C881">
        <v>119.43</v>
      </c>
      <c r="D881">
        <v>119.26</v>
      </c>
      <c r="E881">
        <v>119.27</v>
      </c>
      <c r="F881" t="str">
        <f t="shared" si="82"/>
        <v>Fri</v>
      </c>
      <c r="G881" s="1">
        <f t="shared" si="86"/>
        <v>-7.9999999999998295E-2</v>
      </c>
      <c r="H881" s="1">
        <f t="shared" si="87"/>
        <v>0</v>
      </c>
      <c r="I881">
        <f t="shared" si="88"/>
        <v>0</v>
      </c>
      <c r="J881" t="b">
        <f t="shared" si="80"/>
        <v>0</v>
      </c>
      <c r="K881" t="b">
        <f t="shared" si="85"/>
        <v>0</v>
      </c>
      <c r="L881" t="b">
        <f t="shared" si="85"/>
        <v>0</v>
      </c>
      <c r="M881" t="b">
        <f t="shared" si="85"/>
        <v>0</v>
      </c>
      <c r="N881" t="b">
        <f t="shared" si="85"/>
        <v>0</v>
      </c>
      <c r="O881" t="b">
        <f t="shared" si="85"/>
        <v>0</v>
      </c>
      <c r="P881" t="b">
        <f t="shared" si="85"/>
        <v>0</v>
      </c>
      <c r="Q881">
        <f t="shared" si="85"/>
        <v>0</v>
      </c>
      <c r="R881" t="b">
        <f t="shared" si="85"/>
        <v>0</v>
      </c>
      <c r="S881" t="b">
        <f t="shared" si="85"/>
        <v>0</v>
      </c>
      <c r="T881" t="b">
        <f t="shared" si="85"/>
        <v>0</v>
      </c>
      <c r="U881" t="b">
        <f t="shared" si="85"/>
        <v>0</v>
      </c>
      <c r="V881" t="b">
        <f t="shared" si="85"/>
        <v>0</v>
      </c>
      <c r="W881" t="b">
        <f t="shared" si="84"/>
        <v>0</v>
      </c>
    </row>
    <row r="882" spans="1:23" x14ac:dyDescent="0.3">
      <c r="A882" s="2">
        <v>43297</v>
      </c>
      <c r="B882">
        <v>119.31</v>
      </c>
      <c r="C882">
        <v>119.53</v>
      </c>
      <c r="D882">
        <v>119.21</v>
      </c>
      <c r="E882">
        <v>119.43</v>
      </c>
      <c r="F882" t="str">
        <f t="shared" si="82"/>
        <v>Mon</v>
      </c>
      <c r="G882" s="1">
        <f t="shared" si="86"/>
        <v>4.0000000000006253E-2</v>
      </c>
      <c r="H882" s="1">
        <f t="shared" si="87"/>
        <v>0.12000000000000455</v>
      </c>
      <c r="I882">
        <f t="shared" si="88"/>
        <v>-0.12000000000000455</v>
      </c>
      <c r="J882" t="b">
        <f t="shared" ref="J882:J945" si="89">IF(AND($G882&lt;J$1, $G882&gt;=J$2), $I882)</f>
        <v>0</v>
      </c>
      <c r="K882" t="b">
        <f t="shared" si="85"/>
        <v>0</v>
      </c>
      <c r="L882" t="b">
        <f t="shared" si="85"/>
        <v>0</v>
      </c>
      <c r="M882" t="b">
        <f t="shared" si="85"/>
        <v>0</v>
      </c>
      <c r="N882" t="b">
        <f t="shared" si="85"/>
        <v>0</v>
      </c>
      <c r="O882" t="b">
        <f t="shared" si="85"/>
        <v>0</v>
      </c>
      <c r="P882">
        <f t="shared" si="85"/>
        <v>-0.12000000000000455</v>
      </c>
      <c r="Q882" t="b">
        <f t="shared" si="85"/>
        <v>0</v>
      </c>
      <c r="R882" t="b">
        <f t="shared" si="85"/>
        <v>0</v>
      </c>
      <c r="S882" t="b">
        <f t="shared" si="85"/>
        <v>0</v>
      </c>
      <c r="T882" t="b">
        <f t="shared" si="85"/>
        <v>0</v>
      </c>
      <c r="U882" t="b">
        <f t="shared" si="85"/>
        <v>0</v>
      </c>
      <c r="V882" t="b">
        <f t="shared" si="85"/>
        <v>0</v>
      </c>
      <c r="W882" t="b">
        <f t="shared" si="84"/>
        <v>0</v>
      </c>
    </row>
    <row r="883" spans="1:23" x14ac:dyDescent="0.3">
      <c r="A883" s="2">
        <v>43298</v>
      </c>
      <c r="B883">
        <v>119.3</v>
      </c>
      <c r="C883">
        <v>119.46</v>
      </c>
      <c r="D883">
        <v>119.3</v>
      </c>
      <c r="E883">
        <v>119.36</v>
      </c>
      <c r="F883" t="str">
        <f t="shared" si="82"/>
        <v>Tue</v>
      </c>
      <c r="G883" s="1">
        <f t="shared" si="86"/>
        <v>-0.13000000000000966</v>
      </c>
      <c r="H883" s="1">
        <f t="shared" si="87"/>
        <v>6.0000000000002274E-2</v>
      </c>
      <c r="I883">
        <f t="shared" si="88"/>
        <v>6.0000000000002274E-2</v>
      </c>
      <c r="J883" t="b">
        <f t="shared" si="89"/>
        <v>0</v>
      </c>
      <c r="K883" t="b">
        <f t="shared" si="85"/>
        <v>0</v>
      </c>
      <c r="L883" t="b">
        <f t="shared" si="85"/>
        <v>0</v>
      </c>
      <c r="M883" t="b">
        <f t="shared" si="85"/>
        <v>0</v>
      </c>
      <c r="N883" t="b">
        <f t="shared" si="85"/>
        <v>0</v>
      </c>
      <c r="O883" t="b">
        <f t="shared" si="85"/>
        <v>0</v>
      </c>
      <c r="P883" t="b">
        <f t="shared" si="85"/>
        <v>0</v>
      </c>
      <c r="Q883" t="b">
        <f t="shared" si="85"/>
        <v>0</v>
      </c>
      <c r="R883">
        <f t="shared" si="85"/>
        <v>6.0000000000002274E-2</v>
      </c>
      <c r="S883" t="b">
        <f t="shared" si="85"/>
        <v>0</v>
      </c>
      <c r="T883" t="b">
        <f t="shared" si="85"/>
        <v>0</v>
      </c>
      <c r="U883" t="b">
        <f t="shared" si="85"/>
        <v>0</v>
      </c>
      <c r="V883" t="b">
        <f t="shared" si="85"/>
        <v>0</v>
      </c>
      <c r="W883" t="b">
        <f t="shared" si="84"/>
        <v>0</v>
      </c>
    </row>
    <row r="884" spans="1:23" x14ac:dyDescent="0.3">
      <c r="A884" s="2">
        <v>43299</v>
      </c>
      <c r="B884">
        <v>119.37</v>
      </c>
      <c r="C884">
        <v>119.61</v>
      </c>
      <c r="D884">
        <v>119.32</v>
      </c>
      <c r="E884">
        <v>119.61</v>
      </c>
      <c r="F884" t="str">
        <f t="shared" si="82"/>
        <v>Wed</v>
      </c>
      <c r="G884" s="1">
        <f t="shared" si="86"/>
        <v>1.0000000000005116E-2</v>
      </c>
      <c r="H884" s="1">
        <f t="shared" si="87"/>
        <v>0.23999999999999488</v>
      </c>
      <c r="I884">
        <f t="shared" si="88"/>
        <v>-0.23999999999999488</v>
      </c>
      <c r="J884" t="b">
        <f t="shared" si="89"/>
        <v>0</v>
      </c>
      <c r="K884" t="b">
        <f t="shared" si="85"/>
        <v>0</v>
      </c>
      <c r="L884" t="b">
        <f t="shared" si="85"/>
        <v>0</v>
      </c>
      <c r="M884" t="b">
        <f t="shared" si="85"/>
        <v>0</v>
      </c>
      <c r="N884" t="b">
        <f t="shared" si="85"/>
        <v>0</v>
      </c>
      <c r="O884" t="b">
        <f t="shared" si="85"/>
        <v>0</v>
      </c>
      <c r="P884">
        <f t="shared" si="85"/>
        <v>-0.23999999999999488</v>
      </c>
      <c r="Q884" t="b">
        <f t="shared" si="85"/>
        <v>0</v>
      </c>
      <c r="R884" t="b">
        <f t="shared" si="85"/>
        <v>0</v>
      </c>
      <c r="S884" t="b">
        <f t="shared" si="85"/>
        <v>0</v>
      </c>
      <c r="T884" t="b">
        <f t="shared" si="85"/>
        <v>0</v>
      </c>
      <c r="U884" t="b">
        <f t="shared" si="85"/>
        <v>0</v>
      </c>
      <c r="V884" t="b">
        <f t="shared" si="85"/>
        <v>0</v>
      </c>
      <c r="W884" t="b">
        <f t="shared" si="84"/>
        <v>0</v>
      </c>
    </row>
    <row r="885" spans="1:23" x14ac:dyDescent="0.3">
      <c r="A885" s="2">
        <v>43300</v>
      </c>
      <c r="B885">
        <v>119.54</v>
      </c>
      <c r="C885">
        <v>119.59</v>
      </c>
      <c r="D885">
        <v>119.43</v>
      </c>
      <c r="E885">
        <v>119.47</v>
      </c>
      <c r="F885" t="str">
        <f t="shared" si="82"/>
        <v>Thu</v>
      </c>
      <c r="G885" s="1">
        <f t="shared" si="86"/>
        <v>-6.9999999999993179E-2</v>
      </c>
      <c r="H885" s="1">
        <f t="shared" si="87"/>
        <v>-7.000000000000739E-2</v>
      </c>
      <c r="I885">
        <f t="shared" si="88"/>
        <v>-7.000000000000739E-2</v>
      </c>
      <c r="J885" t="b">
        <f t="shared" si="89"/>
        <v>0</v>
      </c>
      <c r="K885" t="b">
        <f t="shared" si="85"/>
        <v>0</v>
      </c>
      <c r="L885" t="b">
        <f t="shared" si="85"/>
        <v>0</v>
      </c>
      <c r="M885" t="b">
        <f t="shared" si="85"/>
        <v>0</v>
      </c>
      <c r="N885" t="b">
        <f t="shared" si="85"/>
        <v>0</v>
      </c>
      <c r="O885" t="b">
        <f t="shared" si="85"/>
        <v>0</v>
      </c>
      <c r="P885" t="b">
        <f t="shared" si="85"/>
        <v>0</v>
      </c>
      <c r="Q885">
        <f t="shared" si="85"/>
        <v>-7.000000000000739E-2</v>
      </c>
      <c r="R885" t="b">
        <f t="shared" si="85"/>
        <v>0</v>
      </c>
      <c r="S885" t="b">
        <f t="shared" si="85"/>
        <v>0</v>
      </c>
      <c r="T885" t="b">
        <f t="shared" si="85"/>
        <v>0</v>
      </c>
      <c r="U885" t="b">
        <f t="shared" si="85"/>
        <v>0</v>
      </c>
      <c r="V885" t="b">
        <f t="shared" si="85"/>
        <v>0</v>
      </c>
      <c r="W885" t="b">
        <f t="shared" si="84"/>
        <v>0</v>
      </c>
    </row>
    <row r="886" spans="1:23" x14ac:dyDescent="0.3">
      <c r="A886" s="2">
        <v>43301</v>
      </c>
      <c r="B886">
        <v>119.62</v>
      </c>
      <c r="C886">
        <v>119.75</v>
      </c>
      <c r="D886">
        <v>119.48</v>
      </c>
      <c r="E886">
        <v>119.66</v>
      </c>
      <c r="F886" t="str">
        <f t="shared" si="82"/>
        <v>Fri</v>
      </c>
      <c r="G886" s="1">
        <f t="shared" si="86"/>
        <v>0.15000000000000568</v>
      </c>
      <c r="H886" s="1">
        <f t="shared" si="87"/>
        <v>3.9999999999992042E-2</v>
      </c>
      <c r="I886">
        <f t="shared" si="88"/>
        <v>-3.9999999999992042E-2</v>
      </c>
      <c r="J886" t="b">
        <f t="shared" si="89"/>
        <v>0</v>
      </c>
      <c r="K886" t="b">
        <f t="shared" si="85"/>
        <v>0</v>
      </c>
      <c r="L886" t="b">
        <f t="shared" si="85"/>
        <v>0</v>
      </c>
      <c r="M886" t="b">
        <f t="shared" si="85"/>
        <v>0</v>
      </c>
      <c r="N886" t="b">
        <f t="shared" si="85"/>
        <v>0</v>
      </c>
      <c r="O886">
        <f t="shared" si="85"/>
        <v>-3.9999999999992042E-2</v>
      </c>
      <c r="P886" t="b">
        <f t="shared" si="85"/>
        <v>0</v>
      </c>
      <c r="Q886" t="b">
        <f t="shared" si="85"/>
        <v>0</v>
      </c>
      <c r="R886" t="b">
        <f t="shared" si="85"/>
        <v>0</v>
      </c>
      <c r="S886" t="b">
        <f t="shared" si="85"/>
        <v>0</v>
      </c>
      <c r="T886" t="b">
        <f t="shared" si="85"/>
        <v>0</v>
      </c>
      <c r="U886" t="b">
        <f t="shared" si="85"/>
        <v>0</v>
      </c>
      <c r="V886" t="b">
        <f t="shared" si="85"/>
        <v>0</v>
      </c>
      <c r="W886" t="b">
        <f t="shared" si="84"/>
        <v>0</v>
      </c>
    </row>
    <row r="887" spans="1:23" x14ac:dyDescent="0.3">
      <c r="A887" s="2">
        <v>43304</v>
      </c>
      <c r="B887">
        <v>119.33</v>
      </c>
      <c r="C887">
        <v>119.61</v>
      </c>
      <c r="D887">
        <v>119.33</v>
      </c>
      <c r="E887">
        <v>119.48</v>
      </c>
      <c r="F887" t="str">
        <f t="shared" si="82"/>
        <v>Mon</v>
      </c>
      <c r="G887" s="1">
        <f t="shared" si="86"/>
        <v>-0.32999999999999829</v>
      </c>
      <c r="H887" s="1">
        <f t="shared" si="87"/>
        <v>0.15000000000000568</v>
      </c>
      <c r="I887">
        <f t="shared" si="88"/>
        <v>0.15000000000000568</v>
      </c>
      <c r="J887" t="b">
        <f t="shared" si="89"/>
        <v>0</v>
      </c>
      <c r="K887" t="b">
        <f t="shared" si="85"/>
        <v>0</v>
      </c>
      <c r="L887" t="b">
        <f t="shared" si="85"/>
        <v>0</v>
      </c>
      <c r="M887" t="b">
        <f t="shared" si="85"/>
        <v>0</v>
      </c>
      <c r="N887" t="b">
        <f t="shared" si="85"/>
        <v>0</v>
      </c>
      <c r="O887" t="b">
        <f t="shared" si="85"/>
        <v>0</v>
      </c>
      <c r="P887" t="b">
        <f t="shared" si="85"/>
        <v>0</v>
      </c>
      <c r="Q887" t="b">
        <f t="shared" si="85"/>
        <v>0</v>
      </c>
      <c r="R887" t="b">
        <f t="shared" si="85"/>
        <v>0</v>
      </c>
      <c r="S887" t="b">
        <f t="shared" si="85"/>
        <v>0</v>
      </c>
      <c r="T887">
        <f t="shared" si="85"/>
        <v>0.15000000000000568</v>
      </c>
      <c r="U887" t="b">
        <f t="shared" si="85"/>
        <v>0</v>
      </c>
      <c r="V887" t="b">
        <f t="shared" si="85"/>
        <v>0</v>
      </c>
      <c r="W887" t="b">
        <f t="shared" si="84"/>
        <v>0</v>
      </c>
    </row>
    <row r="888" spans="1:23" x14ac:dyDescent="0.3">
      <c r="A888" s="2">
        <v>43305</v>
      </c>
      <c r="B888">
        <v>119.16</v>
      </c>
      <c r="C888">
        <v>119.24</v>
      </c>
      <c r="D888">
        <v>119.05</v>
      </c>
      <c r="E888">
        <v>119.17</v>
      </c>
      <c r="F888" t="str">
        <f t="shared" si="82"/>
        <v>Tue</v>
      </c>
      <c r="G888" s="1">
        <f t="shared" si="86"/>
        <v>-0.32000000000000739</v>
      </c>
      <c r="H888" s="1">
        <f t="shared" si="87"/>
        <v>1.0000000000005116E-2</v>
      </c>
      <c r="I888">
        <f t="shared" si="88"/>
        <v>1.0000000000005116E-2</v>
      </c>
      <c r="J888" t="b">
        <f t="shared" si="89"/>
        <v>0</v>
      </c>
      <c r="K888" t="b">
        <f t="shared" si="85"/>
        <v>0</v>
      </c>
      <c r="L888" t="b">
        <f t="shared" si="85"/>
        <v>0</v>
      </c>
      <c r="M888" t="b">
        <f t="shared" si="85"/>
        <v>0</v>
      </c>
      <c r="N888" t="b">
        <f t="shared" si="85"/>
        <v>0</v>
      </c>
      <c r="O888" t="b">
        <f t="shared" si="85"/>
        <v>0</v>
      </c>
      <c r="P888" t="b">
        <f t="shared" si="85"/>
        <v>0</v>
      </c>
      <c r="Q888" t="b">
        <f t="shared" si="85"/>
        <v>0</v>
      </c>
      <c r="R888" t="b">
        <f t="shared" si="85"/>
        <v>0</v>
      </c>
      <c r="S888" t="b">
        <f t="shared" si="85"/>
        <v>0</v>
      </c>
      <c r="T888">
        <f t="shared" si="85"/>
        <v>1.0000000000005116E-2</v>
      </c>
      <c r="U888" t="b">
        <f t="shared" si="85"/>
        <v>0</v>
      </c>
      <c r="V888" t="b">
        <f t="shared" si="85"/>
        <v>0</v>
      </c>
      <c r="W888" t="b">
        <f t="shared" si="84"/>
        <v>0</v>
      </c>
    </row>
    <row r="889" spans="1:23" x14ac:dyDescent="0.3">
      <c r="A889" s="2">
        <v>43306</v>
      </c>
      <c r="B889">
        <v>119.26</v>
      </c>
      <c r="C889">
        <v>119.48</v>
      </c>
      <c r="D889">
        <v>119.12</v>
      </c>
      <c r="E889">
        <v>119.43</v>
      </c>
      <c r="F889" t="str">
        <f t="shared" si="82"/>
        <v>Wed</v>
      </c>
      <c r="G889" s="1">
        <f t="shared" si="86"/>
        <v>9.0000000000003411E-2</v>
      </c>
      <c r="H889" s="1">
        <f t="shared" si="87"/>
        <v>0.17000000000000171</v>
      </c>
      <c r="I889">
        <f t="shared" si="88"/>
        <v>-0.17000000000000171</v>
      </c>
      <c r="J889" t="b">
        <f t="shared" si="89"/>
        <v>0</v>
      </c>
      <c r="K889" t="b">
        <f t="shared" si="85"/>
        <v>0</v>
      </c>
      <c r="L889" t="b">
        <f t="shared" si="85"/>
        <v>0</v>
      </c>
      <c r="M889" t="b">
        <f t="shared" si="85"/>
        <v>0</v>
      </c>
      <c r="N889" t="b">
        <f t="shared" si="85"/>
        <v>0</v>
      </c>
      <c r="O889" t="b">
        <f t="shared" si="85"/>
        <v>0</v>
      </c>
      <c r="P889">
        <f t="shared" si="85"/>
        <v>-0.17000000000000171</v>
      </c>
      <c r="Q889" t="b">
        <f t="shared" si="85"/>
        <v>0</v>
      </c>
      <c r="R889" t="b">
        <f t="shared" si="85"/>
        <v>0</v>
      </c>
      <c r="S889" t="b">
        <f t="shared" si="85"/>
        <v>0</v>
      </c>
      <c r="T889" t="b">
        <f t="shared" si="85"/>
        <v>0</v>
      </c>
      <c r="U889" t="b">
        <f t="shared" si="85"/>
        <v>0</v>
      </c>
      <c r="V889" t="b">
        <f t="shared" si="85"/>
        <v>0</v>
      </c>
      <c r="W889" t="b">
        <f t="shared" si="84"/>
        <v>0</v>
      </c>
    </row>
    <row r="890" spans="1:23" x14ac:dyDescent="0.3">
      <c r="A890" s="2">
        <v>43307</v>
      </c>
      <c r="B890">
        <v>119.26</v>
      </c>
      <c r="C890">
        <v>119.42</v>
      </c>
      <c r="D890">
        <v>119.23</v>
      </c>
      <c r="E890">
        <v>119.36</v>
      </c>
      <c r="F890" t="str">
        <f t="shared" si="82"/>
        <v>Thu</v>
      </c>
      <c r="G890" s="1">
        <f t="shared" si="86"/>
        <v>-0.17000000000000171</v>
      </c>
      <c r="H890" s="1">
        <f t="shared" si="87"/>
        <v>9.9999999999994316E-2</v>
      </c>
      <c r="I890">
        <f t="shared" si="88"/>
        <v>9.9999999999994316E-2</v>
      </c>
      <c r="J890" t="b">
        <f t="shared" si="89"/>
        <v>0</v>
      </c>
      <c r="K890" t="b">
        <f t="shared" si="85"/>
        <v>0</v>
      </c>
      <c r="L890" t="b">
        <f t="shared" si="85"/>
        <v>0</v>
      </c>
      <c r="M890" t="b">
        <f t="shared" si="85"/>
        <v>0</v>
      </c>
      <c r="N890" t="b">
        <f t="shared" si="85"/>
        <v>0</v>
      </c>
      <c r="O890" t="b">
        <f t="shared" si="85"/>
        <v>0</v>
      </c>
      <c r="P890" t="b">
        <f t="shared" si="85"/>
        <v>0</v>
      </c>
      <c r="Q890" t="b">
        <f t="shared" si="85"/>
        <v>0</v>
      </c>
      <c r="R890">
        <f t="shared" si="85"/>
        <v>9.9999999999994316E-2</v>
      </c>
      <c r="S890" t="b">
        <f t="shared" si="85"/>
        <v>0</v>
      </c>
      <c r="T890" t="b">
        <f t="shared" si="85"/>
        <v>0</v>
      </c>
      <c r="U890" t="b">
        <f t="shared" si="85"/>
        <v>0</v>
      </c>
      <c r="V890" t="b">
        <f t="shared" si="85"/>
        <v>0</v>
      </c>
      <c r="W890" t="b">
        <f t="shared" si="84"/>
        <v>0</v>
      </c>
    </row>
    <row r="891" spans="1:23" x14ac:dyDescent="0.3">
      <c r="A891" s="2">
        <v>43308</v>
      </c>
      <c r="B891">
        <v>119.31</v>
      </c>
      <c r="C891">
        <v>119.54</v>
      </c>
      <c r="D891">
        <v>119.02</v>
      </c>
      <c r="E891">
        <v>119.16</v>
      </c>
      <c r="F891" t="str">
        <f t="shared" si="82"/>
        <v>Fri</v>
      </c>
      <c r="G891" s="1">
        <f t="shared" si="86"/>
        <v>-4.9999999999997158E-2</v>
      </c>
      <c r="H891" s="1">
        <f t="shared" si="87"/>
        <v>-0.15000000000000568</v>
      </c>
      <c r="I891">
        <f t="shared" si="88"/>
        <v>-0.15000000000000568</v>
      </c>
      <c r="J891" t="b">
        <f t="shared" si="89"/>
        <v>0</v>
      </c>
      <c r="K891" t="b">
        <f t="shared" si="85"/>
        <v>0</v>
      </c>
      <c r="L891" t="b">
        <f t="shared" si="85"/>
        <v>0</v>
      </c>
      <c r="M891" t="b">
        <f t="shared" si="85"/>
        <v>0</v>
      </c>
      <c r="N891" t="b">
        <f t="shared" si="85"/>
        <v>0</v>
      </c>
      <c r="O891" t="b">
        <f t="shared" si="85"/>
        <v>0</v>
      </c>
      <c r="P891" t="b">
        <f t="shared" si="85"/>
        <v>0</v>
      </c>
      <c r="Q891">
        <f t="shared" si="85"/>
        <v>-0.15000000000000568</v>
      </c>
      <c r="R891" t="b">
        <f t="shared" si="85"/>
        <v>0</v>
      </c>
      <c r="S891" t="b">
        <f t="shared" si="85"/>
        <v>0</v>
      </c>
      <c r="T891" t="b">
        <f t="shared" si="85"/>
        <v>0</v>
      </c>
      <c r="U891" t="b">
        <f t="shared" si="85"/>
        <v>0</v>
      </c>
      <c r="V891" t="b">
        <f t="shared" si="85"/>
        <v>0</v>
      </c>
      <c r="W891" t="b">
        <f t="shared" si="84"/>
        <v>0</v>
      </c>
    </row>
    <row r="892" spans="1:23" x14ac:dyDescent="0.3">
      <c r="A892" s="2">
        <v>43311</v>
      </c>
      <c r="B892">
        <v>119.09</v>
      </c>
      <c r="C892">
        <v>119.26</v>
      </c>
      <c r="D892">
        <v>119.08</v>
      </c>
      <c r="E892">
        <v>119.14</v>
      </c>
      <c r="F892" t="str">
        <f t="shared" si="82"/>
        <v>Mon</v>
      </c>
      <c r="G892" s="1">
        <f t="shared" si="86"/>
        <v>-6.9999999999993179E-2</v>
      </c>
      <c r="H892" s="1">
        <f t="shared" si="87"/>
        <v>4.9999999999997158E-2</v>
      </c>
      <c r="I892">
        <f t="shared" si="88"/>
        <v>4.9999999999997158E-2</v>
      </c>
      <c r="J892" t="b">
        <f t="shared" si="89"/>
        <v>0</v>
      </c>
      <c r="K892" t="b">
        <f t="shared" si="85"/>
        <v>0</v>
      </c>
      <c r="L892" t="b">
        <f t="shared" si="85"/>
        <v>0</v>
      </c>
      <c r="M892" t="b">
        <f t="shared" si="85"/>
        <v>0</v>
      </c>
      <c r="N892" t="b">
        <f t="shared" si="85"/>
        <v>0</v>
      </c>
      <c r="O892" t="b">
        <f t="shared" si="85"/>
        <v>0</v>
      </c>
      <c r="P892" t="b">
        <f t="shared" si="85"/>
        <v>0</v>
      </c>
      <c r="Q892">
        <f t="shared" si="85"/>
        <v>4.9999999999997158E-2</v>
      </c>
      <c r="R892" t="b">
        <f t="shared" si="85"/>
        <v>0</v>
      </c>
      <c r="S892" t="b">
        <f t="shared" si="85"/>
        <v>0</v>
      </c>
      <c r="T892" t="b">
        <f t="shared" si="85"/>
        <v>0</v>
      </c>
      <c r="U892" t="b">
        <f t="shared" si="85"/>
        <v>0</v>
      </c>
      <c r="V892" t="b">
        <f t="shared" si="85"/>
        <v>0</v>
      </c>
      <c r="W892" t="b">
        <f t="shared" si="84"/>
        <v>0</v>
      </c>
    </row>
    <row r="893" spans="1:23" x14ac:dyDescent="0.3">
      <c r="A893" s="2">
        <v>43312</v>
      </c>
      <c r="B893">
        <v>119.09</v>
      </c>
      <c r="C893">
        <v>119.49</v>
      </c>
      <c r="D893">
        <v>118.81</v>
      </c>
      <c r="E893">
        <v>119.17</v>
      </c>
      <c r="F893" t="str">
        <f t="shared" si="82"/>
        <v>Tue</v>
      </c>
      <c r="G893" s="1">
        <f t="shared" si="86"/>
        <v>-4.9999999999997158E-2</v>
      </c>
      <c r="H893" s="1">
        <f t="shared" si="87"/>
        <v>7.9999999999998295E-2</v>
      </c>
      <c r="I893">
        <f t="shared" si="88"/>
        <v>7.9999999999998295E-2</v>
      </c>
      <c r="J893" t="b">
        <f t="shared" si="89"/>
        <v>0</v>
      </c>
      <c r="K893" t="b">
        <f t="shared" si="85"/>
        <v>0</v>
      </c>
      <c r="L893" t="b">
        <f t="shared" si="85"/>
        <v>0</v>
      </c>
      <c r="M893" t="b">
        <f t="shared" si="85"/>
        <v>0</v>
      </c>
      <c r="N893" t="b">
        <f t="shared" si="85"/>
        <v>0</v>
      </c>
      <c r="O893" t="b">
        <f t="shared" si="85"/>
        <v>0</v>
      </c>
      <c r="P893" t="b">
        <f t="shared" si="85"/>
        <v>0</v>
      </c>
      <c r="Q893">
        <f t="shared" si="85"/>
        <v>7.9999999999998295E-2</v>
      </c>
      <c r="R893" t="b">
        <f t="shared" si="85"/>
        <v>0</v>
      </c>
      <c r="S893" t="b">
        <f t="shared" si="85"/>
        <v>0</v>
      </c>
      <c r="T893" t="b">
        <f t="shared" si="85"/>
        <v>0</v>
      </c>
      <c r="U893" t="b">
        <f t="shared" si="85"/>
        <v>0</v>
      </c>
      <c r="V893" t="b">
        <f t="shared" si="85"/>
        <v>0</v>
      </c>
      <c r="W893" t="b">
        <f t="shared" si="84"/>
        <v>0</v>
      </c>
    </row>
    <row r="894" spans="1:23" x14ac:dyDescent="0.3">
      <c r="A894" s="2">
        <v>43313</v>
      </c>
      <c r="B894">
        <v>119.33</v>
      </c>
      <c r="C894">
        <v>119.38</v>
      </c>
      <c r="D894">
        <v>118.89</v>
      </c>
      <c r="E894">
        <v>119.02</v>
      </c>
      <c r="F894" t="str">
        <f t="shared" si="82"/>
        <v>Wed</v>
      </c>
      <c r="G894" s="1">
        <f t="shared" si="86"/>
        <v>0.15999999999999659</v>
      </c>
      <c r="H894" s="1">
        <f t="shared" si="87"/>
        <v>-0.31000000000000227</v>
      </c>
      <c r="I894">
        <f t="shared" si="88"/>
        <v>0.31000000000000227</v>
      </c>
      <c r="J894" t="b">
        <f t="shared" si="89"/>
        <v>0</v>
      </c>
      <c r="K894" t="b">
        <f t="shared" si="85"/>
        <v>0</v>
      </c>
      <c r="L894" t="b">
        <f t="shared" si="85"/>
        <v>0</v>
      </c>
      <c r="M894" t="b">
        <f t="shared" si="85"/>
        <v>0</v>
      </c>
      <c r="N894" t="b">
        <f t="shared" si="85"/>
        <v>0</v>
      </c>
      <c r="O894">
        <f t="shared" si="85"/>
        <v>0.31000000000000227</v>
      </c>
      <c r="P894" t="b">
        <f t="shared" si="85"/>
        <v>0</v>
      </c>
      <c r="Q894" t="b">
        <f t="shared" si="85"/>
        <v>0</v>
      </c>
      <c r="R894" t="b">
        <f t="shared" si="85"/>
        <v>0</v>
      </c>
      <c r="S894" t="b">
        <f t="shared" si="85"/>
        <v>0</v>
      </c>
      <c r="T894" t="b">
        <f t="shared" si="85"/>
        <v>0</v>
      </c>
      <c r="U894" t="b">
        <f t="shared" si="85"/>
        <v>0</v>
      </c>
      <c r="V894" t="b">
        <f t="shared" si="85"/>
        <v>0</v>
      </c>
      <c r="W894" t="b">
        <f t="shared" si="84"/>
        <v>0</v>
      </c>
    </row>
    <row r="895" spans="1:23" x14ac:dyDescent="0.3">
      <c r="A895" s="2">
        <v>43314</v>
      </c>
      <c r="B895">
        <v>118.9</v>
      </c>
      <c r="C895">
        <v>119.18</v>
      </c>
      <c r="D895">
        <v>118.79</v>
      </c>
      <c r="E895">
        <v>119.14</v>
      </c>
      <c r="F895" t="str">
        <f t="shared" si="82"/>
        <v>Thu</v>
      </c>
      <c r="G895" s="1">
        <f t="shared" si="86"/>
        <v>-0.11999999999999034</v>
      </c>
      <c r="H895" s="1">
        <f t="shared" si="87"/>
        <v>0.23999999999999488</v>
      </c>
      <c r="I895">
        <f t="shared" si="88"/>
        <v>0.23999999999999488</v>
      </c>
      <c r="J895" t="b">
        <f t="shared" si="89"/>
        <v>0</v>
      </c>
      <c r="K895" t="b">
        <f t="shared" si="85"/>
        <v>0</v>
      </c>
      <c r="L895" t="b">
        <f t="shared" si="85"/>
        <v>0</v>
      </c>
      <c r="M895" t="b">
        <f t="shared" si="85"/>
        <v>0</v>
      </c>
      <c r="N895" t="b">
        <f t="shared" si="85"/>
        <v>0</v>
      </c>
      <c r="O895" t="b">
        <f t="shared" si="85"/>
        <v>0</v>
      </c>
      <c r="P895" t="b">
        <f t="shared" si="85"/>
        <v>0</v>
      </c>
      <c r="Q895" t="b">
        <f t="shared" si="85"/>
        <v>0</v>
      </c>
      <c r="R895">
        <f t="shared" si="85"/>
        <v>0.23999999999999488</v>
      </c>
      <c r="S895" t="b">
        <f t="shared" si="85"/>
        <v>0</v>
      </c>
      <c r="T895" t="b">
        <f t="shared" si="85"/>
        <v>0</v>
      </c>
      <c r="U895" t="b">
        <f t="shared" si="85"/>
        <v>0</v>
      </c>
      <c r="V895" t="b">
        <f t="shared" si="85"/>
        <v>0</v>
      </c>
      <c r="W895" t="b">
        <f t="shared" si="84"/>
        <v>0</v>
      </c>
    </row>
    <row r="896" spans="1:23" x14ac:dyDescent="0.3">
      <c r="A896" s="2">
        <v>43315</v>
      </c>
      <c r="B896">
        <v>119.06</v>
      </c>
      <c r="C896">
        <v>119.13</v>
      </c>
      <c r="D896">
        <v>118.94</v>
      </c>
      <c r="E896">
        <v>119.12</v>
      </c>
      <c r="F896" t="str">
        <f t="shared" si="82"/>
        <v>Fri</v>
      </c>
      <c r="G896" s="1">
        <f t="shared" si="86"/>
        <v>-7.9999999999998295E-2</v>
      </c>
      <c r="H896" s="1">
        <f t="shared" si="87"/>
        <v>6.0000000000002274E-2</v>
      </c>
      <c r="I896">
        <f t="shared" si="88"/>
        <v>6.0000000000002274E-2</v>
      </c>
      <c r="J896" t="b">
        <f t="shared" si="89"/>
        <v>0</v>
      </c>
      <c r="K896" t="b">
        <f t="shared" si="85"/>
        <v>0</v>
      </c>
      <c r="L896" t="b">
        <f t="shared" si="85"/>
        <v>0</v>
      </c>
      <c r="M896" t="b">
        <f t="shared" si="85"/>
        <v>0</v>
      </c>
      <c r="N896" t="b">
        <f t="shared" si="85"/>
        <v>0</v>
      </c>
      <c r="O896" t="b">
        <f t="shared" si="85"/>
        <v>0</v>
      </c>
      <c r="P896" t="b">
        <f t="shared" si="85"/>
        <v>0</v>
      </c>
      <c r="Q896">
        <f t="shared" si="85"/>
        <v>6.0000000000002274E-2</v>
      </c>
      <c r="R896" t="b">
        <f t="shared" si="85"/>
        <v>0</v>
      </c>
      <c r="S896" t="b">
        <f t="shared" si="85"/>
        <v>0</v>
      </c>
      <c r="T896" t="b">
        <f t="shared" si="85"/>
        <v>0</v>
      </c>
      <c r="U896" t="b">
        <f t="shared" si="85"/>
        <v>0</v>
      </c>
      <c r="V896" t="b">
        <f t="shared" si="85"/>
        <v>0</v>
      </c>
      <c r="W896" t="b">
        <f t="shared" si="84"/>
        <v>0</v>
      </c>
    </row>
    <row r="897" spans="1:23" x14ac:dyDescent="0.3">
      <c r="A897" s="2">
        <v>43318</v>
      </c>
      <c r="B897">
        <v>119.19</v>
      </c>
      <c r="C897">
        <v>119.32</v>
      </c>
      <c r="D897">
        <v>119.1</v>
      </c>
      <c r="E897">
        <v>119.32</v>
      </c>
      <c r="F897" t="str">
        <f t="shared" si="82"/>
        <v>Mon</v>
      </c>
      <c r="G897" s="1">
        <f t="shared" si="86"/>
        <v>6.9999999999993179E-2</v>
      </c>
      <c r="H897" s="1">
        <f t="shared" si="87"/>
        <v>0.12999999999999545</v>
      </c>
      <c r="I897">
        <f t="shared" si="88"/>
        <v>-0.12999999999999545</v>
      </c>
      <c r="J897" t="b">
        <f t="shared" si="89"/>
        <v>0</v>
      </c>
      <c r="K897" t="b">
        <f t="shared" si="85"/>
        <v>0</v>
      </c>
      <c r="L897" t="b">
        <f t="shared" si="85"/>
        <v>0</v>
      </c>
      <c r="M897" t="b">
        <f t="shared" si="85"/>
        <v>0</v>
      </c>
      <c r="N897" t="b">
        <f t="shared" si="85"/>
        <v>0</v>
      </c>
      <c r="O897" t="b">
        <f t="shared" si="85"/>
        <v>0</v>
      </c>
      <c r="P897">
        <f t="shared" si="85"/>
        <v>-0.12999999999999545</v>
      </c>
      <c r="Q897" t="b">
        <f t="shared" si="85"/>
        <v>0</v>
      </c>
      <c r="R897" t="b">
        <f t="shared" si="85"/>
        <v>0</v>
      </c>
      <c r="S897" t="b">
        <f t="shared" si="85"/>
        <v>0</v>
      </c>
      <c r="T897" t="b">
        <f t="shared" si="85"/>
        <v>0</v>
      </c>
      <c r="U897" t="b">
        <f t="shared" si="85"/>
        <v>0</v>
      </c>
      <c r="V897" t="b">
        <f t="shared" si="85"/>
        <v>0</v>
      </c>
      <c r="W897" t="b">
        <f t="shared" si="84"/>
        <v>0</v>
      </c>
    </row>
    <row r="898" spans="1:23" x14ac:dyDescent="0.3">
      <c r="A898" s="2">
        <v>43319</v>
      </c>
      <c r="B898">
        <v>119.3</v>
      </c>
      <c r="C898">
        <v>119.41</v>
      </c>
      <c r="D898">
        <v>119.28</v>
      </c>
      <c r="E898">
        <v>119.31</v>
      </c>
      <c r="F898" t="str">
        <f t="shared" si="82"/>
        <v>Tue</v>
      </c>
      <c r="G898" s="1">
        <f t="shared" si="86"/>
        <v>-1.9999999999996021E-2</v>
      </c>
      <c r="H898" s="1">
        <f t="shared" si="87"/>
        <v>1.0000000000005116E-2</v>
      </c>
      <c r="I898">
        <f t="shared" si="88"/>
        <v>1.0000000000005116E-2</v>
      </c>
      <c r="J898" t="b">
        <f t="shared" si="89"/>
        <v>0</v>
      </c>
      <c r="K898" t="b">
        <f t="shared" si="85"/>
        <v>0</v>
      </c>
      <c r="L898" t="b">
        <f t="shared" si="85"/>
        <v>0</v>
      </c>
      <c r="M898" t="b">
        <f t="shared" si="85"/>
        <v>0</v>
      </c>
      <c r="N898" t="b">
        <f t="shared" si="85"/>
        <v>0</v>
      </c>
      <c r="O898" t="b">
        <f t="shared" si="85"/>
        <v>0</v>
      </c>
      <c r="P898" t="b">
        <f t="shared" si="85"/>
        <v>0</v>
      </c>
      <c r="Q898">
        <f t="shared" si="85"/>
        <v>1.0000000000005116E-2</v>
      </c>
      <c r="R898" t="b">
        <f t="shared" si="85"/>
        <v>0</v>
      </c>
      <c r="S898" t="b">
        <f t="shared" si="85"/>
        <v>0</v>
      </c>
      <c r="T898" t="b">
        <f t="shared" si="85"/>
        <v>0</v>
      </c>
      <c r="U898" t="b">
        <f t="shared" si="85"/>
        <v>0</v>
      </c>
      <c r="V898" t="b">
        <f t="shared" si="85"/>
        <v>0</v>
      </c>
      <c r="W898" t="b">
        <f t="shared" si="84"/>
        <v>0</v>
      </c>
    </row>
    <row r="899" spans="1:23" x14ac:dyDescent="0.3">
      <c r="A899" s="2">
        <v>43320</v>
      </c>
      <c r="B899">
        <v>119.25</v>
      </c>
      <c r="C899">
        <v>119.36</v>
      </c>
      <c r="D899">
        <v>119.17</v>
      </c>
      <c r="E899">
        <v>119.32</v>
      </c>
      <c r="F899" t="str">
        <f t="shared" si="82"/>
        <v>Wed</v>
      </c>
      <c r="G899" s="1">
        <f t="shared" si="86"/>
        <v>-6.0000000000002274E-2</v>
      </c>
      <c r="H899" s="1">
        <f t="shared" si="87"/>
        <v>6.9999999999993179E-2</v>
      </c>
      <c r="I899">
        <f t="shared" si="88"/>
        <v>6.9999999999993179E-2</v>
      </c>
      <c r="J899" t="b">
        <f t="shared" si="89"/>
        <v>0</v>
      </c>
      <c r="K899" t="b">
        <f t="shared" si="85"/>
        <v>0</v>
      </c>
      <c r="L899" t="b">
        <f t="shared" si="85"/>
        <v>0</v>
      </c>
      <c r="M899" t="b">
        <f t="shared" si="85"/>
        <v>0</v>
      </c>
      <c r="N899" t="b">
        <f t="shared" si="85"/>
        <v>0</v>
      </c>
      <c r="O899" t="b">
        <f t="shared" si="85"/>
        <v>0</v>
      </c>
      <c r="P899" t="b">
        <f t="shared" ref="K899:V962" si="90">IF(AND($G899&lt;P$1, $G899&gt;=P$2), $I899)</f>
        <v>0</v>
      </c>
      <c r="Q899">
        <f t="shared" si="90"/>
        <v>6.9999999999993179E-2</v>
      </c>
      <c r="R899" t="b">
        <f t="shared" si="90"/>
        <v>0</v>
      </c>
      <c r="S899" t="b">
        <f t="shared" si="90"/>
        <v>0</v>
      </c>
      <c r="T899" t="b">
        <f t="shared" si="90"/>
        <v>0</v>
      </c>
      <c r="U899" t="b">
        <f t="shared" si="90"/>
        <v>0</v>
      </c>
      <c r="V899" t="b">
        <f t="shared" si="90"/>
        <v>0</v>
      </c>
      <c r="W899" t="b">
        <f t="shared" si="84"/>
        <v>0</v>
      </c>
    </row>
    <row r="900" spans="1:23" x14ac:dyDescent="0.3">
      <c r="A900" s="2">
        <v>43321</v>
      </c>
      <c r="B900">
        <v>119.41</v>
      </c>
      <c r="C900">
        <v>119.71</v>
      </c>
      <c r="D900">
        <v>119.36</v>
      </c>
      <c r="E900">
        <v>119.71</v>
      </c>
      <c r="F900" t="str">
        <f t="shared" si="82"/>
        <v>Thu</v>
      </c>
      <c r="G900" s="1">
        <f t="shared" si="86"/>
        <v>9.0000000000003411E-2</v>
      </c>
      <c r="H900" s="1">
        <f t="shared" si="87"/>
        <v>0.29999999999999716</v>
      </c>
      <c r="I900">
        <f t="shared" si="88"/>
        <v>-0.29999999999999716</v>
      </c>
      <c r="J900" t="b">
        <f t="shared" si="89"/>
        <v>0</v>
      </c>
      <c r="K900" t="b">
        <f t="shared" si="90"/>
        <v>0</v>
      </c>
      <c r="L900" t="b">
        <f t="shared" si="90"/>
        <v>0</v>
      </c>
      <c r="M900" t="b">
        <f t="shared" si="90"/>
        <v>0</v>
      </c>
      <c r="N900" t="b">
        <f t="shared" si="90"/>
        <v>0</v>
      </c>
      <c r="O900" t="b">
        <f t="shared" si="90"/>
        <v>0</v>
      </c>
      <c r="P900">
        <f t="shared" si="90"/>
        <v>-0.29999999999999716</v>
      </c>
      <c r="Q900" t="b">
        <f t="shared" si="90"/>
        <v>0</v>
      </c>
      <c r="R900" t="b">
        <f t="shared" si="90"/>
        <v>0</v>
      </c>
      <c r="S900" t="b">
        <f t="shared" si="90"/>
        <v>0</v>
      </c>
      <c r="T900" t="b">
        <f t="shared" si="90"/>
        <v>0</v>
      </c>
      <c r="U900" t="b">
        <f t="shared" si="90"/>
        <v>0</v>
      </c>
      <c r="V900" t="b">
        <f t="shared" si="90"/>
        <v>0</v>
      </c>
      <c r="W900" t="b">
        <f t="shared" si="84"/>
        <v>0</v>
      </c>
    </row>
    <row r="901" spans="1:23" x14ac:dyDescent="0.3">
      <c r="A901" s="2">
        <v>43322</v>
      </c>
      <c r="B901">
        <v>119.71</v>
      </c>
      <c r="C901">
        <v>120.05</v>
      </c>
      <c r="D901">
        <v>119.69</v>
      </c>
      <c r="E901">
        <v>119.93</v>
      </c>
      <c r="F901" t="str">
        <f t="shared" si="82"/>
        <v>Fri</v>
      </c>
      <c r="G901" s="1">
        <f t="shared" si="86"/>
        <v>0</v>
      </c>
      <c r="H901" s="1">
        <f t="shared" si="87"/>
        <v>0.22000000000001307</v>
      </c>
      <c r="I901">
        <f t="shared" si="88"/>
        <v>0</v>
      </c>
      <c r="J901" t="b">
        <f t="shared" si="89"/>
        <v>0</v>
      </c>
      <c r="K901" t="b">
        <f t="shared" si="90"/>
        <v>0</v>
      </c>
      <c r="L901" t="b">
        <f t="shared" si="90"/>
        <v>0</v>
      </c>
      <c r="M901" t="b">
        <f t="shared" si="90"/>
        <v>0</v>
      </c>
      <c r="N901" t="b">
        <f t="shared" si="90"/>
        <v>0</v>
      </c>
      <c r="O901" t="b">
        <f t="shared" si="90"/>
        <v>0</v>
      </c>
      <c r="P901">
        <f t="shared" si="90"/>
        <v>0</v>
      </c>
      <c r="Q901" t="b">
        <f t="shared" si="90"/>
        <v>0</v>
      </c>
      <c r="R901" t="b">
        <f t="shared" si="90"/>
        <v>0</v>
      </c>
      <c r="S901" t="b">
        <f t="shared" si="90"/>
        <v>0</v>
      </c>
      <c r="T901" t="b">
        <f t="shared" si="90"/>
        <v>0</v>
      </c>
      <c r="U901" t="b">
        <f t="shared" si="90"/>
        <v>0</v>
      </c>
      <c r="V901" t="b">
        <f t="shared" si="90"/>
        <v>0</v>
      </c>
      <c r="W901" t="b">
        <f t="shared" si="84"/>
        <v>0</v>
      </c>
    </row>
    <row r="902" spans="1:23" x14ac:dyDescent="0.3">
      <c r="A902" s="2">
        <v>43325</v>
      </c>
      <c r="B902">
        <v>119.99</v>
      </c>
      <c r="C902">
        <v>120.01</v>
      </c>
      <c r="D902">
        <v>119.7</v>
      </c>
      <c r="E902">
        <v>119.88</v>
      </c>
      <c r="F902" t="str">
        <f t="shared" si="82"/>
        <v>Mon</v>
      </c>
      <c r="G902" s="1">
        <f t="shared" si="86"/>
        <v>5.9999999999988063E-2</v>
      </c>
      <c r="H902" s="1">
        <f t="shared" si="87"/>
        <v>-0.10999999999999943</v>
      </c>
      <c r="I902">
        <f t="shared" si="88"/>
        <v>0.10999999999999943</v>
      </c>
      <c r="J902" t="b">
        <f t="shared" si="89"/>
        <v>0</v>
      </c>
      <c r="K902" t="b">
        <f t="shared" si="90"/>
        <v>0</v>
      </c>
      <c r="L902" t="b">
        <f t="shared" si="90"/>
        <v>0</v>
      </c>
      <c r="M902" t="b">
        <f t="shared" si="90"/>
        <v>0</v>
      </c>
      <c r="N902" t="b">
        <f t="shared" si="90"/>
        <v>0</v>
      </c>
      <c r="O902" t="b">
        <f t="shared" si="90"/>
        <v>0</v>
      </c>
      <c r="P902">
        <f t="shared" si="90"/>
        <v>0.10999999999999943</v>
      </c>
      <c r="Q902" t="b">
        <f t="shared" si="90"/>
        <v>0</v>
      </c>
      <c r="R902" t="b">
        <f t="shared" si="90"/>
        <v>0</v>
      </c>
      <c r="S902" t="b">
        <f t="shared" si="90"/>
        <v>0</v>
      </c>
      <c r="T902" t="b">
        <f t="shared" si="90"/>
        <v>0</v>
      </c>
      <c r="U902" t="b">
        <f t="shared" si="90"/>
        <v>0</v>
      </c>
      <c r="V902" t="b">
        <f t="shared" si="90"/>
        <v>0</v>
      </c>
      <c r="W902" t="b">
        <f t="shared" si="84"/>
        <v>0</v>
      </c>
    </row>
    <row r="903" spans="1:23" x14ac:dyDescent="0.3">
      <c r="A903" s="2">
        <v>43326</v>
      </c>
      <c r="B903">
        <v>119.85</v>
      </c>
      <c r="C903">
        <v>120.04</v>
      </c>
      <c r="D903">
        <v>119.8</v>
      </c>
      <c r="E903">
        <v>119.9</v>
      </c>
      <c r="F903" t="str">
        <f t="shared" si="82"/>
        <v>Tue</v>
      </c>
      <c r="G903" s="1">
        <f t="shared" si="86"/>
        <v>-3.0000000000001137E-2</v>
      </c>
      <c r="H903" s="1">
        <f t="shared" si="87"/>
        <v>5.0000000000011369E-2</v>
      </c>
      <c r="I903">
        <f t="shared" si="88"/>
        <v>5.0000000000011369E-2</v>
      </c>
      <c r="J903" t="b">
        <f t="shared" si="89"/>
        <v>0</v>
      </c>
      <c r="K903" t="b">
        <f t="shared" si="90"/>
        <v>0</v>
      </c>
      <c r="L903" t="b">
        <f t="shared" si="90"/>
        <v>0</v>
      </c>
      <c r="M903" t="b">
        <f t="shared" si="90"/>
        <v>0</v>
      </c>
      <c r="N903" t="b">
        <f t="shared" si="90"/>
        <v>0</v>
      </c>
      <c r="O903" t="b">
        <f t="shared" si="90"/>
        <v>0</v>
      </c>
      <c r="P903" t="b">
        <f t="shared" si="90"/>
        <v>0</v>
      </c>
      <c r="Q903">
        <f t="shared" si="90"/>
        <v>5.0000000000011369E-2</v>
      </c>
      <c r="R903" t="b">
        <f t="shared" si="90"/>
        <v>0</v>
      </c>
      <c r="S903" t="b">
        <f t="shared" si="90"/>
        <v>0</v>
      </c>
      <c r="T903" t="b">
        <f t="shared" si="90"/>
        <v>0</v>
      </c>
      <c r="U903" t="b">
        <f t="shared" si="90"/>
        <v>0</v>
      </c>
      <c r="V903" t="b">
        <f t="shared" si="90"/>
        <v>0</v>
      </c>
      <c r="W903" t="b">
        <f t="shared" si="84"/>
        <v>0</v>
      </c>
    </row>
    <row r="904" spans="1:23" x14ac:dyDescent="0.3">
      <c r="A904" s="2">
        <v>43328</v>
      </c>
      <c r="B904">
        <v>120.03</v>
      </c>
      <c r="C904">
        <v>120.2</v>
      </c>
      <c r="D904">
        <v>119.94</v>
      </c>
      <c r="E904">
        <v>120.17</v>
      </c>
      <c r="F904" t="str">
        <f t="shared" si="82"/>
        <v>Thu</v>
      </c>
      <c r="G904" s="1">
        <f t="shared" si="86"/>
        <v>0.12999999999999545</v>
      </c>
      <c r="H904" s="1">
        <f t="shared" si="87"/>
        <v>0.14000000000000057</v>
      </c>
      <c r="I904">
        <f t="shared" si="88"/>
        <v>-0.14000000000000057</v>
      </c>
      <c r="J904" t="b">
        <f t="shared" si="89"/>
        <v>0</v>
      </c>
      <c r="K904" t="b">
        <f t="shared" si="90"/>
        <v>0</v>
      </c>
      <c r="L904" t="b">
        <f t="shared" si="90"/>
        <v>0</v>
      </c>
      <c r="M904" t="b">
        <f t="shared" si="90"/>
        <v>0</v>
      </c>
      <c r="N904" t="b">
        <f t="shared" si="90"/>
        <v>0</v>
      </c>
      <c r="O904">
        <f t="shared" si="90"/>
        <v>-0.14000000000000057</v>
      </c>
      <c r="P904" t="b">
        <f t="shared" si="90"/>
        <v>0</v>
      </c>
      <c r="Q904" t="b">
        <f t="shared" si="90"/>
        <v>0</v>
      </c>
      <c r="R904" t="b">
        <f t="shared" si="90"/>
        <v>0</v>
      </c>
      <c r="S904" t="b">
        <f t="shared" si="90"/>
        <v>0</v>
      </c>
      <c r="T904" t="b">
        <f t="shared" si="90"/>
        <v>0</v>
      </c>
      <c r="U904" t="b">
        <f t="shared" si="90"/>
        <v>0</v>
      </c>
      <c r="V904" t="b">
        <f t="shared" si="90"/>
        <v>0</v>
      </c>
      <c r="W904" t="b">
        <f t="shared" si="84"/>
        <v>0</v>
      </c>
    </row>
    <row r="905" spans="1:23" x14ac:dyDescent="0.3">
      <c r="A905" s="2">
        <v>43329</v>
      </c>
      <c r="B905">
        <v>120.21</v>
      </c>
      <c r="C905">
        <v>120.62</v>
      </c>
      <c r="D905">
        <v>120.17</v>
      </c>
      <c r="E905">
        <v>120.61</v>
      </c>
      <c r="F905" t="str">
        <f t="shared" si="82"/>
        <v>Fri</v>
      </c>
      <c r="G905" s="1">
        <f t="shared" si="86"/>
        <v>3.9999999999992042E-2</v>
      </c>
      <c r="H905" s="1">
        <f t="shared" si="87"/>
        <v>0.40000000000000568</v>
      </c>
      <c r="I905">
        <f t="shared" si="88"/>
        <v>-0.40000000000000568</v>
      </c>
      <c r="J905" t="b">
        <f t="shared" si="89"/>
        <v>0</v>
      </c>
      <c r="K905" t="b">
        <f t="shared" si="90"/>
        <v>0</v>
      </c>
      <c r="L905" t="b">
        <f t="shared" si="90"/>
        <v>0</v>
      </c>
      <c r="M905" t="b">
        <f t="shared" si="90"/>
        <v>0</v>
      </c>
      <c r="N905" t="b">
        <f t="shared" si="90"/>
        <v>0</v>
      </c>
      <c r="O905" t="b">
        <f t="shared" si="90"/>
        <v>0</v>
      </c>
      <c r="P905">
        <f t="shared" si="90"/>
        <v>-0.40000000000000568</v>
      </c>
      <c r="Q905" t="b">
        <f t="shared" si="90"/>
        <v>0</v>
      </c>
      <c r="R905" t="b">
        <f t="shared" si="90"/>
        <v>0</v>
      </c>
      <c r="S905" t="b">
        <f t="shared" si="90"/>
        <v>0</v>
      </c>
      <c r="T905" t="b">
        <f t="shared" si="90"/>
        <v>0</v>
      </c>
      <c r="U905" t="b">
        <f t="shared" si="90"/>
        <v>0</v>
      </c>
      <c r="V905" t="b">
        <f t="shared" si="90"/>
        <v>0</v>
      </c>
      <c r="W905" t="b">
        <f t="shared" si="84"/>
        <v>0</v>
      </c>
    </row>
    <row r="906" spans="1:23" x14ac:dyDescent="0.3">
      <c r="A906" s="2">
        <v>43332</v>
      </c>
      <c r="B906">
        <v>120.56</v>
      </c>
      <c r="C906">
        <v>120.89</v>
      </c>
      <c r="D906">
        <v>120.48</v>
      </c>
      <c r="E906">
        <v>120.83</v>
      </c>
      <c r="F906" t="str">
        <f t="shared" si="82"/>
        <v>Mon</v>
      </c>
      <c r="G906" s="1">
        <f t="shared" si="86"/>
        <v>-4.9999999999997158E-2</v>
      </c>
      <c r="H906" s="1">
        <f t="shared" si="87"/>
        <v>0.26999999999999602</v>
      </c>
      <c r="I906">
        <f t="shared" si="88"/>
        <v>0.26999999999999602</v>
      </c>
      <c r="J906" t="b">
        <f t="shared" si="89"/>
        <v>0</v>
      </c>
      <c r="K906" t="b">
        <f t="shared" si="90"/>
        <v>0</v>
      </c>
      <c r="L906" t="b">
        <f t="shared" si="90"/>
        <v>0</v>
      </c>
      <c r="M906" t="b">
        <f t="shared" si="90"/>
        <v>0</v>
      </c>
      <c r="N906" t="b">
        <f t="shared" si="90"/>
        <v>0</v>
      </c>
      <c r="O906" t="b">
        <f t="shared" si="90"/>
        <v>0</v>
      </c>
      <c r="P906" t="b">
        <f t="shared" si="90"/>
        <v>0</v>
      </c>
      <c r="Q906">
        <f t="shared" si="90"/>
        <v>0.26999999999999602</v>
      </c>
      <c r="R906" t="b">
        <f t="shared" si="90"/>
        <v>0</v>
      </c>
      <c r="S906" t="b">
        <f t="shared" si="90"/>
        <v>0</v>
      </c>
      <c r="T906" t="b">
        <f t="shared" si="90"/>
        <v>0</v>
      </c>
      <c r="U906" t="b">
        <f t="shared" si="90"/>
        <v>0</v>
      </c>
      <c r="V906" t="b">
        <f t="shared" si="90"/>
        <v>0</v>
      </c>
      <c r="W906" t="b">
        <f t="shared" si="84"/>
        <v>0</v>
      </c>
    </row>
    <row r="907" spans="1:23" x14ac:dyDescent="0.3">
      <c r="A907" s="2">
        <v>43333</v>
      </c>
      <c r="B907">
        <v>120.96</v>
      </c>
      <c r="C907">
        <v>121.29</v>
      </c>
      <c r="D907">
        <v>120.68</v>
      </c>
      <c r="E907">
        <v>121.14</v>
      </c>
      <c r="F907" t="str">
        <f t="shared" si="82"/>
        <v>Tue</v>
      </c>
      <c r="G907" s="1">
        <f t="shared" si="86"/>
        <v>0.12999999999999545</v>
      </c>
      <c r="H907" s="1">
        <f t="shared" si="87"/>
        <v>0.18000000000000682</v>
      </c>
      <c r="I907">
        <f t="shared" si="88"/>
        <v>-0.18000000000000682</v>
      </c>
      <c r="J907" t="b">
        <f t="shared" si="89"/>
        <v>0</v>
      </c>
      <c r="K907" t="b">
        <f t="shared" si="90"/>
        <v>0</v>
      </c>
      <c r="L907" t="b">
        <f t="shared" si="90"/>
        <v>0</v>
      </c>
      <c r="M907" t="b">
        <f t="shared" si="90"/>
        <v>0</v>
      </c>
      <c r="N907" t="b">
        <f t="shared" si="90"/>
        <v>0</v>
      </c>
      <c r="O907">
        <f t="shared" si="90"/>
        <v>-0.18000000000000682</v>
      </c>
      <c r="P907" t="b">
        <f t="shared" si="90"/>
        <v>0</v>
      </c>
      <c r="Q907" t="b">
        <f t="shared" si="90"/>
        <v>0</v>
      </c>
      <c r="R907" t="b">
        <f t="shared" si="90"/>
        <v>0</v>
      </c>
      <c r="S907" t="b">
        <f t="shared" si="90"/>
        <v>0</v>
      </c>
      <c r="T907" t="b">
        <f t="shared" si="90"/>
        <v>0</v>
      </c>
      <c r="U907" t="b">
        <f t="shared" si="90"/>
        <v>0</v>
      </c>
      <c r="V907" t="b">
        <f t="shared" si="90"/>
        <v>0</v>
      </c>
      <c r="W907" t="b">
        <f t="shared" si="84"/>
        <v>0</v>
      </c>
    </row>
    <row r="908" spans="1:23" x14ac:dyDescent="0.3">
      <c r="A908" s="2">
        <v>43334</v>
      </c>
      <c r="B908">
        <v>121.08</v>
      </c>
      <c r="C908">
        <v>121.27</v>
      </c>
      <c r="D908">
        <v>120.88</v>
      </c>
      <c r="E908">
        <v>120.88</v>
      </c>
      <c r="F908" t="str">
        <f t="shared" si="82"/>
        <v>Wed</v>
      </c>
      <c r="G908" s="1">
        <f t="shared" si="86"/>
        <v>-6.0000000000002274E-2</v>
      </c>
      <c r="H908" s="1">
        <f t="shared" si="87"/>
        <v>-0.20000000000000284</v>
      </c>
      <c r="I908">
        <f t="shared" si="88"/>
        <v>-0.20000000000000284</v>
      </c>
      <c r="J908" t="b">
        <f t="shared" si="89"/>
        <v>0</v>
      </c>
      <c r="K908" t="b">
        <f t="shared" si="90"/>
        <v>0</v>
      </c>
      <c r="L908" t="b">
        <f t="shared" si="90"/>
        <v>0</v>
      </c>
      <c r="M908" t="b">
        <f t="shared" si="90"/>
        <v>0</v>
      </c>
      <c r="N908" t="b">
        <f t="shared" si="90"/>
        <v>0</v>
      </c>
      <c r="O908" t="b">
        <f t="shared" si="90"/>
        <v>0</v>
      </c>
      <c r="P908" t="b">
        <f t="shared" si="90"/>
        <v>0</v>
      </c>
      <c r="Q908">
        <f t="shared" si="90"/>
        <v>-0.20000000000000284</v>
      </c>
      <c r="R908" t="b">
        <f t="shared" si="90"/>
        <v>0</v>
      </c>
      <c r="S908" t="b">
        <f t="shared" si="90"/>
        <v>0</v>
      </c>
      <c r="T908" t="b">
        <f t="shared" si="90"/>
        <v>0</v>
      </c>
      <c r="U908" t="b">
        <f t="shared" si="90"/>
        <v>0</v>
      </c>
      <c r="V908" t="b">
        <f t="shared" si="90"/>
        <v>0</v>
      </c>
      <c r="W908" t="b">
        <f t="shared" si="84"/>
        <v>0</v>
      </c>
    </row>
    <row r="909" spans="1:23" x14ac:dyDescent="0.3">
      <c r="A909" s="2">
        <v>43335</v>
      </c>
      <c r="B909">
        <v>120.92</v>
      </c>
      <c r="C909">
        <v>121.15</v>
      </c>
      <c r="D909">
        <v>120.85</v>
      </c>
      <c r="E909">
        <v>120.91</v>
      </c>
      <c r="F909" t="str">
        <f t="shared" si="82"/>
        <v>Thu</v>
      </c>
      <c r="G909" s="1">
        <f t="shared" si="86"/>
        <v>4.0000000000006253E-2</v>
      </c>
      <c r="H909" s="1">
        <f t="shared" si="87"/>
        <v>-1.0000000000005116E-2</v>
      </c>
      <c r="I909">
        <f t="shared" si="88"/>
        <v>1.0000000000005116E-2</v>
      </c>
      <c r="J909" t="b">
        <f t="shared" si="89"/>
        <v>0</v>
      </c>
      <c r="K909" t="b">
        <f t="shared" si="90"/>
        <v>0</v>
      </c>
      <c r="L909" t="b">
        <f t="shared" si="90"/>
        <v>0</v>
      </c>
      <c r="M909" t="b">
        <f t="shared" si="90"/>
        <v>0</v>
      </c>
      <c r="N909" t="b">
        <f t="shared" si="90"/>
        <v>0</v>
      </c>
      <c r="O909" t="b">
        <f t="shared" si="90"/>
        <v>0</v>
      </c>
      <c r="P909">
        <f t="shared" si="90"/>
        <v>1.0000000000005116E-2</v>
      </c>
      <c r="Q909" t="b">
        <f t="shared" si="90"/>
        <v>0</v>
      </c>
      <c r="R909" t="b">
        <f t="shared" si="90"/>
        <v>0</v>
      </c>
      <c r="S909" t="b">
        <f t="shared" si="90"/>
        <v>0</v>
      </c>
      <c r="T909" t="b">
        <f t="shared" si="90"/>
        <v>0</v>
      </c>
      <c r="U909" t="b">
        <f t="shared" si="90"/>
        <v>0</v>
      </c>
      <c r="V909" t="b">
        <f t="shared" si="90"/>
        <v>0</v>
      </c>
      <c r="W909" t="b">
        <f t="shared" si="84"/>
        <v>0</v>
      </c>
    </row>
    <row r="910" spans="1:23" x14ac:dyDescent="0.3">
      <c r="A910" s="2">
        <v>43336</v>
      </c>
      <c r="B910">
        <v>121.04</v>
      </c>
      <c r="C910">
        <v>121.14</v>
      </c>
      <c r="D910">
        <v>120.86</v>
      </c>
      <c r="E910">
        <v>121.14</v>
      </c>
      <c r="F910" t="str">
        <f t="shared" si="82"/>
        <v>Fri</v>
      </c>
      <c r="G910" s="1">
        <f t="shared" si="86"/>
        <v>0.13000000000000966</v>
      </c>
      <c r="H910" s="1">
        <f t="shared" si="87"/>
        <v>9.9999999999994316E-2</v>
      </c>
      <c r="I910">
        <f t="shared" si="88"/>
        <v>-9.9999999999994316E-2</v>
      </c>
      <c r="J910" t="b">
        <f t="shared" si="89"/>
        <v>0</v>
      </c>
      <c r="K910" t="b">
        <f t="shared" si="90"/>
        <v>0</v>
      </c>
      <c r="L910" t="b">
        <f t="shared" si="90"/>
        <v>0</v>
      </c>
      <c r="M910" t="b">
        <f t="shared" si="90"/>
        <v>0</v>
      </c>
      <c r="N910" t="b">
        <f t="shared" si="90"/>
        <v>0</v>
      </c>
      <c r="O910">
        <f t="shared" si="90"/>
        <v>-9.9999999999994316E-2</v>
      </c>
      <c r="P910" t="b">
        <f t="shared" si="90"/>
        <v>0</v>
      </c>
      <c r="Q910" t="b">
        <f t="shared" si="90"/>
        <v>0</v>
      </c>
      <c r="R910" t="b">
        <f t="shared" si="90"/>
        <v>0</v>
      </c>
      <c r="S910" t="b">
        <f t="shared" si="90"/>
        <v>0</v>
      </c>
      <c r="T910" t="b">
        <f t="shared" si="90"/>
        <v>0</v>
      </c>
      <c r="U910" t="b">
        <f t="shared" si="90"/>
        <v>0</v>
      </c>
      <c r="V910" t="b">
        <f t="shared" si="90"/>
        <v>0</v>
      </c>
      <c r="W910" t="b">
        <f t="shared" si="84"/>
        <v>0</v>
      </c>
    </row>
    <row r="911" spans="1:23" x14ac:dyDescent="0.3">
      <c r="A911" s="2">
        <v>43339</v>
      </c>
      <c r="B911">
        <v>121.08</v>
      </c>
      <c r="C911">
        <v>121.3</v>
      </c>
      <c r="D911">
        <v>121.08</v>
      </c>
      <c r="E911">
        <v>121.27</v>
      </c>
      <c r="F911" t="str">
        <f t="shared" ref="F911:F974" si="91">TEXT(A911,"ddd")</f>
        <v>Mon</v>
      </c>
      <c r="G911" s="1">
        <f t="shared" si="86"/>
        <v>-6.0000000000002274E-2</v>
      </c>
      <c r="H911" s="1">
        <f t="shared" si="87"/>
        <v>0.18999999999999773</v>
      </c>
      <c r="I911">
        <f t="shared" si="88"/>
        <v>0.18999999999999773</v>
      </c>
      <c r="J911" t="b">
        <f t="shared" si="89"/>
        <v>0</v>
      </c>
      <c r="K911" t="b">
        <f t="shared" si="90"/>
        <v>0</v>
      </c>
      <c r="L911" t="b">
        <f t="shared" si="90"/>
        <v>0</v>
      </c>
      <c r="M911" t="b">
        <f t="shared" si="90"/>
        <v>0</v>
      </c>
      <c r="N911" t="b">
        <f t="shared" si="90"/>
        <v>0</v>
      </c>
      <c r="O911" t="b">
        <f t="shared" si="90"/>
        <v>0</v>
      </c>
      <c r="P911" t="b">
        <f t="shared" si="90"/>
        <v>0</v>
      </c>
      <c r="Q911">
        <f t="shared" si="90"/>
        <v>0.18999999999999773</v>
      </c>
      <c r="R911" t="b">
        <f t="shared" si="90"/>
        <v>0</v>
      </c>
      <c r="S911" t="b">
        <f t="shared" si="90"/>
        <v>0</v>
      </c>
      <c r="T911" t="b">
        <f t="shared" si="90"/>
        <v>0</v>
      </c>
      <c r="U911" t="b">
        <f t="shared" si="90"/>
        <v>0</v>
      </c>
      <c r="V911" t="b">
        <f t="shared" si="90"/>
        <v>0</v>
      </c>
      <c r="W911" t="b">
        <f t="shared" si="84"/>
        <v>0</v>
      </c>
    </row>
    <row r="912" spans="1:23" x14ac:dyDescent="0.3">
      <c r="A912" s="2">
        <v>43340</v>
      </c>
      <c r="B912">
        <v>121.16</v>
      </c>
      <c r="C912">
        <v>121.43</v>
      </c>
      <c r="D912">
        <v>121.06</v>
      </c>
      <c r="E912">
        <v>121.36</v>
      </c>
      <c r="F912" t="str">
        <f t="shared" si="91"/>
        <v>Tue</v>
      </c>
      <c r="G912" s="1">
        <f t="shared" si="86"/>
        <v>-0.10999999999999943</v>
      </c>
      <c r="H912" s="1">
        <f t="shared" si="87"/>
        <v>0.20000000000000284</v>
      </c>
      <c r="I912">
        <f t="shared" si="88"/>
        <v>0.20000000000000284</v>
      </c>
      <c r="J912" t="b">
        <f t="shared" si="89"/>
        <v>0</v>
      </c>
      <c r="K912" t="b">
        <f t="shared" si="90"/>
        <v>0</v>
      </c>
      <c r="L912" t="b">
        <f t="shared" si="90"/>
        <v>0</v>
      </c>
      <c r="M912" t="b">
        <f t="shared" si="90"/>
        <v>0</v>
      </c>
      <c r="N912" t="b">
        <f t="shared" si="90"/>
        <v>0</v>
      </c>
      <c r="O912" t="b">
        <f t="shared" si="90"/>
        <v>0</v>
      </c>
      <c r="P912" t="b">
        <f t="shared" si="90"/>
        <v>0</v>
      </c>
      <c r="Q912" t="b">
        <f t="shared" si="90"/>
        <v>0</v>
      </c>
      <c r="R912">
        <f t="shared" si="90"/>
        <v>0.20000000000000284</v>
      </c>
      <c r="S912" t="b">
        <f t="shared" si="90"/>
        <v>0</v>
      </c>
      <c r="T912" t="b">
        <f t="shared" si="90"/>
        <v>0</v>
      </c>
      <c r="U912" t="b">
        <f t="shared" si="90"/>
        <v>0</v>
      </c>
      <c r="V912" t="b">
        <f t="shared" si="90"/>
        <v>0</v>
      </c>
      <c r="W912" t="b">
        <f t="shared" si="84"/>
        <v>0</v>
      </c>
    </row>
    <row r="913" spans="1:23" x14ac:dyDescent="0.3">
      <c r="A913" s="2">
        <v>43341</v>
      </c>
      <c r="B913">
        <v>121.21</v>
      </c>
      <c r="C913">
        <v>121.43</v>
      </c>
      <c r="D913">
        <v>121.21</v>
      </c>
      <c r="E913">
        <v>121.28</v>
      </c>
      <c r="F913" t="str">
        <f t="shared" si="91"/>
        <v>Wed</v>
      </c>
      <c r="G913" s="1">
        <f t="shared" si="86"/>
        <v>-0.15000000000000568</v>
      </c>
      <c r="H913" s="1">
        <f t="shared" si="87"/>
        <v>7.000000000000739E-2</v>
      </c>
      <c r="I913">
        <f t="shared" si="88"/>
        <v>7.000000000000739E-2</v>
      </c>
      <c r="J913" t="b">
        <f t="shared" si="89"/>
        <v>0</v>
      </c>
      <c r="K913" t="b">
        <f t="shared" si="90"/>
        <v>0</v>
      </c>
      <c r="L913" t="b">
        <f t="shared" si="90"/>
        <v>0</v>
      </c>
      <c r="M913" t="b">
        <f t="shared" si="90"/>
        <v>0</v>
      </c>
      <c r="N913" t="b">
        <f t="shared" si="90"/>
        <v>0</v>
      </c>
      <c r="O913" t="b">
        <f t="shared" si="90"/>
        <v>0</v>
      </c>
      <c r="P913" t="b">
        <f t="shared" si="90"/>
        <v>0</v>
      </c>
      <c r="Q913" t="b">
        <f t="shared" si="90"/>
        <v>0</v>
      </c>
      <c r="R913">
        <f t="shared" si="90"/>
        <v>7.000000000000739E-2</v>
      </c>
      <c r="S913" t="b">
        <f t="shared" si="90"/>
        <v>0</v>
      </c>
      <c r="T913" t="b">
        <f t="shared" si="90"/>
        <v>0</v>
      </c>
      <c r="U913" t="b">
        <f t="shared" si="90"/>
        <v>0</v>
      </c>
      <c r="V913" t="b">
        <f t="shared" si="90"/>
        <v>0</v>
      </c>
      <c r="W913" t="b">
        <f t="shared" si="84"/>
        <v>0</v>
      </c>
    </row>
    <row r="914" spans="1:23" x14ac:dyDescent="0.3">
      <c r="A914" s="2">
        <v>43342</v>
      </c>
      <c r="B914">
        <v>121.19</v>
      </c>
      <c r="C914">
        <v>121.38</v>
      </c>
      <c r="D914">
        <v>121.19</v>
      </c>
      <c r="E914">
        <v>121.27</v>
      </c>
      <c r="F914" t="str">
        <f t="shared" si="91"/>
        <v>Thu</v>
      </c>
      <c r="G914" s="1">
        <f t="shared" si="86"/>
        <v>-9.0000000000003411E-2</v>
      </c>
      <c r="H914" s="1">
        <f t="shared" si="87"/>
        <v>7.9999999999998295E-2</v>
      </c>
      <c r="I914">
        <f t="shared" si="88"/>
        <v>7.9999999999998295E-2</v>
      </c>
      <c r="J914" t="b">
        <f t="shared" si="89"/>
        <v>0</v>
      </c>
      <c r="K914" t="b">
        <f t="shared" si="90"/>
        <v>0</v>
      </c>
      <c r="L914" t="b">
        <f t="shared" si="90"/>
        <v>0</v>
      </c>
      <c r="M914" t="b">
        <f t="shared" si="90"/>
        <v>0</v>
      </c>
      <c r="N914" t="b">
        <f t="shared" si="90"/>
        <v>0</v>
      </c>
      <c r="O914" t="b">
        <f t="shared" si="90"/>
        <v>0</v>
      </c>
      <c r="P914" t="b">
        <f t="shared" si="90"/>
        <v>0</v>
      </c>
      <c r="Q914">
        <f t="shared" si="90"/>
        <v>7.9999999999998295E-2</v>
      </c>
      <c r="R914" t="b">
        <f t="shared" si="90"/>
        <v>0</v>
      </c>
      <c r="S914" t="b">
        <f t="shared" si="90"/>
        <v>0</v>
      </c>
      <c r="T914" t="b">
        <f t="shared" si="90"/>
        <v>0</v>
      </c>
      <c r="U914" t="b">
        <f t="shared" si="90"/>
        <v>0</v>
      </c>
      <c r="V914" t="b">
        <f t="shared" si="90"/>
        <v>0</v>
      </c>
      <c r="W914" t="b">
        <f t="shared" si="84"/>
        <v>0</v>
      </c>
    </row>
    <row r="915" spans="1:23" x14ac:dyDescent="0.3">
      <c r="A915" s="2">
        <v>43343</v>
      </c>
      <c r="B915">
        <v>121.31</v>
      </c>
      <c r="C915">
        <v>121.86</v>
      </c>
      <c r="D915">
        <v>121.26</v>
      </c>
      <c r="E915">
        <v>121.86</v>
      </c>
      <c r="F915" t="str">
        <f t="shared" si="91"/>
        <v>Fri</v>
      </c>
      <c r="G915" s="1">
        <f t="shared" si="86"/>
        <v>4.0000000000006253E-2</v>
      </c>
      <c r="H915" s="1">
        <f t="shared" si="87"/>
        <v>0.54999999999999716</v>
      </c>
      <c r="I915">
        <f t="shared" si="88"/>
        <v>-0.54999999999999716</v>
      </c>
      <c r="J915" t="b">
        <f t="shared" si="89"/>
        <v>0</v>
      </c>
      <c r="K915" t="b">
        <f t="shared" si="90"/>
        <v>0</v>
      </c>
      <c r="L915" t="b">
        <f t="shared" si="90"/>
        <v>0</v>
      </c>
      <c r="M915" t="b">
        <f t="shared" si="90"/>
        <v>0</v>
      </c>
      <c r="N915" t="b">
        <f t="shared" si="90"/>
        <v>0</v>
      </c>
      <c r="O915" t="b">
        <f t="shared" si="90"/>
        <v>0</v>
      </c>
      <c r="P915">
        <f t="shared" si="90"/>
        <v>-0.54999999999999716</v>
      </c>
      <c r="Q915" t="b">
        <f t="shared" si="90"/>
        <v>0</v>
      </c>
      <c r="R915" t="b">
        <f t="shared" si="90"/>
        <v>0</v>
      </c>
      <c r="S915" t="b">
        <f t="shared" si="90"/>
        <v>0</v>
      </c>
      <c r="T915" t="b">
        <f t="shared" si="90"/>
        <v>0</v>
      </c>
      <c r="U915" t="b">
        <f t="shared" si="90"/>
        <v>0</v>
      </c>
      <c r="V915" t="b">
        <f t="shared" si="90"/>
        <v>0</v>
      </c>
      <c r="W915" t="b">
        <f t="shared" si="84"/>
        <v>0</v>
      </c>
    </row>
    <row r="916" spans="1:23" x14ac:dyDescent="0.3">
      <c r="A916" s="2">
        <v>43346</v>
      </c>
      <c r="B916">
        <v>121.77</v>
      </c>
      <c r="C916">
        <v>122.09</v>
      </c>
      <c r="D916">
        <v>121.75</v>
      </c>
      <c r="E916">
        <v>121.95</v>
      </c>
      <c r="F916" t="str">
        <f t="shared" si="91"/>
        <v>Mon</v>
      </c>
      <c r="G916" s="1">
        <f t="shared" si="86"/>
        <v>-9.0000000000003411E-2</v>
      </c>
      <c r="H916" s="1">
        <f t="shared" si="87"/>
        <v>0.18000000000000682</v>
      </c>
      <c r="I916">
        <f t="shared" si="88"/>
        <v>0.18000000000000682</v>
      </c>
      <c r="J916" t="b">
        <f t="shared" si="89"/>
        <v>0</v>
      </c>
      <c r="K916" t="b">
        <f t="shared" si="90"/>
        <v>0</v>
      </c>
      <c r="L916" t="b">
        <f t="shared" si="90"/>
        <v>0</v>
      </c>
      <c r="M916" t="b">
        <f t="shared" si="90"/>
        <v>0</v>
      </c>
      <c r="N916" t="b">
        <f t="shared" si="90"/>
        <v>0</v>
      </c>
      <c r="O916" t="b">
        <f t="shared" si="90"/>
        <v>0</v>
      </c>
      <c r="P916" t="b">
        <f t="shared" si="90"/>
        <v>0</v>
      </c>
      <c r="Q916">
        <f t="shared" si="90"/>
        <v>0.18000000000000682</v>
      </c>
      <c r="R916" t="b">
        <f t="shared" si="90"/>
        <v>0</v>
      </c>
      <c r="S916" t="b">
        <f t="shared" si="90"/>
        <v>0</v>
      </c>
      <c r="T916" t="b">
        <f t="shared" si="90"/>
        <v>0</v>
      </c>
      <c r="U916" t="b">
        <f t="shared" si="90"/>
        <v>0</v>
      </c>
      <c r="V916" t="b">
        <f t="shared" si="90"/>
        <v>0</v>
      </c>
      <c r="W916" t="b">
        <f t="shared" si="84"/>
        <v>0</v>
      </c>
    </row>
    <row r="917" spans="1:23" x14ac:dyDescent="0.3">
      <c r="A917" s="2">
        <v>43347</v>
      </c>
      <c r="B917">
        <v>121.99</v>
      </c>
      <c r="C917">
        <v>122.16</v>
      </c>
      <c r="D917">
        <v>121.91</v>
      </c>
      <c r="E917">
        <v>121.93</v>
      </c>
      <c r="F917" t="str">
        <f t="shared" si="91"/>
        <v>Tue</v>
      </c>
      <c r="G917" s="1">
        <f t="shared" si="86"/>
        <v>3.9999999999992042E-2</v>
      </c>
      <c r="H917" s="1">
        <f t="shared" si="87"/>
        <v>-5.9999999999988063E-2</v>
      </c>
      <c r="I917">
        <f t="shared" si="88"/>
        <v>5.9999999999988063E-2</v>
      </c>
      <c r="J917" t="b">
        <f t="shared" si="89"/>
        <v>0</v>
      </c>
      <c r="K917" t="b">
        <f t="shared" si="90"/>
        <v>0</v>
      </c>
      <c r="L917" t="b">
        <f t="shared" si="90"/>
        <v>0</v>
      </c>
      <c r="M917" t="b">
        <f t="shared" si="90"/>
        <v>0</v>
      </c>
      <c r="N917" t="b">
        <f t="shared" si="90"/>
        <v>0</v>
      </c>
      <c r="O917" t="b">
        <f t="shared" si="90"/>
        <v>0</v>
      </c>
      <c r="P917">
        <f t="shared" si="90"/>
        <v>5.9999999999988063E-2</v>
      </c>
      <c r="Q917" t="b">
        <f t="shared" si="90"/>
        <v>0</v>
      </c>
      <c r="R917" t="b">
        <f t="shared" si="90"/>
        <v>0</v>
      </c>
      <c r="S917" t="b">
        <f t="shared" si="90"/>
        <v>0</v>
      </c>
      <c r="T917" t="b">
        <f t="shared" si="90"/>
        <v>0</v>
      </c>
      <c r="U917" t="b">
        <f t="shared" si="90"/>
        <v>0</v>
      </c>
      <c r="V917" t="b">
        <f t="shared" si="90"/>
        <v>0</v>
      </c>
      <c r="W917" t="b">
        <f t="shared" si="84"/>
        <v>0</v>
      </c>
    </row>
    <row r="918" spans="1:23" x14ac:dyDescent="0.3">
      <c r="A918" s="2">
        <v>43348</v>
      </c>
      <c r="B918">
        <v>121.84</v>
      </c>
      <c r="C918">
        <v>122.35</v>
      </c>
      <c r="D918">
        <v>121.84</v>
      </c>
      <c r="E918">
        <v>122.35</v>
      </c>
      <c r="F918" t="str">
        <f t="shared" si="91"/>
        <v>Wed</v>
      </c>
      <c r="G918" s="1">
        <f t="shared" si="86"/>
        <v>-9.0000000000003411E-2</v>
      </c>
      <c r="H918" s="1">
        <f t="shared" si="87"/>
        <v>0.50999999999999091</v>
      </c>
      <c r="I918">
        <f t="shared" si="88"/>
        <v>0.50999999999999091</v>
      </c>
      <c r="J918" t="b">
        <f t="shared" si="89"/>
        <v>0</v>
      </c>
      <c r="K918" t="b">
        <f t="shared" si="90"/>
        <v>0</v>
      </c>
      <c r="L918" t="b">
        <f t="shared" si="90"/>
        <v>0</v>
      </c>
      <c r="M918" t="b">
        <f t="shared" si="90"/>
        <v>0</v>
      </c>
      <c r="N918" t="b">
        <f t="shared" si="90"/>
        <v>0</v>
      </c>
      <c r="O918" t="b">
        <f t="shared" si="90"/>
        <v>0</v>
      </c>
      <c r="P918" t="b">
        <f t="shared" si="90"/>
        <v>0</v>
      </c>
      <c r="Q918">
        <f t="shared" si="90"/>
        <v>0.50999999999999091</v>
      </c>
      <c r="R918" t="b">
        <f t="shared" si="90"/>
        <v>0</v>
      </c>
      <c r="S918" t="b">
        <f t="shared" si="90"/>
        <v>0</v>
      </c>
      <c r="T918" t="b">
        <f t="shared" si="90"/>
        <v>0</v>
      </c>
      <c r="U918" t="b">
        <f t="shared" si="90"/>
        <v>0</v>
      </c>
      <c r="V918" t="b">
        <f t="shared" si="90"/>
        <v>0</v>
      </c>
      <c r="W918" t="b">
        <f t="shared" si="84"/>
        <v>0</v>
      </c>
    </row>
    <row r="919" spans="1:23" x14ac:dyDescent="0.3">
      <c r="A919" s="2">
        <v>43349</v>
      </c>
      <c r="B919">
        <v>122.33</v>
      </c>
      <c r="C919">
        <v>122.72</v>
      </c>
      <c r="D919">
        <v>122.2</v>
      </c>
      <c r="E919">
        <v>122.22</v>
      </c>
      <c r="F919" t="str">
        <f t="shared" si="91"/>
        <v>Thu</v>
      </c>
      <c r="G919" s="1">
        <f t="shared" si="86"/>
        <v>-1.9999999999996021E-2</v>
      </c>
      <c r="H919" s="1">
        <f t="shared" si="87"/>
        <v>-0.10999999999999943</v>
      </c>
      <c r="I919">
        <f t="shared" si="88"/>
        <v>-0.10999999999999943</v>
      </c>
      <c r="J919" t="b">
        <f t="shared" si="89"/>
        <v>0</v>
      </c>
      <c r="K919" t="b">
        <f t="shared" si="90"/>
        <v>0</v>
      </c>
      <c r="L919" t="b">
        <f t="shared" si="90"/>
        <v>0</v>
      </c>
      <c r="M919" t="b">
        <f t="shared" si="90"/>
        <v>0</v>
      </c>
      <c r="N919" t="b">
        <f t="shared" si="90"/>
        <v>0</v>
      </c>
      <c r="O919" t="b">
        <f t="shared" si="90"/>
        <v>0</v>
      </c>
      <c r="P919" t="b">
        <f t="shared" si="90"/>
        <v>0</v>
      </c>
      <c r="Q919">
        <f t="shared" si="90"/>
        <v>-0.10999999999999943</v>
      </c>
      <c r="R919" t="b">
        <f t="shared" si="90"/>
        <v>0</v>
      </c>
      <c r="S919" t="b">
        <f t="shared" si="90"/>
        <v>0</v>
      </c>
      <c r="T919" t="b">
        <f t="shared" si="90"/>
        <v>0</v>
      </c>
      <c r="U919" t="b">
        <f t="shared" si="90"/>
        <v>0</v>
      </c>
      <c r="V919" t="b">
        <f t="shared" si="90"/>
        <v>0</v>
      </c>
      <c r="W919" t="b">
        <f t="shared" si="84"/>
        <v>0</v>
      </c>
    </row>
    <row r="920" spans="1:23" x14ac:dyDescent="0.3">
      <c r="A920" s="2">
        <v>43350</v>
      </c>
      <c r="B920">
        <v>122.36</v>
      </c>
      <c r="C920">
        <v>122.44</v>
      </c>
      <c r="D920">
        <v>122.2</v>
      </c>
      <c r="E920">
        <v>122.31</v>
      </c>
      <c r="F920" t="str">
        <f t="shared" si="91"/>
        <v>Fri</v>
      </c>
      <c r="G920" s="1">
        <f t="shared" si="86"/>
        <v>0.14000000000000057</v>
      </c>
      <c r="H920" s="1">
        <f t="shared" si="87"/>
        <v>-4.9999999999997158E-2</v>
      </c>
      <c r="I920">
        <f t="shared" si="88"/>
        <v>4.9999999999997158E-2</v>
      </c>
      <c r="J920" t="b">
        <f t="shared" si="89"/>
        <v>0</v>
      </c>
      <c r="K920" t="b">
        <f t="shared" si="90"/>
        <v>0</v>
      </c>
      <c r="L920" t="b">
        <f t="shared" si="90"/>
        <v>0</v>
      </c>
      <c r="M920" t="b">
        <f t="shared" si="90"/>
        <v>0</v>
      </c>
      <c r="N920" t="b">
        <f t="shared" si="90"/>
        <v>0</v>
      </c>
      <c r="O920">
        <f t="shared" si="90"/>
        <v>4.9999999999997158E-2</v>
      </c>
      <c r="P920" t="b">
        <f t="shared" si="90"/>
        <v>0</v>
      </c>
      <c r="Q920" t="b">
        <f t="shared" si="90"/>
        <v>0</v>
      </c>
      <c r="R920" t="b">
        <f t="shared" si="90"/>
        <v>0</v>
      </c>
      <c r="S920" t="b">
        <f t="shared" ref="K920:V983" si="92">IF(AND($G920&lt;S$1, $G920&gt;=S$2), $I920)</f>
        <v>0</v>
      </c>
      <c r="T920" t="b">
        <f t="shared" si="92"/>
        <v>0</v>
      </c>
      <c r="U920" t="b">
        <f t="shared" si="92"/>
        <v>0</v>
      </c>
      <c r="V920" t="b">
        <f t="shared" si="92"/>
        <v>0</v>
      </c>
      <c r="W920" t="b">
        <f t="shared" si="84"/>
        <v>0</v>
      </c>
    </row>
    <row r="921" spans="1:23" x14ac:dyDescent="0.3">
      <c r="A921" s="2">
        <v>43353</v>
      </c>
      <c r="B921">
        <v>122.12</v>
      </c>
      <c r="C921">
        <v>122.54</v>
      </c>
      <c r="D921">
        <v>122.11</v>
      </c>
      <c r="E921">
        <v>122.51</v>
      </c>
      <c r="F921" t="str">
        <f t="shared" si="91"/>
        <v>Mon</v>
      </c>
      <c r="G921" s="1">
        <f t="shared" si="86"/>
        <v>-0.18999999999999773</v>
      </c>
      <c r="H921" s="1">
        <f t="shared" si="87"/>
        <v>0.39000000000000057</v>
      </c>
      <c r="I921">
        <f t="shared" si="88"/>
        <v>0.39000000000000057</v>
      </c>
      <c r="J921" t="b">
        <f t="shared" si="89"/>
        <v>0</v>
      </c>
      <c r="K921" t="b">
        <f t="shared" si="92"/>
        <v>0</v>
      </c>
      <c r="L921" t="b">
        <f t="shared" si="92"/>
        <v>0</v>
      </c>
      <c r="M921" t="b">
        <f t="shared" si="92"/>
        <v>0</v>
      </c>
      <c r="N921" t="b">
        <f t="shared" si="92"/>
        <v>0</v>
      </c>
      <c r="O921" t="b">
        <f t="shared" si="92"/>
        <v>0</v>
      </c>
      <c r="P921" t="b">
        <f t="shared" si="92"/>
        <v>0</v>
      </c>
      <c r="Q921" t="b">
        <f t="shared" si="92"/>
        <v>0</v>
      </c>
      <c r="R921">
        <f t="shared" si="92"/>
        <v>0.39000000000000057</v>
      </c>
      <c r="S921" t="b">
        <f t="shared" si="92"/>
        <v>0</v>
      </c>
      <c r="T921" t="b">
        <f t="shared" si="92"/>
        <v>0</v>
      </c>
      <c r="U921" t="b">
        <f t="shared" si="92"/>
        <v>0</v>
      </c>
      <c r="V921" t="b">
        <f t="shared" si="92"/>
        <v>0</v>
      </c>
      <c r="W921" t="b">
        <f t="shared" si="84"/>
        <v>0</v>
      </c>
    </row>
    <row r="922" spans="1:23" x14ac:dyDescent="0.3">
      <c r="A922" s="2">
        <v>43354</v>
      </c>
      <c r="B922">
        <v>122.46</v>
      </c>
      <c r="C922">
        <v>122.54</v>
      </c>
      <c r="D922">
        <v>122.2</v>
      </c>
      <c r="E922">
        <v>122.26</v>
      </c>
      <c r="F922" t="str">
        <f t="shared" si="91"/>
        <v>Tue</v>
      </c>
      <c r="G922" s="1">
        <f t="shared" si="86"/>
        <v>-5.0000000000011369E-2</v>
      </c>
      <c r="H922" s="1">
        <f t="shared" si="87"/>
        <v>-0.19999999999998863</v>
      </c>
      <c r="I922">
        <f t="shared" si="88"/>
        <v>-0.19999999999998863</v>
      </c>
      <c r="J922" t="b">
        <f t="shared" si="89"/>
        <v>0</v>
      </c>
      <c r="K922" t="b">
        <f t="shared" si="92"/>
        <v>0</v>
      </c>
      <c r="L922" t="b">
        <f t="shared" si="92"/>
        <v>0</v>
      </c>
      <c r="M922" t="b">
        <f t="shared" si="92"/>
        <v>0</v>
      </c>
      <c r="N922" t="b">
        <f t="shared" si="92"/>
        <v>0</v>
      </c>
      <c r="O922" t="b">
        <f t="shared" si="92"/>
        <v>0</v>
      </c>
      <c r="P922" t="b">
        <f t="shared" si="92"/>
        <v>0</v>
      </c>
      <c r="Q922">
        <f t="shared" si="92"/>
        <v>-0.19999999999998863</v>
      </c>
      <c r="R922" t="b">
        <f t="shared" si="92"/>
        <v>0</v>
      </c>
      <c r="S922" t="b">
        <f t="shared" si="92"/>
        <v>0</v>
      </c>
      <c r="T922" t="b">
        <f t="shared" si="92"/>
        <v>0</v>
      </c>
      <c r="U922" t="b">
        <f t="shared" si="92"/>
        <v>0</v>
      </c>
      <c r="V922" t="b">
        <f t="shared" si="92"/>
        <v>0</v>
      </c>
      <c r="W922" t="b">
        <f t="shared" si="84"/>
        <v>0</v>
      </c>
    </row>
    <row r="923" spans="1:23" x14ac:dyDescent="0.3">
      <c r="A923" s="2">
        <v>43355</v>
      </c>
      <c r="B923">
        <v>122.31</v>
      </c>
      <c r="C923">
        <v>122.52</v>
      </c>
      <c r="D923">
        <v>122.2</v>
      </c>
      <c r="E923">
        <v>122.49</v>
      </c>
      <c r="F923" t="str">
        <f t="shared" si="91"/>
        <v>Wed</v>
      </c>
      <c r="G923" s="1">
        <f t="shared" si="86"/>
        <v>4.9999999999997158E-2</v>
      </c>
      <c r="H923" s="1">
        <f t="shared" si="87"/>
        <v>0.17999999999999261</v>
      </c>
      <c r="I923">
        <f t="shared" si="88"/>
        <v>-0.17999999999999261</v>
      </c>
      <c r="J923" t="b">
        <f t="shared" si="89"/>
        <v>0</v>
      </c>
      <c r="K923" t="b">
        <f t="shared" si="92"/>
        <v>0</v>
      </c>
      <c r="L923" t="b">
        <f t="shared" si="92"/>
        <v>0</v>
      </c>
      <c r="M923" t="b">
        <f t="shared" si="92"/>
        <v>0</v>
      </c>
      <c r="N923" t="b">
        <f t="shared" si="92"/>
        <v>0</v>
      </c>
      <c r="O923" t="b">
        <f t="shared" si="92"/>
        <v>0</v>
      </c>
      <c r="P923">
        <f t="shared" si="92"/>
        <v>-0.17999999999999261</v>
      </c>
      <c r="Q923" t="b">
        <f t="shared" si="92"/>
        <v>0</v>
      </c>
      <c r="R923" t="b">
        <f t="shared" si="92"/>
        <v>0</v>
      </c>
      <c r="S923" t="b">
        <f t="shared" si="92"/>
        <v>0</v>
      </c>
      <c r="T923" t="b">
        <f t="shared" si="92"/>
        <v>0</v>
      </c>
      <c r="U923" t="b">
        <f t="shared" si="92"/>
        <v>0</v>
      </c>
      <c r="V923" t="b">
        <f t="shared" si="92"/>
        <v>0</v>
      </c>
      <c r="W923" t="b">
        <f t="shared" si="84"/>
        <v>0</v>
      </c>
    </row>
    <row r="924" spans="1:23" x14ac:dyDescent="0.3">
      <c r="A924" s="2">
        <v>43356</v>
      </c>
      <c r="B924">
        <v>122.48</v>
      </c>
      <c r="C924">
        <v>122.48</v>
      </c>
      <c r="D924">
        <v>122.06</v>
      </c>
      <c r="E924">
        <v>122.37</v>
      </c>
      <c r="F924" t="str">
        <f t="shared" si="91"/>
        <v>Thu</v>
      </c>
      <c r="G924" s="1">
        <f t="shared" si="86"/>
        <v>-9.9999999999909051E-3</v>
      </c>
      <c r="H924" s="1">
        <f t="shared" si="87"/>
        <v>-0.10999999999999943</v>
      </c>
      <c r="I924">
        <f t="shared" si="88"/>
        <v>-0.10999999999999943</v>
      </c>
      <c r="J924" t="b">
        <f t="shared" si="89"/>
        <v>0</v>
      </c>
      <c r="K924" t="b">
        <f t="shared" si="92"/>
        <v>0</v>
      </c>
      <c r="L924" t="b">
        <f t="shared" si="92"/>
        <v>0</v>
      </c>
      <c r="M924" t="b">
        <f t="shared" si="92"/>
        <v>0</v>
      </c>
      <c r="N924" t="b">
        <f t="shared" si="92"/>
        <v>0</v>
      </c>
      <c r="O924" t="b">
        <f t="shared" si="92"/>
        <v>0</v>
      </c>
      <c r="P924" t="b">
        <f t="shared" si="92"/>
        <v>0</v>
      </c>
      <c r="Q924">
        <f t="shared" si="92"/>
        <v>-0.10999999999999943</v>
      </c>
      <c r="R924" t="b">
        <f t="shared" si="92"/>
        <v>0</v>
      </c>
      <c r="S924" t="b">
        <f t="shared" si="92"/>
        <v>0</v>
      </c>
      <c r="T924" t="b">
        <f t="shared" si="92"/>
        <v>0</v>
      </c>
      <c r="U924" t="b">
        <f t="shared" si="92"/>
        <v>0</v>
      </c>
      <c r="V924" t="b">
        <f t="shared" si="92"/>
        <v>0</v>
      </c>
      <c r="W924" t="b">
        <f t="shared" si="84"/>
        <v>0</v>
      </c>
    </row>
    <row r="925" spans="1:23" x14ac:dyDescent="0.3">
      <c r="A925" s="2">
        <v>43357</v>
      </c>
      <c r="B925">
        <v>122.3</v>
      </c>
      <c r="C925">
        <v>122.36</v>
      </c>
      <c r="D925">
        <v>121.8</v>
      </c>
      <c r="E925">
        <v>121.89</v>
      </c>
      <c r="F925" t="str">
        <f t="shared" si="91"/>
        <v>Fri</v>
      </c>
      <c r="G925" s="1">
        <f t="shared" si="86"/>
        <v>-7.000000000000739E-2</v>
      </c>
      <c r="H925" s="1">
        <f t="shared" si="87"/>
        <v>-0.40999999999999659</v>
      </c>
      <c r="I925">
        <f t="shared" si="88"/>
        <v>-0.40999999999999659</v>
      </c>
      <c r="J925" t="b">
        <f t="shared" si="89"/>
        <v>0</v>
      </c>
      <c r="K925" t="b">
        <f t="shared" si="92"/>
        <v>0</v>
      </c>
      <c r="L925" t="b">
        <f t="shared" si="92"/>
        <v>0</v>
      </c>
      <c r="M925" t="b">
        <f t="shared" si="92"/>
        <v>0</v>
      </c>
      <c r="N925" t="b">
        <f t="shared" si="92"/>
        <v>0</v>
      </c>
      <c r="O925" t="b">
        <f t="shared" si="92"/>
        <v>0</v>
      </c>
      <c r="P925" t="b">
        <f t="shared" si="92"/>
        <v>0</v>
      </c>
      <c r="Q925">
        <f t="shared" si="92"/>
        <v>-0.40999999999999659</v>
      </c>
      <c r="R925" t="b">
        <f t="shared" si="92"/>
        <v>0</v>
      </c>
      <c r="S925" t="b">
        <f t="shared" si="92"/>
        <v>0</v>
      </c>
      <c r="T925" t="b">
        <f t="shared" si="92"/>
        <v>0</v>
      </c>
      <c r="U925" t="b">
        <f t="shared" si="92"/>
        <v>0</v>
      </c>
      <c r="V925" t="b">
        <f t="shared" si="92"/>
        <v>0</v>
      </c>
      <c r="W925" t="b">
        <f t="shared" si="84"/>
        <v>0</v>
      </c>
    </row>
    <row r="926" spans="1:23" x14ac:dyDescent="0.3">
      <c r="A926" s="2">
        <v>43360</v>
      </c>
      <c r="B926">
        <v>121.69</v>
      </c>
      <c r="C926">
        <v>121.87</v>
      </c>
      <c r="D926">
        <v>121.63</v>
      </c>
      <c r="E926">
        <v>121.81</v>
      </c>
      <c r="F926" t="str">
        <f t="shared" si="91"/>
        <v>Mon</v>
      </c>
      <c r="G926" s="1">
        <f t="shared" si="86"/>
        <v>-0.20000000000000284</v>
      </c>
      <c r="H926" s="1">
        <f t="shared" si="87"/>
        <v>0.12000000000000455</v>
      </c>
      <c r="I926">
        <f t="shared" si="88"/>
        <v>0.12000000000000455</v>
      </c>
      <c r="J926" t="b">
        <f t="shared" si="89"/>
        <v>0</v>
      </c>
      <c r="K926" t="b">
        <f t="shared" si="92"/>
        <v>0</v>
      </c>
      <c r="L926" t="b">
        <f t="shared" si="92"/>
        <v>0</v>
      </c>
      <c r="M926" t="b">
        <f t="shared" si="92"/>
        <v>0</v>
      </c>
      <c r="N926" t="b">
        <f t="shared" si="92"/>
        <v>0</v>
      </c>
      <c r="O926" t="b">
        <f t="shared" si="92"/>
        <v>0</v>
      </c>
      <c r="P926" t="b">
        <f t="shared" si="92"/>
        <v>0</v>
      </c>
      <c r="Q926" t="b">
        <f t="shared" si="92"/>
        <v>0</v>
      </c>
      <c r="R926" t="b">
        <f t="shared" si="92"/>
        <v>0</v>
      </c>
      <c r="S926">
        <f t="shared" si="92"/>
        <v>0.12000000000000455</v>
      </c>
      <c r="T926" t="b">
        <f t="shared" si="92"/>
        <v>0</v>
      </c>
      <c r="U926" t="b">
        <f t="shared" si="92"/>
        <v>0</v>
      </c>
      <c r="V926" t="b">
        <f t="shared" si="92"/>
        <v>0</v>
      </c>
      <c r="W926" t="b">
        <f t="shared" si="84"/>
        <v>0</v>
      </c>
    </row>
    <row r="927" spans="1:23" x14ac:dyDescent="0.3">
      <c r="A927" s="2">
        <v>43361</v>
      </c>
      <c r="B927">
        <v>121.92</v>
      </c>
      <c r="C927">
        <v>122.07</v>
      </c>
      <c r="D927">
        <v>121.59</v>
      </c>
      <c r="E927">
        <v>121.68</v>
      </c>
      <c r="F927" t="str">
        <f t="shared" si="91"/>
        <v>Tue</v>
      </c>
      <c r="G927" s="1">
        <f t="shared" si="86"/>
        <v>0.10999999999999943</v>
      </c>
      <c r="H927" s="1">
        <f t="shared" si="87"/>
        <v>-0.23999999999999488</v>
      </c>
      <c r="I927">
        <f t="shared" si="88"/>
        <v>0.23999999999999488</v>
      </c>
      <c r="J927" t="b">
        <f t="shared" si="89"/>
        <v>0</v>
      </c>
      <c r="K927" t="b">
        <f t="shared" si="92"/>
        <v>0</v>
      </c>
      <c r="L927" t="b">
        <f t="shared" si="92"/>
        <v>0</v>
      </c>
      <c r="M927" t="b">
        <f t="shared" si="92"/>
        <v>0</v>
      </c>
      <c r="N927" t="b">
        <f t="shared" si="92"/>
        <v>0</v>
      </c>
      <c r="O927">
        <f t="shared" si="92"/>
        <v>0.23999999999999488</v>
      </c>
      <c r="P927" t="b">
        <f t="shared" si="92"/>
        <v>0</v>
      </c>
      <c r="Q927" t="b">
        <f t="shared" si="92"/>
        <v>0</v>
      </c>
      <c r="R927" t="b">
        <f t="shared" si="92"/>
        <v>0</v>
      </c>
      <c r="S927" t="b">
        <f t="shared" si="92"/>
        <v>0</v>
      </c>
      <c r="T927" t="b">
        <f t="shared" si="92"/>
        <v>0</v>
      </c>
      <c r="U927" t="b">
        <f t="shared" si="92"/>
        <v>0</v>
      </c>
      <c r="V927" t="b">
        <f t="shared" si="92"/>
        <v>0</v>
      </c>
      <c r="W927" t="b">
        <f t="shared" ref="W927:W990" si="93">IF(AND($G927&lt;W$1, $G927&gt;=W$2), $I927)</f>
        <v>0</v>
      </c>
    </row>
    <row r="928" spans="1:23" x14ac:dyDescent="0.3">
      <c r="A928" s="2">
        <v>43362</v>
      </c>
      <c r="B928">
        <v>121.4</v>
      </c>
      <c r="C928">
        <v>121.49</v>
      </c>
      <c r="D928">
        <v>121.25</v>
      </c>
      <c r="E928">
        <v>121.25</v>
      </c>
      <c r="F928" t="str">
        <f t="shared" si="91"/>
        <v>Wed</v>
      </c>
      <c r="G928" s="1">
        <f t="shared" si="86"/>
        <v>-0.28000000000000114</v>
      </c>
      <c r="H928" s="1">
        <f t="shared" si="87"/>
        <v>-0.15000000000000568</v>
      </c>
      <c r="I928">
        <f t="shared" si="88"/>
        <v>-0.15000000000000568</v>
      </c>
      <c r="J928" t="b">
        <f t="shared" si="89"/>
        <v>0</v>
      </c>
      <c r="K928" t="b">
        <f t="shared" si="92"/>
        <v>0</v>
      </c>
      <c r="L928" t="b">
        <f t="shared" si="92"/>
        <v>0</v>
      </c>
      <c r="M928" t="b">
        <f t="shared" si="92"/>
        <v>0</v>
      </c>
      <c r="N928" t="b">
        <f t="shared" si="92"/>
        <v>0</v>
      </c>
      <c r="O928" t="b">
        <f t="shared" si="92"/>
        <v>0</v>
      </c>
      <c r="P928" t="b">
        <f t="shared" si="92"/>
        <v>0</v>
      </c>
      <c r="Q928" t="b">
        <f t="shared" si="92"/>
        <v>0</v>
      </c>
      <c r="R928" t="b">
        <f t="shared" si="92"/>
        <v>0</v>
      </c>
      <c r="S928">
        <f t="shared" si="92"/>
        <v>-0.15000000000000568</v>
      </c>
      <c r="T928" t="b">
        <f t="shared" si="92"/>
        <v>0</v>
      </c>
      <c r="U928" t="b">
        <f t="shared" si="92"/>
        <v>0</v>
      </c>
      <c r="V928" t="b">
        <f t="shared" si="92"/>
        <v>0</v>
      </c>
      <c r="W928" t="b">
        <f t="shared" si="93"/>
        <v>0</v>
      </c>
    </row>
    <row r="929" spans="1:23" x14ac:dyDescent="0.3">
      <c r="A929" s="2">
        <v>43363</v>
      </c>
      <c r="B929">
        <v>121.27</v>
      </c>
      <c r="C929">
        <v>121.38</v>
      </c>
      <c r="D929">
        <v>120.7</v>
      </c>
      <c r="E929">
        <v>120.7</v>
      </c>
      <c r="F929" t="str">
        <f t="shared" si="91"/>
        <v>Thu</v>
      </c>
      <c r="G929" s="1">
        <f t="shared" si="86"/>
        <v>1.9999999999996021E-2</v>
      </c>
      <c r="H929" s="1">
        <f t="shared" si="87"/>
        <v>-0.56999999999999318</v>
      </c>
      <c r="I929">
        <f t="shared" si="88"/>
        <v>0.56999999999999318</v>
      </c>
      <c r="J929" t="b">
        <f t="shared" si="89"/>
        <v>0</v>
      </c>
      <c r="K929" t="b">
        <f t="shared" si="92"/>
        <v>0</v>
      </c>
      <c r="L929" t="b">
        <f t="shared" si="92"/>
        <v>0</v>
      </c>
      <c r="M929" t="b">
        <f t="shared" si="92"/>
        <v>0</v>
      </c>
      <c r="N929" t="b">
        <f t="shared" si="92"/>
        <v>0</v>
      </c>
      <c r="O929" t="b">
        <f t="shared" si="92"/>
        <v>0</v>
      </c>
      <c r="P929">
        <f t="shared" si="92"/>
        <v>0.56999999999999318</v>
      </c>
      <c r="Q929" t="b">
        <f t="shared" si="92"/>
        <v>0</v>
      </c>
      <c r="R929" t="b">
        <f t="shared" si="92"/>
        <v>0</v>
      </c>
      <c r="S929" t="b">
        <f t="shared" si="92"/>
        <v>0</v>
      </c>
      <c r="T929" t="b">
        <f t="shared" si="92"/>
        <v>0</v>
      </c>
      <c r="U929" t="b">
        <f t="shared" si="92"/>
        <v>0</v>
      </c>
      <c r="V929" t="b">
        <f t="shared" si="92"/>
        <v>0</v>
      </c>
      <c r="W929" t="b">
        <f t="shared" si="93"/>
        <v>0</v>
      </c>
    </row>
    <row r="930" spans="1:23" x14ac:dyDescent="0.3">
      <c r="A930" s="2">
        <v>43364</v>
      </c>
      <c r="B930">
        <v>120.72</v>
      </c>
      <c r="C930">
        <v>120.96</v>
      </c>
      <c r="D930">
        <v>120.68</v>
      </c>
      <c r="E930">
        <v>120.85</v>
      </c>
      <c r="F930" t="str">
        <f t="shared" si="91"/>
        <v>Fri</v>
      </c>
      <c r="G930" s="1">
        <f t="shared" si="86"/>
        <v>1.9999999999996021E-2</v>
      </c>
      <c r="H930" s="1">
        <f t="shared" si="87"/>
        <v>0.12999999999999545</v>
      </c>
      <c r="I930">
        <f t="shared" si="88"/>
        <v>-0.12999999999999545</v>
      </c>
      <c r="J930" t="b">
        <f t="shared" si="89"/>
        <v>0</v>
      </c>
      <c r="K930" t="b">
        <f t="shared" si="92"/>
        <v>0</v>
      </c>
      <c r="L930" t="b">
        <f t="shared" si="92"/>
        <v>0</v>
      </c>
      <c r="M930" t="b">
        <f t="shared" si="92"/>
        <v>0</v>
      </c>
      <c r="N930" t="b">
        <f t="shared" si="92"/>
        <v>0</v>
      </c>
      <c r="O930" t="b">
        <f t="shared" si="92"/>
        <v>0</v>
      </c>
      <c r="P930">
        <f t="shared" si="92"/>
        <v>-0.12999999999999545</v>
      </c>
      <c r="Q930" t="b">
        <f t="shared" si="92"/>
        <v>0</v>
      </c>
      <c r="R930" t="b">
        <f t="shared" si="92"/>
        <v>0</v>
      </c>
      <c r="S930" t="b">
        <f t="shared" si="92"/>
        <v>0</v>
      </c>
      <c r="T930" t="b">
        <f t="shared" si="92"/>
        <v>0</v>
      </c>
      <c r="U930" t="b">
        <f t="shared" si="92"/>
        <v>0</v>
      </c>
      <c r="V930" t="b">
        <f t="shared" si="92"/>
        <v>0</v>
      </c>
      <c r="W930" t="b">
        <f t="shared" si="93"/>
        <v>0</v>
      </c>
    </row>
    <row r="931" spans="1:23" x14ac:dyDescent="0.3">
      <c r="A931" s="2">
        <v>43370</v>
      </c>
      <c r="B931">
        <v>121.12</v>
      </c>
      <c r="C931">
        <v>121.33</v>
      </c>
      <c r="D931">
        <v>120.61</v>
      </c>
      <c r="E931">
        <v>121.3</v>
      </c>
      <c r="F931" t="str">
        <f t="shared" si="91"/>
        <v>Thu</v>
      </c>
      <c r="G931" s="1">
        <f t="shared" si="86"/>
        <v>0.27000000000001023</v>
      </c>
      <c r="H931" s="1">
        <f t="shared" si="87"/>
        <v>0.17999999999999261</v>
      </c>
      <c r="I931">
        <f t="shared" si="88"/>
        <v>-0.17999999999999261</v>
      </c>
      <c r="J931" t="b">
        <f t="shared" si="89"/>
        <v>0</v>
      </c>
      <c r="K931" t="b">
        <f t="shared" si="92"/>
        <v>0</v>
      </c>
      <c r="L931" t="b">
        <f t="shared" si="92"/>
        <v>0</v>
      </c>
      <c r="M931" t="b">
        <f t="shared" si="92"/>
        <v>0</v>
      </c>
      <c r="N931">
        <f t="shared" si="92"/>
        <v>-0.17999999999999261</v>
      </c>
      <c r="O931" t="b">
        <f t="shared" si="92"/>
        <v>0</v>
      </c>
      <c r="P931" t="b">
        <f t="shared" si="92"/>
        <v>0</v>
      </c>
      <c r="Q931" t="b">
        <f t="shared" si="92"/>
        <v>0</v>
      </c>
      <c r="R931" t="b">
        <f t="shared" si="92"/>
        <v>0</v>
      </c>
      <c r="S931" t="b">
        <f t="shared" si="92"/>
        <v>0</v>
      </c>
      <c r="T931" t="b">
        <f t="shared" si="92"/>
        <v>0</v>
      </c>
      <c r="U931" t="b">
        <f t="shared" si="92"/>
        <v>0</v>
      </c>
      <c r="V931" t="b">
        <f t="shared" si="92"/>
        <v>0</v>
      </c>
      <c r="W931" t="b">
        <f t="shared" si="93"/>
        <v>0</v>
      </c>
    </row>
    <row r="932" spans="1:23" x14ac:dyDescent="0.3">
      <c r="A932" s="2">
        <v>43371</v>
      </c>
      <c r="B932">
        <v>121.26</v>
      </c>
      <c r="C932">
        <v>121.59</v>
      </c>
      <c r="D932">
        <v>121.13</v>
      </c>
      <c r="E932">
        <v>121.48</v>
      </c>
      <c r="F932" t="str">
        <f t="shared" si="91"/>
        <v>Fri</v>
      </c>
      <c r="G932" s="1">
        <f t="shared" si="86"/>
        <v>-3.9999999999992042E-2</v>
      </c>
      <c r="H932" s="1">
        <f t="shared" si="87"/>
        <v>0.21999999999999886</v>
      </c>
      <c r="I932">
        <f t="shared" si="88"/>
        <v>0.21999999999999886</v>
      </c>
      <c r="J932" t="b">
        <f t="shared" si="89"/>
        <v>0</v>
      </c>
      <c r="K932" t="b">
        <f t="shared" si="92"/>
        <v>0</v>
      </c>
      <c r="L932" t="b">
        <f t="shared" si="92"/>
        <v>0</v>
      </c>
      <c r="M932" t="b">
        <f t="shared" si="92"/>
        <v>0</v>
      </c>
      <c r="N932" t="b">
        <f t="shared" si="92"/>
        <v>0</v>
      </c>
      <c r="O932" t="b">
        <f t="shared" si="92"/>
        <v>0</v>
      </c>
      <c r="P932" t="b">
        <f t="shared" si="92"/>
        <v>0</v>
      </c>
      <c r="Q932">
        <f t="shared" si="92"/>
        <v>0.21999999999999886</v>
      </c>
      <c r="R932" t="b">
        <f t="shared" si="92"/>
        <v>0</v>
      </c>
      <c r="S932" t="b">
        <f t="shared" si="92"/>
        <v>0</v>
      </c>
      <c r="T932" t="b">
        <f t="shared" si="92"/>
        <v>0</v>
      </c>
      <c r="U932" t="b">
        <f t="shared" si="92"/>
        <v>0</v>
      </c>
      <c r="V932" t="b">
        <f t="shared" si="92"/>
        <v>0</v>
      </c>
      <c r="W932" t="b">
        <f t="shared" si="93"/>
        <v>0</v>
      </c>
    </row>
    <row r="933" spans="1:23" x14ac:dyDescent="0.3">
      <c r="A933" s="2">
        <v>43374</v>
      </c>
      <c r="B933">
        <v>121.37</v>
      </c>
      <c r="C933">
        <v>121.4</v>
      </c>
      <c r="D933">
        <v>121.08</v>
      </c>
      <c r="E933">
        <v>121.24</v>
      </c>
      <c r="F933" t="str">
        <f t="shared" si="91"/>
        <v>Mon</v>
      </c>
      <c r="G933" s="1">
        <f t="shared" si="86"/>
        <v>-0.10999999999999943</v>
      </c>
      <c r="H933" s="1">
        <f t="shared" si="87"/>
        <v>-0.13000000000000966</v>
      </c>
      <c r="I933">
        <f t="shared" si="88"/>
        <v>-0.13000000000000966</v>
      </c>
      <c r="J933" t="b">
        <f t="shared" si="89"/>
        <v>0</v>
      </c>
      <c r="K933" t="b">
        <f t="shared" si="92"/>
        <v>0</v>
      </c>
      <c r="L933" t="b">
        <f t="shared" si="92"/>
        <v>0</v>
      </c>
      <c r="M933" t="b">
        <f t="shared" si="92"/>
        <v>0</v>
      </c>
      <c r="N933" t="b">
        <f t="shared" si="92"/>
        <v>0</v>
      </c>
      <c r="O933" t="b">
        <f t="shared" si="92"/>
        <v>0</v>
      </c>
      <c r="P933" t="b">
        <f t="shared" si="92"/>
        <v>0</v>
      </c>
      <c r="Q933" t="b">
        <f t="shared" si="92"/>
        <v>0</v>
      </c>
      <c r="R933">
        <f t="shared" si="92"/>
        <v>-0.13000000000000966</v>
      </c>
      <c r="S933" t="b">
        <f t="shared" si="92"/>
        <v>0</v>
      </c>
      <c r="T933" t="b">
        <f t="shared" si="92"/>
        <v>0</v>
      </c>
      <c r="U933" t="b">
        <f t="shared" si="92"/>
        <v>0</v>
      </c>
      <c r="V933" t="b">
        <f t="shared" si="92"/>
        <v>0</v>
      </c>
      <c r="W933" t="b">
        <f t="shared" si="93"/>
        <v>0</v>
      </c>
    </row>
    <row r="934" spans="1:23" x14ac:dyDescent="0.3">
      <c r="A934" s="2">
        <v>43375</v>
      </c>
      <c r="B934">
        <v>121.13</v>
      </c>
      <c r="C934">
        <v>121.45</v>
      </c>
      <c r="D934">
        <v>121.01</v>
      </c>
      <c r="E934">
        <v>121.29</v>
      </c>
      <c r="F934" t="str">
        <f t="shared" si="91"/>
        <v>Tue</v>
      </c>
      <c r="G934" s="1">
        <f t="shared" si="86"/>
        <v>-0.10999999999999943</v>
      </c>
      <c r="H934" s="1">
        <f t="shared" si="87"/>
        <v>0.1600000000000108</v>
      </c>
      <c r="I934">
        <f t="shared" si="88"/>
        <v>0.1600000000000108</v>
      </c>
      <c r="J934" t="b">
        <f t="shared" si="89"/>
        <v>0</v>
      </c>
      <c r="K934" t="b">
        <f t="shared" si="92"/>
        <v>0</v>
      </c>
      <c r="L934" t="b">
        <f t="shared" si="92"/>
        <v>0</v>
      </c>
      <c r="M934" t="b">
        <f t="shared" si="92"/>
        <v>0</v>
      </c>
      <c r="N934" t="b">
        <f t="shared" si="92"/>
        <v>0</v>
      </c>
      <c r="O934" t="b">
        <f t="shared" si="92"/>
        <v>0</v>
      </c>
      <c r="P934" t="b">
        <f t="shared" si="92"/>
        <v>0</v>
      </c>
      <c r="Q934" t="b">
        <f t="shared" si="92"/>
        <v>0</v>
      </c>
      <c r="R934">
        <f t="shared" si="92"/>
        <v>0.1600000000000108</v>
      </c>
      <c r="S934" t="b">
        <f t="shared" si="92"/>
        <v>0</v>
      </c>
      <c r="T934" t="b">
        <f t="shared" si="92"/>
        <v>0</v>
      </c>
      <c r="U934" t="b">
        <f t="shared" si="92"/>
        <v>0</v>
      </c>
      <c r="V934" t="b">
        <f t="shared" si="92"/>
        <v>0</v>
      </c>
      <c r="W934" t="b">
        <f t="shared" si="93"/>
        <v>0</v>
      </c>
    </row>
    <row r="935" spans="1:23" x14ac:dyDescent="0.3">
      <c r="A935" s="2">
        <v>43377</v>
      </c>
      <c r="B935">
        <v>120.71</v>
      </c>
      <c r="C935">
        <v>120.84</v>
      </c>
      <c r="D935">
        <v>120.5</v>
      </c>
      <c r="E935">
        <v>120.59</v>
      </c>
      <c r="F935" t="str">
        <f t="shared" si="91"/>
        <v>Thu</v>
      </c>
      <c r="G935" s="1">
        <f t="shared" si="86"/>
        <v>-0.58000000000001251</v>
      </c>
      <c r="H935" s="1">
        <f t="shared" si="87"/>
        <v>-0.11999999999999034</v>
      </c>
      <c r="I935">
        <f t="shared" si="88"/>
        <v>-0.11999999999999034</v>
      </c>
      <c r="J935" t="b">
        <f t="shared" si="89"/>
        <v>0</v>
      </c>
      <c r="K935" t="b">
        <f t="shared" si="92"/>
        <v>0</v>
      </c>
      <c r="L935" t="b">
        <f t="shared" si="92"/>
        <v>0</v>
      </c>
      <c r="M935" t="b">
        <f t="shared" si="92"/>
        <v>0</v>
      </c>
      <c r="N935" t="b">
        <f t="shared" si="92"/>
        <v>0</v>
      </c>
      <c r="O935" t="b">
        <f t="shared" si="92"/>
        <v>0</v>
      </c>
      <c r="P935" t="b">
        <f t="shared" si="92"/>
        <v>0</v>
      </c>
      <c r="Q935" t="b">
        <f t="shared" si="92"/>
        <v>0</v>
      </c>
      <c r="R935" t="b">
        <f t="shared" si="92"/>
        <v>0</v>
      </c>
      <c r="S935" t="b">
        <f t="shared" si="92"/>
        <v>0</v>
      </c>
      <c r="T935" t="b">
        <f t="shared" si="92"/>
        <v>0</v>
      </c>
      <c r="U935" t="b">
        <f t="shared" si="92"/>
        <v>0</v>
      </c>
      <c r="V935">
        <f t="shared" si="92"/>
        <v>-0.11999999999999034</v>
      </c>
      <c r="W935" t="b">
        <f t="shared" si="93"/>
        <v>0</v>
      </c>
    </row>
    <row r="936" spans="1:23" x14ac:dyDescent="0.3">
      <c r="A936" s="2">
        <v>43378</v>
      </c>
      <c r="B936">
        <v>120.38</v>
      </c>
      <c r="C936">
        <v>120.62</v>
      </c>
      <c r="D936">
        <v>120.33</v>
      </c>
      <c r="E936">
        <v>120.62</v>
      </c>
      <c r="F936" t="str">
        <f t="shared" si="91"/>
        <v>Fri</v>
      </c>
      <c r="G936" s="1">
        <f t="shared" si="86"/>
        <v>-0.21000000000000796</v>
      </c>
      <c r="H936" s="1">
        <f t="shared" si="87"/>
        <v>0.24000000000000909</v>
      </c>
      <c r="I936">
        <f t="shared" si="88"/>
        <v>0.24000000000000909</v>
      </c>
      <c r="J936" t="b">
        <f t="shared" si="89"/>
        <v>0</v>
      </c>
      <c r="K936" t="b">
        <f t="shared" si="92"/>
        <v>0</v>
      </c>
      <c r="L936" t="b">
        <f t="shared" si="92"/>
        <v>0</v>
      </c>
      <c r="M936" t="b">
        <f t="shared" si="92"/>
        <v>0</v>
      </c>
      <c r="N936" t="b">
        <f t="shared" si="92"/>
        <v>0</v>
      </c>
      <c r="O936" t="b">
        <f t="shared" si="92"/>
        <v>0</v>
      </c>
      <c r="P936" t="b">
        <f t="shared" si="92"/>
        <v>0</v>
      </c>
      <c r="Q936" t="b">
        <f t="shared" si="92"/>
        <v>0</v>
      </c>
      <c r="R936" t="b">
        <f t="shared" si="92"/>
        <v>0</v>
      </c>
      <c r="S936">
        <f t="shared" si="92"/>
        <v>0.24000000000000909</v>
      </c>
      <c r="T936" t="b">
        <f t="shared" si="92"/>
        <v>0</v>
      </c>
      <c r="U936" t="b">
        <f t="shared" si="92"/>
        <v>0</v>
      </c>
      <c r="V936" t="b">
        <f t="shared" si="92"/>
        <v>0</v>
      </c>
      <c r="W936" t="b">
        <f t="shared" si="93"/>
        <v>0</v>
      </c>
    </row>
    <row r="937" spans="1:23" x14ac:dyDescent="0.3">
      <c r="A937" s="2">
        <v>43381</v>
      </c>
      <c r="B937">
        <v>120.36</v>
      </c>
      <c r="C937">
        <v>120.66</v>
      </c>
      <c r="D937">
        <v>120.35</v>
      </c>
      <c r="E937">
        <v>120.62</v>
      </c>
      <c r="F937" t="str">
        <f t="shared" si="91"/>
        <v>Mon</v>
      </c>
      <c r="G937" s="1">
        <f t="shared" si="86"/>
        <v>-0.26000000000000512</v>
      </c>
      <c r="H937" s="1">
        <f t="shared" si="87"/>
        <v>0.26000000000000512</v>
      </c>
      <c r="I937">
        <f t="shared" si="88"/>
        <v>0.26000000000000512</v>
      </c>
      <c r="J937" t="b">
        <f t="shared" si="89"/>
        <v>0</v>
      </c>
      <c r="K937" t="b">
        <f t="shared" si="92"/>
        <v>0</v>
      </c>
      <c r="L937" t="b">
        <f t="shared" si="92"/>
        <v>0</v>
      </c>
      <c r="M937" t="b">
        <f t="shared" si="92"/>
        <v>0</v>
      </c>
      <c r="N937" t="b">
        <f t="shared" si="92"/>
        <v>0</v>
      </c>
      <c r="O937" t="b">
        <f t="shared" si="92"/>
        <v>0</v>
      </c>
      <c r="P937" t="b">
        <f t="shared" si="92"/>
        <v>0</v>
      </c>
      <c r="Q937" t="b">
        <f t="shared" si="92"/>
        <v>0</v>
      </c>
      <c r="R937" t="b">
        <f t="shared" si="92"/>
        <v>0</v>
      </c>
      <c r="S937">
        <f t="shared" si="92"/>
        <v>0.26000000000000512</v>
      </c>
      <c r="T937" t="b">
        <f t="shared" si="92"/>
        <v>0</v>
      </c>
      <c r="U937" t="b">
        <f t="shared" si="92"/>
        <v>0</v>
      </c>
      <c r="V937" t="b">
        <f t="shared" si="92"/>
        <v>0</v>
      </c>
      <c r="W937" t="b">
        <f t="shared" si="93"/>
        <v>0</v>
      </c>
    </row>
    <row r="938" spans="1:23" x14ac:dyDescent="0.3">
      <c r="A938" s="2">
        <v>43383</v>
      </c>
      <c r="B938">
        <v>120.73</v>
      </c>
      <c r="C938">
        <v>121.05</v>
      </c>
      <c r="D938">
        <v>120.72</v>
      </c>
      <c r="E938">
        <v>120.94</v>
      </c>
      <c r="F938" t="str">
        <f t="shared" si="91"/>
        <v>Wed</v>
      </c>
      <c r="G938" s="1">
        <f t="shared" si="86"/>
        <v>0.10999999999999943</v>
      </c>
      <c r="H938" s="1">
        <f t="shared" si="87"/>
        <v>0.20999999999999375</v>
      </c>
      <c r="I938">
        <f t="shared" si="88"/>
        <v>-0.20999999999999375</v>
      </c>
      <c r="J938" t="b">
        <f t="shared" si="89"/>
        <v>0</v>
      </c>
      <c r="K938" t="b">
        <f t="shared" si="92"/>
        <v>0</v>
      </c>
      <c r="L938" t="b">
        <f t="shared" si="92"/>
        <v>0</v>
      </c>
      <c r="M938" t="b">
        <f t="shared" si="92"/>
        <v>0</v>
      </c>
      <c r="N938" t="b">
        <f t="shared" si="92"/>
        <v>0</v>
      </c>
      <c r="O938">
        <f t="shared" si="92"/>
        <v>-0.20999999999999375</v>
      </c>
      <c r="P938" t="b">
        <f t="shared" si="92"/>
        <v>0</v>
      </c>
      <c r="Q938" t="b">
        <f t="shared" si="92"/>
        <v>0</v>
      </c>
      <c r="R938" t="b">
        <f t="shared" si="92"/>
        <v>0</v>
      </c>
      <c r="S938" t="b">
        <f t="shared" si="92"/>
        <v>0</v>
      </c>
      <c r="T938" t="b">
        <f t="shared" si="92"/>
        <v>0</v>
      </c>
      <c r="U938" t="b">
        <f t="shared" si="92"/>
        <v>0</v>
      </c>
      <c r="V938" t="b">
        <f t="shared" si="92"/>
        <v>0</v>
      </c>
      <c r="W938" t="b">
        <f t="shared" si="93"/>
        <v>0</v>
      </c>
    </row>
    <row r="939" spans="1:23" x14ac:dyDescent="0.3">
      <c r="A939" s="2">
        <v>43384</v>
      </c>
      <c r="B939">
        <v>121.28</v>
      </c>
      <c r="C939">
        <v>121.54</v>
      </c>
      <c r="D939">
        <v>121.16</v>
      </c>
      <c r="E939">
        <v>121.43</v>
      </c>
      <c r="F939" t="str">
        <f t="shared" si="91"/>
        <v>Thu</v>
      </c>
      <c r="G939" s="1">
        <f t="shared" si="86"/>
        <v>0.34000000000000341</v>
      </c>
      <c r="H939" s="1">
        <f t="shared" si="87"/>
        <v>0.15000000000000568</v>
      </c>
      <c r="I939">
        <f t="shared" si="88"/>
        <v>-0.15000000000000568</v>
      </c>
      <c r="J939" t="b">
        <f t="shared" si="89"/>
        <v>0</v>
      </c>
      <c r="K939" t="b">
        <f t="shared" si="92"/>
        <v>0</v>
      </c>
      <c r="L939" t="b">
        <f t="shared" si="92"/>
        <v>0</v>
      </c>
      <c r="M939">
        <f t="shared" si="92"/>
        <v>-0.15000000000000568</v>
      </c>
      <c r="N939" t="b">
        <f t="shared" si="92"/>
        <v>0</v>
      </c>
      <c r="O939" t="b">
        <f t="shared" si="92"/>
        <v>0</v>
      </c>
      <c r="P939" t="b">
        <f t="shared" si="92"/>
        <v>0</v>
      </c>
      <c r="Q939" t="b">
        <f t="shared" si="92"/>
        <v>0</v>
      </c>
      <c r="R939" t="b">
        <f t="shared" si="92"/>
        <v>0</v>
      </c>
      <c r="S939" t="b">
        <f t="shared" si="92"/>
        <v>0</v>
      </c>
      <c r="T939" t="b">
        <f t="shared" si="92"/>
        <v>0</v>
      </c>
      <c r="U939" t="b">
        <f t="shared" si="92"/>
        <v>0</v>
      </c>
      <c r="V939" t="b">
        <f t="shared" si="92"/>
        <v>0</v>
      </c>
      <c r="W939" t="b">
        <f t="shared" si="93"/>
        <v>0</v>
      </c>
    </row>
    <row r="940" spans="1:23" x14ac:dyDescent="0.3">
      <c r="A940" s="2">
        <v>43385</v>
      </c>
      <c r="B940">
        <v>121.33</v>
      </c>
      <c r="C940">
        <v>121.7</v>
      </c>
      <c r="D940">
        <v>121.02</v>
      </c>
      <c r="E940">
        <v>121.08</v>
      </c>
      <c r="F940" t="str">
        <f t="shared" si="91"/>
        <v>Fri</v>
      </c>
      <c r="G940" s="1">
        <f t="shared" si="86"/>
        <v>-0.10000000000000853</v>
      </c>
      <c r="H940" s="1">
        <f t="shared" si="87"/>
        <v>-0.25</v>
      </c>
      <c r="I940">
        <f t="shared" si="88"/>
        <v>-0.25</v>
      </c>
      <c r="J940" t="b">
        <f t="shared" si="89"/>
        <v>0</v>
      </c>
      <c r="K940" t="b">
        <f t="shared" si="92"/>
        <v>0</v>
      </c>
      <c r="L940" t="b">
        <f t="shared" si="92"/>
        <v>0</v>
      </c>
      <c r="M940" t="b">
        <f t="shared" si="92"/>
        <v>0</v>
      </c>
      <c r="N940" t="b">
        <f t="shared" si="92"/>
        <v>0</v>
      </c>
      <c r="O940" t="b">
        <f t="shared" si="92"/>
        <v>0</v>
      </c>
      <c r="P940" t="b">
        <f t="shared" si="92"/>
        <v>0</v>
      </c>
      <c r="Q940" t="b">
        <f t="shared" si="92"/>
        <v>0</v>
      </c>
      <c r="R940">
        <f t="shared" si="92"/>
        <v>-0.25</v>
      </c>
      <c r="S940" t="b">
        <f t="shared" si="92"/>
        <v>0</v>
      </c>
      <c r="T940" t="b">
        <f t="shared" si="92"/>
        <v>0</v>
      </c>
      <c r="U940" t="b">
        <f t="shared" si="92"/>
        <v>0</v>
      </c>
      <c r="V940" t="b">
        <f t="shared" si="92"/>
        <v>0</v>
      </c>
      <c r="W940" t="b">
        <f t="shared" si="93"/>
        <v>0</v>
      </c>
    </row>
    <row r="941" spans="1:23" x14ac:dyDescent="0.3">
      <c r="A941" s="2">
        <v>43388</v>
      </c>
      <c r="B941">
        <v>121.17</v>
      </c>
      <c r="C941">
        <v>121.37</v>
      </c>
      <c r="D941">
        <v>121.11</v>
      </c>
      <c r="E941">
        <v>121.29</v>
      </c>
      <c r="F941" t="str">
        <f t="shared" si="91"/>
        <v>Mon</v>
      </c>
      <c r="G941" s="1">
        <f t="shared" si="86"/>
        <v>9.0000000000003411E-2</v>
      </c>
      <c r="H941" s="1">
        <f t="shared" si="87"/>
        <v>0.12000000000000455</v>
      </c>
      <c r="I941">
        <f t="shared" si="88"/>
        <v>-0.12000000000000455</v>
      </c>
      <c r="J941" t="b">
        <f t="shared" si="89"/>
        <v>0</v>
      </c>
      <c r="K941" t="b">
        <f t="shared" si="92"/>
        <v>0</v>
      </c>
      <c r="L941" t="b">
        <f t="shared" si="92"/>
        <v>0</v>
      </c>
      <c r="M941" t="b">
        <f t="shared" si="92"/>
        <v>0</v>
      </c>
      <c r="N941" t="b">
        <f t="shared" si="92"/>
        <v>0</v>
      </c>
      <c r="O941" t="b">
        <f t="shared" si="92"/>
        <v>0</v>
      </c>
      <c r="P941">
        <f t="shared" si="92"/>
        <v>-0.12000000000000455</v>
      </c>
      <c r="Q941" t="b">
        <f t="shared" si="92"/>
        <v>0</v>
      </c>
      <c r="R941" t="b">
        <f t="shared" si="92"/>
        <v>0</v>
      </c>
      <c r="S941" t="b">
        <f t="shared" si="92"/>
        <v>0</v>
      </c>
      <c r="T941" t="b">
        <f t="shared" si="92"/>
        <v>0</v>
      </c>
      <c r="U941" t="b">
        <f t="shared" si="92"/>
        <v>0</v>
      </c>
      <c r="V941" t="b">
        <f t="shared" ref="K941:V1004" si="94">IF(AND($G941&lt;V$1, $G941&gt;=V$2), $I941)</f>
        <v>0</v>
      </c>
      <c r="W941" t="b">
        <f t="shared" si="93"/>
        <v>0</v>
      </c>
    </row>
    <row r="942" spans="1:23" x14ac:dyDescent="0.3">
      <c r="A942" s="2">
        <v>43389</v>
      </c>
      <c r="B942">
        <v>121.23</v>
      </c>
      <c r="C942">
        <v>121.39</v>
      </c>
      <c r="D942">
        <v>121.14</v>
      </c>
      <c r="E942">
        <v>121.35</v>
      </c>
      <c r="F942" t="str">
        <f t="shared" si="91"/>
        <v>Tue</v>
      </c>
      <c r="G942" s="1">
        <f t="shared" si="86"/>
        <v>-6.0000000000002274E-2</v>
      </c>
      <c r="H942" s="1">
        <f t="shared" si="87"/>
        <v>0.11999999999999034</v>
      </c>
      <c r="I942">
        <f t="shared" si="88"/>
        <v>0.11999999999999034</v>
      </c>
      <c r="J942" t="b">
        <f t="shared" si="89"/>
        <v>0</v>
      </c>
      <c r="K942" t="b">
        <f t="shared" si="94"/>
        <v>0</v>
      </c>
      <c r="L942" t="b">
        <f t="shared" si="94"/>
        <v>0</v>
      </c>
      <c r="M942" t="b">
        <f t="shared" si="94"/>
        <v>0</v>
      </c>
      <c r="N942" t="b">
        <f t="shared" si="94"/>
        <v>0</v>
      </c>
      <c r="O942" t="b">
        <f t="shared" si="94"/>
        <v>0</v>
      </c>
      <c r="P942" t="b">
        <f t="shared" si="94"/>
        <v>0</v>
      </c>
      <c r="Q942">
        <f t="shared" si="94"/>
        <v>0.11999999999999034</v>
      </c>
      <c r="R942" t="b">
        <f t="shared" si="94"/>
        <v>0</v>
      </c>
      <c r="S942" t="b">
        <f t="shared" si="94"/>
        <v>0</v>
      </c>
      <c r="T942" t="b">
        <f t="shared" si="94"/>
        <v>0</v>
      </c>
      <c r="U942" t="b">
        <f t="shared" si="94"/>
        <v>0</v>
      </c>
      <c r="V942" t="b">
        <f t="shared" si="94"/>
        <v>0</v>
      </c>
      <c r="W942" t="b">
        <f t="shared" si="93"/>
        <v>0</v>
      </c>
    </row>
    <row r="943" spans="1:23" x14ac:dyDescent="0.3">
      <c r="A943" s="2">
        <v>43390</v>
      </c>
      <c r="B943">
        <v>121.31</v>
      </c>
      <c r="C943">
        <v>121.85</v>
      </c>
      <c r="D943">
        <v>121.28</v>
      </c>
      <c r="E943">
        <v>121.8</v>
      </c>
      <c r="F943" t="str">
        <f t="shared" si="91"/>
        <v>Wed</v>
      </c>
      <c r="G943" s="1">
        <f t="shared" ref="G943:G1006" si="95">+B943-E942</f>
        <v>-3.9999999999992042E-2</v>
      </c>
      <c r="H943" s="1">
        <f t="shared" ref="H943:H1006" si="96">+E943-B943</f>
        <v>0.48999999999999488</v>
      </c>
      <c r="I943">
        <f t="shared" ref="I943:I1006" si="97">IF(G943&lt;0, H943,
      IF(G943=0, 0, -H943))</f>
        <v>0.48999999999999488</v>
      </c>
      <c r="J943" t="b">
        <f t="shared" si="89"/>
        <v>0</v>
      </c>
      <c r="K943" t="b">
        <f t="shared" si="94"/>
        <v>0</v>
      </c>
      <c r="L943" t="b">
        <f t="shared" si="94"/>
        <v>0</v>
      </c>
      <c r="M943" t="b">
        <f t="shared" si="94"/>
        <v>0</v>
      </c>
      <c r="N943" t="b">
        <f t="shared" si="94"/>
        <v>0</v>
      </c>
      <c r="O943" t="b">
        <f t="shared" si="94"/>
        <v>0</v>
      </c>
      <c r="P943" t="b">
        <f t="shared" si="94"/>
        <v>0</v>
      </c>
      <c r="Q943">
        <f t="shared" si="94"/>
        <v>0.48999999999999488</v>
      </c>
      <c r="R943" t="b">
        <f t="shared" si="94"/>
        <v>0</v>
      </c>
      <c r="S943" t="b">
        <f t="shared" si="94"/>
        <v>0</v>
      </c>
      <c r="T943" t="b">
        <f t="shared" si="94"/>
        <v>0</v>
      </c>
      <c r="U943" t="b">
        <f t="shared" si="94"/>
        <v>0</v>
      </c>
      <c r="V943" t="b">
        <f t="shared" si="94"/>
        <v>0</v>
      </c>
      <c r="W943" t="b">
        <f t="shared" si="93"/>
        <v>0</v>
      </c>
    </row>
    <row r="944" spans="1:23" x14ac:dyDescent="0.3">
      <c r="A944" s="2">
        <v>43391</v>
      </c>
      <c r="B944">
        <v>121.68</v>
      </c>
      <c r="C944">
        <v>122.23</v>
      </c>
      <c r="D944">
        <v>121.55</v>
      </c>
      <c r="E944">
        <v>122.13</v>
      </c>
      <c r="F944" t="str">
        <f t="shared" si="91"/>
        <v>Thu</v>
      </c>
      <c r="G944" s="1">
        <f t="shared" si="95"/>
        <v>-0.11999999999999034</v>
      </c>
      <c r="H944" s="1">
        <f t="shared" si="96"/>
        <v>0.44999999999998863</v>
      </c>
      <c r="I944">
        <f t="shared" si="97"/>
        <v>0.44999999999998863</v>
      </c>
      <c r="J944" t="b">
        <f t="shared" si="89"/>
        <v>0</v>
      </c>
      <c r="K944" t="b">
        <f t="shared" si="94"/>
        <v>0</v>
      </c>
      <c r="L944" t="b">
        <f t="shared" si="94"/>
        <v>0</v>
      </c>
      <c r="M944" t="b">
        <f t="shared" si="94"/>
        <v>0</v>
      </c>
      <c r="N944" t="b">
        <f t="shared" si="94"/>
        <v>0</v>
      </c>
      <c r="O944" t="b">
        <f t="shared" si="94"/>
        <v>0</v>
      </c>
      <c r="P944" t="b">
        <f t="shared" si="94"/>
        <v>0</v>
      </c>
      <c r="Q944" t="b">
        <f t="shared" si="94"/>
        <v>0</v>
      </c>
      <c r="R944">
        <f t="shared" si="94"/>
        <v>0.44999999999998863</v>
      </c>
      <c r="S944" t="b">
        <f t="shared" si="94"/>
        <v>0</v>
      </c>
      <c r="T944" t="b">
        <f t="shared" si="94"/>
        <v>0</v>
      </c>
      <c r="U944" t="b">
        <f t="shared" si="94"/>
        <v>0</v>
      </c>
      <c r="V944" t="b">
        <f t="shared" si="94"/>
        <v>0</v>
      </c>
      <c r="W944" t="b">
        <f t="shared" si="93"/>
        <v>0</v>
      </c>
    </row>
    <row r="945" spans="1:23" x14ac:dyDescent="0.3">
      <c r="A945" s="2">
        <v>43392</v>
      </c>
      <c r="B945">
        <v>122.13</v>
      </c>
      <c r="C945">
        <v>122.35</v>
      </c>
      <c r="D945">
        <v>121.84</v>
      </c>
      <c r="E945">
        <v>121.9</v>
      </c>
      <c r="F945" t="str">
        <f t="shared" si="91"/>
        <v>Fri</v>
      </c>
      <c r="G945" s="1">
        <f t="shared" si="95"/>
        <v>0</v>
      </c>
      <c r="H945" s="1">
        <f t="shared" si="96"/>
        <v>-0.22999999999998977</v>
      </c>
      <c r="I945">
        <f t="shared" si="97"/>
        <v>0</v>
      </c>
      <c r="J945" t="b">
        <f t="shared" si="89"/>
        <v>0</v>
      </c>
      <c r="K945" t="b">
        <f t="shared" si="94"/>
        <v>0</v>
      </c>
      <c r="L945" t="b">
        <f t="shared" si="94"/>
        <v>0</v>
      </c>
      <c r="M945" t="b">
        <f t="shared" si="94"/>
        <v>0</v>
      </c>
      <c r="N945" t="b">
        <f t="shared" si="94"/>
        <v>0</v>
      </c>
      <c r="O945" t="b">
        <f t="shared" si="94"/>
        <v>0</v>
      </c>
      <c r="P945">
        <f t="shared" si="94"/>
        <v>0</v>
      </c>
      <c r="Q945" t="b">
        <f t="shared" si="94"/>
        <v>0</v>
      </c>
      <c r="R945" t="b">
        <f t="shared" si="94"/>
        <v>0</v>
      </c>
      <c r="S945" t="b">
        <f t="shared" si="94"/>
        <v>0</v>
      </c>
      <c r="T945" t="b">
        <f t="shared" si="94"/>
        <v>0</v>
      </c>
      <c r="U945" t="b">
        <f t="shared" si="94"/>
        <v>0</v>
      </c>
      <c r="V945" t="b">
        <f t="shared" si="94"/>
        <v>0</v>
      </c>
      <c r="W945" t="b">
        <f t="shared" si="93"/>
        <v>0</v>
      </c>
    </row>
    <row r="946" spans="1:23" x14ac:dyDescent="0.3">
      <c r="A946" s="2">
        <v>43395</v>
      </c>
      <c r="B946">
        <v>121.8</v>
      </c>
      <c r="C946">
        <v>122.02</v>
      </c>
      <c r="D946">
        <v>121.67</v>
      </c>
      <c r="E946">
        <v>121.73</v>
      </c>
      <c r="F946" t="str">
        <f t="shared" si="91"/>
        <v>Mon</v>
      </c>
      <c r="G946" s="1">
        <f t="shared" si="95"/>
        <v>-0.10000000000000853</v>
      </c>
      <c r="H946" s="1">
        <f t="shared" si="96"/>
        <v>-6.9999999999993179E-2</v>
      </c>
      <c r="I946">
        <f t="shared" si="97"/>
        <v>-6.9999999999993179E-2</v>
      </c>
      <c r="J946" t="b">
        <f t="shared" ref="J946:J1009" si="98">IF(AND($G946&lt;J$1, $G946&gt;=J$2), $I946)</f>
        <v>0</v>
      </c>
      <c r="K946" t="b">
        <f t="shared" si="94"/>
        <v>0</v>
      </c>
      <c r="L946" t="b">
        <f t="shared" si="94"/>
        <v>0</v>
      </c>
      <c r="M946" t="b">
        <f t="shared" si="94"/>
        <v>0</v>
      </c>
      <c r="N946" t="b">
        <f t="shared" si="94"/>
        <v>0</v>
      </c>
      <c r="O946" t="b">
        <f t="shared" si="94"/>
        <v>0</v>
      </c>
      <c r="P946" t="b">
        <f t="shared" si="94"/>
        <v>0</v>
      </c>
      <c r="Q946" t="b">
        <f t="shared" si="94"/>
        <v>0</v>
      </c>
      <c r="R946">
        <f t="shared" si="94"/>
        <v>-6.9999999999993179E-2</v>
      </c>
      <c r="S946" t="b">
        <f t="shared" si="94"/>
        <v>0</v>
      </c>
      <c r="T946" t="b">
        <f t="shared" si="94"/>
        <v>0</v>
      </c>
      <c r="U946" t="b">
        <f t="shared" si="94"/>
        <v>0</v>
      </c>
      <c r="V946" t="b">
        <f t="shared" si="94"/>
        <v>0</v>
      </c>
      <c r="W946" t="b">
        <f t="shared" si="93"/>
        <v>0</v>
      </c>
    </row>
    <row r="947" spans="1:23" x14ac:dyDescent="0.3">
      <c r="A947" s="2">
        <v>43396</v>
      </c>
      <c r="B947">
        <v>121.78</v>
      </c>
      <c r="C947">
        <v>122.19</v>
      </c>
      <c r="D947">
        <v>121.62</v>
      </c>
      <c r="E947">
        <v>122.05</v>
      </c>
      <c r="F947" t="str">
        <f t="shared" si="91"/>
        <v>Tue</v>
      </c>
      <c r="G947" s="1">
        <f t="shared" si="95"/>
        <v>4.9999999999997158E-2</v>
      </c>
      <c r="H947" s="1">
        <f t="shared" si="96"/>
        <v>0.26999999999999602</v>
      </c>
      <c r="I947">
        <f t="shared" si="97"/>
        <v>-0.26999999999999602</v>
      </c>
      <c r="J947" t="b">
        <f t="shared" si="98"/>
        <v>0</v>
      </c>
      <c r="K947" t="b">
        <f t="shared" si="94"/>
        <v>0</v>
      </c>
      <c r="L947" t="b">
        <f t="shared" si="94"/>
        <v>0</v>
      </c>
      <c r="M947" t="b">
        <f t="shared" si="94"/>
        <v>0</v>
      </c>
      <c r="N947" t="b">
        <f t="shared" si="94"/>
        <v>0</v>
      </c>
      <c r="O947" t="b">
        <f t="shared" si="94"/>
        <v>0</v>
      </c>
      <c r="P947">
        <f t="shared" si="94"/>
        <v>-0.26999999999999602</v>
      </c>
      <c r="Q947" t="b">
        <f t="shared" si="94"/>
        <v>0</v>
      </c>
      <c r="R947" t="b">
        <f t="shared" si="94"/>
        <v>0</v>
      </c>
      <c r="S947" t="b">
        <f t="shared" si="94"/>
        <v>0</v>
      </c>
      <c r="T947" t="b">
        <f t="shared" si="94"/>
        <v>0</v>
      </c>
      <c r="U947" t="b">
        <f t="shared" si="94"/>
        <v>0</v>
      </c>
      <c r="V947" t="b">
        <f t="shared" si="94"/>
        <v>0</v>
      </c>
      <c r="W947" t="b">
        <f t="shared" si="93"/>
        <v>0</v>
      </c>
    </row>
    <row r="948" spans="1:23" x14ac:dyDescent="0.3">
      <c r="A948" s="2">
        <v>43397</v>
      </c>
      <c r="B948">
        <v>121.99</v>
      </c>
      <c r="C948">
        <v>122.2</v>
      </c>
      <c r="D948">
        <v>121.92</v>
      </c>
      <c r="E948">
        <v>122.08</v>
      </c>
      <c r="F948" t="str">
        <f t="shared" si="91"/>
        <v>Wed</v>
      </c>
      <c r="G948" s="1">
        <f t="shared" si="95"/>
        <v>-6.0000000000002274E-2</v>
      </c>
      <c r="H948" s="1">
        <f t="shared" si="96"/>
        <v>9.0000000000003411E-2</v>
      </c>
      <c r="I948">
        <f t="shared" si="97"/>
        <v>9.0000000000003411E-2</v>
      </c>
      <c r="J948" t="b">
        <f t="shared" si="98"/>
        <v>0</v>
      </c>
      <c r="K948" t="b">
        <f t="shared" si="94"/>
        <v>0</v>
      </c>
      <c r="L948" t="b">
        <f t="shared" si="94"/>
        <v>0</v>
      </c>
      <c r="M948" t="b">
        <f t="shared" si="94"/>
        <v>0</v>
      </c>
      <c r="N948" t="b">
        <f t="shared" si="94"/>
        <v>0</v>
      </c>
      <c r="O948" t="b">
        <f t="shared" si="94"/>
        <v>0</v>
      </c>
      <c r="P948" t="b">
        <f t="shared" si="94"/>
        <v>0</v>
      </c>
      <c r="Q948">
        <f t="shared" si="94"/>
        <v>9.0000000000003411E-2</v>
      </c>
      <c r="R948" t="b">
        <f t="shared" si="94"/>
        <v>0</v>
      </c>
      <c r="S948" t="b">
        <f t="shared" si="94"/>
        <v>0</v>
      </c>
      <c r="T948" t="b">
        <f t="shared" si="94"/>
        <v>0</v>
      </c>
      <c r="U948" t="b">
        <f t="shared" si="94"/>
        <v>0</v>
      </c>
      <c r="V948" t="b">
        <f t="shared" si="94"/>
        <v>0</v>
      </c>
      <c r="W948" t="b">
        <f t="shared" si="93"/>
        <v>0</v>
      </c>
    </row>
    <row r="949" spans="1:23" x14ac:dyDescent="0.3">
      <c r="A949" s="2">
        <v>43398</v>
      </c>
      <c r="B949">
        <v>122.5</v>
      </c>
      <c r="C949">
        <v>122.64</v>
      </c>
      <c r="D949">
        <v>122.4</v>
      </c>
      <c r="E949">
        <v>122.48</v>
      </c>
      <c r="F949" t="str">
        <f t="shared" si="91"/>
        <v>Thu</v>
      </c>
      <c r="G949" s="1">
        <f t="shared" si="95"/>
        <v>0.42000000000000171</v>
      </c>
      <c r="H949" s="1">
        <f t="shared" si="96"/>
        <v>-1.9999999999996021E-2</v>
      </c>
      <c r="I949">
        <f t="shared" si="97"/>
        <v>1.9999999999996021E-2</v>
      </c>
      <c r="J949" t="b">
        <f t="shared" si="98"/>
        <v>0</v>
      </c>
      <c r="K949" t="b">
        <f t="shared" si="94"/>
        <v>0</v>
      </c>
      <c r="L949">
        <f t="shared" si="94"/>
        <v>1.9999999999996021E-2</v>
      </c>
      <c r="M949" t="b">
        <f t="shared" si="94"/>
        <v>0</v>
      </c>
      <c r="N949" t="b">
        <f t="shared" si="94"/>
        <v>0</v>
      </c>
      <c r="O949" t="b">
        <f t="shared" si="94"/>
        <v>0</v>
      </c>
      <c r="P949" t="b">
        <f t="shared" si="94"/>
        <v>0</v>
      </c>
      <c r="Q949" t="b">
        <f t="shared" si="94"/>
        <v>0</v>
      </c>
      <c r="R949" t="b">
        <f t="shared" si="94"/>
        <v>0</v>
      </c>
      <c r="S949" t="b">
        <f t="shared" si="94"/>
        <v>0</v>
      </c>
      <c r="T949" t="b">
        <f t="shared" si="94"/>
        <v>0</v>
      </c>
      <c r="U949" t="b">
        <f t="shared" si="94"/>
        <v>0</v>
      </c>
      <c r="V949" t="b">
        <f t="shared" si="94"/>
        <v>0</v>
      </c>
      <c r="W949" t="b">
        <f t="shared" si="93"/>
        <v>0</v>
      </c>
    </row>
    <row r="950" spans="1:23" x14ac:dyDescent="0.3">
      <c r="A950" s="2">
        <v>43399</v>
      </c>
      <c r="B950">
        <v>122.5</v>
      </c>
      <c r="C950">
        <v>122.95</v>
      </c>
      <c r="D950">
        <v>122.5</v>
      </c>
      <c r="E950">
        <v>122.65</v>
      </c>
      <c r="F950" t="str">
        <f t="shared" si="91"/>
        <v>Fri</v>
      </c>
      <c r="G950" s="1">
        <f t="shared" si="95"/>
        <v>1.9999999999996021E-2</v>
      </c>
      <c r="H950" s="1">
        <f t="shared" si="96"/>
        <v>0.15000000000000568</v>
      </c>
      <c r="I950">
        <f t="shared" si="97"/>
        <v>-0.15000000000000568</v>
      </c>
      <c r="J950" t="b">
        <f t="shared" si="98"/>
        <v>0</v>
      </c>
      <c r="K950" t="b">
        <f t="shared" si="94"/>
        <v>0</v>
      </c>
      <c r="L950" t="b">
        <f t="shared" si="94"/>
        <v>0</v>
      </c>
      <c r="M950" t="b">
        <f t="shared" si="94"/>
        <v>0</v>
      </c>
      <c r="N950" t="b">
        <f t="shared" si="94"/>
        <v>0</v>
      </c>
      <c r="O950" t="b">
        <f t="shared" si="94"/>
        <v>0</v>
      </c>
      <c r="P950">
        <f t="shared" si="94"/>
        <v>-0.15000000000000568</v>
      </c>
      <c r="Q950" t="b">
        <f t="shared" si="94"/>
        <v>0</v>
      </c>
      <c r="R950" t="b">
        <f t="shared" si="94"/>
        <v>0</v>
      </c>
      <c r="S950" t="b">
        <f t="shared" si="94"/>
        <v>0</v>
      </c>
      <c r="T950" t="b">
        <f t="shared" si="94"/>
        <v>0</v>
      </c>
      <c r="U950" t="b">
        <f t="shared" si="94"/>
        <v>0</v>
      </c>
      <c r="V950" t="b">
        <f t="shared" si="94"/>
        <v>0</v>
      </c>
      <c r="W950" t="b">
        <f t="shared" si="93"/>
        <v>0</v>
      </c>
    </row>
    <row r="951" spans="1:23" x14ac:dyDescent="0.3">
      <c r="A951" s="2">
        <v>43402</v>
      </c>
      <c r="B951">
        <v>122.83</v>
      </c>
      <c r="C951">
        <v>123.58</v>
      </c>
      <c r="D951">
        <v>122.6</v>
      </c>
      <c r="E951">
        <v>123.58</v>
      </c>
      <c r="F951" t="str">
        <f t="shared" si="91"/>
        <v>Mon</v>
      </c>
      <c r="G951" s="1">
        <f t="shared" si="95"/>
        <v>0.17999999999999261</v>
      </c>
      <c r="H951" s="1">
        <f t="shared" si="96"/>
        <v>0.75</v>
      </c>
      <c r="I951">
        <f t="shared" si="97"/>
        <v>-0.75</v>
      </c>
      <c r="J951" t="b">
        <f t="shared" si="98"/>
        <v>0</v>
      </c>
      <c r="K951" t="b">
        <f t="shared" si="94"/>
        <v>0</v>
      </c>
      <c r="L951" t="b">
        <f t="shared" si="94"/>
        <v>0</v>
      </c>
      <c r="M951" t="b">
        <f t="shared" si="94"/>
        <v>0</v>
      </c>
      <c r="N951" t="b">
        <f t="shared" si="94"/>
        <v>0</v>
      </c>
      <c r="O951">
        <f t="shared" si="94"/>
        <v>-0.75</v>
      </c>
      <c r="P951" t="b">
        <f t="shared" si="94"/>
        <v>0</v>
      </c>
      <c r="Q951" t="b">
        <f t="shared" si="94"/>
        <v>0</v>
      </c>
      <c r="R951" t="b">
        <f t="shared" si="94"/>
        <v>0</v>
      </c>
      <c r="S951" t="b">
        <f t="shared" si="94"/>
        <v>0</v>
      </c>
      <c r="T951" t="b">
        <f t="shared" si="94"/>
        <v>0</v>
      </c>
      <c r="U951" t="b">
        <f t="shared" si="94"/>
        <v>0</v>
      </c>
      <c r="V951" t="b">
        <f t="shared" si="94"/>
        <v>0</v>
      </c>
      <c r="W951" t="b">
        <f t="shared" si="93"/>
        <v>0</v>
      </c>
    </row>
    <row r="952" spans="1:23" x14ac:dyDescent="0.3">
      <c r="A952" s="2">
        <v>43403</v>
      </c>
      <c r="B952">
        <v>123.49</v>
      </c>
      <c r="C952">
        <v>123.53</v>
      </c>
      <c r="D952">
        <v>123.01</v>
      </c>
      <c r="E952">
        <v>123.01</v>
      </c>
      <c r="F952" t="str">
        <f t="shared" si="91"/>
        <v>Tue</v>
      </c>
      <c r="G952" s="1">
        <f t="shared" si="95"/>
        <v>-9.0000000000003411E-2</v>
      </c>
      <c r="H952" s="1">
        <f t="shared" si="96"/>
        <v>-0.47999999999998977</v>
      </c>
      <c r="I952">
        <f t="shared" si="97"/>
        <v>-0.47999999999998977</v>
      </c>
      <c r="J952" t="b">
        <f t="shared" si="98"/>
        <v>0</v>
      </c>
      <c r="K952" t="b">
        <f t="shared" si="94"/>
        <v>0</v>
      </c>
      <c r="L952" t="b">
        <f t="shared" si="94"/>
        <v>0</v>
      </c>
      <c r="M952" t="b">
        <f t="shared" si="94"/>
        <v>0</v>
      </c>
      <c r="N952" t="b">
        <f t="shared" si="94"/>
        <v>0</v>
      </c>
      <c r="O952" t="b">
        <f t="shared" si="94"/>
        <v>0</v>
      </c>
      <c r="P952" t="b">
        <f t="shared" si="94"/>
        <v>0</v>
      </c>
      <c r="Q952">
        <f t="shared" si="94"/>
        <v>-0.47999999999998977</v>
      </c>
      <c r="R952" t="b">
        <f t="shared" si="94"/>
        <v>0</v>
      </c>
      <c r="S952" t="b">
        <f t="shared" si="94"/>
        <v>0</v>
      </c>
      <c r="T952" t="b">
        <f t="shared" si="94"/>
        <v>0</v>
      </c>
      <c r="U952" t="b">
        <f t="shared" si="94"/>
        <v>0</v>
      </c>
      <c r="V952" t="b">
        <f t="shared" si="94"/>
        <v>0</v>
      </c>
      <c r="W952" t="b">
        <f t="shared" si="93"/>
        <v>0</v>
      </c>
    </row>
    <row r="953" spans="1:23" x14ac:dyDescent="0.3">
      <c r="A953" s="2">
        <v>43404</v>
      </c>
      <c r="B953">
        <v>123.06</v>
      </c>
      <c r="C953">
        <v>123.26</v>
      </c>
      <c r="D953">
        <v>122.69</v>
      </c>
      <c r="E953">
        <v>122.74</v>
      </c>
      <c r="F953" t="str">
        <f t="shared" si="91"/>
        <v>Wed</v>
      </c>
      <c r="G953" s="1">
        <f t="shared" si="95"/>
        <v>4.9999999999997158E-2</v>
      </c>
      <c r="H953" s="1">
        <f t="shared" si="96"/>
        <v>-0.32000000000000739</v>
      </c>
      <c r="I953">
        <f t="shared" si="97"/>
        <v>0.32000000000000739</v>
      </c>
      <c r="J953" t="b">
        <f t="shared" si="98"/>
        <v>0</v>
      </c>
      <c r="K953" t="b">
        <f t="shared" si="94"/>
        <v>0</v>
      </c>
      <c r="L953" t="b">
        <f t="shared" si="94"/>
        <v>0</v>
      </c>
      <c r="M953" t="b">
        <f t="shared" si="94"/>
        <v>0</v>
      </c>
      <c r="N953" t="b">
        <f t="shared" si="94"/>
        <v>0</v>
      </c>
      <c r="O953" t="b">
        <f t="shared" si="94"/>
        <v>0</v>
      </c>
      <c r="P953">
        <f t="shared" si="94"/>
        <v>0.32000000000000739</v>
      </c>
      <c r="Q953" t="b">
        <f t="shared" si="94"/>
        <v>0</v>
      </c>
      <c r="R953" t="b">
        <f t="shared" si="94"/>
        <v>0</v>
      </c>
      <c r="S953" t="b">
        <f t="shared" si="94"/>
        <v>0</v>
      </c>
      <c r="T953" t="b">
        <f t="shared" si="94"/>
        <v>0</v>
      </c>
      <c r="U953" t="b">
        <f t="shared" si="94"/>
        <v>0</v>
      </c>
      <c r="V953" t="b">
        <f t="shared" si="94"/>
        <v>0</v>
      </c>
      <c r="W953" t="b">
        <f t="shared" si="93"/>
        <v>0</v>
      </c>
    </row>
    <row r="954" spans="1:23" x14ac:dyDescent="0.3">
      <c r="A954" s="2">
        <v>43405</v>
      </c>
      <c r="B954">
        <v>122.78</v>
      </c>
      <c r="C954">
        <v>122.78</v>
      </c>
      <c r="D954">
        <v>122.4</v>
      </c>
      <c r="E954">
        <v>122.69</v>
      </c>
      <c r="F954" t="str">
        <f t="shared" si="91"/>
        <v>Thu</v>
      </c>
      <c r="G954" s="1">
        <f t="shared" si="95"/>
        <v>4.0000000000006253E-2</v>
      </c>
      <c r="H954" s="1">
        <f t="shared" si="96"/>
        <v>-9.0000000000003411E-2</v>
      </c>
      <c r="I954">
        <f t="shared" si="97"/>
        <v>9.0000000000003411E-2</v>
      </c>
      <c r="J954" t="b">
        <f t="shared" si="98"/>
        <v>0</v>
      </c>
      <c r="K954" t="b">
        <f t="shared" si="94"/>
        <v>0</v>
      </c>
      <c r="L954" t="b">
        <f t="shared" si="94"/>
        <v>0</v>
      </c>
      <c r="M954" t="b">
        <f t="shared" si="94"/>
        <v>0</v>
      </c>
      <c r="N954" t="b">
        <f t="shared" si="94"/>
        <v>0</v>
      </c>
      <c r="O954" t="b">
        <f t="shared" si="94"/>
        <v>0</v>
      </c>
      <c r="P954">
        <f t="shared" si="94"/>
        <v>9.0000000000003411E-2</v>
      </c>
      <c r="Q954" t="b">
        <f t="shared" si="94"/>
        <v>0</v>
      </c>
      <c r="R954" t="b">
        <f t="shared" si="94"/>
        <v>0</v>
      </c>
      <c r="S954" t="b">
        <f t="shared" si="94"/>
        <v>0</v>
      </c>
      <c r="T954" t="b">
        <f t="shared" si="94"/>
        <v>0</v>
      </c>
      <c r="U954" t="b">
        <f t="shared" si="94"/>
        <v>0</v>
      </c>
      <c r="V954" t="b">
        <f t="shared" si="94"/>
        <v>0</v>
      </c>
      <c r="W954" t="b">
        <f t="shared" si="93"/>
        <v>0</v>
      </c>
    </row>
    <row r="955" spans="1:23" x14ac:dyDescent="0.3">
      <c r="A955" s="2">
        <v>43406</v>
      </c>
      <c r="B955">
        <v>122.51</v>
      </c>
      <c r="C955">
        <v>122.7</v>
      </c>
      <c r="D955">
        <v>122.05</v>
      </c>
      <c r="E955">
        <v>122.41</v>
      </c>
      <c r="F955" t="str">
        <f t="shared" si="91"/>
        <v>Fri</v>
      </c>
      <c r="G955" s="1">
        <f t="shared" si="95"/>
        <v>-0.17999999999999261</v>
      </c>
      <c r="H955" s="1">
        <f t="shared" si="96"/>
        <v>-0.10000000000000853</v>
      </c>
      <c r="I955">
        <f t="shared" si="97"/>
        <v>-0.10000000000000853</v>
      </c>
      <c r="J955" t="b">
        <f t="shared" si="98"/>
        <v>0</v>
      </c>
      <c r="K955" t="b">
        <f t="shared" si="94"/>
        <v>0</v>
      </c>
      <c r="L955" t="b">
        <f t="shared" si="94"/>
        <v>0</v>
      </c>
      <c r="M955" t="b">
        <f t="shared" si="94"/>
        <v>0</v>
      </c>
      <c r="N955" t="b">
        <f t="shared" si="94"/>
        <v>0</v>
      </c>
      <c r="O955" t="b">
        <f t="shared" si="94"/>
        <v>0</v>
      </c>
      <c r="P955" t="b">
        <f t="shared" si="94"/>
        <v>0</v>
      </c>
      <c r="Q955" t="b">
        <f t="shared" si="94"/>
        <v>0</v>
      </c>
      <c r="R955">
        <f t="shared" si="94"/>
        <v>-0.10000000000000853</v>
      </c>
      <c r="S955" t="b">
        <f t="shared" si="94"/>
        <v>0</v>
      </c>
      <c r="T955" t="b">
        <f t="shared" si="94"/>
        <v>0</v>
      </c>
      <c r="U955" t="b">
        <f t="shared" si="94"/>
        <v>0</v>
      </c>
      <c r="V955" t="b">
        <f t="shared" si="94"/>
        <v>0</v>
      </c>
      <c r="W955" t="b">
        <f t="shared" si="93"/>
        <v>0</v>
      </c>
    </row>
    <row r="956" spans="1:23" x14ac:dyDescent="0.3">
      <c r="A956" s="2">
        <v>43409</v>
      </c>
      <c r="B956">
        <v>122.13</v>
      </c>
      <c r="C956">
        <v>122.55</v>
      </c>
      <c r="D956">
        <v>122.13</v>
      </c>
      <c r="E956">
        <v>122.5</v>
      </c>
      <c r="F956" t="str">
        <f t="shared" si="91"/>
        <v>Mon</v>
      </c>
      <c r="G956" s="1">
        <f t="shared" si="95"/>
        <v>-0.28000000000000114</v>
      </c>
      <c r="H956" s="1">
        <f t="shared" si="96"/>
        <v>0.37000000000000455</v>
      </c>
      <c r="I956">
        <f t="shared" si="97"/>
        <v>0.37000000000000455</v>
      </c>
      <c r="J956" t="b">
        <f t="shared" si="98"/>
        <v>0</v>
      </c>
      <c r="K956" t="b">
        <f t="shared" si="94"/>
        <v>0</v>
      </c>
      <c r="L956" t="b">
        <f t="shared" si="94"/>
        <v>0</v>
      </c>
      <c r="M956" t="b">
        <f t="shared" si="94"/>
        <v>0</v>
      </c>
      <c r="N956" t="b">
        <f t="shared" si="94"/>
        <v>0</v>
      </c>
      <c r="O956" t="b">
        <f t="shared" si="94"/>
        <v>0</v>
      </c>
      <c r="P956" t="b">
        <f t="shared" si="94"/>
        <v>0</v>
      </c>
      <c r="Q956" t="b">
        <f t="shared" si="94"/>
        <v>0</v>
      </c>
      <c r="R956" t="b">
        <f t="shared" si="94"/>
        <v>0</v>
      </c>
      <c r="S956">
        <f t="shared" si="94"/>
        <v>0.37000000000000455</v>
      </c>
      <c r="T956" t="b">
        <f t="shared" si="94"/>
        <v>0</v>
      </c>
      <c r="U956" t="b">
        <f t="shared" si="94"/>
        <v>0</v>
      </c>
      <c r="V956" t="b">
        <f t="shared" si="94"/>
        <v>0</v>
      </c>
      <c r="W956" t="b">
        <f t="shared" si="93"/>
        <v>0</v>
      </c>
    </row>
    <row r="957" spans="1:23" x14ac:dyDescent="0.3">
      <c r="A957" s="2">
        <v>43410</v>
      </c>
      <c r="B957">
        <v>122.44</v>
      </c>
      <c r="C957">
        <v>122.5</v>
      </c>
      <c r="D957">
        <v>122.19</v>
      </c>
      <c r="E957">
        <v>122.25</v>
      </c>
      <c r="F957" t="str">
        <f t="shared" si="91"/>
        <v>Tue</v>
      </c>
      <c r="G957" s="1">
        <f t="shared" si="95"/>
        <v>-6.0000000000002274E-2</v>
      </c>
      <c r="H957" s="1">
        <f t="shared" si="96"/>
        <v>-0.18999999999999773</v>
      </c>
      <c r="I957">
        <f t="shared" si="97"/>
        <v>-0.18999999999999773</v>
      </c>
      <c r="J957" t="b">
        <f t="shared" si="98"/>
        <v>0</v>
      </c>
      <c r="K957" t="b">
        <f t="shared" si="94"/>
        <v>0</v>
      </c>
      <c r="L957" t="b">
        <f t="shared" si="94"/>
        <v>0</v>
      </c>
      <c r="M957" t="b">
        <f t="shared" si="94"/>
        <v>0</v>
      </c>
      <c r="N957" t="b">
        <f t="shared" si="94"/>
        <v>0</v>
      </c>
      <c r="O957" t="b">
        <f t="shared" si="94"/>
        <v>0</v>
      </c>
      <c r="P957" t="b">
        <f t="shared" si="94"/>
        <v>0</v>
      </c>
      <c r="Q957">
        <f t="shared" si="94"/>
        <v>-0.18999999999999773</v>
      </c>
      <c r="R957" t="b">
        <f t="shared" si="94"/>
        <v>0</v>
      </c>
      <c r="S957" t="b">
        <f t="shared" si="94"/>
        <v>0</v>
      </c>
      <c r="T957" t="b">
        <f t="shared" si="94"/>
        <v>0</v>
      </c>
      <c r="U957" t="b">
        <f t="shared" si="94"/>
        <v>0</v>
      </c>
      <c r="V957" t="b">
        <f t="shared" si="94"/>
        <v>0</v>
      </c>
      <c r="W957" t="b">
        <f t="shared" si="93"/>
        <v>0</v>
      </c>
    </row>
    <row r="958" spans="1:23" x14ac:dyDescent="0.3">
      <c r="A958" s="2">
        <v>43411</v>
      </c>
      <c r="B958">
        <v>122.23</v>
      </c>
      <c r="C958">
        <v>122.69</v>
      </c>
      <c r="D958">
        <v>122.04</v>
      </c>
      <c r="E958">
        <v>122.69</v>
      </c>
      <c r="F958" t="str">
        <f t="shared" si="91"/>
        <v>Wed</v>
      </c>
      <c r="G958" s="1">
        <f t="shared" si="95"/>
        <v>-1.9999999999996021E-2</v>
      </c>
      <c r="H958" s="1">
        <f t="shared" si="96"/>
        <v>0.45999999999999375</v>
      </c>
      <c r="I958">
        <f t="shared" si="97"/>
        <v>0.45999999999999375</v>
      </c>
      <c r="J958" t="b">
        <f t="shared" si="98"/>
        <v>0</v>
      </c>
      <c r="K958" t="b">
        <f t="shared" si="94"/>
        <v>0</v>
      </c>
      <c r="L958" t="b">
        <f t="shared" si="94"/>
        <v>0</v>
      </c>
      <c r="M958" t="b">
        <f t="shared" si="94"/>
        <v>0</v>
      </c>
      <c r="N958" t="b">
        <f t="shared" si="94"/>
        <v>0</v>
      </c>
      <c r="O958" t="b">
        <f t="shared" si="94"/>
        <v>0</v>
      </c>
      <c r="P958" t="b">
        <f t="shared" si="94"/>
        <v>0</v>
      </c>
      <c r="Q958">
        <f t="shared" si="94"/>
        <v>0.45999999999999375</v>
      </c>
      <c r="R958" t="b">
        <f t="shared" si="94"/>
        <v>0</v>
      </c>
      <c r="S958" t="b">
        <f t="shared" si="94"/>
        <v>0</v>
      </c>
      <c r="T958" t="b">
        <f t="shared" si="94"/>
        <v>0</v>
      </c>
      <c r="U958" t="b">
        <f t="shared" si="94"/>
        <v>0</v>
      </c>
      <c r="V958" t="b">
        <f t="shared" si="94"/>
        <v>0</v>
      </c>
      <c r="W958" t="b">
        <f t="shared" si="93"/>
        <v>0</v>
      </c>
    </row>
    <row r="959" spans="1:23" x14ac:dyDescent="0.3">
      <c r="A959" s="2">
        <v>43412</v>
      </c>
      <c r="B959">
        <v>122.42</v>
      </c>
      <c r="C959">
        <v>122.71</v>
      </c>
      <c r="D959">
        <v>122.36</v>
      </c>
      <c r="E959">
        <v>122.71</v>
      </c>
      <c r="F959" t="str">
        <f t="shared" si="91"/>
        <v>Thu</v>
      </c>
      <c r="G959" s="1">
        <f t="shared" si="95"/>
        <v>-0.26999999999999602</v>
      </c>
      <c r="H959" s="1">
        <f t="shared" si="96"/>
        <v>0.28999999999999204</v>
      </c>
      <c r="I959">
        <f t="shared" si="97"/>
        <v>0.28999999999999204</v>
      </c>
      <c r="J959" t="b">
        <f t="shared" si="98"/>
        <v>0</v>
      </c>
      <c r="K959" t="b">
        <f t="shared" si="94"/>
        <v>0</v>
      </c>
      <c r="L959" t="b">
        <f t="shared" si="94"/>
        <v>0</v>
      </c>
      <c r="M959" t="b">
        <f t="shared" si="94"/>
        <v>0</v>
      </c>
      <c r="N959" t="b">
        <f t="shared" si="94"/>
        <v>0</v>
      </c>
      <c r="O959" t="b">
        <f t="shared" si="94"/>
        <v>0</v>
      </c>
      <c r="P959" t="b">
        <f t="shared" si="94"/>
        <v>0</v>
      </c>
      <c r="Q959" t="b">
        <f t="shared" si="94"/>
        <v>0</v>
      </c>
      <c r="R959" t="b">
        <f t="shared" si="94"/>
        <v>0</v>
      </c>
      <c r="S959">
        <f t="shared" si="94"/>
        <v>0.28999999999999204</v>
      </c>
      <c r="T959" t="b">
        <f t="shared" si="94"/>
        <v>0</v>
      </c>
      <c r="U959" t="b">
        <f t="shared" si="94"/>
        <v>0</v>
      </c>
      <c r="V959" t="b">
        <f t="shared" si="94"/>
        <v>0</v>
      </c>
      <c r="W959" t="b">
        <f t="shared" si="93"/>
        <v>0</v>
      </c>
    </row>
    <row r="960" spans="1:23" x14ac:dyDescent="0.3">
      <c r="A960" s="2">
        <v>43413</v>
      </c>
      <c r="B960">
        <v>122.61</v>
      </c>
      <c r="C960">
        <v>123.04</v>
      </c>
      <c r="D960">
        <v>122.58</v>
      </c>
      <c r="E960">
        <v>122.97</v>
      </c>
      <c r="F960" t="str">
        <f t="shared" si="91"/>
        <v>Fri</v>
      </c>
      <c r="G960" s="1">
        <f t="shared" si="95"/>
        <v>-9.9999999999994316E-2</v>
      </c>
      <c r="H960" s="1">
        <f t="shared" si="96"/>
        <v>0.35999999999999943</v>
      </c>
      <c r="I960">
        <f t="shared" si="97"/>
        <v>0.35999999999999943</v>
      </c>
      <c r="J960" t="b">
        <f t="shared" si="98"/>
        <v>0</v>
      </c>
      <c r="K960" t="b">
        <f t="shared" si="94"/>
        <v>0</v>
      </c>
      <c r="L960" t="b">
        <f t="shared" si="94"/>
        <v>0</v>
      </c>
      <c r="M960" t="b">
        <f t="shared" si="94"/>
        <v>0</v>
      </c>
      <c r="N960" t="b">
        <f t="shared" si="94"/>
        <v>0</v>
      </c>
      <c r="O960" t="b">
        <f t="shared" si="94"/>
        <v>0</v>
      </c>
      <c r="P960" t="b">
        <f t="shared" si="94"/>
        <v>0</v>
      </c>
      <c r="Q960">
        <f t="shared" si="94"/>
        <v>0.35999999999999943</v>
      </c>
      <c r="R960" t="b">
        <f t="shared" si="94"/>
        <v>0</v>
      </c>
      <c r="S960" t="b">
        <f t="shared" si="94"/>
        <v>0</v>
      </c>
      <c r="T960" t="b">
        <f t="shared" si="94"/>
        <v>0</v>
      </c>
      <c r="U960" t="b">
        <f t="shared" si="94"/>
        <v>0</v>
      </c>
      <c r="V960" t="b">
        <f t="shared" si="94"/>
        <v>0</v>
      </c>
      <c r="W960" t="b">
        <f t="shared" si="93"/>
        <v>0</v>
      </c>
    </row>
    <row r="961" spans="1:23" x14ac:dyDescent="0.3">
      <c r="A961" s="2">
        <v>43416</v>
      </c>
      <c r="B961">
        <v>123.13</v>
      </c>
      <c r="C961">
        <v>123.19</v>
      </c>
      <c r="D961">
        <v>123</v>
      </c>
      <c r="E961">
        <v>123.17</v>
      </c>
      <c r="F961" t="str">
        <f t="shared" si="91"/>
        <v>Mon</v>
      </c>
      <c r="G961" s="1">
        <f t="shared" si="95"/>
        <v>0.15999999999999659</v>
      </c>
      <c r="H961" s="1">
        <f t="shared" si="96"/>
        <v>4.0000000000006253E-2</v>
      </c>
      <c r="I961">
        <f t="shared" si="97"/>
        <v>-4.0000000000006253E-2</v>
      </c>
      <c r="J961" t="b">
        <f t="shared" si="98"/>
        <v>0</v>
      </c>
      <c r="K961" t="b">
        <f t="shared" si="94"/>
        <v>0</v>
      </c>
      <c r="L961" t="b">
        <f t="shared" si="94"/>
        <v>0</v>
      </c>
      <c r="M961" t="b">
        <f t="shared" si="94"/>
        <v>0</v>
      </c>
      <c r="N961" t="b">
        <f t="shared" si="94"/>
        <v>0</v>
      </c>
      <c r="O961">
        <f t="shared" si="94"/>
        <v>-4.0000000000006253E-2</v>
      </c>
      <c r="P961" t="b">
        <f t="shared" si="94"/>
        <v>0</v>
      </c>
      <c r="Q961" t="b">
        <f t="shared" si="94"/>
        <v>0</v>
      </c>
      <c r="R961" t="b">
        <f t="shared" si="94"/>
        <v>0</v>
      </c>
      <c r="S961" t="b">
        <f t="shared" si="94"/>
        <v>0</v>
      </c>
      <c r="T961" t="b">
        <f t="shared" si="94"/>
        <v>0</v>
      </c>
      <c r="U961" t="b">
        <f t="shared" si="94"/>
        <v>0</v>
      </c>
      <c r="V961" t="b">
        <f t="shared" si="94"/>
        <v>0</v>
      </c>
      <c r="W961" t="b">
        <f t="shared" si="93"/>
        <v>0</v>
      </c>
    </row>
    <row r="962" spans="1:23" x14ac:dyDescent="0.3">
      <c r="A962" s="2">
        <v>43417</v>
      </c>
      <c r="B962">
        <v>123.33</v>
      </c>
      <c r="C962">
        <v>123.42</v>
      </c>
      <c r="D962">
        <v>122.97</v>
      </c>
      <c r="E962">
        <v>123.22</v>
      </c>
      <c r="F962" t="str">
        <f t="shared" si="91"/>
        <v>Tue</v>
      </c>
      <c r="G962" s="1">
        <f t="shared" si="95"/>
        <v>0.15999999999999659</v>
      </c>
      <c r="H962" s="1">
        <f t="shared" si="96"/>
        <v>-0.10999999999999943</v>
      </c>
      <c r="I962">
        <f t="shared" si="97"/>
        <v>0.10999999999999943</v>
      </c>
      <c r="J962" t="b">
        <f t="shared" si="98"/>
        <v>0</v>
      </c>
      <c r="K962" t="b">
        <f t="shared" si="94"/>
        <v>0</v>
      </c>
      <c r="L962" t="b">
        <f t="shared" si="94"/>
        <v>0</v>
      </c>
      <c r="M962" t="b">
        <f t="shared" si="94"/>
        <v>0</v>
      </c>
      <c r="N962" t="b">
        <f t="shared" si="94"/>
        <v>0</v>
      </c>
      <c r="O962">
        <f t="shared" si="94"/>
        <v>0.10999999999999943</v>
      </c>
      <c r="P962" t="b">
        <f t="shared" si="94"/>
        <v>0</v>
      </c>
      <c r="Q962" t="b">
        <f t="shared" si="94"/>
        <v>0</v>
      </c>
      <c r="R962" t="b">
        <f t="shared" si="94"/>
        <v>0</v>
      </c>
      <c r="S962" t="b">
        <f t="shared" si="94"/>
        <v>0</v>
      </c>
      <c r="T962" t="b">
        <f t="shared" si="94"/>
        <v>0</v>
      </c>
      <c r="U962" t="b">
        <f t="shared" si="94"/>
        <v>0</v>
      </c>
      <c r="V962" t="b">
        <f t="shared" si="94"/>
        <v>0</v>
      </c>
      <c r="W962" t="b">
        <f t="shared" si="93"/>
        <v>0</v>
      </c>
    </row>
    <row r="963" spans="1:23" x14ac:dyDescent="0.3">
      <c r="A963" s="2">
        <v>43418</v>
      </c>
      <c r="B963">
        <v>123.2</v>
      </c>
      <c r="C963">
        <v>123.37</v>
      </c>
      <c r="D963">
        <v>123.2</v>
      </c>
      <c r="E963">
        <v>123.27</v>
      </c>
      <c r="F963" t="str">
        <f t="shared" si="91"/>
        <v>Wed</v>
      </c>
      <c r="G963" s="1">
        <f t="shared" si="95"/>
        <v>-1.9999999999996021E-2</v>
      </c>
      <c r="H963" s="1">
        <f t="shared" si="96"/>
        <v>6.9999999999993179E-2</v>
      </c>
      <c r="I963">
        <f t="shared" si="97"/>
        <v>6.9999999999993179E-2</v>
      </c>
      <c r="J963" t="b">
        <f t="shared" si="98"/>
        <v>0</v>
      </c>
      <c r="K963" t="b">
        <f t="shared" si="94"/>
        <v>0</v>
      </c>
      <c r="L963" t="b">
        <f t="shared" si="94"/>
        <v>0</v>
      </c>
      <c r="M963" t="b">
        <f t="shared" ref="K963:V1026" si="99">IF(AND($G963&lt;M$1, $G963&gt;=M$2), $I963)</f>
        <v>0</v>
      </c>
      <c r="N963" t="b">
        <f t="shared" si="99"/>
        <v>0</v>
      </c>
      <c r="O963" t="b">
        <f t="shared" si="99"/>
        <v>0</v>
      </c>
      <c r="P963" t="b">
        <f t="shared" si="99"/>
        <v>0</v>
      </c>
      <c r="Q963">
        <f t="shared" si="99"/>
        <v>6.9999999999993179E-2</v>
      </c>
      <c r="R963" t="b">
        <f t="shared" si="99"/>
        <v>0</v>
      </c>
      <c r="S963" t="b">
        <f t="shared" si="99"/>
        <v>0</v>
      </c>
      <c r="T963" t="b">
        <f t="shared" si="99"/>
        <v>0</v>
      </c>
      <c r="U963" t="b">
        <f t="shared" si="99"/>
        <v>0</v>
      </c>
      <c r="V963" t="b">
        <f t="shared" si="99"/>
        <v>0</v>
      </c>
      <c r="W963" t="b">
        <f t="shared" si="93"/>
        <v>0</v>
      </c>
    </row>
    <row r="964" spans="1:23" x14ac:dyDescent="0.3">
      <c r="A964" s="2">
        <v>43419</v>
      </c>
      <c r="B964">
        <v>123.28</v>
      </c>
      <c r="C964">
        <v>123.4</v>
      </c>
      <c r="D964">
        <v>122.82</v>
      </c>
      <c r="E964">
        <v>122.91</v>
      </c>
      <c r="F964" t="str">
        <f t="shared" si="91"/>
        <v>Thu</v>
      </c>
      <c r="G964" s="1">
        <f t="shared" si="95"/>
        <v>1.0000000000005116E-2</v>
      </c>
      <c r="H964" s="1">
        <f t="shared" si="96"/>
        <v>-0.37000000000000455</v>
      </c>
      <c r="I964">
        <f t="shared" si="97"/>
        <v>0.37000000000000455</v>
      </c>
      <c r="J964" t="b">
        <f t="shared" si="98"/>
        <v>0</v>
      </c>
      <c r="K964" t="b">
        <f t="shared" si="99"/>
        <v>0</v>
      </c>
      <c r="L964" t="b">
        <f t="shared" si="99"/>
        <v>0</v>
      </c>
      <c r="M964" t="b">
        <f t="shared" si="99"/>
        <v>0</v>
      </c>
      <c r="N964" t="b">
        <f t="shared" si="99"/>
        <v>0</v>
      </c>
      <c r="O964" t="b">
        <f t="shared" si="99"/>
        <v>0</v>
      </c>
      <c r="P964">
        <f t="shared" si="99"/>
        <v>0.37000000000000455</v>
      </c>
      <c r="Q964" t="b">
        <f t="shared" si="99"/>
        <v>0</v>
      </c>
      <c r="R964" t="b">
        <f t="shared" si="99"/>
        <v>0</v>
      </c>
      <c r="S964" t="b">
        <f t="shared" si="99"/>
        <v>0</v>
      </c>
      <c r="T964" t="b">
        <f t="shared" si="99"/>
        <v>0</v>
      </c>
      <c r="U964" t="b">
        <f t="shared" si="99"/>
        <v>0</v>
      </c>
      <c r="V964" t="b">
        <f t="shared" si="99"/>
        <v>0</v>
      </c>
      <c r="W964" t="b">
        <f t="shared" si="93"/>
        <v>0</v>
      </c>
    </row>
    <row r="965" spans="1:23" x14ac:dyDescent="0.3">
      <c r="A965" s="2">
        <v>43420</v>
      </c>
      <c r="B965">
        <v>123</v>
      </c>
      <c r="C965">
        <v>123.08</v>
      </c>
      <c r="D965">
        <v>122.83</v>
      </c>
      <c r="E965">
        <v>123.04</v>
      </c>
      <c r="F965" t="str">
        <f t="shared" si="91"/>
        <v>Fri</v>
      </c>
      <c r="G965" s="1">
        <f t="shared" si="95"/>
        <v>9.0000000000003411E-2</v>
      </c>
      <c r="H965" s="1">
        <f t="shared" si="96"/>
        <v>4.0000000000006253E-2</v>
      </c>
      <c r="I965">
        <f t="shared" si="97"/>
        <v>-4.0000000000006253E-2</v>
      </c>
      <c r="J965" t="b">
        <f t="shared" si="98"/>
        <v>0</v>
      </c>
      <c r="K965" t="b">
        <f t="shared" si="99"/>
        <v>0</v>
      </c>
      <c r="L965" t="b">
        <f t="shared" si="99"/>
        <v>0</v>
      </c>
      <c r="M965" t="b">
        <f t="shared" si="99"/>
        <v>0</v>
      </c>
      <c r="N965" t="b">
        <f t="shared" si="99"/>
        <v>0</v>
      </c>
      <c r="O965" t="b">
        <f t="shared" si="99"/>
        <v>0</v>
      </c>
      <c r="P965">
        <f t="shared" si="99"/>
        <v>-4.0000000000006253E-2</v>
      </c>
      <c r="Q965" t="b">
        <f t="shared" si="99"/>
        <v>0</v>
      </c>
      <c r="R965" t="b">
        <f t="shared" si="99"/>
        <v>0</v>
      </c>
      <c r="S965" t="b">
        <f t="shared" si="99"/>
        <v>0</v>
      </c>
      <c r="T965" t="b">
        <f t="shared" si="99"/>
        <v>0</v>
      </c>
      <c r="U965" t="b">
        <f t="shared" si="99"/>
        <v>0</v>
      </c>
      <c r="V965" t="b">
        <f t="shared" si="99"/>
        <v>0</v>
      </c>
      <c r="W965" t="b">
        <f t="shared" si="93"/>
        <v>0</v>
      </c>
    </row>
    <row r="966" spans="1:23" x14ac:dyDescent="0.3">
      <c r="A966" s="2">
        <v>43423</v>
      </c>
      <c r="B966">
        <v>123.19</v>
      </c>
      <c r="C966">
        <v>123.4</v>
      </c>
      <c r="D966">
        <v>123.13</v>
      </c>
      <c r="E966">
        <v>123.27</v>
      </c>
      <c r="F966" t="str">
        <f t="shared" si="91"/>
        <v>Mon</v>
      </c>
      <c r="G966" s="1">
        <f t="shared" si="95"/>
        <v>0.14999999999999147</v>
      </c>
      <c r="H966" s="1">
        <f t="shared" si="96"/>
        <v>7.9999999999998295E-2</v>
      </c>
      <c r="I966">
        <f t="shared" si="97"/>
        <v>-7.9999999999998295E-2</v>
      </c>
      <c r="J966" t="b">
        <f t="shared" si="98"/>
        <v>0</v>
      </c>
      <c r="K966" t="b">
        <f t="shared" si="99"/>
        <v>0</v>
      </c>
      <c r="L966" t="b">
        <f t="shared" si="99"/>
        <v>0</v>
      </c>
      <c r="M966" t="b">
        <f t="shared" si="99"/>
        <v>0</v>
      </c>
      <c r="N966" t="b">
        <f t="shared" si="99"/>
        <v>0</v>
      </c>
      <c r="O966">
        <f t="shared" si="99"/>
        <v>-7.9999999999998295E-2</v>
      </c>
      <c r="P966" t="b">
        <f t="shared" si="99"/>
        <v>0</v>
      </c>
      <c r="Q966" t="b">
        <f t="shared" si="99"/>
        <v>0</v>
      </c>
      <c r="R966" t="b">
        <f t="shared" si="99"/>
        <v>0</v>
      </c>
      <c r="S966" t="b">
        <f t="shared" si="99"/>
        <v>0</v>
      </c>
      <c r="T966" t="b">
        <f t="shared" si="99"/>
        <v>0</v>
      </c>
      <c r="U966" t="b">
        <f t="shared" si="99"/>
        <v>0</v>
      </c>
      <c r="V966" t="b">
        <f t="shared" si="99"/>
        <v>0</v>
      </c>
      <c r="W966" t="b">
        <f t="shared" si="93"/>
        <v>0</v>
      </c>
    </row>
    <row r="967" spans="1:23" x14ac:dyDescent="0.3">
      <c r="A967" s="2">
        <v>43424</v>
      </c>
      <c r="B967">
        <v>123.43</v>
      </c>
      <c r="C967">
        <v>123.44</v>
      </c>
      <c r="D967">
        <v>123.13</v>
      </c>
      <c r="E967">
        <v>123.25</v>
      </c>
      <c r="F967" t="str">
        <f t="shared" si="91"/>
        <v>Tue</v>
      </c>
      <c r="G967" s="1">
        <f t="shared" si="95"/>
        <v>0.1600000000000108</v>
      </c>
      <c r="H967" s="1">
        <f t="shared" si="96"/>
        <v>-0.18000000000000682</v>
      </c>
      <c r="I967">
        <f t="shared" si="97"/>
        <v>0.18000000000000682</v>
      </c>
      <c r="J967" t="b">
        <f t="shared" si="98"/>
        <v>0</v>
      </c>
      <c r="K967" t="b">
        <f t="shared" si="99"/>
        <v>0</v>
      </c>
      <c r="L967" t="b">
        <f t="shared" si="99"/>
        <v>0</v>
      </c>
      <c r="M967" t="b">
        <f t="shared" si="99"/>
        <v>0</v>
      </c>
      <c r="N967" t="b">
        <f t="shared" si="99"/>
        <v>0</v>
      </c>
      <c r="O967">
        <f t="shared" si="99"/>
        <v>0.18000000000000682</v>
      </c>
      <c r="P967" t="b">
        <f t="shared" si="99"/>
        <v>0</v>
      </c>
      <c r="Q967" t="b">
        <f t="shared" si="99"/>
        <v>0</v>
      </c>
      <c r="R967" t="b">
        <f t="shared" si="99"/>
        <v>0</v>
      </c>
      <c r="S967" t="b">
        <f t="shared" si="99"/>
        <v>0</v>
      </c>
      <c r="T967" t="b">
        <f t="shared" si="99"/>
        <v>0</v>
      </c>
      <c r="U967" t="b">
        <f t="shared" si="99"/>
        <v>0</v>
      </c>
      <c r="V967" t="b">
        <f t="shared" si="99"/>
        <v>0</v>
      </c>
      <c r="W967" t="b">
        <f t="shared" si="93"/>
        <v>0</v>
      </c>
    </row>
    <row r="968" spans="1:23" x14ac:dyDescent="0.3">
      <c r="A968" s="2">
        <v>43425</v>
      </c>
      <c r="B968">
        <v>123.29</v>
      </c>
      <c r="C968">
        <v>123.38</v>
      </c>
      <c r="D968">
        <v>123.14</v>
      </c>
      <c r="E968">
        <v>123.16</v>
      </c>
      <c r="F968" t="str">
        <f t="shared" si="91"/>
        <v>Wed</v>
      </c>
      <c r="G968" s="1">
        <f t="shared" si="95"/>
        <v>4.0000000000006253E-2</v>
      </c>
      <c r="H968" s="1">
        <f t="shared" si="96"/>
        <v>-0.13000000000000966</v>
      </c>
      <c r="I968">
        <f t="shared" si="97"/>
        <v>0.13000000000000966</v>
      </c>
      <c r="J968" t="b">
        <f t="shared" si="98"/>
        <v>0</v>
      </c>
      <c r="K968" t="b">
        <f t="shared" si="99"/>
        <v>0</v>
      </c>
      <c r="L968" t="b">
        <f t="shared" si="99"/>
        <v>0</v>
      </c>
      <c r="M968" t="b">
        <f t="shared" si="99"/>
        <v>0</v>
      </c>
      <c r="N968" t="b">
        <f t="shared" si="99"/>
        <v>0</v>
      </c>
      <c r="O968" t="b">
        <f t="shared" si="99"/>
        <v>0</v>
      </c>
      <c r="P968">
        <f t="shared" si="99"/>
        <v>0.13000000000000966</v>
      </c>
      <c r="Q968" t="b">
        <f t="shared" si="99"/>
        <v>0</v>
      </c>
      <c r="R968" t="b">
        <f t="shared" si="99"/>
        <v>0</v>
      </c>
      <c r="S968" t="b">
        <f t="shared" si="99"/>
        <v>0</v>
      </c>
      <c r="T968" t="b">
        <f t="shared" si="99"/>
        <v>0</v>
      </c>
      <c r="U968" t="b">
        <f t="shared" si="99"/>
        <v>0</v>
      </c>
      <c r="V968" t="b">
        <f t="shared" si="99"/>
        <v>0</v>
      </c>
      <c r="W968" t="b">
        <f t="shared" si="93"/>
        <v>0</v>
      </c>
    </row>
    <row r="969" spans="1:23" x14ac:dyDescent="0.3">
      <c r="A969" s="2">
        <v>43426</v>
      </c>
      <c r="B969">
        <v>123.26</v>
      </c>
      <c r="C969">
        <v>123.3</v>
      </c>
      <c r="D969">
        <v>123.18</v>
      </c>
      <c r="E969">
        <v>123.21</v>
      </c>
      <c r="F969" t="str">
        <f t="shared" si="91"/>
        <v>Thu</v>
      </c>
      <c r="G969" s="1">
        <f t="shared" si="95"/>
        <v>0.10000000000000853</v>
      </c>
      <c r="H969" s="1">
        <f t="shared" si="96"/>
        <v>-5.0000000000011369E-2</v>
      </c>
      <c r="I969">
        <f t="shared" si="97"/>
        <v>5.0000000000011369E-2</v>
      </c>
      <c r="J969" t="b">
        <f t="shared" si="98"/>
        <v>0</v>
      </c>
      <c r="K969" t="b">
        <f t="shared" si="99"/>
        <v>0</v>
      </c>
      <c r="L969" t="b">
        <f t="shared" si="99"/>
        <v>0</v>
      </c>
      <c r="M969" t="b">
        <f t="shared" si="99"/>
        <v>0</v>
      </c>
      <c r="N969" t="b">
        <f t="shared" si="99"/>
        <v>0</v>
      </c>
      <c r="O969">
        <f t="shared" si="99"/>
        <v>5.0000000000011369E-2</v>
      </c>
      <c r="P969" t="b">
        <f t="shared" si="99"/>
        <v>0</v>
      </c>
      <c r="Q969" t="b">
        <f t="shared" si="99"/>
        <v>0</v>
      </c>
      <c r="R969" t="b">
        <f t="shared" si="99"/>
        <v>0</v>
      </c>
      <c r="S969" t="b">
        <f t="shared" si="99"/>
        <v>0</v>
      </c>
      <c r="T969" t="b">
        <f t="shared" si="99"/>
        <v>0</v>
      </c>
      <c r="U969" t="b">
        <f t="shared" si="99"/>
        <v>0</v>
      </c>
      <c r="V969" t="b">
        <f t="shared" si="99"/>
        <v>0</v>
      </c>
      <c r="W969" t="b">
        <f t="shared" si="93"/>
        <v>0</v>
      </c>
    </row>
    <row r="970" spans="1:23" x14ac:dyDescent="0.3">
      <c r="A970" s="2">
        <v>43427</v>
      </c>
      <c r="B970">
        <v>123.34</v>
      </c>
      <c r="C970">
        <v>123.7</v>
      </c>
      <c r="D970">
        <v>123.29</v>
      </c>
      <c r="E970">
        <v>123.61</v>
      </c>
      <c r="F970" t="str">
        <f t="shared" si="91"/>
        <v>Fri</v>
      </c>
      <c r="G970" s="1">
        <f t="shared" si="95"/>
        <v>0.13000000000000966</v>
      </c>
      <c r="H970" s="1">
        <f t="shared" si="96"/>
        <v>0.26999999999999602</v>
      </c>
      <c r="I970">
        <f t="shared" si="97"/>
        <v>-0.26999999999999602</v>
      </c>
      <c r="J970" t="b">
        <f t="shared" si="98"/>
        <v>0</v>
      </c>
      <c r="K970" t="b">
        <f t="shared" si="99"/>
        <v>0</v>
      </c>
      <c r="L970" t="b">
        <f t="shared" si="99"/>
        <v>0</v>
      </c>
      <c r="M970" t="b">
        <f t="shared" si="99"/>
        <v>0</v>
      </c>
      <c r="N970" t="b">
        <f t="shared" si="99"/>
        <v>0</v>
      </c>
      <c r="O970">
        <f t="shared" si="99"/>
        <v>-0.26999999999999602</v>
      </c>
      <c r="P970" t="b">
        <f t="shared" si="99"/>
        <v>0</v>
      </c>
      <c r="Q970" t="b">
        <f t="shared" si="99"/>
        <v>0</v>
      </c>
      <c r="R970" t="b">
        <f t="shared" si="99"/>
        <v>0</v>
      </c>
      <c r="S970" t="b">
        <f t="shared" si="99"/>
        <v>0</v>
      </c>
      <c r="T970" t="b">
        <f t="shared" si="99"/>
        <v>0</v>
      </c>
      <c r="U970" t="b">
        <f t="shared" si="99"/>
        <v>0</v>
      </c>
      <c r="V970" t="b">
        <f t="shared" si="99"/>
        <v>0</v>
      </c>
      <c r="W970" t="b">
        <f t="shared" si="93"/>
        <v>0</v>
      </c>
    </row>
    <row r="971" spans="1:23" x14ac:dyDescent="0.3">
      <c r="A971" s="2">
        <v>43430</v>
      </c>
      <c r="B971">
        <v>123.62</v>
      </c>
      <c r="C971">
        <v>123.66</v>
      </c>
      <c r="D971">
        <v>123.48</v>
      </c>
      <c r="E971">
        <v>123.6</v>
      </c>
      <c r="F971" t="str">
        <f t="shared" si="91"/>
        <v>Mon</v>
      </c>
      <c r="G971" s="1">
        <f t="shared" si="95"/>
        <v>1.0000000000005116E-2</v>
      </c>
      <c r="H971" s="1">
        <f t="shared" si="96"/>
        <v>-2.0000000000010232E-2</v>
      </c>
      <c r="I971">
        <f t="shared" si="97"/>
        <v>2.0000000000010232E-2</v>
      </c>
      <c r="J971" t="b">
        <f t="shared" si="98"/>
        <v>0</v>
      </c>
      <c r="K971" t="b">
        <f t="shared" si="99"/>
        <v>0</v>
      </c>
      <c r="L971" t="b">
        <f t="shared" si="99"/>
        <v>0</v>
      </c>
      <c r="M971" t="b">
        <f t="shared" si="99"/>
        <v>0</v>
      </c>
      <c r="N971" t="b">
        <f t="shared" si="99"/>
        <v>0</v>
      </c>
      <c r="O971" t="b">
        <f t="shared" si="99"/>
        <v>0</v>
      </c>
      <c r="P971">
        <f t="shared" si="99"/>
        <v>2.0000000000010232E-2</v>
      </c>
      <c r="Q971" t="b">
        <f t="shared" si="99"/>
        <v>0</v>
      </c>
      <c r="R971" t="b">
        <f t="shared" si="99"/>
        <v>0</v>
      </c>
      <c r="S971" t="b">
        <f t="shared" si="99"/>
        <v>0</v>
      </c>
      <c r="T971" t="b">
        <f t="shared" si="99"/>
        <v>0</v>
      </c>
      <c r="U971" t="b">
        <f t="shared" si="99"/>
        <v>0</v>
      </c>
      <c r="V971" t="b">
        <f t="shared" si="99"/>
        <v>0</v>
      </c>
      <c r="W971" t="b">
        <f t="shared" si="93"/>
        <v>0</v>
      </c>
    </row>
    <row r="972" spans="1:23" x14ac:dyDescent="0.3">
      <c r="A972" s="2">
        <v>43431</v>
      </c>
      <c r="B972">
        <v>123.59</v>
      </c>
      <c r="C972">
        <v>123.84</v>
      </c>
      <c r="D972">
        <v>123.51</v>
      </c>
      <c r="E972">
        <v>123.78</v>
      </c>
      <c r="F972" t="str">
        <f t="shared" si="91"/>
        <v>Tue</v>
      </c>
      <c r="G972" s="1">
        <f t="shared" si="95"/>
        <v>-9.9999999999909051E-3</v>
      </c>
      <c r="H972" s="1">
        <f t="shared" si="96"/>
        <v>0.18999999999999773</v>
      </c>
      <c r="I972">
        <f t="shared" si="97"/>
        <v>0.18999999999999773</v>
      </c>
      <c r="J972" t="b">
        <f t="shared" si="98"/>
        <v>0</v>
      </c>
      <c r="K972" t="b">
        <f t="shared" si="99"/>
        <v>0</v>
      </c>
      <c r="L972" t="b">
        <f t="shared" si="99"/>
        <v>0</v>
      </c>
      <c r="M972" t="b">
        <f t="shared" si="99"/>
        <v>0</v>
      </c>
      <c r="N972" t="b">
        <f t="shared" si="99"/>
        <v>0</v>
      </c>
      <c r="O972" t="b">
        <f t="shared" si="99"/>
        <v>0</v>
      </c>
      <c r="P972" t="b">
        <f t="shared" si="99"/>
        <v>0</v>
      </c>
      <c r="Q972">
        <f t="shared" si="99"/>
        <v>0.18999999999999773</v>
      </c>
      <c r="R972" t="b">
        <f t="shared" si="99"/>
        <v>0</v>
      </c>
      <c r="S972" t="b">
        <f t="shared" si="99"/>
        <v>0</v>
      </c>
      <c r="T972" t="b">
        <f t="shared" si="99"/>
        <v>0</v>
      </c>
      <c r="U972" t="b">
        <f t="shared" si="99"/>
        <v>0</v>
      </c>
      <c r="V972" t="b">
        <f t="shared" si="99"/>
        <v>0</v>
      </c>
      <c r="W972" t="b">
        <f t="shared" si="93"/>
        <v>0</v>
      </c>
    </row>
    <row r="973" spans="1:23" x14ac:dyDescent="0.3">
      <c r="A973" s="2">
        <v>43432</v>
      </c>
      <c r="B973">
        <v>123.78</v>
      </c>
      <c r="C973">
        <v>123.83</v>
      </c>
      <c r="D973">
        <v>123.67</v>
      </c>
      <c r="E973">
        <v>123.76</v>
      </c>
      <c r="F973" t="str">
        <f t="shared" si="91"/>
        <v>Wed</v>
      </c>
      <c r="G973" s="1">
        <f t="shared" si="95"/>
        <v>0</v>
      </c>
      <c r="H973" s="1">
        <f t="shared" si="96"/>
        <v>-1.9999999999996021E-2</v>
      </c>
      <c r="I973">
        <f t="shared" si="97"/>
        <v>0</v>
      </c>
      <c r="J973" t="b">
        <f t="shared" si="98"/>
        <v>0</v>
      </c>
      <c r="K973" t="b">
        <f t="shared" si="99"/>
        <v>0</v>
      </c>
      <c r="L973" t="b">
        <f t="shared" si="99"/>
        <v>0</v>
      </c>
      <c r="M973" t="b">
        <f t="shared" si="99"/>
        <v>0</v>
      </c>
      <c r="N973" t="b">
        <f t="shared" si="99"/>
        <v>0</v>
      </c>
      <c r="O973" t="b">
        <f t="shared" si="99"/>
        <v>0</v>
      </c>
      <c r="P973">
        <f t="shared" si="99"/>
        <v>0</v>
      </c>
      <c r="Q973" t="b">
        <f t="shared" si="99"/>
        <v>0</v>
      </c>
      <c r="R973" t="b">
        <f t="shared" si="99"/>
        <v>0</v>
      </c>
      <c r="S973" t="b">
        <f t="shared" si="99"/>
        <v>0</v>
      </c>
      <c r="T973" t="b">
        <f t="shared" si="99"/>
        <v>0</v>
      </c>
      <c r="U973" t="b">
        <f t="shared" si="99"/>
        <v>0</v>
      </c>
      <c r="V973" t="b">
        <f t="shared" si="99"/>
        <v>0</v>
      </c>
      <c r="W973" t="b">
        <f t="shared" si="93"/>
        <v>0</v>
      </c>
    </row>
    <row r="974" spans="1:23" x14ac:dyDescent="0.3">
      <c r="A974" s="2">
        <v>43433</v>
      </c>
      <c r="B974">
        <v>123.86</v>
      </c>
      <c r="C974">
        <v>124.29</v>
      </c>
      <c r="D974">
        <v>123.86</v>
      </c>
      <c r="E974">
        <v>124.16</v>
      </c>
      <c r="F974" t="str">
        <f t="shared" si="91"/>
        <v>Thu</v>
      </c>
      <c r="G974" s="1">
        <f t="shared" si="95"/>
        <v>9.9999999999994316E-2</v>
      </c>
      <c r="H974" s="1">
        <f t="shared" si="96"/>
        <v>0.29999999999999716</v>
      </c>
      <c r="I974">
        <f t="shared" si="97"/>
        <v>-0.29999999999999716</v>
      </c>
      <c r="J974" t="b">
        <f t="shared" si="98"/>
        <v>0</v>
      </c>
      <c r="K974" t="b">
        <f t="shared" si="99"/>
        <v>0</v>
      </c>
      <c r="L974" t="b">
        <f t="shared" si="99"/>
        <v>0</v>
      </c>
      <c r="M974" t="b">
        <f t="shared" si="99"/>
        <v>0</v>
      </c>
      <c r="N974" t="b">
        <f t="shared" si="99"/>
        <v>0</v>
      </c>
      <c r="O974" t="b">
        <f t="shared" si="99"/>
        <v>0</v>
      </c>
      <c r="P974">
        <f t="shared" si="99"/>
        <v>-0.29999999999999716</v>
      </c>
      <c r="Q974" t="b">
        <f t="shared" si="99"/>
        <v>0</v>
      </c>
      <c r="R974" t="b">
        <f t="shared" si="99"/>
        <v>0</v>
      </c>
      <c r="S974" t="b">
        <f t="shared" si="99"/>
        <v>0</v>
      </c>
      <c r="T974" t="b">
        <f t="shared" si="99"/>
        <v>0</v>
      </c>
      <c r="U974" t="b">
        <f t="shared" si="99"/>
        <v>0</v>
      </c>
      <c r="V974" t="b">
        <f t="shared" si="99"/>
        <v>0</v>
      </c>
      <c r="W974" t="b">
        <f t="shared" si="93"/>
        <v>0</v>
      </c>
    </row>
    <row r="975" spans="1:23" x14ac:dyDescent="0.3">
      <c r="A975" s="2">
        <v>43434</v>
      </c>
      <c r="B975">
        <v>124.11</v>
      </c>
      <c r="C975">
        <v>124.51</v>
      </c>
      <c r="D975">
        <v>124.03</v>
      </c>
      <c r="E975">
        <v>124.2</v>
      </c>
      <c r="F975" t="str">
        <f t="shared" ref="F975:F1038" si="100">TEXT(A975,"ddd")</f>
        <v>Fri</v>
      </c>
      <c r="G975" s="1">
        <f t="shared" si="95"/>
        <v>-4.9999999999997158E-2</v>
      </c>
      <c r="H975" s="1">
        <f t="shared" si="96"/>
        <v>9.0000000000003411E-2</v>
      </c>
      <c r="I975">
        <f t="shared" si="97"/>
        <v>9.0000000000003411E-2</v>
      </c>
      <c r="J975" t="b">
        <f t="shared" si="98"/>
        <v>0</v>
      </c>
      <c r="K975" t="b">
        <f t="shared" si="99"/>
        <v>0</v>
      </c>
      <c r="L975" t="b">
        <f t="shared" si="99"/>
        <v>0</v>
      </c>
      <c r="M975" t="b">
        <f t="shared" si="99"/>
        <v>0</v>
      </c>
      <c r="N975" t="b">
        <f t="shared" si="99"/>
        <v>0</v>
      </c>
      <c r="O975" t="b">
        <f t="shared" si="99"/>
        <v>0</v>
      </c>
      <c r="P975" t="b">
        <f t="shared" si="99"/>
        <v>0</v>
      </c>
      <c r="Q975">
        <f t="shared" si="99"/>
        <v>9.0000000000003411E-2</v>
      </c>
      <c r="R975" t="b">
        <f t="shared" si="99"/>
        <v>0</v>
      </c>
      <c r="S975" t="b">
        <f t="shared" si="99"/>
        <v>0</v>
      </c>
      <c r="T975" t="b">
        <f t="shared" si="99"/>
        <v>0</v>
      </c>
      <c r="U975" t="b">
        <f t="shared" si="99"/>
        <v>0</v>
      </c>
      <c r="V975" t="b">
        <f t="shared" si="99"/>
        <v>0</v>
      </c>
      <c r="W975" t="b">
        <f t="shared" si="93"/>
        <v>0</v>
      </c>
    </row>
    <row r="976" spans="1:23" x14ac:dyDescent="0.3">
      <c r="A976" s="2">
        <v>43437</v>
      </c>
      <c r="B976">
        <v>123.93</v>
      </c>
      <c r="C976">
        <v>124.19</v>
      </c>
      <c r="D976">
        <v>123.91</v>
      </c>
      <c r="E976">
        <v>124.03</v>
      </c>
      <c r="F976" t="str">
        <f t="shared" si="100"/>
        <v>Mon</v>
      </c>
      <c r="G976" s="1">
        <f t="shared" si="95"/>
        <v>-0.26999999999999602</v>
      </c>
      <c r="H976" s="1">
        <f t="shared" si="96"/>
        <v>9.9999999999994316E-2</v>
      </c>
      <c r="I976">
        <f t="shared" si="97"/>
        <v>9.9999999999994316E-2</v>
      </c>
      <c r="J976" t="b">
        <f t="shared" si="98"/>
        <v>0</v>
      </c>
      <c r="K976" t="b">
        <f t="shared" si="99"/>
        <v>0</v>
      </c>
      <c r="L976" t="b">
        <f t="shared" si="99"/>
        <v>0</v>
      </c>
      <c r="M976" t="b">
        <f t="shared" si="99"/>
        <v>0</v>
      </c>
      <c r="N976" t="b">
        <f t="shared" si="99"/>
        <v>0</v>
      </c>
      <c r="O976" t="b">
        <f t="shared" si="99"/>
        <v>0</v>
      </c>
      <c r="P976" t="b">
        <f t="shared" si="99"/>
        <v>0</v>
      </c>
      <c r="Q976" t="b">
        <f t="shared" si="99"/>
        <v>0</v>
      </c>
      <c r="R976" t="b">
        <f t="shared" si="99"/>
        <v>0</v>
      </c>
      <c r="S976">
        <f t="shared" si="99"/>
        <v>9.9999999999994316E-2</v>
      </c>
      <c r="T976" t="b">
        <f t="shared" si="99"/>
        <v>0</v>
      </c>
      <c r="U976" t="b">
        <f t="shared" si="99"/>
        <v>0</v>
      </c>
      <c r="V976" t="b">
        <f t="shared" si="99"/>
        <v>0</v>
      </c>
      <c r="W976" t="b">
        <f t="shared" si="93"/>
        <v>0</v>
      </c>
    </row>
    <row r="977" spans="1:23" x14ac:dyDescent="0.3">
      <c r="A977" s="2">
        <v>43438</v>
      </c>
      <c r="B977">
        <v>124.37</v>
      </c>
      <c r="C977">
        <v>124.53</v>
      </c>
      <c r="D977">
        <v>124.13</v>
      </c>
      <c r="E977">
        <v>124.38</v>
      </c>
      <c r="F977" t="str">
        <f t="shared" si="100"/>
        <v>Tue</v>
      </c>
      <c r="G977" s="1">
        <f t="shared" si="95"/>
        <v>0.34000000000000341</v>
      </c>
      <c r="H977" s="1">
        <f t="shared" si="96"/>
        <v>9.9999999999909051E-3</v>
      </c>
      <c r="I977">
        <f t="shared" si="97"/>
        <v>-9.9999999999909051E-3</v>
      </c>
      <c r="J977" t="b">
        <f t="shared" si="98"/>
        <v>0</v>
      </c>
      <c r="K977" t="b">
        <f t="shared" si="99"/>
        <v>0</v>
      </c>
      <c r="L977" t="b">
        <f t="shared" si="99"/>
        <v>0</v>
      </c>
      <c r="M977">
        <f t="shared" si="99"/>
        <v>-9.9999999999909051E-3</v>
      </c>
      <c r="N977" t="b">
        <f t="shared" si="99"/>
        <v>0</v>
      </c>
      <c r="O977" t="b">
        <f t="shared" si="99"/>
        <v>0</v>
      </c>
      <c r="P977" t="b">
        <f t="shared" si="99"/>
        <v>0</v>
      </c>
      <c r="Q977" t="b">
        <f t="shared" si="99"/>
        <v>0</v>
      </c>
      <c r="R977" t="b">
        <f t="shared" si="99"/>
        <v>0</v>
      </c>
      <c r="S977" t="b">
        <f t="shared" si="99"/>
        <v>0</v>
      </c>
      <c r="T977" t="b">
        <f t="shared" si="99"/>
        <v>0</v>
      </c>
      <c r="U977" t="b">
        <f t="shared" si="99"/>
        <v>0</v>
      </c>
      <c r="V977" t="b">
        <f t="shared" si="99"/>
        <v>0</v>
      </c>
      <c r="W977" t="b">
        <f t="shared" si="93"/>
        <v>0</v>
      </c>
    </row>
    <row r="978" spans="1:23" x14ac:dyDescent="0.3">
      <c r="A978" s="2">
        <v>43439</v>
      </c>
      <c r="B978">
        <v>124.63</v>
      </c>
      <c r="C978">
        <v>124.97</v>
      </c>
      <c r="D978">
        <v>124.52</v>
      </c>
      <c r="E978">
        <v>124.97</v>
      </c>
      <c r="F978" t="str">
        <f t="shared" si="100"/>
        <v>Wed</v>
      </c>
      <c r="G978" s="1">
        <f t="shared" si="95"/>
        <v>0.25</v>
      </c>
      <c r="H978" s="1">
        <f t="shared" si="96"/>
        <v>0.34000000000000341</v>
      </c>
      <c r="I978">
        <f t="shared" si="97"/>
        <v>-0.34000000000000341</v>
      </c>
      <c r="J978" t="b">
        <f t="shared" si="98"/>
        <v>0</v>
      </c>
      <c r="K978" t="b">
        <f t="shared" si="99"/>
        <v>0</v>
      </c>
      <c r="L978" t="b">
        <f t="shared" si="99"/>
        <v>0</v>
      </c>
      <c r="M978" t="b">
        <f t="shared" si="99"/>
        <v>0</v>
      </c>
      <c r="N978">
        <f t="shared" si="99"/>
        <v>-0.34000000000000341</v>
      </c>
      <c r="O978" t="b">
        <f t="shared" si="99"/>
        <v>0</v>
      </c>
      <c r="P978" t="b">
        <f t="shared" si="99"/>
        <v>0</v>
      </c>
      <c r="Q978" t="b">
        <f t="shared" si="99"/>
        <v>0</v>
      </c>
      <c r="R978" t="b">
        <f t="shared" si="99"/>
        <v>0</v>
      </c>
      <c r="S978" t="b">
        <f t="shared" si="99"/>
        <v>0</v>
      </c>
      <c r="T978" t="b">
        <f t="shared" si="99"/>
        <v>0</v>
      </c>
      <c r="U978" t="b">
        <f t="shared" si="99"/>
        <v>0</v>
      </c>
      <c r="V978" t="b">
        <f t="shared" si="99"/>
        <v>0</v>
      </c>
      <c r="W978" t="b">
        <f t="shared" si="93"/>
        <v>0</v>
      </c>
    </row>
    <row r="979" spans="1:23" x14ac:dyDescent="0.3">
      <c r="A979" s="2">
        <v>43440</v>
      </c>
      <c r="B979">
        <v>124.88</v>
      </c>
      <c r="C979">
        <v>125.67</v>
      </c>
      <c r="D979">
        <v>124.85</v>
      </c>
      <c r="E979">
        <v>125.58</v>
      </c>
      <c r="F979" t="str">
        <f t="shared" si="100"/>
        <v>Thu</v>
      </c>
      <c r="G979" s="1">
        <f t="shared" si="95"/>
        <v>-9.0000000000003411E-2</v>
      </c>
      <c r="H979" s="1">
        <f t="shared" si="96"/>
        <v>0.70000000000000284</v>
      </c>
      <c r="I979">
        <f t="shared" si="97"/>
        <v>0.70000000000000284</v>
      </c>
      <c r="J979" t="b">
        <f t="shared" si="98"/>
        <v>0</v>
      </c>
      <c r="K979" t="b">
        <f t="shared" si="99"/>
        <v>0</v>
      </c>
      <c r="L979" t="b">
        <f t="shared" si="99"/>
        <v>0</v>
      </c>
      <c r="M979" t="b">
        <f t="shared" si="99"/>
        <v>0</v>
      </c>
      <c r="N979" t="b">
        <f t="shared" si="99"/>
        <v>0</v>
      </c>
      <c r="O979" t="b">
        <f t="shared" si="99"/>
        <v>0</v>
      </c>
      <c r="P979" t="b">
        <f t="shared" si="99"/>
        <v>0</v>
      </c>
      <c r="Q979">
        <f t="shared" si="99"/>
        <v>0.70000000000000284</v>
      </c>
      <c r="R979" t="b">
        <f t="shared" si="99"/>
        <v>0</v>
      </c>
      <c r="S979" t="b">
        <f t="shared" si="99"/>
        <v>0</v>
      </c>
      <c r="T979" t="b">
        <f t="shared" si="99"/>
        <v>0</v>
      </c>
      <c r="U979" t="b">
        <f t="shared" si="99"/>
        <v>0</v>
      </c>
      <c r="V979" t="b">
        <f t="shared" si="99"/>
        <v>0</v>
      </c>
      <c r="W979" t="b">
        <f t="shared" si="93"/>
        <v>0</v>
      </c>
    </row>
    <row r="980" spans="1:23" x14ac:dyDescent="0.3">
      <c r="A980" s="2">
        <v>43441</v>
      </c>
      <c r="B980">
        <v>125.58</v>
      </c>
      <c r="C980">
        <v>125.62</v>
      </c>
      <c r="D980">
        <v>125.28</v>
      </c>
      <c r="E980">
        <v>125.37</v>
      </c>
      <c r="F980" t="str">
        <f t="shared" si="100"/>
        <v>Fri</v>
      </c>
      <c r="G980" s="1">
        <f t="shared" si="95"/>
        <v>0</v>
      </c>
      <c r="H980" s="1">
        <f t="shared" si="96"/>
        <v>-0.20999999999999375</v>
      </c>
      <c r="I980">
        <f t="shared" si="97"/>
        <v>0</v>
      </c>
      <c r="J980" t="b">
        <f t="shared" si="98"/>
        <v>0</v>
      </c>
      <c r="K980" t="b">
        <f t="shared" si="99"/>
        <v>0</v>
      </c>
      <c r="L980" t="b">
        <f t="shared" si="99"/>
        <v>0</v>
      </c>
      <c r="M980" t="b">
        <f t="shared" si="99"/>
        <v>0</v>
      </c>
      <c r="N980" t="b">
        <f t="shared" si="99"/>
        <v>0</v>
      </c>
      <c r="O980" t="b">
        <f t="shared" si="99"/>
        <v>0</v>
      </c>
      <c r="P980">
        <f t="shared" si="99"/>
        <v>0</v>
      </c>
      <c r="Q980" t="b">
        <f t="shared" si="99"/>
        <v>0</v>
      </c>
      <c r="R980" t="b">
        <f t="shared" si="99"/>
        <v>0</v>
      </c>
      <c r="S980" t="b">
        <f t="shared" si="99"/>
        <v>0</v>
      </c>
      <c r="T980" t="b">
        <f t="shared" si="99"/>
        <v>0</v>
      </c>
      <c r="U980" t="b">
        <f t="shared" si="99"/>
        <v>0</v>
      </c>
      <c r="V980" t="b">
        <f t="shared" si="99"/>
        <v>0</v>
      </c>
      <c r="W980" t="b">
        <f t="shared" si="93"/>
        <v>0</v>
      </c>
    </row>
    <row r="981" spans="1:23" x14ac:dyDescent="0.3">
      <c r="A981" s="2">
        <v>43444</v>
      </c>
      <c r="B981">
        <v>125.5</v>
      </c>
      <c r="C981">
        <v>125.56</v>
      </c>
      <c r="D981">
        <v>125.36</v>
      </c>
      <c r="E981">
        <v>125.43</v>
      </c>
      <c r="F981" t="str">
        <f t="shared" si="100"/>
        <v>Mon</v>
      </c>
      <c r="G981" s="1">
        <f t="shared" si="95"/>
        <v>0.12999999999999545</v>
      </c>
      <c r="H981" s="1">
        <f t="shared" si="96"/>
        <v>-6.9999999999993179E-2</v>
      </c>
      <c r="I981">
        <f t="shared" si="97"/>
        <v>6.9999999999993179E-2</v>
      </c>
      <c r="J981" t="b">
        <f t="shared" si="98"/>
        <v>0</v>
      </c>
      <c r="K981" t="b">
        <f t="shared" si="99"/>
        <v>0</v>
      </c>
      <c r="L981" t="b">
        <f t="shared" si="99"/>
        <v>0</v>
      </c>
      <c r="M981" t="b">
        <f t="shared" si="99"/>
        <v>0</v>
      </c>
      <c r="N981" t="b">
        <f t="shared" si="99"/>
        <v>0</v>
      </c>
      <c r="O981">
        <f t="shared" si="99"/>
        <v>6.9999999999993179E-2</v>
      </c>
      <c r="P981" t="b">
        <f t="shared" si="99"/>
        <v>0</v>
      </c>
      <c r="Q981" t="b">
        <f t="shared" si="99"/>
        <v>0</v>
      </c>
      <c r="R981" t="b">
        <f t="shared" si="99"/>
        <v>0</v>
      </c>
      <c r="S981" t="b">
        <f t="shared" si="99"/>
        <v>0</v>
      </c>
      <c r="T981" t="b">
        <f t="shared" si="99"/>
        <v>0</v>
      </c>
      <c r="U981" t="b">
        <f t="shared" si="99"/>
        <v>0</v>
      </c>
      <c r="V981" t="b">
        <f t="shared" si="99"/>
        <v>0</v>
      </c>
      <c r="W981" t="b">
        <f t="shared" si="93"/>
        <v>0</v>
      </c>
    </row>
    <row r="982" spans="1:23" x14ac:dyDescent="0.3">
      <c r="A982" s="2">
        <v>43445</v>
      </c>
      <c r="B982">
        <v>125.37</v>
      </c>
      <c r="C982">
        <v>125.5</v>
      </c>
      <c r="D982">
        <v>125.26</v>
      </c>
      <c r="E982">
        <v>125.34</v>
      </c>
      <c r="F982" t="str">
        <f t="shared" si="100"/>
        <v>Tue</v>
      </c>
      <c r="G982" s="1">
        <f t="shared" si="95"/>
        <v>-6.0000000000002274E-2</v>
      </c>
      <c r="H982" s="1">
        <f t="shared" si="96"/>
        <v>-3.0000000000001137E-2</v>
      </c>
      <c r="I982">
        <f t="shared" si="97"/>
        <v>-3.0000000000001137E-2</v>
      </c>
      <c r="J982" t="b">
        <f t="shared" si="98"/>
        <v>0</v>
      </c>
      <c r="K982" t="b">
        <f t="shared" si="99"/>
        <v>0</v>
      </c>
      <c r="L982" t="b">
        <f t="shared" si="99"/>
        <v>0</v>
      </c>
      <c r="M982" t="b">
        <f t="shared" si="99"/>
        <v>0</v>
      </c>
      <c r="N982" t="b">
        <f t="shared" si="99"/>
        <v>0</v>
      </c>
      <c r="O982" t="b">
        <f t="shared" si="99"/>
        <v>0</v>
      </c>
      <c r="P982" t="b">
        <f t="shared" si="99"/>
        <v>0</v>
      </c>
      <c r="Q982">
        <f t="shared" si="99"/>
        <v>-3.0000000000001137E-2</v>
      </c>
      <c r="R982" t="b">
        <f t="shared" si="99"/>
        <v>0</v>
      </c>
      <c r="S982" t="b">
        <f t="shared" si="99"/>
        <v>0</v>
      </c>
      <c r="T982" t="b">
        <f t="shared" si="99"/>
        <v>0</v>
      </c>
      <c r="U982" t="b">
        <f t="shared" si="99"/>
        <v>0</v>
      </c>
      <c r="V982" t="b">
        <f t="shared" si="99"/>
        <v>0</v>
      </c>
      <c r="W982" t="b">
        <f t="shared" si="93"/>
        <v>0</v>
      </c>
    </row>
    <row r="983" spans="1:23" x14ac:dyDescent="0.3">
      <c r="A983" s="2">
        <v>43446</v>
      </c>
      <c r="B983">
        <v>125.28</v>
      </c>
      <c r="C983">
        <v>125.3</v>
      </c>
      <c r="D983">
        <v>125</v>
      </c>
      <c r="E983">
        <v>125.07</v>
      </c>
      <c r="F983" t="str">
        <f t="shared" si="100"/>
        <v>Wed</v>
      </c>
      <c r="G983" s="1">
        <f t="shared" si="95"/>
        <v>-6.0000000000002274E-2</v>
      </c>
      <c r="H983" s="1">
        <f t="shared" si="96"/>
        <v>-0.21000000000000796</v>
      </c>
      <c r="I983">
        <f t="shared" si="97"/>
        <v>-0.21000000000000796</v>
      </c>
      <c r="J983" t="b">
        <f t="shared" si="98"/>
        <v>0</v>
      </c>
      <c r="K983" t="b">
        <f t="shared" si="99"/>
        <v>0</v>
      </c>
      <c r="L983" t="b">
        <f t="shared" si="99"/>
        <v>0</v>
      </c>
      <c r="M983" t="b">
        <f t="shared" si="99"/>
        <v>0</v>
      </c>
      <c r="N983" t="b">
        <f t="shared" si="99"/>
        <v>0</v>
      </c>
      <c r="O983" t="b">
        <f t="shared" si="99"/>
        <v>0</v>
      </c>
      <c r="P983" t="b">
        <f t="shared" si="99"/>
        <v>0</v>
      </c>
      <c r="Q983">
        <f t="shared" si="99"/>
        <v>-0.21000000000000796</v>
      </c>
      <c r="R983" t="b">
        <f t="shared" si="99"/>
        <v>0</v>
      </c>
      <c r="S983" t="b">
        <f t="shared" si="99"/>
        <v>0</v>
      </c>
      <c r="T983" t="b">
        <f t="shared" si="99"/>
        <v>0</v>
      </c>
      <c r="U983" t="b">
        <f t="shared" si="99"/>
        <v>0</v>
      </c>
      <c r="V983" t="b">
        <f t="shared" si="99"/>
        <v>0</v>
      </c>
      <c r="W983" t="b">
        <f t="shared" si="93"/>
        <v>0</v>
      </c>
    </row>
    <row r="984" spans="1:23" x14ac:dyDescent="0.3">
      <c r="A984" s="2">
        <v>43447</v>
      </c>
      <c r="B984">
        <v>124.95</v>
      </c>
      <c r="C984">
        <v>125.15</v>
      </c>
      <c r="D984">
        <v>124.92</v>
      </c>
      <c r="E984">
        <v>124.94</v>
      </c>
      <c r="F984" t="str">
        <f t="shared" si="100"/>
        <v>Thu</v>
      </c>
      <c r="G984" s="1">
        <f t="shared" si="95"/>
        <v>-0.11999999999999034</v>
      </c>
      <c r="H984" s="1">
        <f t="shared" si="96"/>
        <v>-1.0000000000005116E-2</v>
      </c>
      <c r="I984">
        <f t="shared" si="97"/>
        <v>-1.0000000000005116E-2</v>
      </c>
      <c r="J984" t="b">
        <f t="shared" si="98"/>
        <v>0</v>
      </c>
      <c r="K984" t="b">
        <f t="shared" si="99"/>
        <v>0</v>
      </c>
      <c r="L984" t="b">
        <f t="shared" si="99"/>
        <v>0</v>
      </c>
      <c r="M984" t="b">
        <f t="shared" si="99"/>
        <v>0</v>
      </c>
      <c r="N984" t="b">
        <f t="shared" si="99"/>
        <v>0</v>
      </c>
      <c r="O984" t="b">
        <f t="shared" si="99"/>
        <v>0</v>
      </c>
      <c r="P984" t="b">
        <f t="shared" ref="K984:V1047" si="101">IF(AND($G984&lt;P$1, $G984&gt;=P$2), $I984)</f>
        <v>0</v>
      </c>
      <c r="Q984" t="b">
        <f t="shared" si="101"/>
        <v>0</v>
      </c>
      <c r="R984">
        <f t="shared" si="101"/>
        <v>-1.0000000000005116E-2</v>
      </c>
      <c r="S984" t="b">
        <f t="shared" si="101"/>
        <v>0</v>
      </c>
      <c r="T984" t="b">
        <f t="shared" si="101"/>
        <v>0</v>
      </c>
      <c r="U984" t="b">
        <f t="shared" si="101"/>
        <v>0</v>
      </c>
      <c r="V984" t="b">
        <f t="shared" si="101"/>
        <v>0</v>
      </c>
      <c r="W984" t="b">
        <f t="shared" si="93"/>
        <v>0</v>
      </c>
    </row>
    <row r="985" spans="1:23" x14ac:dyDescent="0.3">
      <c r="A985" s="2">
        <v>43448</v>
      </c>
      <c r="B985">
        <v>124.79</v>
      </c>
      <c r="C985">
        <v>125.2</v>
      </c>
      <c r="D985">
        <v>124.79</v>
      </c>
      <c r="E985">
        <v>125.14</v>
      </c>
      <c r="F985" t="str">
        <f t="shared" si="100"/>
        <v>Fri</v>
      </c>
      <c r="G985" s="1">
        <f t="shared" si="95"/>
        <v>-0.14999999999999147</v>
      </c>
      <c r="H985" s="1">
        <f t="shared" si="96"/>
        <v>0.34999999999999432</v>
      </c>
      <c r="I985">
        <f t="shared" si="97"/>
        <v>0.34999999999999432</v>
      </c>
      <c r="J985" t="b">
        <f t="shared" si="98"/>
        <v>0</v>
      </c>
      <c r="K985" t="b">
        <f t="shared" si="101"/>
        <v>0</v>
      </c>
      <c r="L985" t="b">
        <f t="shared" si="101"/>
        <v>0</v>
      </c>
      <c r="M985" t="b">
        <f t="shared" si="101"/>
        <v>0</v>
      </c>
      <c r="N985" t="b">
        <f t="shared" si="101"/>
        <v>0</v>
      </c>
      <c r="O985" t="b">
        <f t="shared" si="101"/>
        <v>0</v>
      </c>
      <c r="P985" t="b">
        <f t="shared" si="101"/>
        <v>0</v>
      </c>
      <c r="Q985" t="b">
        <f t="shared" si="101"/>
        <v>0</v>
      </c>
      <c r="R985">
        <f t="shared" si="101"/>
        <v>0.34999999999999432</v>
      </c>
      <c r="S985" t="b">
        <f t="shared" si="101"/>
        <v>0</v>
      </c>
      <c r="T985" t="b">
        <f t="shared" si="101"/>
        <v>0</v>
      </c>
      <c r="U985" t="b">
        <f t="shared" si="101"/>
        <v>0</v>
      </c>
      <c r="V985" t="b">
        <f t="shared" si="101"/>
        <v>0</v>
      </c>
      <c r="W985" t="b">
        <f t="shared" si="93"/>
        <v>0</v>
      </c>
    </row>
    <row r="986" spans="1:23" x14ac:dyDescent="0.3">
      <c r="A986" s="2">
        <v>43451</v>
      </c>
      <c r="B986">
        <v>125.17</v>
      </c>
      <c r="C986">
        <v>125.34</v>
      </c>
      <c r="D986">
        <v>125.08</v>
      </c>
      <c r="E986">
        <v>125.11</v>
      </c>
      <c r="F986" t="str">
        <f t="shared" si="100"/>
        <v>Mon</v>
      </c>
      <c r="G986" s="1">
        <f t="shared" si="95"/>
        <v>3.0000000000001137E-2</v>
      </c>
      <c r="H986" s="1">
        <f t="shared" si="96"/>
        <v>-6.0000000000002274E-2</v>
      </c>
      <c r="I986">
        <f t="shared" si="97"/>
        <v>6.0000000000002274E-2</v>
      </c>
      <c r="J986" t="b">
        <f t="shared" si="98"/>
        <v>0</v>
      </c>
      <c r="K986" t="b">
        <f t="shared" si="101"/>
        <v>0</v>
      </c>
      <c r="L986" t="b">
        <f t="shared" si="101"/>
        <v>0</v>
      </c>
      <c r="M986" t="b">
        <f t="shared" si="101"/>
        <v>0</v>
      </c>
      <c r="N986" t="b">
        <f t="shared" si="101"/>
        <v>0</v>
      </c>
      <c r="O986" t="b">
        <f t="shared" si="101"/>
        <v>0</v>
      </c>
      <c r="P986">
        <f t="shared" si="101"/>
        <v>6.0000000000002274E-2</v>
      </c>
      <c r="Q986" t="b">
        <f t="shared" si="101"/>
        <v>0</v>
      </c>
      <c r="R986" t="b">
        <f t="shared" si="101"/>
        <v>0</v>
      </c>
      <c r="S986" t="b">
        <f t="shared" si="101"/>
        <v>0</v>
      </c>
      <c r="T986" t="b">
        <f t="shared" si="101"/>
        <v>0</v>
      </c>
      <c r="U986" t="b">
        <f t="shared" si="101"/>
        <v>0</v>
      </c>
      <c r="V986" t="b">
        <f t="shared" si="101"/>
        <v>0</v>
      </c>
      <c r="W986" t="b">
        <f t="shared" si="93"/>
        <v>0</v>
      </c>
    </row>
    <row r="987" spans="1:23" x14ac:dyDescent="0.3">
      <c r="A987" s="2">
        <v>43452</v>
      </c>
      <c r="B987">
        <v>125.29</v>
      </c>
      <c r="C987">
        <v>125.51</v>
      </c>
      <c r="D987">
        <v>125.13</v>
      </c>
      <c r="E987">
        <v>125.45</v>
      </c>
      <c r="F987" t="str">
        <f t="shared" si="100"/>
        <v>Tue</v>
      </c>
      <c r="G987" s="1">
        <f t="shared" si="95"/>
        <v>0.18000000000000682</v>
      </c>
      <c r="H987" s="1">
        <f t="shared" si="96"/>
        <v>0.15999999999999659</v>
      </c>
      <c r="I987">
        <f t="shared" si="97"/>
        <v>-0.15999999999999659</v>
      </c>
      <c r="J987" t="b">
        <f t="shared" si="98"/>
        <v>0</v>
      </c>
      <c r="K987" t="b">
        <f t="shared" si="101"/>
        <v>0</v>
      </c>
      <c r="L987" t="b">
        <f t="shared" si="101"/>
        <v>0</v>
      </c>
      <c r="M987" t="b">
        <f t="shared" si="101"/>
        <v>0</v>
      </c>
      <c r="N987" t="b">
        <f t="shared" si="101"/>
        <v>0</v>
      </c>
      <c r="O987">
        <f t="shared" si="101"/>
        <v>-0.15999999999999659</v>
      </c>
      <c r="P987" t="b">
        <f t="shared" si="101"/>
        <v>0</v>
      </c>
      <c r="Q987" t="b">
        <f t="shared" si="101"/>
        <v>0</v>
      </c>
      <c r="R987" t="b">
        <f t="shared" si="101"/>
        <v>0</v>
      </c>
      <c r="S987" t="b">
        <f t="shared" si="101"/>
        <v>0</v>
      </c>
      <c r="T987" t="b">
        <f t="shared" si="101"/>
        <v>0</v>
      </c>
      <c r="U987" t="b">
        <f t="shared" si="101"/>
        <v>0</v>
      </c>
      <c r="V987" t="b">
        <f t="shared" si="101"/>
        <v>0</v>
      </c>
      <c r="W987" t="b">
        <f t="shared" si="93"/>
        <v>0</v>
      </c>
    </row>
    <row r="988" spans="1:23" x14ac:dyDescent="0.3">
      <c r="A988" s="2">
        <v>43453</v>
      </c>
      <c r="B988">
        <v>125.51</v>
      </c>
      <c r="C988">
        <v>126.1</v>
      </c>
      <c r="D988">
        <v>125.45</v>
      </c>
      <c r="E988">
        <v>125.96</v>
      </c>
      <c r="F988" t="str">
        <f t="shared" si="100"/>
        <v>Wed</v>
      </c>
      <c r="G988" s="1">
        <f t="shared" si="95"/>
        <v>6.0000000000002274E-2</v>
      </c>
      <c r="H988" s="1">
        <f t="shared" si="96"/>
        <v>0.44999999999998863</v>
      </c>
      <c r="I988">
        <f t="shared" si="97"/>
        <v>-0.44999999999998863</v>
      </c>
      <c r="J988" t="b">
        <f t="shared" si="98"/>
        <v>0</v>
      </c>
      <c r="K988" t="b">
        <f t="shared" si="101"/>
        <v>0</v>
      </c>
      <c r="L988" t="b">
        <f t="shared" si="101"/>
        <v>0</v>
      </c>
      <c r="M988" t="b">
        <f t="shared" si="101"/>
        <v>0</v>
      </c>
      <c r="N988" t="b">
        <f t="shared" si="101"/>
        <v>0</v>
      </c>
      <c r="O988" t="b">
        <f t="shared" si="101"/>
        <v>0</v>
      </c>
      <c r="P988">
        <f t="shared" si="101"/>
        <v>-0.44999999999998863</v>
      </c>
      <c r="Q988" t="b">
        <f t="shared" si="101"/>
        <v>0</v>
      </c>
      <c r="R988" t="b">
        <f t="shared" si="101"/>
        <v>0</v>
      </c>
      <c r="S988" t="b">
        <f t="shared" si="101"/>
        <v>0</v>
      </c>
      <c r="T988" t="b">
        <f t="shared" si="101"/>
        <v>0</v>
      </c>
      <c r="U988" t="b">
        <f t="shared" si="101"/>
        <v>0</v>
      </c>
      <c r="V988" t="b">
        <f t="shared" si="101"/>
        <v>0</v>
      </c>
      <c r="W988" t="b">
        <f t="shared" si="93"/>
        <v>0</v>
      </c>
    </row>
    <row r="989" spans="1:23" x14ac:dyDescent="0.3">
      <c r="A989" s="2">
        <v>43454</v>
      </c>
      <c r="B989">
        <v>126.09</v>
      </c>
      <c r="C989">
        <v>126.22</v>
      </c>
      <c r="D989">
        <v>125.75</v>
      </c>
      <c r="E989">
        <v>125.83</v>
      </c>
      <c r="F989" t="str">
        <f t="shared" si="100"/>
        <v>Thu</v>
      </c>
      <c r="G989" s="1">
        <f t="shared" si="95"/>
        <v>0.13000000000000966</v>
      </c>
      <c r="H989" s="1">
        <f t="shared" si="96"/>
        <v>-0.26000000000000512</v>
      </c>
      <c r="I989">
        <f t="shared" si="97"/>
        <v>0.26000000000000512</v>
      </c>
      <c r="J989" t="b">
        <f t="shared" si="98"/>
        <v>0</v>
      </c>
      <c r="K989" t="b">
        <f t="shared" si="101"/>
        <v>0</v>
      </c>
      <c r="L989" t="b">
        <f t="shared" si="101"/>
        <v>0</v>
      </c>
      <c r="M989" t="b">
        <f t="shared" si="101"/>
        <v>0</v>
      </c>
      <c r="N989" t="b">
        <f t="shared" si="101"/>
        <v>0</v>
      </c>
      <c r="O989">
        <f t="shared" si="101"/>
        <v>0.26000000000000512</v>
      </c>
      <c r="P989" t="b">
        <f t="shared" si="101"/>
        <v>0</v>
      </c>
      <c r="Q989" t="b">
        <f t="shared" si="101"/>
        <v>0</v>
      </c>
      <c r="R989" t="b">
        <f t="shared" si="101"/>
        <v>0</v>
      </c>
      <c r="S989" t="b">
        <f t="shared" si="101"/>
        <v>0</v>
      </c>
      <c r="T989" t="b">
        <f t="shared" si="101"/>
        <v>0</v>
      </c>
      <c r="U989" t="b">
        <f t="shared" si="101"/>
        <v>0</v>
      </c>
      <c r="V989" t="b">
        <f t="shared" si="101"/>
        <v>0</v>
      </c>
      <c r="W989" t="b">
        <f t="shared" si="93"/>
        <v>0</v>
      </c>
    </row>
    <row r="990" spans="1:23" x14ac:dyDescent="0.3">
      <c r="A990" s="2">
        <v>43455</v>
      </c>
      <c r="B990">
        <v>125.66</v>
      </c>
      <c r="C990">
        <v>125.78</v>
      </c>
      <c r="D990">
        <v>125.42</v>
      </c>
      <c r="E990">
        <v>125.43</v>
      </c>
      <c r="F990" t="str">
        <f t="shared" si="100"/>
        <v>Fri</v>
      </c>
      <c r="G990" s="1">
        <f t="shared" si="95"/>
        <v>-0.17000000000000171</v>
      </c>
      <c r="H990" s="1">
        <f t="shared" si="96"/>
        <v>-0.22999999999998977</v>
      </c>
      <c r="I990">
        <f t="shared" si="97"/>
        <v>-0.22999999999998977</v>
      </c>
      <c r="J990" t="b">
        <f t="shared" si="98"/>
        <v>0</v>
      </c>
      <c r="K990" t="b">
        <f t="shared" si="101"/>
        <v>0</v>
      </c>
      <c r="L990" t="b">
        <f t="shared" si="101"/>
        <v>0</v>
      </c>
      <c r="M990" t="b">
        <f t="shared" si="101"/>
        <v>0</v>
      </c>
      <c r="N990" t="b">
        <f t="shared" si="101"/>
        <v>0</v>
      </c>
      <c r="O990" t="b">
        <f t="shared" si="101"/>
        <v>0</v>
      </c>
      <c r="P990" t="b">
        <f t="shared" si="101"/>
        <v>0</v>
      </c>
      <c r="Q990" t="b">
        <f t="shared" si="101"/>
        <v>0</v>
      </c>
      <c r="R990">
        <f t="shared" si="101"/>
        <v>-0.22999999999998977</v>
      </c>
      <c r="S990" t="b">
        <f t="shared" si="101"/>
        <v>0</v>
      </c>
      <c r="T990" t="b">
        <f t="shared" si="101"/>
        <v>0</v>
      </c>
      <c r="U990" t="b">
        <f t="shared" si="101"/>
        <v>0</v>
      </c>
      <c r="V990" t="b">
        <f t="shared" si="101"/>
        <v>0</v>
      </c>
      <c r="W990" t="b">
        <f t="shared" si="93"/>
        <v>0</v>
      </c>
    </row>
    <row r="991" spans="1:23" x14ac:dyDescent="0.3">
      <c r="A991" s="2">
        <v>43458</v>
      </c>
      <c r="B991">
        <v>125.4</v>
      </c>
      <c r="C991">
        <v>125.5</v>
      </c>
      <c r="D991">
        <v>125.2</v>
      </c>
      <c r="E991">
        <v>125.21</v>
      </c>
      <c r="F991" t="str">
        <f t="shared" si="100"/>
        <v>Mon</v>
      </c>
      <c r="G991" s="1">
        <f t="shared" si="95"/>
        <v>-3.0000000000001137E-2</v>
      </c>
      <c r="H991" s="1">
        <f t="shared" si="96"/>
        <v>-0.19000000000001194</v>
      </c>
      <c r="I991">
        <f t="shared" si="97"/>
        <v>-0.19000000000001194</v>
      </c>
      <c r="J991" t="b">
        <f t="shared" si="98"/>
        <v>0</v>
      </c>
      <c r="K991" t="b">
        <f t="shared" si="101"/>
        <v>0</v>
      </c>
      <c r="L991" t="b">
        <f t="shared" si="101"/>
        <v>0</v>
      </c>
      <c r="M991" t="b">
        <f t="shared" si="101"/>
        <v>0</v>
      </c>
      <c r="N991" t="b">
        <f t="shared" si="101"/>
        <v>0</v>
      </c>
      <c r="O991" t="b">
        <f t="shared" si="101"/>
        <v>0</v>
      </c>
      <c r="P991" t="b">
        <f t="shared" si="101"/>
        <v>0</v>
      </c>
      <c r="Q991">
        <f t="shared" si="101"/>
        <v>-0.19000000000001194</v>
      </c>
      <c r="R991" t="b">
        <f t="shared" si="101"/>
        <v>0</v>
      </c>
      <c r="S991" t="b">
        <f t="shared" si="101"/>
        <v>0</v>
      </c>
      <c r="T991" t="b">
        <f t="shared" si="101"/>
        <v>0</v>
      </c>
      <c r="U991" t="b">
        <f t="shared" si="101"/>
        <v>0</v>
      </c>
      <c r="V991" t="b">
        <f t="shared" si="101"/>
        <v>0</v>
      </c>
      <c r="W991" t="b">
        <f t="shared" ref="W991:W1054" si="102">IF(AND($G991&lt;W$1, $G991&gt;=W$2), $I991)</f>
        <v>0</v>
      </c>
    </row>
    <row r="992" spans="1:23" x14ac:dyDescent="0.3">
      <c r="A992" s="2">
        <v>43460</v>
      </c>
      <c r="B992">
        <v>125.57</v>
      </c>
      <c r="C992">
        <v>125.92</v>
      </c>
      <c r="D992">
        <v>125.43</v>
      </c>
      <c r="E992">
        <v>125.76</v>
      </c>
      <c r="F992" t="str">
        <f t="shared" si="100"/>
        <v>Wed</v>
      </c>
      <c r="G992" s="1">
        <f t="shared" si="95"/>
        <v>0.35999999999999943</v>
      </c>
      <c r="H992" s="1">
        <f t="shared" si="96"/>
        <v>0.19000000000001194</v>
      </c>
      <c r="I992">
        <f t="shared" si="97"/>
        <v>-0.19000000000001194</v>
      </c>
      <c r="J992" t="b">
        <f t="shared" si="98"/>
        <v>0</v>
      </c>
      <c r="K992" t="b">
        <f t="shared" si="101"/>
        <v>0</v>
      </c>
      <c r="L992" t="b">
        <f t="shared" si="101"/>
        <v>0</v>
      </c>
      <c r="M992">
        <f t="shared" si="101"/>
        <v>-0.19000000000001194</v>
      </c>
      <c r="N992" t="b">
        <f t="shared" si="101"/>
        <v>0</v>
      </c>
      <c r="O992" t="b">
        <f t="shared" si="101"/>
        <v>0</v>
      </c>
      <c r="P992" t="b">
        <f t="shared" si="101"/>
        <v>0</v>
      </c>
      <c r="Q992" t="b">
        <f t="shared" si="101"/>
        <v>0</v>
      </c>
      <c r="R992" t="b">
        <f t="shared" si="101"/>
        <v>0</v>
      </c>
      <c r="S992" t="b">
        <f t="shared" si="101"/>
        <v>0</v>
      </c>
      <c r="T992" t="b">
        <f t="shared" si="101"/>
        <v>0</v>
      </c>
      <c r="U992" t="b">
        <f t="shared" si="101"/>
        <v>0</v>
      </c>
      <c r="V992" t="b">
        <f t="shared" si="101"/>
        <v>0</v>
      </c>
      <c r="W992" t="b">
        <f t="shared" si="102"/>
        <v>0</v>
      </c>
    </row>
    <row r="993" spans="1:23" x14ac:dyDescent="0.3">
      <c r="A993" s="2">
        <v>43461</v>
      </c>
      <c r="B993">
        <v>125.42</v>
      </c>
      <c r="C993">
        <v>125.8</v>
      </c>
      <c r="D993">
        <v>125.33</v>
      </c>
      <c r="E993">
        <v>125.8</v>
      </c>
      <c r="F993" t="str">
        <f t="shared" si="100"/>
        <v>Thu</v>
      </c>
      <c r="G993" s="1">
        <f t="shared" si="95"/>
        <v>-0.34000000000000341</v>
      </c>
      <c r="H993" s="1">
        <f t="shared" si="96"/>
        <v>0.37999999999999545</v>
      </c>
      <c r="I993">
        <f t="shared" si="97"/>
        <v>0.37999999999999545</v>
      </c>
      <c r="J993" t="b">
        <f t="shared" si="98"/>
        <v>0</v>
      </c>
      <c r="K993" t="b">
        <f t="shared" si="101"/>
        <v>0</v>
      </c>
      <c r="L993" t="b">
        <f t="shared" si="101"/>
        <v>0</v>
      </c>
      <c r="M993" t="b">
        <f t="shared" si="101"/>
        <v>0</v>
      </c>
      <c r="N993" t="b">
        <f t="shared" si="101"/>
        <v>0</v>
      </c>
      <c r="O993" t="b">
        <f t="shared" si="101"/>
        <v>0</v>
      </c>
      <c r="P993" t="b">
        <f t="shared" si="101"/>
        <v>0</v>
      </c>
      <c r="Q993" t="b">
        <f t="shared" si="101"/>
        <v>0</v>
      </c>
      <c r="R993" t="b">
        <f t="shared" si="101"/>
        <v>0</v>
      </c>
      <c r="S993" t="b">
        <f t="shared" si="101"/>
        <v>0</v>
      </c>
      <c r="T993">
        <f t="shared" si="101"/>
        <v>0.37999999999999545</v>
      </c>
      <c r="U993" t="b">
        <f t="shared" si="101"/>
        <v>0</v>
      </c>
      <c r="V993" t="b">
        <f t="shared" si="101"/>
        <v>0</v>
      </c>
      <c r="W993" t="b">
        <f t="shared" si="102"/>
        <v>0</v>
      </c>
    </row>
    <row r="994" spans="1:23" x14ac:dyDescent="0.3">
      <c r="A994" s="2">
        <v>43462</v>
      </c>
      <c r="B994">
        <v>125.82</v>
      </c>
      <c r="C994">
        <v>125.87</v>
      </c>
      <c r="D994">
        <v>125.55</v>
      </c>
      <c r="E994">
        <v>125.62</v>
      </c>
      <c r="F994" t="str">
        <f t="shared" si="100"/>
        <v>Fri</v>
      </c>
      <c r="G994" s="1">
        <f t="shared" si="95"/>
        <v>1.9999999999996021E-2</v>
      </c>
      <c r="H994" s="1">
        <f t="shared" si="96"/>
        <v>-0.19999999999998863</v>
      </c>
      <c r="I994">
        <f t="shared" si="97"/>
        <v>0.19999999999998863</v>
      </c>
      <c r="J994" t="b">
        <f t="shared" si="98"/>
        <v>0</v>
      </c>
      <c r="K994" t="b">
        <f t="shared" si="101"/>
        <v>0</v>
      </c>
      <c r="L994" t="b">
        <f t="shared" si="101"/>
        <v>0</v>
      </c>
      <c r="M994" t="b">
        <f t="shared" si="101"/>
        <v>0</v>
      </c>
      <c r="N994" t="b">
        <f t="shared" si="101"/>
        <v>0</v>
      </c>
      <c r="O994" t="b">
        <f t="shared" si="101"/>
        <v>0</v>
      </c>
      <c r="P994">
        <f t="shared" si="101"/>
        <v>0.19999999999998863</v>
      </c>
      <c r="Q994" t="b">
        <f t="shared" si="101"/>
        <v>0</v>
      </c>
      <c r="R994" t="b">
        <f t="shared" si="101"/>
        <v>0</v>
      </c>
      <c r="S994" t="b">
        <f t="shared" si="101"/>
        <v>0</v>
      </c>
      <c r="T994" t="b">
        <f t="shared" si="101"/>
        <v>0</v>
      </c>
      <c r="U994" t="b">
        <f t="shared" si="101"/>
        <v>0</v>
      </c>
      <c r="V994" t="b">
        <f t="shared" si="101"/>
        <v>0</v>
      </c>
      <c r="W994" t="b">
        <f t="shared" si="102"/>
        <v>0</v>
      </c>
    </row>
    <row r="995" spans="1:23" x14ac:dyDescent="0.3">
      <c r="A995" s="2">
        <v>43467</v>
      </c>
      <c r="B995">
        <v>125.7</v>
      </c>
      <c r="C995">
        <v>126.04</v>
      </c>
      <c r="D995">
        <v>125.62</v>
      </c>
      <c r="E995">
        <v>125.66</v>
      </c>
      <c r="F995" t="str">
        <f t="shared" si="100"/>
        <v>Wed</v>
      </c>
      <c r="G995" s="1">
        <f t="shared" si="95"/>
        <v>7.9999999999998295E-2</v>
      </c>
      <c r="H995" s="1">
        <f t="shared" si="96"/>
        <v>-4.0000000000006253E-2</v>
      </c>
      <c r="I995">
        <f t="shared" si="97"/>
        <v>4.0000000000006253E-2</v>
      </c>
      <c r="J995" t="b">
        <f t="shared" si="98"/>
        <v>0</v>
      </c>
      <c r="K995" t="b">
        <f t="shared" si="101"/>
        <v>0</v>
      </c>
      <c r="L995" t="b">
        <f t="shared" si="101"/>
        <v>0</v>
      </c>
      <c r="M995" t="b">
        <f t="shared" si="101"/>
        <v>0</v>
      </c>
      <c r="N995" t="b">
        <f t="shared" si="101"/>
        <v>0</v>
      </c>
      <c r="O995" t="b">
        <f t="shared" si="101"/>
        <v>0</v>
      </c>
      <c r="P995">
        <f t="shared" si="101"/>
        <v>4.0000000000006253E-2</v>
      </c>
      <c r="Q995" t="b">
        <f t="shared" si="101"/>
        <v>0</v>
      </c>
      <c r="R995" t="b">
        <f t="shared" si="101"/>
        <v>0</v>
      </c>
      <c r="S995" t="b">
        <f t="shared" si="101"/>
        <v>0</v>
      </c>
      <c r="T995" t="b">
        <f t="shared" si="101"/>
        <v>0</v>
      </c>
      <c r="U995" t="b">
        <f t="shared" si="101"/>
        <v>0</v>
      </c>
      <c r="V995" t="b">
        <f t="shared" si="101"/>
        <v>0</v>
      </c>
      <c r="W995" t="b">
        <f t="shared" si="102"/>
        <v>0</v>
      </c>
    </row>
    <row r="996" spans="1:23" x14ac:dyDescent="0.3">
      <c r="A996" s="2">
        <v>43468</v>
      </c>
      <c r="B996">
        <v>125.95</v>
      </c>
      <c r="C996">
        <v>125.99</v>
      </c>
      <c r="D996">
        <v>125.51</v>
      </c>
      <c r="E996">
        <v>125.51</v>
      </c>
      <c r="F996" t="str">
        <f t="shared" si="100"/>
        <v>Thu</v>
      </c>
      <c r="G996" s="1">
        <f t="shared" si="95"/>
        <v>0.29000000000000625</v>
      </c>
      <c r="H996" s="1">
        <f t="shared" si="96"/>
        <v>-0.43999999999999773</v>
      </c>
      <c r="I996">
        <f t="shared" si="97"/>
        <v>0.43999999999999773</v>
      </c>
      <c r="J996" t="b">
        <f t="shared" si="98"/>
        <v>0</v>
      </c>
      <c r="K996" t="b">
        <f t="shared" si="101"/>
        <v>0</v>
      </c>
      <c r="L996" t="b">
        <f t="shared" si="101"/>
        <v>0</v>
      </c>
      <c r="M996" t="b">
        <f t="shared" si="101"/>
        <v>0</v>
      </c>
      <c r="N996">
        <f t="shared" si="101"/>
        <v>0.43999999999999773</v>
      </c>
      <c r="O996" t="b">
        <f t="shared" si="101"/>
        <v>0</v>
      </c>
      <c r="P996" t="b">
        <f t="shared" si="101"/>
        <v>0</v>
      </c>
      <c r="Q996" t="b">
        <f t="shared" si="101"/>
        <v>0</v>
      </c>
      <c r="R996" t="b">
        <f t="shared" si="101"/>
        <v>0</v>
      </c>
      <c r="S996" t="b">
        <f t="shared" si="101"/>
        <v>0</v>
      </c>
      <c r="T996" t="b">
        <f t="shared" si="101"/>
        <v>0</v>
      </c>
      <c r="U996" t="b">
        <f t="shared" si="101"/>
        <v>0</v>
      </c>
      <c r="V996" t="b">
        <f t="shared" si="101"/>
        <v>0</v>
      </c>
      <c r="W996" t="b">
        <f t="shared" si="102"/>
        <v>0</v>
      </c>
    </row>
    <row r="997" spans="1:23" x14ac:dyDescent="0.3">
      <c r="A997" s="2">
        <v>43469</v>
      </c>
      <c r="B997">
        <v>125.71</v>
      </c>
      <c r="C997">
        <v>125.98</v>
      </c>
      <c r="D997">
        <v>125.02</v>
      </c>
      <c r="E997">
        <v>125.44</v>
      </c>
      <c r="F997" t="str">
        <f t="shared" si="100"/>
        <v>Fri</v>
      </c>
      <c r="G997" s="1">
        <f t="shared" si="95"/>
        <v>0.19999999999998863</v>
      </c>
      <c r="H997" s="1">
        <f t="shared" si="96"/>
        <v>-0.26999999999999602</v>
      </c>
      <c r="I997">
        <f t="shared" si="97"/>
        <v>0.26999999999999602</v>
      </c>
      <c r="J997" t="b">
        <f t="shared" si="98"/>
        <v>0</v>
      </c>
      <c r="K997" t="b">
        <f t="shared" si="101"/>
        <v>0</v>
      </c>
      <c r="L997" t="b">
        <f t="shared" si="101"/>
        <v>0</v>
      </c>
      <c r="M997" t="b">
        <f t="shared" si="101"/>
        <v>0</v>
      </c>
      <c r="N997" t="b">
        <f t="shared" si="101"/>
        <v>0</v>
      </c>
      <c r="O997">
        <f t="shared" si="101"/>
        <v>0.26999999999999602</v>
      </c>
      <c r="P997" t="b">
        <f t="shared" si="101"/>
        <v>0</v>
      </c>
      <c r="Q997" t="b">
        <f t="shared" si="101"/>
        <v>0</v>
      </c>
      <c r="R997" t="b">
        <f t="shared" si="101"/>
        <v>0</v>
      </c>
      <c r="S997" t="b">
        <f t="shared" si="101"/>
        <v>0</v>
      </c>
      <c r="T997" t="b">
        <f t="shared" si="101"/>
        <v>0</v>
      </c>
      <c r="U997" t="b">
        <f t="shared" si="101"/>
        <v>0</v>
      </c>
      <c r="V997" t="b">
        <f t="shared" si="101"/>
        <v>0</v>
      </c>
      <c r="W997" t="b">
        <f t="shared" si="102"/>
        <v>0</v>
      </c>
    </row>
    <row r="998" spans="1:23" x14ac:dyDescent="0.3">
      <c r="A998" s="2">
        <v>43472</v>
      </c>
      <c r="B998">
        <v>125.16</v>
      </c>
      <c r="C998">
        <v>125.45</v>
      </c>
      <c r="D998">
        <v>125.16</v>
      </c>
      <c r="E998">
        <v>125.29</v>
      </c>
      <c r="F998" t="str">
        <f t="shared" si="100"/>
        <v>Mon</v>
      </c>
      <c r="G998" s="1">
        <f t="shared" si="95"/>
        <v>-0.28000000000000114</v>
      </c>
      <c r="H998" s="1">
        <f t="shared" si="96"/>
        <v>0.13000000000000966</v>
      </c>
      <c r="I998">
        <f t="shared" si="97"/>
        <v>0.13000000000000966</v>
      </c>
      <c r="J998" t="b">
        <f t="shared" si="98"/>
        <v>0</v>
      </c>
      <c r="K998" t="b">
        <f t="shared" si="101"/>
        <v>0</v>
      </c>
      <c r="L998" t="b">
        <f t="shared" si="101"/>
        <v>0</v>
      </c>
      <c r="M998" t="b">
        <f t="shared" si="101"/>
        <v>0</v>
      </c>
      <c r="N998" t="b">
        <f t="shared" si="101"/>
        <v>0</v>
      </c>
      <c r="O998" t="b">
        <f t="shared" si="101"/>
        <v>0</v>
      </c>
      <c r="P998" t="b">
        <f t="shared" si="101"/>
        <v>0</v>
      </c>
      <c r="Q998" t="b">
        <f t="shared" si="101"/>
        <v>0</v>
      </c>
      <c r="R998" t="b">
        <f t="shared" si="101"/>
        <v>0</v>
      </c>
      <c r="S998">
        <f t="shared" si="101"/>
        <v>0.13000000000000966</v>
      </c>
      <c r="T998" t="b">
        <f t="shared" si="101"/>
        <v>0</v>
      </c>
      <c r="U998" t="b">
        <f t="shared" si="101"/>
        <v>0</v>
      </c>
      <c r="V998" t="b">
        <f t="shared" si="101"/>
        <v>0</v>
      </c>
      <c r="W998" t="b">
        <f t="shared" si="102"/>
        <v>0</v>
      </c>
    </row>
    <row r="999" spans="1:23" x14ac:dyDescent="0.3">
      <c r="A999" s="2">
        <v>43473</v>
      </c>
      <c r="B999">
        <v>125.23</v>
      </c>
      <c r="C999">
        <v>125.39</v>
      </c>
      <c r="D999">
        <v>125.01</v>
      </c>
      <c r="E999">
        <v>125.11</v>
      </c>
      <c r="F999" t="str">
        <f t="shared" si="100"/>
        <v>Tue</v>
      </c>
      <c r="G999" s="1">
        <f t="shared" si="95"/>
        <v>-6.0000000000002274E-2</v>
      </c>
      <c r="H999" s="1">
        <f t="shared" si="96"/>
        <v>-0.12000000000000455</v>
      </c>
      <c r="I999">
        <f t="shared" si="97"/>
        <v>-0.12000000000000455</v>
      </c>
      <c r="J999" t="b">
        <f t="shared" si="98"/>
        <v>0</v>
      </c>
      <c r="K999" t="b">
        <f t="shared" si="101"/>
        <v>0</v>
      </c>
      <c r="L999" t="b">
        <f t="shared" si="101"/>
        <v>0</v>
      </c>
      <c r="M999" t="b">
        <f t="shared" si="101"/>
        <v>0</v>
      </c>
      <c r="N999" t="b">
        <f t="shared" si="101"/>
        <v>0</v>
      </c>
      <c r="O999" t="b">
        <f t="shared" si="101"/>
        <v>0</v>
      </c>
      <c r="P999" t="b">
        <f t="shared" si="101"/>
        <v>0</v>
      </c>
      <c r="Q999">
        <f t="shared" si="101"/>
        <v>-0.12000000000000455</v>
      </c>
      <c r="R999" t="b">
        <f t="shared" si="101"/>
        <v>0</v>
      </c>
      <c r="S999" t="b">
        <f t="shared" si="101"/>
        <v>0</v>
      </c>
      <c r="T999" t="b">
        <f t="shared" si="101"/>
        <v>0</v>
      </c>
      <c r="U999" t="b">
        <f t="shared" si="101"/>
        <v>0</v>
      </c>
      <c r="V999" t="b">
        <f t="shared" si="101"/>
        <v>0</v>
      </c>
      <c r="W999" t="b">
        <f t="shared" si="102"/>
        <v>0</v>
      </c>
    </row>
    <row r="1000" spans="1:23" x14ac:dyDescent="0.3">
      <c r="A1000" s="2">
        <v>43474</v>
      </c>
      <c r="B1000">
        <v>124.98</v>
      </c>
      <c r="C1000">
        <v>125.16</v>
      </c>
      <c r="D1000">
        <v>124.78</v>
      </c>
      <c r="E1000">
        <v>125.16</v>
      </c>
      <c r="F1000" t="str">
        <f t="shared" si="100"/>
        <v>Wed</v>
      </c>
      <c r="G1000" s="1">
        <f t="shared" si="95"/>
        <v>-0.12999999999999545</v>
      </c>
      <c r="H1000" s="1">
        <f t="shared" si="96"/>
        <v>0.17999999999999261</v>
      </c>
      <c r="I1000">
        <f t="shared" si="97"/>
        <v>0.17999999999999261</v>
      </c>
      <c r="J1000" t="b">
        <f t="shared" si="98"/>
        <v>0</v>
      </c>
      <c r="K1000" t="b">
        <f t="shared" si="101"/>
        <v>0</v>
      </c>
      <c r="L1000" t="b">
        <f t="shared" si="101"/>
        <v>0</v>
      </c>
      <c r="M1000" t="b">
        <f t="shared" si="101"/>
        <v>0</v>
      </c>
      <c r="N1000" t="b">
        <f t="shared" si="101"/>
        <v>0</v>
      </c>
      <c r="O1000" t="b">
        <f t="shared" si="101"/>
        <v>0</v>
      </c>
      <c r="P1000" t="b">
        <f t="shared" si="101"/>
        <v>0</v>
      </c>
      <c r="Q1000" t="b">
        <f t="shared" si="101"/>
        <v>0</v>
      </c>
      <c r="R1000">
        <f t="shared" si="101"/>
        <v>0.17999999999999261</v>
      </c>
      <c r="S1000" t="b">
        <f t="shared" si="101"/>
        <v>0</v>
      </c>
      <c r="T1000" t="b">
        <f t="shared" si="101"/>
        <v>0</v>
      </c>
      <c r="U1000" t="b">
        <f t="shared" si="101"/>
        <v>0</v>
      </c>
      <c r="V1000" t="b">
        <f t="shared" si="101"/>
        <v>0</v>
      </c>
      <c r="W1000" t="b">
        <f t="shared" si="102"/>
        <v>0</v>
      </c>
    </row>
    <row r="1001" spans="1:23" x14ac:dyDescent="0.3">
      <c r="A1001" s="2">
        <v>43475</v>
      </c>
      <c r="B1001">
        <v>125.1</v>
      </c>
      <c r="C1001">
        <v>125.41</v>
      </c>
      <c r="D1001">
        <v>125.08</v>
      </c>
      <c r="E1001">
        <v>125.38</v>
      </c>
      <c r="F1001" t="str">
        <f t="shared" si="100"/>
        <v>Thu</v>
      </c>
      <c r="G1001" s="1">
        <f t="shared" si="95"/>
        <v>-6.0000000000002274E-2</v>
      </c>
      <c r="H1001" s="1">
        <f t="shared" si="96"/>
        <v>0.28000000000000114</v>
      </c>
      <c r="I1001">
        <f t="shared" si="97"/>
        <v>0.28000000000000114</v>
      </c>
      <c r="J1001" t="b">
        <f t="shared" si="98"/>
        <v>0</v>
      </c>
      <c r="K1001" t="b">
        <f t="shared" si="101"/>
        <v>0</v>
      </c>
      <c r="L1001" t="b">
        <f t="shared" si="101"/>
        <v>0</v>
      </c>
      <c r="M1001" t="b">
        <f t="shared" si="101"/>
        <v>0</v>
      </c>
      <c r="N1001" t="b">
        <f t="shared" si="101"/>
        <v>0</v>
      </c>
      <c r="O1001" t="b">
        <f t="shared" si="101"/>
        <v>0</v>
      </c>
      <c r="P1001" t="b">
        <f t="shared" si="101"/>
        <v>0</v>
      </c>
      <c r="Q1001">
        <f t="shared" si="101"/>
        <v>0.28000000000000114</v>
      </c>
      <c r="R1001" t="b">
        <f t="shared" si="101"/>
        <v>0</v>
      </c>
      <c r="S1001" t="b">
        <f t="shared" si="101"/>
        <v>0</v>
      </c>
      <c r="T1001" t="b">
        <f t="shared" si="101"/>
        <v>0</v>
      </c>
      <c r="U1001" t="b">
        <f t="shared" si="101"/>
        <v>0</v>
      </c>
      <c r="V1001" t="b">
        <f t="shared" si="101"/>
        <v>0</v>
      </c>
      <c r="W1001" t="b">
        <f t="shared" si="102"/>
        <v>0</v>
      </c>
    </row>
    <row r="1002" spans="1:23" x14ac:dyDescent="0.3">
      <c r="A1002" s="2">
        <v>43476</v>
      </c>
      <c r="B1002">
        <v>125.26</v>
      </c>
      <c r="C1002">
        <v>125.34</v>
      </c>
      <c r="D1002">
        <v>125.09</v>
      </c>
      <c r="E1002">
        <v>125.11</v>
      </c>
      <c r="F1002" t="str">
        <f t="shared" si="100"/>
        <v>Fri</v>
      </c>
      <c r="G1002" s="1">
        <f t="shared" si="95"/>
        <v>-0.11999999999999034</v>
      </c>
      <c r="H1002" s="1">
        <f t="shared" si="96"/>
        <v>-0.15000000000000568</v>
      </c>
      <c r="I1002">
        <f t="shared" si="97"/>
        <v>-0.15000000000000568</v>
      </c>
      <c r="J1002" t="b">
        <f t="shared" si="98"/>
        <v>0</v>
      </c>
      <c r="K1002" t="b">
        <f t="shared" si="101"/>
        <v>0</v>
      </c>
      <c r="L1002" t="b">
        <f t="shared" si="101"/>
        <v>0</v>
      </c>
      <c r="M1002" t="b">
        <f t="shared" si="101"/>
        <v>0</v>
      </c>
      <c r="N1002" t="b">
        <f t="shared" si="101"/>
        <v>0</v>
      </c>
      <c r="O1002" t="b">
        <f t="shared" si="101"/>
        <v>0</v>
      </c>
      <c r="P1002" t="b">
        <f t="shared" si="101"/>
        <v>0</v>
      </c>
      <c r="Q1002" t="b">
        <f t="shared" si="101"/>
        <v>0</v>
      </c>
      <c r="R1002">
        <f t="shared" si="101"/>
        <v>-0.15000000000000568</v>
      </c>
      <c r="S1002" t="b">
        <f t="shared" si="101"/>
        <v>0</v>
      </c>
      <c r="T1002" t="b">
        <f t="shared" si="101"/>
        <v>0</v>
      </c>
      <c r="U1002" t="b">
        <f t="shared" si="101"/>
        <v>0</v>
      </c>
      <c r="V1002" t="b">
        <f t="shared" si="101"/>
        <v>0</v>
      </c>
      <c r="W1002" t="b">
        <f t="shared" si="102"/>
        <v>0</v>
      </c>
    </row>
    <row r="1003" spans="1:23" x14ac:dyDescent="0.3">
      <c r="A1003" s="2">
        <v>43479</v>
      </c>
      <c r="B1003">
        <v>125.2</v>
      </c>
      <c r="C1003">
        <v>125.49</v>
      </c>
      <c r="D1003">
        <v>125.01</v>
      </c>
      <c r="E1003">
        <v>125.46</v>
      </c>
      <c r="F1003" t="str">
        <f t="shared" si="100"/>
        <v>Mon</v>
      </c>
      <c r="G1003" s="1">
        <f t="shared" si="95"/>
        <v>9.0000000000003411E-2</v>
      </c>
      <c r="H1003" s="1">
        <f t="shared" si="96"/>
        <v>0.25999999999999091</v>
      </c>
      <c r="I1003">
        <f t="shared" si="97"/>
        <v>-0.25999999999999091</v>
      </c>
      <c r="J1003" t="b">
        <f t="shared" si="98"/>
        <v>0</v>
      </c>
      <c r="K1003" t="b">
        <f t="shared" si="101"/>
        <v>0</v>
      </c>
      <c r="L1003" t="b">
        <f t="shared" si="101"/>
        <v>0</v>
      </c>
      <c r="M1003" t="b">
        <f t="shared" si="101"/>
        <v>0</v>
      </c>
      <c r="N1003" t="b">
        <f t="shared" si="101"/>
        <v>0</v>
      </c>
      <c r="O1003" t="b">
        <f t="shared" si="101"/>
        <v>0</v>
      </c>
      <c r="P1003">
        <f t="shared" si="101"/>
        <v>-0.25999999999999091</v>
      </c>
      <c r="Q1003" t="b">
        <f t="shared" si="101"/>
        <v>0</v>
      </c>
      <c r="R1003" t="b">
        <f t="shared" si="101"/>
        <v>0</v>
      </c>
      <c r="S1003" t="b">
        <f t="shared" si="101"/>
        <v>0</v>
      </c>
      <c r="T1003" t="b">
        <f t="shared" si="101"/>
        <v>0</v>
      </c>
      <c r="U1003" t="b">
        <f t="shared" si="101"/>
        <v>0</v>
      </c>
      <c r="V1003" t="b">
        <f t="shared" si="101"/>
        <v>0</v>
      </c>
      <c r="W1003" t="b">
        <f t="shared" si="102"/>
        <v>0</v>
      </c>
    </row>
    <row r="1004" spans="1:23" x14ac:dyDescent="0.3">
      <c r="A1004" s="2">
        <v>43480</v>
      </c>
      <c r="B1004">
        <v>125.41</v>
      </c>
      <c r="C1004">
        <v>125.58</v>
      </c>
      <c r="D1004">
        <v>125.36</v>
      </c>
      <c r="E1004">
        <v>125.56</v>
      </c>
      <c r="F1004" t="str">
        <f t="shared" si="100"/>
        <v>Tue</v>
      </c>
      <c r="G1004" s="1">
        <f t="shared" si="95"/>
        <v>-4.9999999999997158E-2</v>
      </c>
      <c r="H1004" s="1">
        <f t="shared" si="96"/>
        <v>0.15000000000000568</v>
      </c>
      <c r="I1004">
        <f t="shared" si="97"/>
        <v>0.15000000000000568</v>
      </c>
      <c r="J1004" t="b">
        <f t="shared" si="98"/>
        <v>0</v>
      </c>
      <c r="K1004" t="b">
        <f t="shared" si="101"/>
        <v>0</v>
      </c>
      <c r="L1004" t="b">
        <f t="shared" si="101"/>
        <v>0</v>
      </c>
      <c r="M1004" t="b">
        <f t="shared" si="101"/>
        <v>0</v>
      </c>
      <c r="N1004" t="b">
        <f t="shared" si="101"/>
        <v>0</v>
      </c>
      <c r="O1004" t="b">
        <f t="shared" si="101"/>
        <v>0</v>
      </c>
      <c r="P1004" t="b">
        <f t="shared" si="101"/>
        <v>0</v>
      </c>
      <c r="Q1004">
        <f t="shared" si="101"/>
        <v>0.15000000000000568</v>
      </c>
      <c r="R1004" t="b">
        <f t="shared" si="101"/>
        <v>0</v>
      </c>
      <c r="S1004" t="b">
        <f t="shared" si="101"/>
        <v>0</v>
      </c>
      <c r="T1004" t="b">
        <f t="shared" si="101"/>
        <v>0</v>
      </c>
      <c r="U1004" t="b">
        <f t="shared" si="101"/>
        <v>0</v>
      </c>
      <c r="V1004" t="b">
        <f t="shared" si="101"/>
        <v>0</v>
      </c>
      <c r="W1004" t="b">
        <f t="shared" si="102"/>
        <v>0</v>
      </c>
    </row>
    <row r="1005" spans="1:23" x14ac:dyDescent="0.3">
      <c r="A1005" s="2">
        <v>43481</v>
      </c>
      <c r="B1005">
        <v>125.56</v>
      </c>
      <c r="C1005">
        <v>125.63</v>
      </c>
      <c r="D1005">
        <v>125.29</v>
      </c>
      <c r="E1005">
        <v>125.46</v>
      </c>
      <c r="F1005" t="str">
        <f t="shared" si="100"/>
        <v>Wed</v>
      </c>
      <c r="G1005" s="1">
        <f t="shared" si="95"/>
        <v>0</v>
      </c>
      <c r="H1005" s="1">
        <f t="shared" si="96"/>
        <v>-0.10000000000000853</v>
      </c>
      <c r="I1005">
        <f t="shared" si="97"/>
        <v>0</v>
      </c>
      <c r="J1005" t="b">
        <f t="shared" si="98"/>
        <v>0</v>
      </c>
      <c r="K1005" t="b">
        <f t="shared" si="101"/>
        <v>0</v>
      </c>
      <c r="L1005" t="b">
        <f t="shared" si="101"/>
        <v>0</v>
      </c>
      <c r="M1005" t="b">
        <f t="shared" si="101"/>
        <v>0</v>
      </c>
      <c r="N1005" t="b">
        <f t="shared" si="101"/>
        <v>0</v>
      </c>
      <c r="O1005" t="b">
        <f t="shared" si="101"/>
        <v>0</v>
      </c>
      <c r="P1005">
        <f t="shared" si="101"/>
        <v>0</v>
      </c>
      <c r="Q1005" t="b">
        <f t="shared" si="101"/>
        <v>0</v>
      </c>
      <c r="R1005" t="b">
        <f t="shared" si="101"/>
        <v>0</v>
      </c>
      <c r="S1005" t="b">
        <f t="shared" ref="K1005:V1068" si="103">IF(AND($G1005&lt;S$1, $G1005&gt;=S$2), $I1005)</f>
        <v>0</v>
      </c>
      <c r="T1005" t="b">
        <f t="shared" si="103"/>
        <v>0</v>
      </c>
      <c r="U1005" t="b">
        <f t="shared" si="103"/>
        <v>0</v>
      </c>
      <c r="V1005" t="b">
        <f t="shared" si="103"/>
        <v>0</v>
      </c>
      <c r="W1005" t="b">
        <f t="shared" si="102"/>
        <v>0</v>
      </c>
    </row>
    <row r="1006" spans="1:23" x14ac:dyDescent="0.3">
      <c r="A1006" s="2">
        <v>43482</v>
      </c>
      <c r="B1006">
        <v>125.41</v>
      </c>
      <c r="C1006">
        <v>125.52</v>
      </c>
      <c r="D1006">
        <v>125.3</v>
      </c>
      <c r="E1006">
        <v>125.41</v>
      </c>
      <c r="F1006" t="str">
        <f t="shared" si="100"/>
        <v>Thu</v>
      </c>
      <c r="G1006" s="1">
        <f t="shared" si="95"/>
        <v>-4.9999999999997158E-2</v>
      </c>
      <c r="H1006" s="1">
        <f t="shared" si="96"/>
        <v>0</v>
      </c>
      <c r="I1006">
        <f t="shared" si="97"/>
        <v>0</v>
      </c>
      <c r="J1006" t="b">
        <f t="shared" si="98"/>
        <v>0</v>
      </c>
      <c r="K1006" t="b">
        <f t="shared" si="103"/>
        <v>0</v>
      </c>
      <c r="L1006" t="b">
        <f t="shared" si="103"/>
        <v>0</v>
      </c>
      <c r="M1006" t="b">
        <f t="shared" si="103"/>
        <v>0</v>
      </c>
      <c r="N1006" t="b">
        <f t="shared" si="103"/>
        <v>0</v>
      </c>
      <c r="O1006" t="b">
        <f t="shared" si="103"/>
        <v>0</v>
      </c>
      <c r="P1006" t="b">
        <f t="shared" si="103"/>
        <v>0</v>
      </c>
      <c r="Q1006">
        <f t="shared" si="103"/>
        <v>0</v>
      </c>
      <c r="R1006" t="b">
        <f t="shared" si="103"/>
        <v>0</v>
      </c>
      <c r="S1006" t="b">
        <f t="shared" si="103"/>
        <v>0</v>
      </c>
      <c r="T1006" t="b">
        <f t="shared" si="103"/>
        <v>0</v>
      </c>
      <c r="U1006" t="b">
        <f t="shared" si="103"/>
        <v>0</v>
      </c>
      <c r="V1006" t="b">
        <f t="shared" si="103"/>
        <v>0</v>
      </c>
      <c r="W1006" t="b">
        <f t="shared" si="102"/>
        <v>0</v>
      </c>
    </row>
    <row r="1007" spans="1:23" x14ac:dyDescent="0.3">
      <c r="A1007" s="2">
        <v>43483</v>
      </c>
      <c r="B1007">
        <v>125.26</v>
      </c>
      <c r="C1007">
        <v>125.28</v>
      </c>
      <c r="D1007">
        <v>125.01</v>
      </c>
      <c r="E1007">
        <v>125.01</v>
      </c>
      <c r="F1007" t="str">
        <f t="shared" si="100"/>
        <v>Fri</v>
      </c>
      <c r="G1007" s="1">
        <f t="shared" ref="G1007:G1070" si="104">+B1007-E1006</f>
        <v>-0.14999999999999147</v>
      </c>
      <c r="H1007" s="1">
        <f t="shared" ref="H1007:H1070" si="105">+E1007-B1007</f>
        <v>-0.25</v>
      </c>
      <c r="I1007">
        <f t="shared" ref="I1007:I1070" si="106">IF(G1007&lt;0, H1007,
      IF(G1007=0, 0, -H1007))</f>
        <v>-0.25</v>
      </c>
      <c r="J1007" t="b">
        <f t="shared" si="98"/>
        <v>0</v>
      </c>
      <c r="K1007" t="b">
        <f t="shared" si="103"/>
        <v>0</v>
      </c>
      <c r="L1007" t="b">
        <f t="shared" si="103"/>
        <v>0</v>
      </c>
      <c r="M1007" t="b">
        <f t="shared" si="103"/>
        <v>0</v>
      </c>
      <c r="N1007" t="b">
        <f t="shared" si="103"/>
        <v>0</v>
      </c>
      <c r="O1007" t="b">
        <f t="shared" si="103"/>
        <v>0</v>
      </c>
      <c r="P1007" t="b">
        <f t="shared" si="103"/>
        <v>0</v>
      </c>
      <c r="Q1007" t="b">
        <f t="shared" si="103"/>
        <v>0</v>
      </c>
      <c r="R1007">
        <f t="shared" si="103"/>
        <v>-0.25</v>
      </c>
      <c r="S1007" t="b">
        <f t="shared" si="103"/>
        <v>0</v>
      </c>
      <c r="T1007" t="b">
        <f t="shared" si="103"/>
        <v>0</v>
      </c>
      <c r="U1007" t="b">
        <f t="shared" si="103"/>
        <v>0</v>
      </c>
      <c r="V1007" t="b">
        <f t="shared" si="103"/>
        <v>0</v>
      </c>
      <c r="W1007" t="b">
        <f t="shared" si="102"/>
        <v>0</v>
      </c>
    </row>
    <row r="1008" spans="1:23" x14ac:dyDescent="0.3">
      <c r="A1008" s="2">
        <v>43486</v>
      </c>
      <c r="B1008">
        <v>124.91</v>
      </c>
      <c r="C1008">
        <v>125.07</v>
      </c>
      <c r="D1008">
        <v>124.83</v>
      </c>
      <c r="E1008">
        <v>124.83</v>
      </c>
      <c r="F1008" t="str">
        <f t="shared" si="100"/>
        <v>Mon</v>
      </c>
      <c r="G1008" s="1">
        <f t="shared" si="104"/>
        <v>-0.10000000000000853</v>
      </c>
      <c r="H1008" s="1">
        <f t="shared" si="105"/>
        <v>-7.9999999999998295E-2</v>
      </c>
      <c r="I1008">
        <f t="shared" si="106"/>
        <v>-7.9999999999998295E-2</v>
      </c>
      <c r="J1008" t="b">
        <f t="shared" si="98"/>
        <v>0</v>
      </c>
      <c r="K1008" t="b">
        <f t="shared" si="103"/>
        <v>0</v>
      </c>
      <c r="L1008" t="b">
        <f t="shared" si="103"/>
        <v>0</v>
      </c>
      <c r="M1008" t="b">
        <f t="shared" si="103"/>
        <v>0</v>
      </c>
      <c r="N1008" t="b">
        <f t="shared" si="103"/>
        <v>0</v>
      </c>
      <c r="O1008" t="b">
        <f t="shared" si="103"/>
        <v>0</v>
      </c>
      <c r="P1008" t="b">
        <f t="shared" si="103"/>
        <v>0</v>
      </c>
      <c r="Q1008" t="b">
        <f t="shared" si="103"/>
        <v>0</v>
      </c>
      <c r="R1008">
        <f t="shared" si="103"/>
        <v>-7.9999999999998295E-2</v>
      </c>
      <c r="S1008" t="b">
        <f t="shared" si="103"/>
        <v>0</v>
      </c>
      <c r="T1008" t="b">
        <f t="shared" si="103"/>
        <v>0</v>
      </c>
      <c r="U1008" t="b">
        <f t="shared" si="103"/>
        <v>0</v>
      </c>
      <c r="V1008" t="b">
        <f t="shared" si="103"/>
        <v>0</v>
      </c>
      <c r="W1008" t="b">
        <f t="shared" si="102"/>
        <v>0</v>
      </c>
    </row>
    <row r="1009" spans="1:23" x14ac:dyDescent="0.3">
      <c r="A1009" s="2">
        <v>43487</v>
      </c>
      <c r="B1009">
        <v>124.8</v>
      </c>
      <c r="C1009">
        <v>125.21</v>
      </c>
      <c r="D1009">
        <v>124.75</v>
      </c>
      <c r="E1009">
        <v>125.21</v>
      </c>
      <c r="F1009" t="str">
        <f t="shared" si="100"/>
        <v>Tue</v>
      </c>
      <c r="G1009" s="1">
        <f t="shared" si="104"/>
        <v>-3.0000000000001137E-2</v>
      </c>
      <c r="H1009" s="1">
        <f t="shared" si="105"/>
        <v>0.40999999999999659</v>
      </c>
      <c r="I1009">
        <f t="shared" si="106"/>
        <v>0.40999999999999659</v>
      </c>
      <c r="J1009" t="b">
        <f t="shared" si="98"/>
        <v>0</v>
      </c>
      <c r="K1009" t="b">
        <f t="shared" si="103"/>
        <v>0</v>
      </c>
      <c r="L1009" t="b">
        <f t="shared" si="103"/>
        <v>0</v>
      </c>
      <c r="M1009" t="b">
        <f t="shared" si="103"/>
        <v>0</v>
      </c>
      <c r="N1009" t="b">
        <f t="shared" si="103"/>
        <v>0</v>
      </c>
      <c r="O1009" t="b">
        <f t="shared" si="103"/>
        <v>0</v>
      </c>
      <c r="P1009" t="b">
        <f t="shared" si="103"/>
        <v>0</v>
      </c>
      <c r="Q1009">
        <f t="shared" si="103"/>
        <v>0.40999999999999659</v>
      </c>
      <c r="R1009" t="b">
        <f t="shared" si="103"/>
        <v>0</v>
      </c>
      <c r="S1009" t="b">
        <f t="shared" si="103"/>
        <v>0</v>
      </c>
      <c r="T1009" t="b">
        <f t="shared" si="103"/>
        <v>0</v>
      </c>
      <c r="U1009" t="b">
        <f t="shared" si="103"/>
        <v>0</v>
      </c>
      <c r="V1009" t="b">
        <f t="shared" si="103"/>
        <v>0</v>
      </c>
      <c r="W1009" t="b">
        <f t="shared" si="102"/>
        <v>0</v>
      </c>
    </row>
    <row r="1010" spans="1:23" x14ac:dyDescent="0.3">
      <c r="A1010" s="2">
        <v>43488</v>
      </c>
      <c r="B1010">
        <v>125.31</v>
      </c>
      <c r="C1010">
        <v>125.4</v>
      </c>
      <c r="D1010">
        <v>125.09</v>
      </c>
      <c r="E1010">
        <v>125.26</v>
      </c>
      <c r="F1010" t="str">
        <f t="shared" si="100"/>
        <v>Wed</v>
      </c>
      <c r="G1010" s="1">
        <f t="shared" si="104"/>
        <v>0.10000000000000853</v>
      </c>
      <c r="H1010" s="1">
        <f t="shared" si="105"/>
        <v>-4.9999999999997158E-2</v>
      </c>
      <c r="I1010">
        <f t="shared" si="106"/>
        <v>4.9999999999997158E-2</v>
      </c>
      <c r="J1010" t="b">
        <f t="shared" ref="J1010:J1073" si="107">IF(AND($G1010&lt;J$1, $G1010&gt;=J$2), $I1010)</f>
        <v>0</v>
      </c>
      <c r="K1010" t="b">
        <f t="shared" si="103"/>
        <v>0</v>
      </c>
      <c r="L1010" t="b">
        <f t="shared" si="103"/>
        <v>0</v>
      </c>
      <c r="M1010" t="b">
        <f t="shared" si="103"/>
        <v>0</v>
      </c>
      <c r="N1010" t="b">
        <f t="shared" si="103"/>
        <v>0</v>
      </c>
      <c r="O1010">
        <f t="shared" si="103"/>
        <v>4.9999999999997158E-2</v>
      </c>
      <c r="P1010" t="b">
        <f t="shared" si="103"/>
        <v>0</v>
      </c>
      <c r="Q1010" t="b">
        <f t="shared" si="103"/>
        <v>0</v>
      </c>
      <c r="R1010" t="b">
        <f t="shared" si="103"/>
        <v>0</v>
      </c>
      <c r="S1010" t="b">
        <f t="shared" si="103"/>
        <v>0</v>
      </c>
      <c r="T1010" t="b">
        <f t="shared" si="103"/>
        <v>0</v>
      </c>
      <c r="U1010" t="b">
        <f t="shared" si="103"/>
        <v>0</v>
      </c>
      <c r="V1010" t="b">
        <f t="shared" si="103"/>
        <v>0</v>
      </c>
      <c r="W1010" t="b">
        <f t="shared" si="102"/>
        <v>0</v>
      </c>
    </row>
    <row r="1011" spans="1:23" x14ac:dyDescent="0.3">
      <c r="A1011" s="2">
        <v>43489</v>
      </c>
      <c r="B1011">
        <v>125.31</v>
      </c>
      <c r="C1011">
        <v>125.44</v>
      </c>
      <c r="D1011">
        <v>125.19</v>
      </c>
      <c r="E1011">
        <v>125.21</v>
      </c>
      <c r="F1011" t="str">
        <f t="shared" si="100"/>
        <v>Thu</v>
      </c>
      <c r="G1011" s="1">
        <f t="shared" si="104"/>
        <v>4.9999999999997158E-2</v>
      </c>
      <c r="H1011" s="1">
        <f t="shared" si="105"/>
        <v>-0.10000000000000853</v>
      </c>
      <c r="I1011">
        <f t="shared" si="106"/>
        <v>0.10000000000000853</v>
      </c>
      <c r="J1011" t="b">
        <f t="shared" si="107"/>
        <v>0</v>
      </c>
      <c r="K1011" t="b">
        <f t="shared" si="103"/>
        <v>0</v>
      </c>
      <c r="L1011" t="b">
        <f t="shared" si="103"/>
        <v>0</v>
      </c>
      <c r="M1011" t="b">
        <f t="shared" si="103"/>
        <v>0</v>
      </c>
      <c r="N1011" t="b">
        <f t="shared" si="103"/>
        <v>0</v>
      </c>
      <c r="O1011" t="b">
        <f t="shared" si="103"/>
        <v>0</v>
      </c>
      <c r="P1011">
        <f t="shared" si="103"/>
        <v>0.10000000000000853</v>
      </c>
      <c r="Q1011" t="b">
        <f t="shared" si="103"/>
        <v>0</v>
      </c>
      <c r="R1011" t="b">
        <f t="shared" si="103"/>
        <v>0</v>
      </c>
      <c r="S1011" t="b">
        <f t="shared" si="103"/>
        <v>0</v>
      </c>
      <c r="T1011" t="b">
        <f t="shared" si="103"/>
        <v>0</v>
      </c>
      <c r="U1011" t="b">
        <f t="shared" si="103"/>
        <v>0</v>
      </c>
      <c r="V1011" t="b">
        <f t="shared" si="103"/>
        <v>0</v>
      </c>
      <c r="W1011" t="b">
        <f t="shared" si="102"/>
        <v>0</v>
      </c>
    </row>
    <row r="1012" spans="1:23" x14ac:dyDescent="0.3">
      <c r="A1012" s="2">
        <v>43490</v>
      </c>
      <c r="B1012">
        <v>125.3</v>
      </c>
      <c r="C1012">
        <v>125.37</v>
      </c>
      <c r="D1012">
        <v>125.02</v>
      </c>
      <c r="E1012">
        <v>125.11</v>
      </c>
      <c r="F1012" t="str">
        <f t="shared" si="100"/>
        <v>Fri</v>
      </c>
      <c r="G1012" s="1">
        <f t="shared" si="104"/>
        <v>9.0000000000003411E-2</v>
      </c>
      <c r="H1012" s="1">
        <f t="shared" si="105"/>
        <v>-0.18999999999999773</v>
      </c>
      <c r="I1012">
        <f t="shared" si="106"/>
        <v>0.18999999999999773</v>
      </c>
      <c r="J1012" t="b">
        <f t="shared" si="107"/>
        <v>0</v>
      </c>
      <c r="K1012" t="b">
        <f t="shared" si="103"/>
        <v>0</v>
      </c>
      <c r="L1012" t="b">
        <f t="shared" si="103"/>
        <v>0</v>
      </c>
      <c r="M1012" t="b">
        <f t="shared" si="103"/>
        <v>0</v>
      </c>
      <c r="N1012" t="b">
        <f t="shared" si="103"/>
        <v>0</v>
      </c>
      <c r="O1012" t="b">
        <f t="shared" si="103"/>
        <v>0</v>
      </c>
      <c r="P1012">
        <f t="shared" si="103"/>
        <v>0.18999999999999773</v>
      </c>
      <c r="Q1012" t="b">
        <f t="shared" si="103"/>
        <v>0</v>
      </c>
      <c r="R1012" t="b">
        <f t="shared" si="103"/>
        <v>0</v>
      </c>
      <c r="S1012" t="b">
        <f t="shared" si="103"/>
        <v>0</v>
      </c>
      <c r="T1012" t="b">
        <f t="shared" si="103"/>
        <v>0</v>
      </c>
      <c r="U1012" t="b">
        <f t="shared" si="103"/>
        <v>0</v>
      </c>
      <c r="V1012" t="b">
        <f t="shared" si="103"/>
        <v>0</v>
      </c>
      <c r="W1012" t="b">
        <f t="shared" si="102"/>
        <v>0</v>
      </c>
    </row>
    <row r="1013" spans="1:23" x14ac:dyDescent="0.3">
      <c r="A1013" s="2">
        <v>43493</v>
      </c>
      <c r="B1013">
        <v>125.03</v>
      </c>
      <c r="C1013">
        <v>125.07</v>
      </c>
      <c r="D1013">
        <v>124.88</v>
      </c>
      <c r="E1013">
        <v>124.95</v>
      </c>
      <c r="F1013" t="str">
        <f t="shared" si="100"/>
        <v>Mon</v>
      </c>
      <c r="G1013" s="1">
        <f t="shared" si="104"/>
        <v>-7.9999999999998295E-2</v>
      </c>
      <c r="H1013" s="1">
        <f t="shared" si="105"/>
        <v>-7.9999999999998295E-2</v>
      </c>
      <c r="I1013">
        <f t="shared" si="106"/>
        <v>-7.9999999999998295E-2</v>
      </c>
      <c r="J1013" t="b">
        <f t="shared" si="107"/>
        <v>0</v>
      </c>
      <c r="K1013" t="b">
        <f t="shared" si="103"/>
        <v>0</v>
      </c>
      <c r="L1013" t="b">
        <f t="shared" si="103"/>
        <v>0</v>
      </c>
      <c r="M1013" t="b">
        <f t="shared" si="103"/>
        <v>0</v>
      </c>
      <c r="N1013" t="b">
        <f t="shared" si="103"/>
        <v>0</v>
      </c>
      <c r="O1013" t="b">
        <f t="shared" si="103"/>
        <v>0</v>
      </c>
      <c r="P1013" t="b">
        <f t="shared" si="103"/>
        <v>0</v>
      </c>
      <c r="Q1013">
        <f t="shared" si="103"/>
        <v>-7.9999999999998295E-2</v>
      </c>
      <c r="R1013" t="b">
        <f t="shared" si="103"/>
        <v>0</v>
      </c>
      <c r="S1013" t="b">
        <f t="shared" si="103"/>
        <v>0</v>
      </c>
      <c r="T1013" t="b">
        <f t="shared" si="103"/>
        <v>0</v>
      </c>
      <c r="U1013" t="b">
        <f t="shared" si="103"/>
        <v>0</v>
      </c>
      <c r="V1013" t="b">
        <f t="shared" si="103"/>
        <v>0</v>
      </c>
      <c r="W1013" t="b">
        <f t="shared" si="102"/>
        <v>0</v>
      </c>
    </row>
    <row r="1014" spans="1:23" x14ac:dyDescent="0.3">
      <c r="A1014" s="2">
        <v>43494</v>
      </c>
      <c r="B1014">
        <v>124.93</v>
      </c>
      <c r="C1014">
        <v>125.02</v>
      </c>
      <c r="D1014">
        <v>124.69</v>
      </c>
      <c r="E1014">
        <v>124.69</v>
      </c>
      <c r="F1014" t="str">
        <f t="shared" si="100"/>
        <v>Tue</v>
      </c>
      <c r="G1014" s="1">
        <f t="shared" si="104"/>
        <v>-1.9999999999996021E-2</v>
      </c>
      <c r="H1014" s="1">
        <f t="shared" si="105"/>
        <v>-0.24000000000000909</v>
      </c>
      <c r="I1014">
        <f t="shared" si="106"/>
        <v>-0.24000000000000909</v>
      </c>
      <c r="J1014" t="b">
        <f t="shared" si="107"/>
        <v>0</v>
      </c>
      <c r="K1014" t="b">
        <f t="shared" si="103"/>
        <v>0</v>
      </c>
      <c r="L1014" t="b">
        <f t="shared" si="103"/>
        <v>0</v>
      </c>
      <c r="M1014" t="b">
        <f t="shared" si="103"/>
        <v>0</v>
      </c>
      <c r="N1014" t="b">
        <f t="shared" si="103"/>
        <v>0</v>
      </c>
      <c r="O1014" t="b">
        <f t="shared" si="103"/>
        <v>0</v>
      </c>
      <c r="P1014" t="b">
        <f t="shared" si="103"/>
        <v>0</v>
      </c>
      <c r="Q1014">
        <f t="shared" si="103"/>
        <v>-0.24000000000000909</v>
      </c>
      <c r="R1014" t="b">
        <f t="shared" si="103"/>
        <v>0</v>
      </c>
      <c r="S1014" t="b">
        <f t="shared" si="103"/>
        <v>0</v>
      </c>
      <c r="T1014" t="b">
        <f t="shared" si="103"/>
        <v>0</v>
      </c>
      <c r="U1014" t="b">
        <f t="shared" si="103"/>
        <v>0</v>
      </c>
      <c r="V1014" t="b">
        <f t="shared" si="103"/>
        <v>0</v>
      </c>
      <c r="W1014" t="b">
        <f t="shared" si="102"/>
        <v>0</v>
      </c>
    </row>
    <row r="1015" spans="1:23" x14ac:dyDescent="0.3">
      <c r="A1015" s="2">
        <v>43495</v>
      </c>
      <c r="B1015">
        <v>124.85</v>
      </c>
      <c r="C1015">
        <v>124.87</v>
      </c>
      <c r="D1015">
        <v>124.49</v>
      </c>
      <c r="E1015">
        <v>124.56</v>
      </c>
      <c r="F1015" t="str">
        <f t="shared" si="100"/>
        <v>Wed</v>
      </c>
      <c r="G1015" s="1">
        <f t="shared" si="104"/>
        <v>0.15999999999999659</v>
      </c>
      <c r="H1015" s="1">
        <f t="shared" si="105"/>
        <v>-0.28999999999999204</v>
      </c>
      <c r="I1015">
        <f t="shared" si="106"/>
        <v>0.28999999999999204</v>
      </c>
      <c r="J1015" t="b">
        <f t="shared" si="107"/>
        <v>0</v>
      </c>
      <c r="K1015" t="b">
        <f t="shared" si="103"/>
        <v>0</v>
      </c>
      <c r="L1015" t="b">
        <f t="shared" si="103"/>
        <v>0</v>
      </c>
      <c r="M1015" t="b">
        <f t="shared" si="103"/>
        <v>0</v>
      </c>
      <c r="N1015" t="b">
        <f t="shared" si="103"/>
        <v>0</v>
      </c>
      <c r="O1015">
        <f t="shared" si="103"/>
        <v>0.28999999999999204</v>
      </c>
      <c r="P1015" t="b">
        <f t="shared" si="103"/>
        <v>0</v>
      </c>
      <c r="Q1015" t="b">
        <f t="shared" si="103"/>
        <v>0</v>
      </c>
      <c r="R1015" t="b">
        <f t="shared" si="103"/>
        <v>0</v>
      </c>
      <c r="S1015" t="b">
        <f t="shared" si="103"/>
        <v>0</v>
      </c>
      <c r="T1015" t="b">
        <f t="shared" si="103"/>
        <v>0</v>
      </c>
      <c r="U1015" t="b">
        <f t="shared" si="103"/>
        <v>0</v>
      </c>
      <c r="V1015" t="b">
        <f t="shared" si="103"/>
        <v>0</v>
      </c>
      <c r="W1015" t="b">
        <f t="shared" si="102"/>
        <v>0</v>
      </c>
    </row>
    <row r="1016" spans="1:23" x14ac:dyDescent="0.3">
      <c r="A1016" s="2">
        <v>43496</v>
      </c>
      <c r="B1016">
        <v>124.8</v>
      </c>
      <c r="C1016">
        <v>125.11</v>
      </c>
      <c r="D1016">
        <v>124.76</v>
      </c>
      <c r="E1016">
        <v>125.1</v>
      </c>
      <c r="F1016" t="str">
        <f t="shared" si="100"/>
        <v>Thu</v>
      </c>
      <c r="G1016" s="1">
        <f t="shared" si="104"/>
        <v>0.23999999999999488</v>
      </c>
      <c r="H1016" s="1">
        <f t="shared" si="105"/>
        <v>0.29999999999999716</v>
      </c>
      <c r="I1016">
        <f t="shared" si="106"/>
        <v>-0.29999999999999716</v>
      </c>
      <c r="J1016" t="b">
        <f t="shared" si="107"/>
        <v>0</v>
      </c>
      <c r="K1016" t="b">
        <f t="shared" si="103"/>
        <v>0</v>
      </c>
      <c r="L1016" t="b">
        <f t="shared" si="103"/>
        <v>0</v>
      </c>
      <c r="M1016" t="b">
        <f t="shared" si="103"/>
        <v>0</v>
      </c>
      <c r="N1016">
        <f t="shared" si="103"/>
        <v>-0.29999999999999716</v>
      </c>
      <c r="O1016" t="b">
        <f t="shared" si="103"/>
        <v>0</v>
      </c>
      <c r="P1016" t="b">
        <f t="shared" si="103"/>
        <v>0</v>
      </c>
      <c r="Q1016" t="b">
        <f t="shared" si="103"/>
        <v>0</v>
      </c>
      <c r="R1016" t="b">
        <f t="shared" si="103"/>
        <v>0</v>
      </c>
      <c r="S1016" t="b">
        <f t="shared" si="103"/>
        <v>0</v>
      </c>
      <c r="T1016" t="b">
        <f t="shared" si="103"/>
        <v>0</v>
      </c>
      <c r="U1016" t="b">
        <f t="shared" si="103"/>
        <v>0</v>
      </c>
      <c r="V1016" t="b">
        <f t="shared" si="103"/>
        <v>0</v>
      </c>
      <c r="W1016" t="b">
        <f t="shared" si="102"/>
        <v>0</v>
      </c>
    </row>
    <row r="1017" spans="1:23" x14ac:dyDescent="0.3">
      <c r="A1017" s="2">
        <v>43497</v>
      </c>
      <c r="B1017">
        <v>125.26</v>
      </c>
      <c r="C1017">
        <v>125.35</v>
      </c>
      <c r="D1017">
        <v>125.04</v>
      </c>
      <c r="E1017">
        <v>125.24</v>
      </c>
      <c r="F1017" t="str">
        <f t="shared" si="100"/>
        <v>Fri</v>
      </c>
      <c r="G1017" s="1">
        <f t="shared" si="104"/>
        <v>0.1600000000000108</v>
      </c>
      <c r="H1017" s="1">
        <f t="shared" si="105"/>
        <v>-2.0000000000010232E-2</v>
      </c>
      <c r="I1017">
        <f t="shared" si="106"/>
        <v>2.0000000000010232E-2</v>
      </c>
      <c r="J1017" t="b">
        <f t="shared" si="107"/>
        <v>0</v>
      </c>
      <c r="K1017" t="b">
        <f t="shared" si="103"/>
        <v>0</v>
      </c>
      <c r="L1017" t="b">
        <f t="shared" si="103"/>
        <v>0</v>
      </c>
      <c r="M1017" t="b">
        <f t="shared" si="103"/>
        <v>0</v>
      </c>
      <c r="N1017" t="b">
        <f t="shared" si="103"/>
        <v>0</v>
      </c>
      <c r="O1017">
        <f t="shared" si="103"/>
        <v>2.0000000000010232E-2</v>
      </c>
      <c r="P1017" t="b">
        <f t="shared" si="103"/>
        <v>0</v>
      </c>
      <c r="Q1017" t="b">
        <f t="shared" si="103"/>
        <v>0</v>
      </c>
      <c r="R1017" t="b">
        <f t="shared" si="103"/>
        <v>0</v>
      </c>
      <c r="S1017" t="b">
        <f t="shared" si="103"/>
        <v>0</v>
      </c>
      <c r="T1017" t="b">
        <f t="shared" si="103"/>
        <v>0</v>
      </c>
      <c r="U1017" t="b">
        <f t="shared" si="103"/>
        <v>0</v>
      </c>
      <c r="V1017" t="b">
        <f t="shared" si="103"/>
        <v>0</v>
      </c>
      <c r="W1017" t="b">
        <f t="shared" si="102"/>
        <v>0</v>
      </c>
    </row>
    <row r="1018" spans="1:23" x14ac:dyDescent="0.3">
      <c r="A1018" s="2">
        <v>43503</v>
      </c>
      <c r="B1018">
        <v>125.21</v>
      </c>
      <c r="C1018">
        <v>125.37</v>
      </c>
      <c r="D1018">
        <v>125.1</v>
      </c>
      <c r="E1018">
        <v>125.15</v>
      </c>
      <c r="F1018" t="str">
        <f t="shared" si="100"/>
        <v>Thu</v>
      </c>
      <c r="G1018" s="1">
        <f t="shared" si="104"/>
        <v>-3.0000000000001137E-2</v>
      </c>
      <c r="H1018" s="1">
        <f t="shared" si="105"/>
        <v>-5.9999999999988063E-2</v>
      </c>
      <c r="I1018">
        <f t="shared" si="106"/>
        <v>-5.9999999999988063E-2</v>
      </c>
      <c r="J1018" t="b">
        <f t="shared" si="107"/>
        <v>0</v>
      </c>
      <c r="K1018" t="b">
        <f t="shared" si="103"/>
        <v>0</v>
      </c>
      <c r="L1018" t="b">
        <f t="shared" si="103"/>
        <v>0</v>
      </c>
      <c r="M1018" t="b">
        <f t="shared" si="103"/>
        <v>0</v>
      </c>
      <c r="N1018" t="b">
        <f t="shared" si="103"/>
        <v>0</v>
      </c>
      <c r="O1018" t="b">
        <f t="shared" si="103"/>
        <v>0</v>
      </c>
      <c r="P1018" t="b">
        <f t="shared" si="103"/>
        <v>0</v>
      </c>
      <c r="Q1018">
        <f t="shared" si="103"/>
        <v>-5.9999999999988063E-2</v>
      </c>
      <c r="R1018" t="b">
        <f t="shared" si="103"/>
        <v>0</v>
      </c>
      <c r="S1018" t="b">
        <f t="shared" si="103"/>
        <v>0</v>
      </c>
      <c r="T1018" t="b">
        <f t="shared" si="103"/>
        <v>0</v>
      </c>
      <c r="U1018" t="b">
        <f t="shared" si="103"/>
        <v>0</v>
      </c>
      <c r="V1018" t="b">
        <f t="shared" si="103"/>
        <v>0</v>
      </c>
      <c r="W1018" t="b">
        <f t="shared" si="102"/>
        <v>0</v>
      </c>
    </row>
    <row r="1019" spans="1:23" x14ac:dyDescent="0.3">
      <c r="A1019" s="2">
        <v>43504</v>
      </c>
      <c r="B1019">
        <v>125.36</v>
      </c>
      <c r="C1019">
        <v>125.6</v>
      </c>
      <c r="D1019">
        <v>125.33</v>
      </c>
      <c r="E1019">
        <v>125.46</v>
      </c>
      <c r="F1019" t="str">
        <f t="shared" si="100"/>
        <v>Fri</v>
      </c>
      <c r="G1019" s="1">
        <f t="shared" si="104"/>
        <v>0.20999999999999375</v>
      </c>
      <c r="H1019" s="1">
        <f t="shared" si="105"/>
        <v>9.9999999999994316E-2</v>
      </c>
      <c r="I1019">
        <f t="shared" si="106"/>
        <v>-9.9999999999994316E-2</v>
      </c>
      <c r="J1019" t="b">
        <f t="shared" si="107"/>
        <v>0</v>
      </c>
      <c r="K1019" t="b">
        <f t="shared" si="103"/>
        <v>0</v>
      </c>
      <c r="L1019" t="b">
        <f t="shared" si="103"/>
        <v>0</v>
      </c>
      <c r="M1019" t="b">
        <f t="shared" si="103"/>
        <v>0</v>
      </c>
      <c r="N1019">
        <f t="shared" si="103"/>
        <v>-9.9999999999994316E-2</v>
      </c>
      <c r="O1019" t="b">
        <f t="shared" si="103"/>
        <v>0</v>
      </c>
      <c r="P1019" t="b">
        <f t="shared" si="103"/>
        <v>0</v>
      </c>
      <c r="Q1019" t="b">
        <f t="shared" si="103"/>
        <v>0</v>
      </c>
      <c r="R1019" t="b">
        <f t="shared" si="103"/>
        <v>0</v>
      </c>
      <c r="S1019" t="b">
        <f t="shared" si="103"/>
        <v>0</v>
      </c>
      <c r="T1019" t="b">
        <f t="shared" si="103"/>
        <v>0</v>
      </c>
      <c r="U1019" t="b">
        <f t="shared" si="103"/>
        <v>0</v>
      </c>
      <c r="V1019" t="b">
        <f t="shared" si="103"/>
        <v>0</v>
      </c>
      <c r="W1019" t="b">
        <f t="shared" si="102"/>
        <v>0</v>
      </c>
    </row>
    <row r="1020" spans="1:23" x14ac:dyDescent="0.3">
      <c r="A1020" s="2">
        <v>43507</v>
      </c>
      <c r="B1020">
        <v>125.46</v>
      </c>
      <c r="C1020">
        <v>125.75</v>
      </c>
      <c r="D1020">
        <v>125.44</v>
      </c>
      <c r="E1020">
        <v>125.75</v>
      </c>
      <c r="F1020" t="str">
        <f t="shared" si="100"/>
        <v>Mon</v>
      </c>
      <c r="G1020" s="1">
        <f t="shared" si="104"/>
        <v>0</v>
      </c>
      <c r="H1020" s="1">
        <f t="shared" si="105"/>
        <v>0.29000000000000625</v>
      </c>
      <c r="I1020">
        <f t="shared" si="106"/>
        <v>0</v>
      </c>
      <c r="J1020" t="b">
        <f t="shared" si="107"/>
        <v>0</v>
      </c>
      <c r="K1020" t="b">
        <f t="shared" si="103"/>
        <v>0</v>
      </c>
      <c r="L1020" t="b">
        <f t="shared" si="103"/>
        <v>0</v>
      </c>
      <c r="M1020" t="b">
        <f t="shared" si="103"/>
        <v>0</v>
      </c>
      <c r="N1020" t="b">
        <f t="shared" si="103"/>
        <v>0</v>
      </c>
      <c r="O1020" t="b">
        <f t="shared" si="103"/>
        <v>0</v>
      </c>
      <c r="P1020">
        <f t="shared" si="103"/>
        <v>0</v>
      </c>
      <c r="Q1020" t="b">
        <f t="shared" si="103"/>
        <v>0</v>
      </c>
      <c r="R1020" t="b">
        <f t="shared" si="103"/>
        <v>0</v>
      </c>
      <c r="S1020" t="b">
        <f t="shared" si="103"/>
        <v>0</v>
      </c>
      <c r="T1020" t="b">
        <f t="shared" si="103"/>
        <v>0</v>
      </c>
      <c r="U1020" t="b">
        <f t="shared" si="103"/>
        <v>0</v>
      </c>
      <c r="V1020" t="b">
        <f t="shared" si="103"/>
        <v>0</v>
      </c>
      <c r="W1020" t="b">
        <f t="shared" si="102"/>
        <v>0</v>
      </c>
    </row>
    <row r="1021" spans="1:23" x14ac:dyDescent="0.3">
      <c r="A1021" s="2">
        <v>43508</v>
      </c>
      <c r="B1021">
        <v>125.65</v>
      </c>
      <c r="C1021">
        <v>125.69</v>
      </c>
      <c r="D1021">
        <v>125.35</v>
      </c>
      <c r="E1021">
        <v>125.41</v>
      </c>
      <c r="F1021" t="str">
        <f t="shared" si="100"/>
        <v>Tue</v>
      </c>
      <c r="G1021" s="1">
        <f t="shared" si="104"/>
        <v>-9.9999999999994316E-2</v>
      </c>
      <c r="H1021" s="1">
        <f t="shared" si="105"/>
        <v>-0.24000000000000909</v>
      </c>
      <c r="I1021">
        <f t="shared" si="106"/>
        <v>-0.24000000000000909</v>
      </c>
      <c r="J1021" t="b">
        <f t="shared" si="107"/>
        <v>0</v>
      </c>
      <c r="K1021" t="b">
        <f t="shared" si="103"/>
        <v>0</v>
      </c>
      <c r="L1021" t="b">
        <f t="shared" si="103"/>
        <v>0</v>
      </c>
      <c r="M1021" t="b">
        <f t="shared" si="103"/>
        <v>0</v>
      </c>
      <c r="N1021" t="b">
        <f t="shared" si="103"/>
        <v>0</v>
      </c>
      <c r="O1021" t="b">
        <f t="shared" si="103"/>
        <v>0</v>
      </c>
      <c r="P1021" t="b">
        <f t="shared" si="103"/>
        <v>0</v>
      </c>
      <c r="Q1021">
        <f t="shared" si="103"/>
        <v>-0.24000000000000909</v>
      </c>
      <c r="R1021" t="b">
        <f t="shared" si="103"/>
        <v>0</v>
      </c>
      <c r="S1021" t="b">
        <f t="shared" si="103"/>
        <v>0</v>
      </c>
      <c r="T1021" t="b">
        <f t="shared" si="103"/>
        <v>0</v>
      </c>
      <c r="U1021" t="b">
        <f t="shared" si="103"/>
        <v>0</v>
      </c>
      <c r="V1021" t="b">
        <f t="shared" si="103"/>
        <v>0</v>
      </c>
      <c r="W1021" t="b">
        <f t="shared" si="102"/>
        <v>0</v>
      </c>
    </row>
    <row r="1022" spans="1:23" x14ac:dyDescent="0.3">
      <c r="A1022" s="2">
        <v>43509</v>
      </c>
      <c r="B1022">
        <v>125.36</v>
      </c>
      <c r="C1022">
        <v>125.47</v>
      </c>
      <c r="D1022">
        <v>125.21</v>
      </c>
      <c r="E1022">
        <v>125.3</v>
      </c>
      <c r="F1022" t="str">
        <f t="shared" si="100"/>
        <v>Wed</v>
      </c>
      <c r="G1022" s="1">
        <f t="shared" si="104"/>
        <v>-4.9999999999997158E-2</v>
      </c>
      <c r="H1022" s="1">
        <f t="shared" si="105"/>
        <v>-6.0000000000002274E-2</v>
      </c>
      <c r="I1022">
        <f t="shared" si="106"/>
        <v>-6.0000000000002274E-2</v>
      </c>
      <c r="J1022" t="b">
        <f t="shared" si="107"/>
        <v>0</v>
      </c>
      <c r="K1022" t="b">
        <f t="shared" si="103"/>
        <v>0</v>
      </c>
      <c r="L1022" t="b">
        <f t="shared" si="103"/>
        <v>0</v>
      </c>
      <c r="M1022" t="b">
        <f t="shared" si="103"/>
        <v>0</v>
      </c>
      <c r="N1022" t="b">
        <f t="shared" si="103"/>
        <v>0</v>
      </c>
      <c r="O1022" t="b">
        <f t="shared" si="103"/>
        <v>0</v>
      </c>
      <c r="P1022" t="b">
        <f t="shared" si="103"/>
        <v>0</v>
      </c>
      <c r="Q1022">
        <f t="shared" si="103"/>
        <v>-6.0000000000002274E-2</v>
      </c>
      <c r="R1022" t="b">
        <f t="shared" si="103"/>
        <v>0</v>
      </c>
      <c r="S1022" t="b">
        <f t="shared" si="103"/>
        <v>0</v>
      </c>
      <c r="T1022" t="b">
        <f t="shared" si="103"/>
        <v>0</v>
      </c>
      <c r="U1022" t="b">
        <f t="shared" si="103"/>
        <v>0</v>
      </c>
      <c r="V1022" t="b">
        <f t="shared" si="103"/>
        <v>0</v>
      </c>
      <c r="W1022" t="b">
        <f t="shared" si="102"/>
        <v>0</v>
      </c>
    </row>
    <row r="1023" spans="1:23" x14ac:dyDescent="0.3">
      <c r="A1023" s="2">
        <v>43510</v>
      </c>
      <c r="B1023">
        <v>125.36</v>
      </c>
      <c r="C1023">
        <v>125.41</v>
      </c>
      <c r="D1023">
        <v>125.23</v>
      </c>
      <c r="E1023">
        <v>125.39</v>
      </c>
      <c r="F1023" t="str">
        <f t="shared" si="100"/>
        <v>Thu</v>
      </c>
      <c r="G1023" s="1">
        <f t="shared" si="104"/>
        <v>6.0000000000002274E-2</v>
      </c>
      <c r="H1023" s="1">
        <f t="shared" si="105"/>
        <v>3.0000000000001137E-2</v>
      </c>
      <c r="I1023">
        <f t="shared" si="106"/>
        <v>-3.0000000000001137E-2</v>
      </c>
      <c r="J1023" t="b">
        <f t="shared" si="107"/>
        <v>0</v>
      </c>
      <c r="K1023" t="b">
        <f t="shared" si="103"/>
        <v>0</v>
      </c>
      <c r="L1023" t="b">
        <f t="shared" si="103"/>
        <v>0</v>
      </c>
      <c r="M1023" t="b">
        <f t="shared" si="103"/>
        <v>0</v>
      </c>
      <c r="N1023" t="b">
        <f t="shared" si="103"/>
        <v>0</v>
      </c>
      <c r="O1023" t="b">
        <f t="shared" si="103"/>
        <v>0</v>
      </c>
      <c r="P1023">
        <f t="shared" si="103"/>
        <v>-3.0000000000001137E-2</v>
      </c>
      <c r="Q1023" t="b">
        <f t="shared" si="103"/>
        <v>0</v>
      </c>
      <c r="R1023" t="b">
        <f t="shared" si="103"/>
        <v>0</v>
      </c>
      <c r="S1023" t="b">
        <f t="shared" si="103"/>
        <v>0</v>
      </c>
      <c r="T1023" t="b">
        <f t="shared" si="103"/>
        <v>0</v>
      </c>
      <c r="U1023" t="b">
        <f t="shared" si="103"/>
        <v>0</v>
      </c>
      <c r="V1023" t="b">
        <f t="shared" si="103"/>
        <v>0</v>
      </c>
      <c r="W1023" t="b">
        <f t="shared" si="102"/>
        <v>0</v>
      </c>
    </row>
    <row r="1024" spans="1:23" x14ac:dyDescent="0.3">
      <c r="A1024" s="2">
        <v>43511</v>
      </c>
      <c r="B1024">
        <v>125.6</v>
      </c>
      <c r="C1024">
        <v>125.68</v>
      </c>
      <c r="D1024">
        <v>125.53</v>
      </c>
      <c r="E1024">
        <v>125.59</v>
      </c>
      <c r="F1024" t="str">
        <f t="shared" si="100"/>
        <v>Fri</v>
      </c>
      <c r="G1024" s="1">
        <f t="shared" si="104"/>
        <v>0.20999999999999375</v>
      </c>
      <c r="H1024" s="1">
        <f t="shared" si="105"/>
        <v>-9.9999999999909051E-3</v>
      </c>
      <c r="I1024">
        <f t="shared" si="106"/>
        <v>9.9999999999909051E-3</v>
      </c>
      <c r="J1024" t="b">
        <f t="shared" si="107"/>
        <v>0</v>
      </c>
      <c r="K1024" t="b">
        <f t="shared" si="103"/>
        <v>0</v>
      </c>
      <c r="L1024" t="b">
        <f t="shared" si="103"/>
        <v>0</v>
      </c>
      <c r="M1024" t="b">
        <f t="shared" si="103"/>
        <v>0</v>
      </c>
      <c r="N1024">
        <f t="shared" si="103"/>
        <v>9.9999999999909051E-3</v>
      </c>
      <c r="O1024" t="b">
        <f t="shared" si="103"/>
        <v>0</v>
      </c>
      <c r="P1024" t="b">
        <f t="shared" si="103"/>
        <v>0</v>
      </c>
      <c r="Q1024" t="b">
        <f t="shared" si="103"/>
        <v>0</v>
      </c>
      <c r="R1024" t="b">
        <f t="shared" si="103"/>
        <v>0</v>
      </c>
      <c r="S1024" t="b">
        <f t="shared" si="103"/>
        <v>0</v>
      </c>
      <c r="T1024" t="b">
        <f t="shared" si="103"/>
        <v>0</v>
      </c>
      <c r="U1024" t="b">
        <f t="shared" si="103"/>
        <v>0</v>
      </c>
      <c r="V1024" t="b">
        <f t="shared" si="103"/>
        <v>0</v>
      </c>
      <c r="W1024" t="b">
        <f t="shared" si="102"/>
        <v>0</v>
      </c>
    </row>
    <row r="1025" spans="1:23" x14ac:dyDescent="0.3">
      <c r="A1025" s="2">
        <v>43514</v>
      </c>
      <c r="B1025">
        <v>125.46</v>
      </c>
      <c r="C1025">
        <v>125.5</v>
      </c>
      <c r="D1025">
        <v>125.22</v>
      </c>
      <c r="E1025">
        <v>125.22</v>
      </c>
      <c r="F1025" t="str">
        <f t="shared" si="100"/>
        <v>Mon</v>
      </c>
      <c r="G1025" s="1">
        <f t="shared" si="104"/>
        <v>-0.13000000000000966</v>
      </c>
      <c r="H1025" s="1">
        <f t="shared" si="105"/>
        <v>-0.23999999999999488</v>
      </c>
      <c r="I1025">
        <f t="shared" si="106"/>
        <v>-0.23999999999999488</v>
      </c>
      <c r="J1025" t="b">
        <f t="shared" si="107"/>
        <v>0</v>
      </c>
      <c r="K1025" t="b">
        <f t="shared" si="103"/>
        <v>0</v>
      </c>
      <c r="L1025" t="b">
        <f t="shared" si="103"/>
        <v>0</v>
      </c>
      <c r="M1025" t="b">
        <f t="shared" si="103"/>
        <v>0</v>
      </c>
      <c r="N1025" t="b">
        <f t="shared" si="103"/>
        <v>0</v>
      </c>
      <c r="O1025" t="b">
        <f t="shared" si="103"/>
        <v>0</v>
      </c>
      <c r="P1025" t="b">
        <f t="shared" si="103"/>
        <v>0</v>
      </c>
      <c r="Q1025" t="b">
        <f t="shared" si="103"/>
        <v>0</v>
      </c>
      <c r="R1025">
        <f t="shared" si="103"/>
        <v>-0.23999999999999488</v>
      </c>
      <c r="S1025" t="b">
        <f t="shared" si="103"/>
        <v>0</v>
      </c>
      <c r="T1025" t="b">
        <f t="shared" si="103"/>
        <v>0</v>
      </c>
      <c r="U1025" t="b">
        <f t="shared" si="103"/>
        <v>0</v>
      </c>
      <c r="V1025" t="b">
        <f t="shared" si="103"/>
        <v>0</v>
      </c>
      <c r="W1025" t="b">
        <f t="shared" si="102"/>
        <v>0</v>
      </c>
    </row>
    <row r="1026" spans="1:23" x14ac:dyDescent="0.3">
      <c r="A1026" s="2">
        <v>43515</v>
      </c>
      <c r="B1026">
        <v>125.26</v>
      </c>
      <c r="C1026">
        <v>125.3</v>
      </c>
      <c r="D1026">
        <v>125.14</v>
      </c>
      <c r="E1026">
        <v>125.21</v>
      </c>
      <c r="F1026" t="str">
        <f t="shared" si="100"/>
        <v>Tue</v>
      </c>
      <c r="G1026" s="1">
        <f t="shared" si="104"/>
        <v>4.0000000000006253E-2</v>
      </c>
      <c r="H1026" s="1">
        <f t="shared" si="105"/>
        <v>-5.0000000000011369E-2</v>
      </c>
      <c r="I1026">
        <f t="shared" si="106"/>
        <v>5.0000000000011369E-2</v>
      </c>
      <c r="J1026" t="b">
        <f t="shared" si="107"/>
        <v>0</v>
      </c>
      <c r="K1026" t="b">
        <f t="shared" si="103"/>
        <v>0</v>
      </c>
      <c r="L1026" t="b">
        <f t="shared" si="103"/>
        <v>0</v>
      </c>
      <c r="M1026" t="b">
        <f t="shared" si="103"/>
        <v>0</v>
      </c>
      <c r="N1026" t="b">
        <f t="shared" si="103"/>
        <v>0</v>
      </c>
      <c r="O1026" t="b">
        <f t="shared" si="103"/>
        <v>0</v>
      </c>
      <c r="P1026">
        <f t="shared" si="103"/>
        <v>5.0000000000011369E-2</v>
      </c>
      <c r="Q1026" t="b">
        <f t="shared" si="103"/>
        <v>0</v>
      </c>
      <c r="R1026" t="b">
        <f t="shared" si="103"/>
        <v>0</v>
      </c>
      <c r="S1026" t="b">
        <f t="shared" si="103"/>
        <v>0</v>
      </c>
      <c r="T1026" t="b">
        <f t="shared" si="103"/>
        <v>0</v>
      </c>
      <c r="U1026" t="b">
        <f t="shared" si="103"/>
        <v>0</v>
      </c>
      <c r="V1026" t="b">
        <f t="shared" ref="K1026:V1089" si="108">IF(AND($G1026&lt;V$1, $G1026&gt;=V$2), $I1026)</f>
        <v>0</v>
      </c>
      <c r="W1026" t="b">
        <f t="shared" si="102"/>
        <v>0</v>
      </c>
    </row>
    <row r="1027" spans="1:23" x14ac:dyDescent="0.3">
      <c r="A1027" s="2">
        <v>43516</v>
      </c>
      <c r="B1027">
        <v>125.34</v>
      </c>
      <c r="C1027">
        <v>125.36</v>
      </c>
      <c r="D1027">
        <v>125.22</v>
      </c>
      <c r="E1027">
        <v>125.25</v>
      </c>
      <c r="F1027" t="str">
        <f t="shared" si="100"/>
        <v>Wed</v>
      </c>
      <c r="G1027" s="1">
        <f t="shared" si="104"/>
        <v>0.13000000000000966</v>
      </c>
      <c r="H1027" s="1">
        <f t="shared" si="105"/>
        <v>-9.0000000000003411E-2</v>
      </c>
      <c r="I1027">
        <f t="shared" si="106"/>
        <v>9.0000000000003411E-2</v>
      </c>
      <c r="J1027" t="b">
        <f t="shared" si="107"/>
        <v>0</v>
      </c>
      <c r="K1027" t="b">
        <f t="shared" si="108"/>
        <v>0</v>
      </c>
      <c r="L1027" t="b">
        <f t="shared" si="108"/>
        <v>0</v>
      </c>
      <c r="M1027" t="b">
        <f t="shared" si="108"/>
        <v>0</v>
      </c>
      <c r="N1027" t="b">
        <f t="shared" si="108"/>
        <v>0</v>
      </c>
      <c r="O1027">
        <f t="shared" si="108"/>
        <v>9.0000000000003411E-2</v>
      </c>
      <c r="P1027" t="b">
        <f t="shared" si="108"/>
        <v>0</v>
      </c>
      <c r="Q1027" t="b">
        <f t="shared" si="108"/>
        <v>0</v>
      </c>
      <c r="R1027" t="b">
        <f t="shared" si="108"/>
        <v>0</v>
      </c>
      <c r="S1027" t="b">
        <f t="shared" si="108"/>
        <v>0</v>
      </c>
      <c r="T1027" t="b">
        <f t="shared" si="108"/>
        <v>0</v>
      </c>
      <c r="U1027" t="b">
        <f t="shared" si="108"/>
        <v>0</v>
      </c>
      <c r="V1027" t="b">
        <f t="shared" si="108"/>
        <v>0</v>
      </c>
      <c r="W1027" t="b">
        <f t="shared" si="102"/>
        <v>0</v>
      </c>
    </row>
    <row r="1028" spans="1:23" x14ac:dyDescent="0.3">
      <c r="A1028" s="2">
        <v>43517</v>
      </c>
      <c r="B1028">
        <v>125.26</v>
      </c>
      <c r="C1028">
        <v>125.37</v>
      </c>
      <c r="D1028">
        <v>124.91</v>
      </c>
      <c r="E1028">
        <v>125.01</v>
      </c>
      <c r="F1028" t="str">
        <f t="shared" si="100"/>
        <v>Thu</v>
      </c>
      <c r="G1028" s="1">
        <f t="shared" si="104"/>
        <v>1.0000000000005116E-2</v>
      </c>
      <c r="H1028" s="1">
        <f t="shared" si="105"/>
        <v>-0.25</v>
      </c>
      <c r="I1028">
        <f t="shared" si="106"/>
        <v>0.25</v>
      </c>
      <c r="J1028" t="b">
        <f t="shared" si="107"/>
        <v>0</v>
      </c>
      <c r="K1028" t="b">
        <f t="shared" si="108"/>
        <v>0</v>
      </c>
      <c r="L1028" t="b">
        <f t="shared" si="108"/>
        <v>0</v>
      </c>
      <c r="M1028" t="b">
        <f t="shared" si="108"/>
        <v>0</v>
      </c>
      <c r="N1028" t="b">
        <f t="shared" si="108"/>
        <v>0</v>
      </c>
      <c r="O1028" t="b">
        <f t="shared" si="108"/>
        <v>0</v>
      </c>
      <c r="P1028">
        <f t="shared" si="108"/>
        <v>0.25</v>
      </c>
      <c r="Q1028" t="b">
        <f t="shared" si="108"/>
        <v>0</v>
      </c>
      <c r="R1028" t="b">
        <f t="shared" si="108"/>
        <v>0</v>
      </c>
      <c r="S1028" t="b">
        <f t="shared" si="108"/>
        <v>0</v>
      </c>
      <c r="T1028" t="b">
        <f t="shared" si="108"/>
        <v>0</v>
      </c>
      <c r="U1028" t="b">
        <f t="shared" si="108"/>
        <v>0</v>
      </c>
      <c r="V1028" t="b">
        <f t="shared" si="108"/>
        <v>0</v>
      </c>
      <c r="W1028" t="b">
        <f t="shared" si="102"/>
        <v>0</v>
      </c>
    </row>
    <row r="1029" spans="1:23" x14ac:dyDescent="0.3">
      <c r="A1029" s="2">
        <v>43518</v>
      </c>
      <c r="B1029">
        <v>124.97</v>
      </c>
      <c r="C1029">
        <v>125.12</v>
      </c>
      <c r="D1029">
        <v>124.95</v>
      </c>
      <c r="E1029">
        <v>125.11</v>
      </c>
      <c r="F1029" t="str">
        <f t="shared" si="100"/>
        <v>Fri</v>
      </c>
      <c r="G1029" s="1">
        <f t="shared" si="104"/>
        <v>-4.0000000000006253E-2</v>
      </c>
      <c r="H1029" s="1">
        <f t="shared" si="105"/>
        <v>0.14000000000000057</v>
      </c>
      <c r="I1029">
        <f t="shared" si="106"/>
        <v>0.14000000000000057</v>
      </c>
      <c r="J1029" t="b">
        <f t="shared" si="107"/>
        <v>0</v>
      </c>
      <c r="K1029" t="b">
        <f t="shared" si="108"/>
        <v>0</v>
      </c>
      <c r="L1029" t="b">
        <f t="shared" si="108"/>
        <v>0</v>
      </c>
      <c r="M1029" t="b">
        <f t="shared" si="108"/>
        <v>0</v>
      </c>
      <c r="N1029" t="b">
        <f t="shared" si="108"/>
        <v>0</v>
      </c>
      <c r="O1029" t="b">
        <f t="shared" si="108"/>
        <v>0</v>
      </c>
      <c r="P1029" t="b">
        <f t="shared" si="108"/>
        <v>0</v>
      </c>
      <c r="Q1029">
        <f t="shared" si="108"/>
        <v>0.14000000000000057</v>
      </c>
      <c r="R1029" t="b">
        <f t="shared" si="108"/>
        <v>0</v>
      </c>
      <c r="S1029" t="b">
        <f t="shared" si="108"/>
        <v>0</v>
      </c>
      <c r="T1029" t="b">
        <f t="shared" si="108"/>
        <v>0</v>
      </c>
      <c r="U1029" t="b">
        <f t="shared" si="108"/>
        <v>0</v>
      </c>
      <c r="V1029" t="b">
        <f t="shared" si="108"/>
        <v>0</v>
      </c>
      <c r="W1029" t="b">
        <f t="shared" si="102"/>
        <v>0</v>
      </c>
    </row>
    <row r="1030" spans="1:23" x14ac:dyDescent="0.3">
      <c r="A1030" s="2">
        <v>43521</v>
      </c>
      <c r="B1030">
        <v>125.12</v>
      </c>
      <c r="C1030">
        <v>125.21</v>
      </c>
      <c r="D1030">
        <v>124.98</v>
      </c>
      <c r="E1030">
        <v>125.01</v>
      </c>
      <c r="F1030" t="str">
        <f t="shared" si="100"/>
        <v>Mon</v>
      </c>
      <c r="G1030" s="1">
        <f t="shared" si="104"/>
        <v>1.0000000000005116E-2</v>
      </c>
      <c r="H1030" s="1">
        <f t="shared" si="105"/>
        <v>-0.10999999999999943</v>
      </c>
      <c r="I1030">
        <f t="shared" si="106"/>
        <v>0.10999999999999943</v>
      </c>
      <c r="J1030" t="b">
        <f t="shared" si="107"/>
        <v>0</v>
      </c>
      <c r="K1030" t="b">
        <f t="shared" si="108"/>
        <v>0</v>
      </c>
      <c r="L1030" t="b">
        <f t="shared" si="108"/>
        <v>0</v>
      </c>
      <c r="M1030" t="b">
        <f t="shared" si="108"/>
        <v>0</v>
      </c>
      <c r="N1030" t="b">
        <f t="shared" si="108"/>
        <v>0</v>
      </c>
      <c r="O1030" t="b">
        <f t="shared" si="108"/>
        <v>0</v>
      </c>
      <c r="P1030">
        <f t="shared" si="108"/>
        <v>0.10999999999999943</v>
      </c>
      <c r="Q1030" t="b">
        <f t="shared" si="108"/>
        <v>0</v>
      </c>
      <c r="R1030" t="b">
        <f t="shared" si="108"/>
        <v>0</v>
      </c>
      <c r="S1030" t="b">
        <f t="shared" si="108"/>
        <v>0</v>
      </c>
      <c r="T1030" t="b">
        <f t="shared" si="108"/>
        <v>0</v>
      </c>
      <c r="U1030" t="b">
        <f t="shared" si="108"/>
        <v>0</v>
      </c>
      <c r="V1030" t="b">
        <f t="shared" si="108"/>
        <v>0</v>
      </c>
      <c r="W1030" t="b">
        <f t="shared" si="102"/>
        <v>0</v>
      </c>
    </row>
    <row r="1031" spans="1:23" x14ac:dyDescent="0.3">
      <c r="A1031" s="2">
        <v>43522</v>
      </c>
      <c r="B1031">
        <v>125.07</v>
      </c>
      <c r="C1031">
        <v>125.23</v>
      </c>
      <c r="D1031">
        <v>125.03</v>
      </c>
      <c r="E1031">
        <v>125.21</v>
      </c>
      <c r="F1031" t="str">
        <f t="shared" si="100"/>
        <v>Tue</v>
      </c>
      <c r="G1031" s="1">
        <f t="shared" si="104"/>
        <v>5.9999999999988063E-2</v>
      </c>
      <c r="H1031" s="1">
        <f t="shared" si="105"/>
        <v>0.14000000000000057</v>
      </c>
      <c r="I1031">
        <f t="shared" si="106"/>
        <v>-0.14000000000000057</v>
      </c>
      <c r="J1031" t="b">
        <f t="shared" si="107"/>
        <v>0</v>
      </c>
      <c r="K1031" t="b">
        <f t="shared" si="108"/>
        <v>0</v>
      </c>
      <c r="L1031" t="b">
        <f t="shared" si="108"/>
        <v>0</v>
      </c>
      <c r="M1031" t="b">
        <f t="shared" si="108"/>
        <v>0</v>
      </c>
      <c r="N1031" t="b">
        <f t="shared" si="108"/>
        <v>0</v>
      </c>
      <c r="O1031" t="b">
        <f t="shared" si="108"/>
        <v>0</v>
      </c>
      <c r="P1031">
        <f t="shared" si="108"/>
        <v>-0.14000000000000057</v>
      </c>
      <c r="Q1031" t="b">
        <f t="shared" si="108"/>
        <v>0</v>
      </c>
      <c r="R1031" t="b">
        <f t="shared" si="108"/>
        <v>0</v>
      </c>
      <c r="S1031" t="b">
        <f t="shared" si="108"/>
        <v>0</v>
      </c>
      <c r="T1031" t="b">
        <f t="shared" si="108"/>
        <v>0</v>
      </c>
      <c r="U1031" t="b">
        <f t="shared" si="108"/>
        <v>0</v>
      </c>
      <c r="V1031" t="b">
        <f t="shared" si="108"/>
        <v>0</v>
      </c>
      <c r="W1031" t="b">
        <f t="shared" si="102"/>
        <v>0</v>
      </c>
    </row>
    <row r="1032" spans="1:23" x14ac:dyDescent="0.3">
      <c r="A1032" s="2">
        <v>43523</v>
      </c>
      <c r="B1032">
        <v>125.21</v>
      </c>
      <c r="C1032">
        <v>125.38</v>
      </c>
      <c r="D1032">
        <v>125.11</v>
      </c>
      <c r="E1032">
        <v>125.38</v>
      </c>
      <c r="F1032" t="str">
        <f t="shared" si="100"/>
        <v>Wed</v>
      </c>
      <c r="G1032" s="1">
        <f t="shared" si="104"/>
        <v>0</v>
      </c>
      <c r="H1032" s="1">
        <f t="shared" si="105"/>
        <v>0.17000000000000171</v>
      </c>
      <c r="I1032">
        <f t="shared" si="106"/>
        <v>0</v>
      </c>
      <c r="J1032" t="b">
        <f t="shared" si="107"/>
        <v>0</v>
      </c>
      <c r="K1032" t="b">
        <f t="shared" si="108"/>
        <v>0</v>
      </c>
      <c r="L1032" t="b">
        <f t="shared" si="108"/>
        <v>0</v>
      </c>
      <c r="M1032" t="b">
        <f t="shared" si="108"/>
        <v>0</v>
      </c>
      <c r="N1032" t="b">
        <f t="shared" si="108"/>
        <v>0</v>
      </c>
      <c r="O1032" t="b">
        <f t="shared" si="108"/>
        <v>0</v>
      </c>
      <c r="P1032">
        <f t="shared" si="108"/>
        <v>0</v>
      </c>
      <c r="Q1032" t="b">
        <f t="shared" si="108"/>
        <v>0</v>
      </c>
      <c r="R1032" t="b">
        <f t="shared" si="108"/>
        <v>0</v>
      </c>
      <c r="S1032" t="b">
        <f t="shared" si="108"/>
        <v>0</v>
      </c>
      <c r="T1032" t="b">
        <f t="shared" si="108"/>
        <v>0</v>
      </c>
      <c r="U1032" t="b">
        <f t="shared" si="108"/>
        <v>0</v>
      </c>
      <c r="V1032" t="b">
        <f t="shared" si="108"/>
        <v>0</v>
      </c>
      <c r="W1032" t="b">
        <f t="shared" si="102"/>
        <v>0</v>
      </c>
    </row>
    <row r="1033" spans="1:23" x14ac:dyDescent="0.3">
      <c r="A1033" s="2">
        <v>43524</v>
      </c>
      <c r="B1033">
        <v>125.2</v>
      </c>
      <c r="C1033">
        <v>125.39</v>
      </c>
      <c r="D1033">
        <v>125.06</v>
      </c>
      <c r="E1033">
        <v>125.31</v>
      </c>
      <c r="F1033" t="str">
        <f t="shared" si="100"/>
        <v>Thu</v>
      </c>
      <c r="G1033" s="1">
        <f t="shared" si="104"/>
        <v>-0.17999999999999261</v>
      </c>
      <c r="H1033" s="1">
        <f t="shared" si="105"/>
        <v>0.10999999999999943</v>
      </c>
      <c r="I1033">
        <f t="shared" si="106"/>
        <v>0.10999999999999943</v>
      </c>
      <c r="J1033" t="b">
        <f t="shared" si="107"/>
        <v>0</v>
      </c>
      <c r="K1033" t="b">
        <f t="shared" si="108"/>
        <v>0</v>
      </c>
      <c r="L1033" t="b">
        <f t="shared" si="108"/>
        <v>0</v>
      </c>
      <c r="M1033" t="b">
        <f t="shared" si="108"/>
        <v>0</v>
      </c>
      <c r="N1033" t="b">
        <f t="shared" si="108"/>
        <v>0</v>
      </c>
      <c r="O1033" t="b">
        <f t="shared" si="108"/>
        <v>0</v>
      </c>
      <c r="P1033" t="b">
        <f t="shared" si="108"/>
        <v>0</v>
      </c>
      <c r="Q1033" t="b">
        <f t="shared" si="108"/>
        <v>0</v>
      </c>
      <c r="R1033">
        <f t="shared" si="108"/>
        <v>0.10999999999999943</v>
      </c>
      <c r="S1033" t="b">
        <f t="shared" si="108"/>
        <v>0</v>
      </c>
      <c r="T1033" t="b">
        <f t="shared" si="108"/>
        <v>0</v>
      </c>
      <c r="U1033" t="b">
        <f t="shared" si="108"/>
        <v>0</v>
      </c>
      <c r="V1033" t="b">
        <f t="shared" si="108"/>
        <v>0</v>
      </c>
      <c r="W1033" t="b">
        <f t="shared" si="102"/>
        <v>0</v>
      </c>
    </row>
    <row r="1034" spans="1:23" x14ac:dyDescent="0.3">
      <c r="A1034" s="2">
        <v>43528</v>
      </c>
      <c r="B1034">
        <v>124.91</v>
      </c>
      <c r="C1034">
        <v>124.94</v>
      </c>
      <c r="D1034">
        <v>124.81</v>
      </c>
      <c r="E1034">
        <v>124.84</v>
      </c>
      <c r="F1034" t="str">
        <f t="shared" si="100"/>
        <v>Mon</v>
      </c>
      <c r="G1034" s="1">
        <f t="shared" si="104"/>
        <v>-0.40000000000000568</v>
      </c>
      <c r="H1034" s="1">
        <f t="shared" si="105"/>
        <v>-6.9999999999993179E-2</v>
      </c>
      <c r="I1034">
        <f t="shared" si="106"/>
        <v>-6.9999999999993179E-2</v>
      </c>
      <c r="J1034" t="b">
        <f t="shared" si="107"/>
        <v>0</v>
      </c>
      <c r="K1034" t="b">
        <f t="shared" si="108"/>
        <v>0</v>
      </c>
      <c r="L1034" t="b">
        <f t="shared" si="108"/>
        <v>0</v>
      </c>
      <c r="M1034" t="b">
        <f t="shared" si="108"/>
        <v>0</v>
      </c>
      <c r="N1034" t="b">
        <f t="shared" si="108"/>
        <v>0</v>
      </c>
      <c r="O1034" t="b">
        <f t="shared" si="108"/>
        <v>0</v>
      </c>
      <c r="P1034" t="b">
        <f t="shared" si="108"/>
        <v>0</v>
      </c>
      <c r="Q1034" t="b">
        <f t="shared" si="108"/>
        <v>0</v>
      </c>
      <c r="R1034" t="b">
        <f t="shared" si="108"/>
        <v>0</v>
      </c>
      <c r="S1034" t="b">
        <f t="shared" si="108"/>
        <v>0</v>
      </c>
      <c r="T1034" t="b">
        <f t="shared" si="108"/>
        <v>0</v>
      </c>
      <c r="U1034">
        <f t="shared" si="108"/>
        <v>-6.9999999999993179E-2</v>
      </c>
      <c r="V1034" t="b">
        <f t="shared" si="108"/>
        <v>0</v>
      </c>
      <c r="W1034" t="b">
        <f t="shared" si="102"/>
        <v>0</v>
      </c>
    </row>
    <row r="1035" spans="1:23" x14ac:dyDescent="0.3">
      <c r="A1035" s="2">
        <v>43529</v>
      </c>
      <c r="B1035">
        <v>124.92</v>
      </c>
      <c r="C1035">
        <v>124.98</v>
      </c>
      <c r="D1035">
        <v>124.79</v>
      </c>
      <c r="E1035">
        <v>124.89</v>
      </c>
      <c r="F1035" t="str">
        <f t="shared" si="100"/>
        <v>Tue</v>
      </c>
      <c r="G1035" s="1">
        <f t="shared" si="104"/>
        <v>7.9999999999998295E-2</v>
      </c>
      <c r="H1035" s="1">
        <f t="shared" si="105"/>
        <v>-3.0000000000001137E-2</v>
      </c>
      <c r="I1035">
        <f t="shared" si="106"/>
        <v>3.0000000000001137E-2</v>
      </c>
      <c r="J1035" t="b">
        <f t="shared" si="107"/>
        <v>0</v>
      </c>
      <c r="K1035" t="b">
        <f t="shared" si="108"/>
        <v>0</v>
      </c>
      <c r="L1035" t="b">
        <f t="shared" si="108"/>
        <v>0</v>
      </c>
      <c r="M1035" t="b">
        <f t="shared" si="108"/>
        <v>0</v>
      </c>
      <c r="N1035" t="b">
        <f t="shared" si="108"/>
        <v>0</v>
      </c>
      <c r="O1035" t="b">
        <f t="shared" si="108"/>
        <v>0</v>
      </c>
      <c r="P1035">
        <f t="shared" si="108"/>
        <v>3.0000000000001137E-2</v>
      </c>
      <c r="Q1035" t="b">
        <f t="shared" si="108"/>
        <v>0</v>
      </c>
      <c r="R1035" t="b">
        <f t="shared" si="108"/>
        <v>0</v>
      </c>
      <c r="S1035" t="b">
        <f t="shared" si="108"/>
        <v>0</v>
      </c>
      <c r="T1035" t="b">
        <f t="shared" si="108"/>
        <v>0</v>
      </c>
      <c r="U1035" t="b">
        <f t="shared" si="108"/>
        <v>0</v>
      </c>
      <c r="V1035" t="b">
        <f t="shared" si="108"/>
        <v>0</v>
      </c>
      <c r="W1035" t="b">
        <f t="shared" si="102"/>
        <v>0</v>
      </c>
    </row>
    <row r="1036" spans="1:23" x14ac:dyDescent="0.3">
      <c r="A1036" s="2">
        <v>43530</v>
      </c>
      <c r="B1036">
        <v>124.94</v>
      </c>
      <c r="C1036">
        <v>125.03</v>
      </c>
      <c r="D1036">
        <v>124.87</v>
      </c>
      <c r="E1036">
        <v>124.96</v>
      </c>
      <c r="F1036" t="str">
        <f t="shared" si="100"/>
        <v>Wed</v>
      </c>
      <c r="G1036" s="1">
        <f t="shared" si="104"/>
        <v>4.9999999999997158E-2</v>
      </c>
      <c r="H1036" s="1">
        <f t="shared" si="105"/>
        <v>1.9999999999996021E-2</v>
      </c>
      <c r="I1036">
        <f t="shared" si="106"/>
        <v>-1.9999999999996021E-2</v>
      </c>
      <c r="J1036" t="b">
        <f t="shared" si="107"/>
        <v>0</v>
      </c>
      <c r="K1036" t="b">
        <f t="shared" si="108"/>
        <v>0</v>
      </c>
      <c r="L1036" t="b">
        <f t="shared" si="108"/>
        <v>0</v>
      </c>
      <c r="M1036" t="b">
        <f t="shared" si="108"/>
        <v>0</v>
      </c>
      <c r="N1036" t="b">
        <f t="shared" si="108"/>
        <v>0</v>
      </c>
      <c r="O1036" t="b">
        <f t="shared" si="108"/>
        <v>0</v>
      </c>
      <c r="P1036">
        <f t="shared" si="108"/>
        <v>-1.9999999999996021E-2</v>
      </c>
      <c r="Q1036" t="b">
        <f t="shared" si="108"/>
        <v>0</v>
      </c>
      <c r="R1036" t="b">
        <f t="shared" si="108"/>
        <v>0</v>
      </c>
      <c r="S1036" t="b">
        <f t="shared" si="108"/>
        <v>0</v>
      </c>
      <c r="T1036" t="b">
        <f t="shared" si="108"/>
        <v>0</v>
      </c>
      <c r="U1036" t="b">
        <f t="shared" si="108"/>
        <v>0</v>
      </c>
      <c r="V1036" t="b">
        <f t="shared" si="108"/>
        <v>0</v>
      </c>
      <c r="W1036" t="b">
        <f t="shared" si="102"/>
        <v>0</v>
      </c>
    </row>
    <row r="1037" spans="1:23" x14ac:dyDescent="0.3">
      <c r="A1037" s="2">
        <v>43531</v>
      </c>
      <c r="B1037">
        <v>125.11</v>
      </c>
      <c r="C1037">
        <v>125.21</v>
      </c>
      <c r="D1037">
        <v>125.05</v>
      </c>
      <c r="E1037">
        <v>125.09</v>
      </c>
      <c r="F1037" t="str">
        <f t="shared" si="100"/>
        <v>Thu</v>
      </c>
      <c r="G1037" s="1">
        <f t="shared" si="104"/>
        <v>0.15000000000000568</v>
      </c>
      <c r="H1037" s="1">
        <f t="shared" si="105"/>
        <v>-1.9999999999996021E-2</v>
      </c>
      <c r="I1037">
        <f t="shared" si="106"/>
        <v>1.9999999999996021E-2</v>
      </c>
      <c r="J1037" t="b">
        <f t="shared" si="107"/>
        <v>0</v>
      </c>
      <c r="K1037" t="b">
        <f t="shared" si="108"/>
        <v>0</v>
      </c>
      <c r="L1037" t="b">
        <f t="shared" si="108"/>
        <v>0</v>
      </c>
      <c r="M1037" t="b">
        <f t="shared" si="108"/>
        <v>0</v>
      </c>
      <c r="N1037" t="b">
        <f t="shared" si="108"/>
        <v>0</v>
      </c>
      <c r="O1037">
        <f t="shared" si="108"/>
        <v>1.9999999999996021E-2</v>
      </c>
      <c r="P1037" t="b">
        <f t="shared" si="108"/>
        <v>0</v>
      </c>
      <c r="Q1037" t="b">
        <f t="shared" si="108"/>
        <v>0</v>
      </c>
      <c r="R1037" t="b">
        <f t="shared" si="108"/>
        <v>0</v>
      </c>
      <c r="S1037" t="b">
        <f t="shared" si="108"/>
        <v>0</v>
      </c>
      <c r="T1037" t="b">
        <f t="shared" si="108"/>
        <v>0</v>
      </c>
      <c r="U1037" t="b">
        <f t="shared" si="108"/>
        <v>0</v>
      </c>
      <c r="V1037" t="b">
        <f t="shared" si="108"/>
        <v>0</v>
      </c>
      <c r="W1037" t="b">
        <f t="shared" si="102"/>
        <v>0</v>
      </c>
    </row>
    <row r="1038" spans="1:23" x14ac:dyDescent="0.3">
      <c r="A1038" s="2">
        <v>43532</v>
      </c>
      <c r="B1038">
        <v>125.36</v>
      </c>
      <c r="C1038">
        <v>125.54</v>
      </c>
      <c r="D1038">
        <v>125.33</v>
      </c>
      <c r="E1038">
        <v>125.46</v>
      </c>
      <c r="F1038" t="str">
        <f t="shared" si="100"/>
        <v>Fri</v>
      </c>
      <c r="G1038" s="1">
        <f t="shared" si="104"/>
        <v>0.26999999999999602</v>
      </c>
      <c r="H1038" s="1">
        <f t="shared" si="105"/>
        <v>9.9999999999994316E-2</v>
      </c>
      <c r="I1038">
        <f t="shared" si="106"/>
        <v>-9.9999999999994316E-2</v>
      </c>
      <c r="J1038" t="b">
        <f t="shared" si="107"/>
        <v>0</v>
      </c>
      <c r="K1038" t="b">
        <f t="shared" si="108"/>
        <v>0</v>
      </c>
      <c r="L1038" t="b">
        <f t="shared" si="108"/>
        <v>0</v>
      </c>
      <c r="M1038" t="b">
        <f t="shared" si="108"/>
        <v>0</v>
      </c>
      <c r="N1038">
        <f t="shared" si="108"/>
        <v>-9.9999999999994316E-2</v>
      </c>
      <c r="O1038" t="b">
        <f t="shared" si="108"/>
        <v>0</v>
      </c>
      <c r="P1038" t="b">
        <f t="shared" si="108"/>
        <v>0</v>
      </c>
      <c r="Q1038" t="b">
        <f t="shared" si="108"/>
        <v>0</v>
      </c>
      <c r="R1038" t="b">
        <f t="shared" si="108"/>
        <v>0</v>
      </c>
      <c r="S1038" t="b">
        <f t="shared" si="108"/>
        <v>0</v>
      </c>
      <c r="T1038" t="b">
        <f t="shared" si="108"/>
        <v>0</v>
      </c>
      <c r="U1038" t="b">
        <f t="shared" si="108"/>
        <v>0</v>
      </c>
      <c r="V1038" t="b">
        <f t="shared" si="108"/>
        <v>0</v>
      </c>
      <c r="W1038" t="b">
        <f t="shared" si="102"/>
        <v>0</v>
      </c>
    </row>
    <row r="1039" spans="1:23" x14ac:dyDescent="0.3">
      <c r="A1039" s="2">
        <v>43535</v>
      </c>
      <c r="B1039">
        <v>125.46</v>
      </c>
      <c r="C1039">
        <v>125.53</v>
      </c>
      <c r="D1039">
        <v>125.35</v>
      </c>
      <c r="E1039">
        <v>125.36</v>
      </c>
      <c r="F1039" t="str">
        <f t="shared" ref="F1039:F1102" si="109">TEXT(A1039,"ddd")</f>
        <v>Mon</v>
      </c>
      <c r="G1039" s="1">
        <f t="shared" si="104"/>
        <v>0</v>
      </c>
      <c r="H1039" s="1">
        <f t="shared" si="105"/>
        <v>-9.9999999999994316E-2</v>
      </c>
      <c r="I1039">
        <f t="shared" si="106"/>
        <v>0</v>
      </c>
      <c r="J1039" t="b">
        <f t="shared" si="107"/>
        <v>0</v>
      </c>
      <c r="K1039" t="b">
        <f t="shared" si="108"/>
        <v>0</v>
      </c>
      <c r="L1039" t="b">
        <f t="shared" si="108"/>
        <v>0</v>
      </c>
      <c r="M1039" t="b">
        <f t="shared" si="108"/>
        <v>0</v>
      </c>
      <c r="N1039" t="b">
        <f t="shared" si="108"/>
        <v>0</v>
      </c>
      <c r="O1039" t="b">
        <f t="shared" si="108"/>
        <v>0</v>
      </c>
      <c r="P1039">
        <f t="shared" si="108"/>
        <v>0</v>
      </c>
      <c r="Q1039" t="b">
        <f t="shared" si="108"/>
        <v>0</v>
      </c>
      <c r="R1039" t="b">
        <f t="shared" si="108"/>
        <v>0</v>
      </c>
      <c r="S1039" t="b">
        <f t="shared" si="108"/>
        <v>0</v>
      </c>
      <c r="T1039" t="b">
        <f t="shared" si="108"/>
        <v>0</v>
      </c>
      <c r="U1039" t="b">
        <f t="shared" si="108"/>
        <v>0</v>
      </c>
      <c r="V1039" t="b">
        <f t="shared" si="108"/>
        <v>0</v>
      </c>
      <c r="W1039" t="b">
        <f t="shared" si="102"/>
        <v>0</v>
      </c>
    </row>
    <row r="1040" spans="1:23" x14ac:dyDescent="0.3">
      <c r="A1040" s="2">
        <v>43536</v>
      </c>
      <c r="B1040">
        <v>125.26</v>
      </c>
      <c r="C1040">
        <v>125.37</v>
      </c>
      <c r="D1040">
        <v>125.18</v>
      </c>
      <c r="E1040">
        <v>125.37</v>
      </c>
      <c r="F1040" t="str">
        <f t="shared" si="109"/>
        <v>Tue</v>
      </c>
      <c r="G1040" s="1">
        <f t="shared" si="104"/>
        <v>-9.9999999999994316E-2</v>
      </c>
      <c r="H1040" s="1">
        <f t="shared" si="105"/>
        <v>0.10999999999999943</v>
      </c>
      <c r="I1040">
        <f t="shared" si="106"/>
        <v>0.10999999999999943</v>
      </c>
      <c r="J1040" t="b">
        <f t="shared" si="107"/>
        <v>0</v>
      </c>
      <c r="K1040" t="b">
        <f t="shared" si="108"/>
        <v>0</v>
      </c>
      <c r="L1040" t="b">
        <f t="shared" si="108"/>
        <v>0</v>
      </c>
      <c r="M1040" t="b">
        <f t="shared" si="108"/>
        <v>0</v>
      </c>
      <c r="N1040" t="b">
        <f t="shared" si="108"/>
        <v>0</v>
      </c>
      <c r="O1040" t="b">
        <f t="shared" si="108"/>
        <v>0</v>
      </c>
      <c r="P1040" t="b">
        <f t="shared" si="108"/>
        <v>0</v>
      </c>
      <c r="Q1040">
        <f t="shared" si="108"/>
        <v>0.10999999999999943</v>
      </c>
      <c r="R1040" t="b">
        <f t="shared" si="108"/>
        <v>0</v>
      </c>
      <c r="S1040" t="b">
        <f t="shared" si="108"/>
        <v>0</v>
      </c>
      <c r="T1040" t="b">
        <f t="shared" si="108"/>
        <v>0</v>
      </c>
      <c r="U1040" t="b">
        <f t="shared" si="108"/>
        <v>0</v>
      </c>
      <c r="V1040" t="b">
        <f t="shared" si="108"/>
        <v>0</v>
      </c>
      <c r="W1040" t="b">
        <f t="shared" si="102"/>
        <v>0</v>
      </c>
    </row>
    <row r="1041" spans="1:23" x14ac:dyDescent="0.3">
      <c r="A1041" s="2">
        <v>43537</v>
      </c>
      <c r="B1041">
        <v>125.54</v>
      </c>
      <c r="C1041">
        <v>125.65</v>
      </c>
      <c r="D1041">
        <v>125.5</v>
      </c>
      <c r="E1041">
        <v>125.53</v>
      </c>
      <c r="F1041" t="str">
        <f t="shared" si="109"/>
        <v>Wed</v>
      </c>
      <c r="G1041" s="1">
        <f t="shared" si="104"/>
        <v>0.17000000000000171</v>
      </c>
      <c r="H1041" s="1">
        <f t="shared" si="105"/>
        <v>-1.0000000000005116E-2</v>
      </c>
      <c r="I1041">
        <f t="shared" si="106"/>
        <v>1.0000000000005116E-2</v>
      </c>
      <c r="J1041" t="b">
        <f t="shared" si="107"/>
        <v>0</v>
      </c>
      <c r="K1041" t="b">
        <f t="shared" si="108"/>
        <v>0</v>
      </c>
      <c r="L1041" t="b">
        <f t="shared" si="108"/>
        <v>0</v>
      </c>
      <c r="M1041" t="b">
        <f t="shared" si="108"/>
        <v>0</v>
      </c>
      <c r="N1041" t="b">
        <f t="shared" si="108"/>
        <v>0</v>
      </c>
      <c r="O1041">
        <f t="shared" si="108"/>
        <v>1.0000000000005116E-2</v>
      </c>
      <c r="P1041" t="b">
        <f t="shared" si="108"/>
        <v>0</v>
      </c>
      <c r="Q1041" t="b">
        <f t="shared" si="108"/>
        <v>0</v>
      </c>
      <c r="R1041" t="b">
        <f t="shared" si="108"/>
        <v>0</v>
      </c>
      <c r="S1041" t="b">
        <f t="shared" si="108"/>
        <v>0</v>
      </c>
      <c r="T1041" t="b">
        <f t="shared" si="108"/>
        <v>0</v>
      </c>
      <c r="U1041" t="b">
        <f t="shared" si="108"/>
        <v>0</v>
      </c>
      <c r="V1041" t="b">
        <f t="shared" si="108"/>
        <v>0</v>
      </c>
      <c r="W1041" t="b">
        <f t="shared" si="102"/>
        <v>0</v>
      </c>
    </row>
    <row r="1042" spans="1:23" x14ac:dyDescent="0.3">
      <c r="A1042" s="2">
        <v>43538</v>
      </c>
      <c r="B1042">
        <v>125.45</v>
      </c>
      <c r="C1042">
        <v>125.56</v>
      </c>
      <c r="D1042">
        <v>125.34</v>
      </c>
      <c r="E1042">
        <v>125.42</v>
      </c>
      <c r="F1042" t="str">
        <f t="shared" si="109"/>
        <v>Thu</v>
      </c>
      <c r="G1042" s="1">
        <f t="shared" si="104"/>
        <v>-7.9999999999998295E-2</v>
      </c>
      <c r="H1042" s="1">
        <f t="shared" si="105"/>
        <v>-3.0000000000001137E-2</v>
      </c>
      <c r="I1042">
        <f t="shared" si="106"/>
        <v>-3.0000000000001137E-2</v>
      </c>
      <c r="J1042" t="b">
        <f t="shared" si="107"/>
        <v>0</v>
      </c>
      <c r="K1042" t="b">
        <f t="shared" si="108"/>
        <v>0</v>
      </c>
      <c r="L1042" t="b">
        <f t="shared" si="108"/>
        <v>0</v>
      </c>
      <c r="M1042" t="b">
        <f t="shared" si="108"/>
        <v>0</v>
      </c>
      <c r="N1042" t="b">
        <f t="shared" si="108"/>
        <v>0</v>
      </c>
      <c r="O1042" t="b">
        <f t="shared" si="108"/>
        <v>0</v>
      </c>
      <c r="P1042" t="b">
        <f t="shared" si="108"/>
        <v>0</v>
      </c>
      <c r="Q1042">
        <f t="shared" si="108"/>
        <v>-3.0000000000001137E-2</v>
      </c>
      <c r="R1042" t="b">
        <f t="shared" si="108"/>
        <v>0</v>
      </c>
      <c r="S1042" t="b">
        <f t="shared" si="108"/>
        <v>0</v>
      </c>
      <c r="T1042" t="b">
        <f t="shared" si="108"/>
        <v>0</v>
      </c>
      <c r="U1042" t="b">
        <f t="shared" si="108"/>
        <v>0</v>
      </c>
      <c r="V1042" t="b">
        <f t="shared" si="108"/>
        <v>0</v>
      </c>
      <c r="W1042" t="b">
        <f t="shared" si="102"/>
        <v>0</v>
      </c>
    </row>
    <row r="1043" spans="1:23" x14ac:dyDescent="0.3">
      <c r="A1043" s="2">
        <v>43539</v>
      </c>
      <c r="B1043">
        <v>125.47</v>
      </c>
      <c r="C1043">
        <v>125.49</v>
      </c>
      <c r="D1043">
        <v>125.17</v>
      </c>
      <c r="E1043">
        <v>125.25</v>
      </c>
      <c r="F1043" t="str">
        <f t="shared" si="109"/>
        <v>Fri</v>
      </c>
      <c r="G1043" s="1">
        <f t="shared" si="104"/>
        <v>4.9999999999997158E-2</v>
      </c>
      <c r="H1043" s="1">
        <f t="shared" si="105"/>
        <v>-0.21999999999999886</v>
      </c>
      <c r="I1043">
        <f t="shared" si="106"/>
        <v>0.21999999999999886</v>
      </c>
      <c r="J1043" t="b">
        <f t="shared" si="107"/>
        <v>0</v>
      </c>
      <c r="K1043" t="b">
        <f t="shared" si="108"/>
        <v>0</v>
      </c>
      <c r="L1043" t="b">
        <f t="shared" si="108"/>
        <v>0</v>
      </c>
      <c r="M1043" t="b">
        <f t="shared" si="108"/>
        <v>0</v>
      </c>
      <c r="N1043" t="b">
        <f t="shared" si="108"/>
        <v>0</v>
      </c>
      <c r="O1043" t="b">
        <f t="shared" si="108"/>
        <v>0</v>
      </c>
      <c r="P1043">
        <f t="shared" si="108"/>
        <v>0.21999999999999886</v>
      </c>
      <c r="Q1043" t="b">
        <f t="shared" si="108"/>
        <v>0</v>
      </c>
      <c r="R1043" t="b">
        <f t="shared" si="108"/>
        <v>0</v>
      </c>
      <c r="S1043" t="b">
        <f t="shared" si="108"/>
        <v>0</v>
      </c>
      <c r="T1043" t="b">
        <f t="shared" si="108"/>
        <v>0</v>
      </c>
      <c r="U1043" t="b">
        <f t="shared" si="108"/>
        <v>0</v>
      </c>
      <c r="V1043" t="b">
        <f t="shared" si="108"/>
        <v>0</v>
      </c>
      <c r="W1043" t="b">
        <f t="shared" si="102"/>
        <v>0</v>
      </c>
    </row>
    <row r="1044" spans="1:23" x14ac:dyDescent="0.3">
      <c r="A1044" s="2">
        <v>43542</v>
      </c>
      <c r="B1044">
        <v>125.32</v>
      </c>
      <c r="C1044">
        <v>125.33</v>
      </c>
      <c r="D1044">
        <v>125.14</v>
      </c>
      <c r="E1044">
        <v>125.15</v>
      </c>
      <c r="F1044" t="str">
        <f t="shared" si="109"/>
        <v>Mon</v>
      </c>
      <c r="G1044" s="1">
        <f t="shared" si="104"/>
        <v>6.9999999999993179E-2</v>
      </c>
      <c r="H1044" s="1">
        <f t="shared" si="105"/>
        <v>-0.16999999999998749</v>
      </c>
      <c r="I1044">
        <f t="shared" si="106"/>
        <v>0.16999999999998749</v>
      </c>
      <c r="J1044" t="b">
        <f t="shared" si="107"/>
        <v>0</v>
      </c>
      <c r="K1044" t="b">
        <f t="shared" si="108"/>
        <v>0</v>
      </c>
      <c r="L1044" t="b">
        <f t="shared" si="108"/>
        <v>0</v>
      </c>
      <c r="M1044" t="b">
        <f t="shared" si="108"/>
        <v>0</v>
      </c>
      <c r="N1044" t="b">
        <f t="shared" si="108"/>
        <v>0</v>
      </c>
      <c r="O1044" t="b">
        <f t="shared" si="108"/>
        <v>0</v>
      </c>
      <c r="P1044">
        <f t="shared" si="108"/>
        <v>0.16999999999998749</v>
      </c>
      <c r="Q1044" t="b">
        <f t="shared" si="108"/>
        <v>0</v>
      </c>
      <c r="R1044" t="b">
        <f t="shared" si="108"/>
        <v>0</v>
      </c>
      <c r="S1044" t="b">
        <f t="shared" si="108"/>
        <v>0</v>
      </c>
      <c r="T1044" t="b">
        <f t="shared" si="108"/>
        <v>0</v>
      </c>
      <c r="U1044" t="b">
        <f t="shared" si="108"/>
        <v>0</v>
      </c>
      <c r="V1044" t="b">
        <f t="shared" si="108"/>
        <v>0</v>
      </c>
      <c r="W1044" t="b">
        <f t="shared" si="102"/>
        <v>0</v>
      </c>
    </row>
    <row r="1045" spans="1:23" x14ac:dyDescent="0.3">
      <c r="A1045" s="2">
        <v>43543</v>
      </c>
      <c r="B1045">
        <v>125.14</v>
      </c>
      <c r="C1045">
        <v>125.38</v>
      </c>
      <c r="D1045">
        <v>125.12</v>
      </c>
      <c r="E1045">
        <v>125.33</v>
      </c>
      <c r="F1045" t="str">
        <f t="shared" si="109"/>
        <v>Tue</v>
      </c>
      <c r="G1045" s="1">
        <f t="shared" si="104"/>
        <v>-1.0000000000005116E-2</v>
      </c>
      <c r="H1045" s="1">
        <f t="shared" si="105"/>
        <v>0.18999999999999773</v>
      </c>
      <c r="I1045">
        <f t="shared" si="106"/>
        <v>0.18999999999999773</v>
      </c>
      <c r="J1045" t="b">
        <f t="shared" si="107"/>
        <v>0</v>
      </c>
      <c r="K1045" t="b">
        <f t="shared" si="108"/>
        <v>0</v>
      </c>
      <c r="L1045" t="b">
        <f t="shared" si="108"/>
        <v>0</v>
      </c>
      <c r="M1045" t="b">
        <f t="shared" si="108"/>
        <v>0</v>
      </c>
      <c r="N1045" t="b">
        <f t="shared" si="108"/>
        <v>0</v>
      </c>
      <c r="O1045" t="b">
        <f t="shared" si="108"/>
        <v>0</v>
      </c>
      <c r="P1045" t="b">
        <f t="shared" si="108"/>
        <v>0</v>
      </c>
      <c r="Q1045">
        <f t="shared" si="108"/>
        <v>0.18999999999999773</v>
      </c>
      <c r="R1045" t="b">
        <f t="shared" si="108"/>
        <v>0</v>
      </c>
      <c r="S1045" t="b">
        <f t="shared" si="108"/>
        <v>0</v>
      </c>
      <c r="T1045" t="b">
        <f t="shared" si="108"/>
        <v>0</v>
      </c>
      <c r="U1045" t="b">
        <f t="shared" si="108"/>
        <v>0</v>
      </c>
      <c r="V1045" t="b">
        <f t="shared" si="108"/>
        <v>0</v>
      </c>
      <c r="W1045" t="b">
        <f t="shared" si="102"/>
        <v>0</v>
      </c>
    </row>
    <row r="1046" spans="1:23" x14ac:dyDescent="0.3">
      <c r="A1046" s="2">
        <v>43544</v>
      </c>
      <c r="B1046">
        <v>125.31</v>
      </c>
      <c r="C1046">
        <v>125.46</v>
      </c>
      <c r="D1046">
        <v>125.22</v>
      </c>
      <c r="E1046">
        <v>125.22</v>
      </c>
      <c r="F1046" t="str">
        <f t="shared" si="109"/>
        <v>Wed</v>
      </c>
      <c r="G1046" s="1">
        <f t="shared" si="104"/>
        <v>-1.9999999999996021E-2</v>
      </c>
      <c r="H1046" s="1">
        <f t="shared" si="105"/>
        <v>-9.0000000000003411E-2</v>
      </c>
      <c r="I1046">
        <f t="shared" si="106"/>
        <v>-9.0000000000003411E-2</v>
      </c>
      <c r="J1046" t="b">
        <f t="shared" si="107"/>
        <v>0</v>
      </c>
      <c r="K1046" t="b">
        <f t="shared" si="108"/>
        <v>0</v>
      </c>
      <c r="L1046" t="b">
        <f t="shared" si="108"/>
        <v>0</v>
      </c>
      <c r="M1046" t="b">
        <f t="shared" si="108"/>
        <v>0</v>
      </c>
      <c r="N1046" t="b">
        <f t="shared" si="108"/>
        <v>0</v>
      </c>
      <c r="O1046" t="b">
        <f t="shared" si="108"/>
        <v>0</v>
      </c>
      <c r="P1046" t="b">
        <f t="shared" si="108"/>
        <v>0</v>
      </c>
      <c r="Q1046">
        <f t="shared" si="108"/>
        <v>-9.0000000000003411E-2</v>
      </c>
      <c r="R1046" t="b">
        <f t="shared" si="108"/>
        <v>0</v>
      </c>
      <c r="S1046" t="b">
        <f t="shared" si="108"/>
        <v>0</v>
      </c>
      <c r="T1046" t="b">
        <f t="shared" si="108"/>
        <v>0</v>
      </c>
      <c r="U1046" t="b">
        <f t="shared" si="108"/>
        <v>0</v>
      </c>
      <c r="V1046" t="b">
        <f t="shared" si="108"/>
        <v>0</v>
      </c>
      <c r="W1046" t="b">
        <f t="shared" si="102"/>
        <v>0</v>
      </c>
    </row>
    <row r="1047" spans="1:23" x14ac:dyDescent="0.3">
      <c r="A1047" s="2">
        <v>43545</v>
      </c>
      <c r="B1047">
        <v>125.61</v>
      </c>
      <c r="C1047">
        <v>125.88</v>
      </c>
      <c r="D1047">
        <v>125.6</v>
      </c>
      <c r="E1047">
        <v>125.81</v>
      </c>
      <c r="F1047" t="str">
        <f t="shared" si="109"/>
        <v>Thu</v>
      </c>
      <c r="G1047" s="1">
        <f t="shared" si="104"/>
        <v>0.39000000000000057</v>
      </c>
      <c r="H1047" s="1">
        <f t="shared" si="105"/>
        <v>0.20000000000000284</v>
      </c>
      <c r="I1047">
        <f t="shared" si="106"/>
        <v>-0.20000000000000284</v>
      </c>
      <c r="J1047" t="b">
        <f t="shared" si="107"/>
        <v>0</v>
      </c>
      <c r="K1047" t="b">
        <f t="shared" si="108"/>
        <v>0</v>
      </c>
      <c r="L1047" t="b">
        <f t="shared" si="108"/>
        <v>0</v>
      </c>
      <c r="M1047">
        <f t="shared" si="108"/>
        <v>-0.20000000000000284</v>
      </c>
      <c r="N1047" t="b">
        <f t="shared" si="108"/>
        <v>0</v>
      </c>
      <c r="O1047" t="b">
        <f t="shared" si="108"/>
        <v>0</v>
      </c>
      <c r="P1047" t="b">
        <f t="shared" si="108"/>
        <v>0</v>
      </c>
      <c r="Q1047" t="b">
        <f t="shared" si="108"/>
        <v>0</v>
      </c>
      <c r="R1047" t="b">
        <f t="shared" si="108"/>
        <v>0</v>
      </c>
      <c r="S1047" t="b">
        <f t="shared" si="108"/>
        <v>0</v>
      </c>
      <c r="T1047" t="b">
        <f t="shared" si="108"/>
        <v>0</v>
      </c>
      <c r="U1047" t="b">
        <f t="shared" si="108"/>
        <v>0</v>
      </c>
      <c r="V1047" t="b">
        <f t="shared" si="108"/>
        <v>0</v>
      </c>
      <c r="W1047" t="b">
        <f t="shared" si="102"/>
        <v>0</v>
      </c>
    </row>
    <row r="1048" spans="1:23" x14ac:dyDescent="0.3">
      <c r="A1048" s="2">
        <v>43546</v>
      </c>
      <c r="B1048">
        <v>125.77</v>
      </c>
      <c r="C1048">
        <v>125.95</v>
      </c>
      <c r="D1048">
        <v>125.74</v>
      </c>
      <c r="E1048">
        <v>125.82</v>
      </c>
      <c r="F1048" t="str">
        <f t="shared" si="109"/>
        <v>Fri</v>
      </c>
      <c r="G1048" s="1">
        <f t="shared" si="104"/>
        <v>-4.0000000000006253E-2</v>
      </c>
      <c r="H1048" s="1">
        <f t="shared" si="105"/>
        <v>4.9999999999997158E-2</v>
      </c>
      <c r="I1048">
        <f t="shared" si="106"/>
        <v>4.9999999999997158E-2</v>
      </c>
      <c r="J1048" t="b">
        <f t="shared" si="107"/>
        <v>0</v>
      </c>
      <c r="K1048" t="b">
        <f t="shared" si="108"/>
        <v>0</v>
      </c>
      <c r="L1048" t="b">
        <f t="shared" si="108"/>
        <v>0</v>
      </c>
      <c r="M1048" t="b">
        <f t="shared" ref="K1048:V1111" si="110">IF(AND($G1048&lt;M$1, $G1048&gt;=M$2), $I1048)</f>
        <v>0</v>
      </c>
      <c r="N1048" t="b">
        <f t="shared" si="110"/>
        <v>0</v>
      </c>
      <c r="O1048" t="b">
        <f t="shared" si="110"/>
        <v>0</v>
      </c>
      <c r="P1048" t="b">
        <f t="shared" si="110"/>
        <v>0</v>
      </c>
      <c r="Q1048">
        <f t="shared" si="110"/>
        <v>4.9999999999997158E-2</v>
      </c>
      <c r="R1048" t="b">
        <f t="shared" si="110"/>
        <v>0</v>
      </c>
      <c r="S1048" t="b">
        <f t="shared" si="110"/>
        <v>0</v>
      </c>
      <c r="T1048" t="b">
        <f t="shared" si="110"/>
        <v>0</v>
      </c>
      <c r="U1048" t="b">
        <f t="shared" si="110"/>
        <v>0</v>
      </c>
      <c r="V1048" t="b">
        <f t="shared" si="110"/>
        <v>0</v>
      </c>
      <c r="W1048" t="b">
        <f t="shared" si="102"/>
        <v>0</v>
      </c>
    </row>
    <row r="1049" spans="1:23" x14ac:dyDescent="0.3">
      <c r="A1049" s="2">
        <v>43549</v>
      </c>
      <c r="B1049">
        <v>126.22</v>
      </c>
      <c r="C1049">
        <v>126.47</v>
      </c>
      <c r="D1049">
        <v>126.18</v>
      </c>
      <c r="E1049">
        <v>126.23</v>
      </c>
      <c r="F1049" t="str">
        <f t="shared" si="109"/>
        <v>Mon</v>
      </c>
      <c r="G1049" s="1">
        <f t="shared" si="104"/>
        <v>0.40000000000000568</v>
      </c>
      <c r="H1049" s="1">
        <f t="shared" si="105"/>
        <v>1.0000000000005116E-2</v>
      </c>
      <c r="I1049">
        <f t="shared" si="106"/>
        <v>-1.0000000000005116E-2</v>
      </c>
      <c r="J1049" t="b">
        <f t="shared" si="107"/>
        <v>0</v>
      </c>
      <c r="K1049" t="b">
        <f t="shared" si="110"/>
        <v>0</v>
      </c>
      <c r="L1049">
        <f t="shared" si="110"/>
        <v>-1.0000000000005116E-2</v>
      </c>
      <c r="M1049" t="b">
        <f t="shared" si="110"/>
        <v>0</v>
      </c>
      <c r="N1049" t="b">
        <f t="shared" si="110"/>
        <v>0</v>
      </c>
      <c r="O1049" t="b">
        <f t="shared" si="110"/>
        <v>0</v>
      </c>
      <c r="P1049" t="b">
        <f t="shared" si="110"/>
        <v>0</v>
      </c>
      <c r="Q1049" t="b">
        <f t="shared" si="110"/>
        <v>0</v>
      </c>
      <c r="R1049" t="b">
        <f t="shared" si="110"/>
        <v>0</v>
      </c>
      <c r="S1049" t="b">
        <f t="shared" si="110"/>
        <v>0</v>
      </c>
      <c r="T1049" t="b">
        <f t="shared" si="110"/>
        <v>0</v>
      </c>
      <c r="U1049" t="b">
        <f t="shared" si="110"/>
        <v>0</v>
      </c>
      <c r="V1049" t="b">
        <f t="shared" si="110"/>
        <v>0</v>
      </c>
      <c r="W1049" t="b">
        <f t="shared" si="102"/>
        <v>0</v>
      </c>
    </row>
    <row r="1050" spans="1:23" x14ac:dyDescent="0.3">
      <c r="A1050" s="2">
        <v>43550</v>
      </c>
      <c r="B1050">
        <v>126.3</v>
      </c>
      <c r="C1050">
        <v>126.36</v>
      </c>
      <c r="D1050">
        <v>126.1</v>
      </c>
      <c r="E1050">
        <v>126.12</v>
      </c>
      <c r="F1050" t="str">
        <f t="shared" si="109"/>
        <v>Tue</v>
      </c>
      <c r="G1050" s="1">
        <f t="shared" si="104"/>
        <v>6.9999999999993179E-2</v>
      </c>
      <c r="H1050" s="1">
        <f t="shared" si="105"/>
        <v>-0.17999999999999261</v>
      </c>
      <c r="I1050">
        <f t="shared" si="106"/>
        <v>0.17999999999999261</v>
      </c>
      <c r="J1050" t="b">
        <f t="shared" si="107"/>
        <v>0</v>
      </c>
      <c r="K1050" t="b">
        <f t="shared" si="110"/>
        <v>0</v>
      </c>
      <c r="L1050" t="b">
        <f t="shared" si="110"/>
        <v>0</v>
      </c>
      <c r="M1050" t="b">
        <f t="shared" si="110"/>
        <v>0</v>
      </c>
      <c r="N1050" t="b">
        <f t="shared" si="110"/>
        <v>0</v>
      </c>
      <c r="O1050" t="b">
        <f t="shared" si="110"/>
        <v>0</v>
      </c>
      <c r="P1050">
        <f t="shared" si="110"/>
        <v>0.17999999999999261</v>
      </c>
      <c r="Q1050" t="b">
        <f t="shared" si="110"/>
        <v>0</v>
      </c>
      <c r="R1050" t="b">
        <f t="shared" si="110"/>
        <v>0</v>
      </c>
      <c r="S1050" t="b">
        <f t="shared" si="110"/>
        <v>0</v>
      </c>
      <c r="T1050" t="b">
        <f t="shared" si="110"/>
        <v>0</v>
      </c>
      <c r="U1050" t="b">
        <f t="shared" si="110"/>
        <v>0</v>
      </c>
      <c r="V1050" t="b">
        <f t="shared" si="110"/>
        <v>0</v>
      </c>
      <c r="W1050" t="b">
        <f t="shared" si="102"/>
        <v>0</v>
      </c>
    </row>
    <row r="1051" spans="1:23" x14ac:dyDescent="0.3">
      <c r="A1051" s="2">
        <v>43551</v>
      </c>
      <c r="B1051">
        <v>126.24</v>
      </c>
      <c r="C1051">
        <v>126.83</v>
      </c>
      <c r="D1051">
        <v>126.2</v>
      </c>
      <c r="E1051">
        <v>126.81</v>
      </c>
      <c r="F1051" t="str">
        <f t="shared" si="109"/>
        <v>Wed</v>
      </c>
      <c r="G1051" s="1">
        <f t="shared" si="104"/>
        <v>0.11999999999999034</v>
      </c>
      <c r="H1051" s="1">
        <f t="shared" si="105"/>
        <v>0.57000000000000739</v>
      </c>
      <c r="I1051">
        <f t="shared" si="106"/>
        <v>-0.57000000000000739</v>
      </c>
      <c r="J1051" t="b">
        <f t="shared" si="107"/>
        <v>0</v>
      </c>
      <c r="K1051" t="b">
        <f t="shared" si="110"/>
        <v>0</v>
      </c>
      <c r="L1051" t="b">
        <f t="shared" si="110"/>
        <v>0</v>
      </c>
      <c r="M1051" t="b">
        <f t="shared" si="110"/>
        <v>0</v>
      </c>
      <c r="N1051" t="b">
        <f t="shared" si="110"/>
        <v>0</v>
      </c>
      <c r="O1051">
        <f t="shared" si="110"/>
        <v>-0.57000000000000739</v>
      </c>
      <c r="P1051" t="b">
        <f t="shared" si="110"/>
        <v>0</v>
      </c>
      <c r="Q1051" t="b">
        <f t="shared" si="110"/>
        <v>0</v>
      </c>
      <c r="R1051" t="b">
        <f t="shared" si="110"/>
        <v>0</v>
      </c>
      <c r="S1051" t="b">
        <f t="shared" si="110"/>
        <v>0</v>
      </c>
      <c r="T1051" t="b">
        <f t="shared" si="110"/>
        <v>0</v>
      </c>
      <c r="U1051" t="b">
        <f t="shared" si="110"/>
        <v>0</v>
      </c>
      <c r="V1051" t="b">
        <f t="shared" si="110"/>
        <v>0</v>
      </c>
      <c r="W1051" t="b">
        <f t="shared" si="102"/>
        <v>0</v>
      </c>
    </row>
    <row r="1052" spans="1:23" x14ac:dyDescent="0.3">
      <c r="A1052" s="2">
        <v>43552</v>
      </c>
      <c r="B1052">
        <v>126.89</v>
      </c>
      <c r="C1052">
        <v>127.22</v>
      </c>
      <c r="D1052">
        <v>126.78</v>
      </c>
      <c r="E1052">
        <v>127.2</v>
      </c>
      <c r="F1052" t="str">
        <f t="shared" si="109"/>
        <v>Thu</v>
      </c>
      <c r="G1052" s="1">
        <f t="shared" si="104"/>
        <v>7.9999999999998295E-2</v>
      </c>
      <c r="H1052" s="1">
        <f t="shared" si="105"/>
        <v>0.31000000000000227</v>
      </c>
      <c r="I1052">
        <f t="shared" si="106"/>
        <v>-0.31000000000000227</v>
      </c>
      <c r="J1052" t="b">
        <f t="shared" si="107"/>
        <v>0</v>
      </c>
      <c r="K1052" t="b">
        <f t="shared" si="110"/>
        <v>0</v>
      </c>
      <c r="L1052" t="b">
        <f t="shared" si="110"/>
        <v>0</v>
      </c>
      <c r="M1052" t="b">
        <f t="shared" si="110"/>
        <v>0</v>
      </c>
      <c r="N1052" t="b">
        <f t="shared" si="110"/>
        <v>0</v>
      </c>
      <c r="O1052" t="b">
        <f t="shared" si="110"/>
        <v>0</v>
      </c>
      <c r="P1052">
        <f t="shared" si="110"/>
        <v>-0.31000000000000227</v>
      </c>
      <c r="Q1052" t="b">
        <f t="shared" si="110"/>
        <v>0</v>
      </c>
      <c r="R1052" t="b">
        <f t="shared" si="110"/>
        <v>0</v>
      </c>
      <c r="S1052" t="b">
        <f t="shared" si="110"/>
        <v>0</v>
      </c>
      <c r="T1052" t="b">
        <f t="shared" si="110"/>
        <v>0</v>
      </c>
      <c r="U1052" t="b">
        <f t="shared" si="110"/>
        <v>0</v>
      </c>
      <c r="V1052" t="b">
        <f t="shared" si="110"/>
        <v>0</v>
      </c>
      <c r="W1052" t="b">
        <f t="shared" si="102"/>
        <v>0</v>
      </c>
    </row>
    <row r="1053" spans="1:23" x14ac:dyDescent="0.3">
      <c r="A1053" s="2">
        <v>43553</v>
      </c>
      <c r="B1053">
        <v>127.06</v>
      </c>
      <c r="C1053">
        <v>127.12</v>
      </c>
      <c r="D1053">
        <v>126.9</v>
      </c>
      <c r="E1053">
        <v>126.93</v>
      </c>
      <c r="F1053" t="str">
        <f t="shared" si="109"/>
        <v>Fri</v>
      </c>
      <c r="G1053" s="1">
        <f t="shared" si="104"/>
        <v>-0.14000000000000057</v>
      </c>
      <c r="H1053" s="1">
        <f t="shared" si="105"/>
        <v>-0.12999999999999545</v>
      </c>
      <c r="I1053">
        <f t="shared" si="106"/>
        <v>-0.12999999999999545</v>
      </c>
      <c r="J1053" t="b">
        <f t="shared" si="107"/>
        <v>0</v>
      </c>
      <c r="K1053" t="b">
        <f t="shared" si="110"/>
        <v>0</v>
      </c>
      <c r="L1053" t="b">
        <f t="shared" si="110"/>
        <v>0</v>
      </c>
      <c r="M1053" t="b">
        <f t="shared" si="110"/>
        <v>0</v>
      </c>
      <c r="N1053" t="b">
        <f t="shared" si="110"/>
        <v>0</v>
      </c>
      <c r="O1053" t="b">
        <f t="shared" si="110"/>
        <v>0</v>
      </c>
      <c r="P1053" t="b">
        <f t="shared" si="110"/>
        <v>0</v>
      </c>
      <c r="Q1053" t="b">
        <f t="shared" si="110"/>
        <v>0</v>
      </c>
      <c r="R1053">
        <f t="shared" si="110"/>
        <v>-0.12999999999999545</v>
      </c>
      <c r="S1053" t="b">
        <f t="shared" si="110"/>
        <v>0</v>
      </c>
      <c r="T1053" t="b">
        <f t="shared" si="110"/>
        <v>0</v>
      </c>
      <c r="U1053" t="b">
        <f t="shared" si="110"/>
        <v>0</v>
      </c>
      <c r="V1053" t="b">
        <f t="shared" si="110"/>
        <v>0</v>
      </c>
      <c r="W1053" t="b">
        <f t="shared" si="102"/>
        <v>0</v>
      </c>
    </row>
    <row r="1054" spans="1:23" x14ac:dyDescent="0.3">
      <c r="A1054" s="2">
        <v>43556</v>
      </c>
      <c r="B1054">
        <v>126.8</v>
      </c>
      <c r="C1054">
        <v>126.85</v>
      </c>
      <c r="D1054">
        <v>126.56</v>
      </c>
      <c r="E1054">
        <v>126.56</v>
      </c>
      <c r="F1054" t="str">
        <f t="shared" si="109"/>
        <v>Mon</v>
      </c>
      <c r="G1054" s="1">
        <f t="shared" si="104"/>
        <v>-0.13000000000000966</v>
      </c>
      <c r="H1054" s="1">
        <f t="shared" si="105"/>
        <v>-0.23999999999999488</v>
      </c>
      <c r="I1054">
        <f t="shared" si="106"/>
        <v>-0.23999999999999488</v>
      </c>
      <c r="J1054" t="b">
        <f t="shared" si="107"/>
        <v>0</v>
      </c>
      <c r="K1054" t="b">
        <f t="shared" si="110"/>
        <v>0</v>
      </c>
      <c r="L1054" t="b">
        <f t="shared" si="110"/>
        <v>0</v>
      </c>
      <c r="M1054" t="b">
        <f t="shared" si="110"/>
        <v>0</v>
      </c>
      <c r="N1054" t="b">
        <f t="shared" si="110"/>
        <v>0</v>
      </c>
      <c r="O1054" t="b">
        <f t="shared" si="110"/>
        <v>0</v>
      </c>
      <c r="P1054" t="b">
        <f t="shared" si="110"/>
        <v>0</v>
      </c>
      <c r="Q1054" t="b">
        <f t="shared" si="110"/>
        <v>0</v>
      </c>
      <c r="R1054">
        <f t="shared" si="110"/>
        <v>-0.23999999999999488</v>
      </c>
      <c r="S1054" t="b">
        <f t="shared" si="110"/>
        <v>0</v>
      </c>
      <c r="T1054" t="b">
        <f t="shared" si="110"/>
        <v>0</v>
      </c>
      <c r="U1054" t="b">
        <f t="shared" si="110"/>
        <v>0</v>
      </c>
      <c r="V1054" t="b">
        <f t="shared" si="110"/>
        <v>0</v>
      </c>
      <c r="W1054" t="b">
        <f t="shared" si="102"/>
        <v>0</v>
      </c>
    </row>
    <row r="1055" spans="1:23" x14ac:dyDescent="0.3">
      <c r="A1055" s="2">
        <v>43557</v>
      </c>
      <c r="B1055">
        <v>126.26</v>
      </c>
      <c r="C1055">
        <v>126.78</v>
      </c>
      <c r="D1055">
        <v>126.24</v>
      </c>
      <c r="E1055">
        <v>126.78</v>
      </c>
      <c r="F1055" t="str">
        <f t="shared" si="109"/>
        <v>Tue</v>
      </c>
      <c r="G1055" s="1">
        <f t="shared" si="104"/>
        <v>-0.29999999999999716</v>
      </c>
      <c r="H1055" s="1">
        <f t="shared" si="105"/>
        <v>0.51999999999999602</v>
      </c>
      <c r="I1055">
        <f t="shared" si="106"/>
        <v>0.51999999999999602</v>
      </c>
      <c r="J1055" t="b">
        <f t="shared" si="107"/>
        <v>0</v>
      </c>
      <c r="K1055" t="b">
        <f t="shared" si="110"/>
        <v>0</v>
      </c>
      <c r="L1055" t="b">
        <f t="shared" si="110"/>
        <v>0</v>
      </c>
      <c r="M1055" t="b">
        <f t="shared" si="110"/>
        <v>0</v>
      </c>
      <c r="N1055" t="b">
        <f t="shared" si="110"/>
        <v>0</v>
      </c>
      <c r="O1055" t="b">
        <f t="shared" si="110"/>
        <v>0</v>
      </c>
      <c r="P1055" t="b">
        <f t="shared" si="110"/>
        <v>0</v>
      </c>
      <c r="Q1055" t="b">
        <f t="shared" si="110"/>
        <v>0</v>
      </c>
      <c r="R1055" t="b">
        <f t="shared" si="110"/>
        <v>0</v>
      </c>
      <c r="S1055">
        <f t="shared" si="110"/>
        <v>0.51999999999999602</v>
      </c>
      <c r="T1055" t="b">
        <f t="shared" si="110"/>
        <v>0</v>
      </c>
      <c r="U1055" t="b">
        <f t="shared" si="110"/>
        <v>0</v>
      </c>
      <c r="V1055" t="b">
        <f t="shared" si="110"/>
        <v>0</v>
      </c>
      <c r="W1055" t="b">
        <f t="shared" ref="W1055:W1118" si="111">IF(AND($G1055&lt;W$1, $G1055&gt;=W$2), $I1055)</f>
        <v>0</v>
      </c>
    </row>
    <row r="1056" spans="1:23" x14ac:dyDescent="0.3">
      <c r="A1056" s="2">
        <v>43558</v>
      </c>
      <c r="B1056">
        <v>126.75</v>
      </c>
      <c r="C1056">
        <v>126.82</v>
      </c>
      <c r="D1056">
        <v>126.31</v>
      </c>
      <c r="E1056">
        <v>126.34</v>
      </c>
      <c r="F1056" t="str">
        <f t="shared" si="109"/>
        <v>Wed</v>
      </c>
      <c r="G1056" s="1">
        <f t="shared" si="104"/>
        <v>-3.0000000000001137E-2</v>
      </c>
      <c r="H1056" s="1">
        <f t="shared" si="105"/>
        <v>-0.40999999999999659</v>
      </c>
      <c r="I1056">
        <f t="shared" si="106"/>
        <v>-0.40999999999999659</v>
      </c>
      <c r="J1056" t="b">
        <f t="shared" si="107"/>
        <v>0</v>
      </c>
      <c r="K1056" t="b">
        <f t="shared" si="110"/>
        <v>0</v>
      </c>
      <c r="L1056" t="b">
        <f t="shared" si="110"/>
        <v>0</v>
      </c>
      <c r="M1056" t="b">
        <f t="shared" si="110"/>
        <v>0</v>
      </c>
      <c r="N1056" t="b">
        <f t="shared" si="110"/>
        <v>0</v>
      </c>
      <c r="O1056" t="b">
        <f t="shared" si="110"/>
        <v>0</v>
      </c>
      <c r="P1056" t="b">
        <f t="shared" si="110"/>
        <v>0</v>
      </c>
      <c r="Q1056">
        <f t="shared" si="110"/>
        <v>-0.40999999999999659</v>
      </c>
      <c r="R1056" t="b">
        <f t="shared" si="110"/>
        <v>0</v>
      </c>
      <c r="S1056" t="b">
        <f t="shared" si="110"/>
        <v>0</v>
      </c>
      <c r="T1056" t="b">
        <f t="shared" si="110"/>
        <v>0</v>
      </c>
      <c r="U1056" t="b">
        <f t="shared" si="110"/>
        <v>0</v>
      </c>
      <c r="V1056" t="b">
        <f t="shared" si="110"/>
        <v>0</v>
      </c>
      <c r="W1056" t="b">
        <f t="shared" si="111"/>
        <v>0</v>
      </c>
    </row>
    <row r="1057" spans="1:23" x14ac:dyDescent="0.3">
      <c r="A1057" s="2">
        <v>43559</v>
      </c>
      <c r="B1057">
        <v>126.38</v>
      </c>
      <c r="C1057">
        <v>126.54</v>
      </c>
      <c r="D1057">
        <v>126.16</v>
      </c>
      <c r="E1057">
        <v>126.5</v>
      </c>
      <c r="F1057" t="str">
        <f t="shared" si="109"/>
        <v>Thu</v>
      </c>
      <c r="G1057" s="1">
        <f t="shared" si="104"/>
        <v>3.9999999999992042E-2</v>
      </c>
      <c r="H1057" s="1">
        <f t="shared" si="105"/>
        <v>0.12000000000000455</v>
      </c>
      <c r="I1057">
        <f t="shared" si="106"/>
        <v>-0.12000000000000455</v>
      </c>
      <c r="J1057" t="b">
        <f t="shared" si="107"/>
        <v>0</v>
      </c>
      <c r="K1057" t="b">
        <f t="shared" si="110"/>
        <v>0</v>
      </c>
      <c r="L1057" t="b">
        <f t="shared" si="110"/>
        <v>0</v>
      </c>
      <c r="M1057" t="b">
        <f t="shared" si="110"/>
        <v>0</v>
      </c>
      <c r="N1057" t="b">
        <f t="shared" si="110"/>
        <v>0</v>
      </c>
      <c r="O1057" t="b">
        <f t="shared" si="110"/>
        <v>0</v>
      </c>
      <c r="P1057">
        <f t="shared" si="110"/>
        <v>-0.12000000000000455</v>
      </c>
      <c r="Q1057" t="b">
        <f t="shared" si="110"/>
        <v>0</v>
      </c>
      <c r="R1057" t="b">
        <f t="shared" si="110"/>
        <v>0</v>
      </c>
      <c r="S1057" t="b">
        <f t="shared" si="110"/>
        <v>0</v>
      </c>
      <c r="T1057" t="b">
        <f t="shared" si="110"/>
        <v>0</v>
      </c>
      <c r="U1057" t="b">
        <f t="shared" si="110"/>
        <v>0</v>
      </c>
      <c r="V1057" t="b">
        <f t="shared" si="110"/>
        <v>0</v>
      </c>
      <c r="W1057" t="b">
        <f t="shared" si="111"/>
        <v>0</v>
      </c>
    </row>
    <row r="1058" spans="1:23" x14ac:dyDescent="0.3">
      <c r="A1058" s="2">
        <v>43560</v>
      </c>
      <c r="B1058">
        <v>126.46</v>
      </c>
      <c r="C1058">
        <v>126.46</v>
      </c>
      <c r="D1058">
        <v>126.22</v>
      </c>
      <c r="E1058">
        <v>126.24</v>
      </c>
      <c r="F1058" t="str">
        <f t="shared" si="109"/>
        <v>Fri</v>
      </c>
      <c r="G1058" s="1">
        <f t="shared" si="104"/>
        <v>-4.0000000000006253E-2</v>
      </c>
      <c r="H1058" s="1">
        <f t="shared" si="105"/>
        <v>-0.21999999999999886</v>
      </c>
      <c r="I1058">
        <f t="shared" si="106"/>
        <v>-0.21999999999999886</v>
      </c>
      <c r="J1058" t="b">
        <f t="shared" si="107"/>
        <v>0</v>
      </c>
      <c r="K1058" t="b">
        <f t="shared" si="110"/>
        <v>0</v>
      </c>
      <c r="L1058" t="b">
        <f t="shared" si="110"/>
        <v>0</v>
      </c>
      <c r="M1058" t="b">
        <f t="shared" si="110"/>
        <v>0</v>
      </c>
      <c r="N1058" t="b">
        <f t="shared" si="110"/>
        <v>0</v>
      </c>
      <c r="O1058" t="b">
        <f t="shared" si="110"/>
        <v>0</v>
      </c>
      <c r="P1058" t="b">
        <f t="shared" si="110"/>
        <v>0</v>
      </c>
      <c r="Q1058">
        <f t="shared" si="110"/>
        <v>-0.21999999999999886</v>
      </c>
      <c r="R1058" t="b">
        <f t="shared" si="110"/>
        <v>0</v>
      </c>
      <c r="S1058" t="b">
        <f t="shared" si="110"/>
        <v>0</v>
      </c>
      <c r="T1058" t="b">
        <f t="shared" si="110"/>
        <v>0</v>
      </c>
      <c r="U1058" t="b">
        <f t="shared" si="110"/>
        <v>0</v>
      </c>
      <c r="V1058" t="b">
        <f t="shared" si="110"/>
        <v>0</v>
      </c>
      <c r="W1058" t="b">
        <f t="shared" si="111"/>
        <v>0</v>
      </c>
    </row>
    <row r="1059" spans="1:23" x14ac:dyDescent="0.3">
      <c r="A1059" s="2">
        <v>43563</v>
      </c>
      <c r="B1059">
        <v>126.3</v>
      </c>
      <c r="C1059">
        <v>126.74</v>
      </c>
      <c r="D1059">
        <v>126.29</v>
      </c>
      <c r="E1059">
        <v>126.45</v>
      </c>
      <c r="F1059" t="str">
        <f t="shared" si="109"/>
        <v>Mon</v>
      </c>
      <c r="G1059" s="1">
        <f t="shared" si="104"/>
        <v>6.0000000000002274E-2</v>
      </c>
      <c r="H1059" s="1">
        <f t="shared" si="105"/>
        <v>0.15000000000000568</v>
      </c>
      <c r="I1059">
        <f t="shared" si="106"/>
        <v>-0.15000000000000568</v>
      </c>
      <c r="J1059" t="b">
        <f t="shared" si="107"/>
        <v>0</v>
      </c>
      <c r="K1059" t="b">
        <f t="shared" si="110"/>
        <v>0</v>
      </c>
      <c r="L1059" t="b">
        <f t="shared" si="110"/>
        <v>0</v>
      </c>
      <c r="M1059" t="b">
        <f t="shared" si="110"/>
        <v>0</v>
      </c>
      <c r="N1059" t="b">
        <f t="shared" si="110"/>
        <v>0</v>
      </c>
      <c r="O1059" t="b">
        <f t="shared" si="110"/>
        <v>0</v>
      </c>
      <c r="P1059">
        <f t="shared" si="110"/>
        <v>-0.15000000000000568</v>
      </c>
      <c r="Q1059" t="b">
        <f t="shared" si="110"/>
        <v>0</v>
      </c>
      <c r="R1059" t="b">
        <f t="shared" si="110"/>
        <v>0</v>
      </c>
      <c r="S1059" t="b">
        <f t="shared" si="110"/>
        <v>0</v>
      </c>
      <c r="T1059" t="b">
        <f t="shared" si="110"/>
        <v>0</v>
      </c>
      <c r="U1059" t="b">
        <f t="shared" si="110"/>
        <v>0</v>
      </c>
      <c r="V1059" t="b">
        <f t="shared" si="110"/>
        <v>0</v>
      </c>
      <c r="W1059" t="b">
        <f t="shared" si="111"/>
        <v>0</v>
      </c>
    </row>
    <row r="1060" spans="1:23" x14ac:dyDescent="0.3">
      <c r="A1060" s="2">
        <v>43564</v>
      </c>
      <c r="B1060">
        <v>126.41</v>
      </c>
      <c r="C1060">
        <v>126.58</v>
      </c>
      <c r="D1060">
        <v>126.32</v>
      </c>
      <c r="E1060">
        <v>126.54</v>
      </c>
      <c r="F1060" t="str">
        <f t="shared" si="109"/>
        <v>Tue</v>
      </c>
      <c r="G1060" s="1">
        <f t="shared" si="104"/>
        <v>-4.0000000000006253E-2</v>
      </c>
      <c r="H1060" s="1">
        <f t="shared" si="105"/>
        <v>0.13000000000000966</v>
      </c>
      <c r="I1060">
        <f t="shared" si="106"/>
        <v>0.13000000000000966</v>
      </c>
      <c r="J1060" t="b">
        <f t="shared" si="107"/>
        <v>0</v>
      </c>
      <c r="K1060" t="b">
        <f t="shared" si="110"/>
        <v>0</v>
      </c>
      <c r="L1060" t="b">
        <f t="shared" si="110"/>
        <v>0</v>
      </c>
      <c r="M1060" t="b">
        <f t="shared" si="110"/>
        <v>0</v>
      </c>
      <c r="N1060" t="b">
        <f t="shared" si="110"/>
        <v>0</v>
      </c>
      <c r="O1060" t="b">
        <f t="shared" si="110"/>
        <v>0</v>
      </c>
      <c r="P1060" t="b">
        <f t="shared" si="110"/>
        <v>0</v>
      </c>
      <c r="Q1060">
        <f t="shared" si="110"/>
        <v>0.13000000000000966</v>
      </c>
      <c r="R1060" t="b">
        <f t="shared" si="110"/>
        <v>0</v>
      </c>
      <c r="S1060" t="b">
        <f t="shared" si="110"/>
        <v>0</v>
      </c>
      <c r="T1060" t="b">
        <f t="shared" si="110"/>
        <v>0</v>
      </c>
      <c r="U1060" t="b">
        <f t="shared" si="110"/>
        <v>0</v>
      </c>
      <c r="V1060" t="b">
        <f t="shared" si="110"/>
        <v>0</v>
      </c>
      <c r="W1060" t="b">
        <f t="shared" si="111"/>
        <v>0</v>
      </c>
    </row>
    <row r="1061" spans="1:23" x14ac:dyDescent="0.3">
      <c r="A1061" s="2">
        <v>43565</v>
      </c>
      <c r="B1061">
        <v>126.6</v>
      </c>
      <c r="C1061">
        <v>126.65</v>
      </c>
      <c r="D1061">
        <v>126.45</v>
      </c>
      <c r="E1061">
        <v>126.53</v>
      </c>
      <c r="F1061" t="str">
        <f t="shared" si="109"/>
        <v>Wed</v>
      </c>
      <c r="G1061" s="1">
        <f t="shared" si="104"/>
        <v>5.9999999999988063E-2</v>
      </c>
      <c r="H1061" s="1">
        <f t="shared" si="105"/>
        <v>-6.9999999999993179E-2</v>
      </c>
      <c r="I1061">
        <f t="shared" si="106"/>
        <v>6.9999999999993179E-2</v>
      </c>
      <c r="J1061" t="b">
        <f t="shared" si="107"/>
        <v>0</v>
      </c>
      <c r="K1061" t="b">
        <f t="shared" si="110"/>
        <v>0</v>
      </c>
      <c r="L1061" t="b">
        <f t="shared" si="110"/>
        <v>0</v>
      </c>
      <c r="M1061" t="b">
        <f t="shared" si="110"/>
        <v>0</v>
      </c>
      <c r="N1061" t="b">
        <f t="shared" si="110"/>
        <v>0</v>
      </c>
      <c r="O1061" t="b">
        <f t="shared" si="110"/>
        <v>0</v>
      </c>
      <c r="P1061">
        <f t="shared" si="110"/>
        <v>6.9999999999993179E-2</v>
      </c>
      <c r="Q1061" t="b">
        <f t="shared" si="110"/>
        <v>0</v>
      </c>
      <c r="R1061" t="b">
        <f t="shared" si="110"/>
        <v>0</v>
      </c>
      <c r="S1061" t="b">
        <f t="shared" si="110"/>
        <v>0</v>
      </c>
      <c r="T1061" t="b">
        <f t="shared" si="110"/>
        <v>0</v>
      </c>
      <c r="U1061" t="b">
        <f t="shared" si="110"/>
        <v>0</v>
      </c>
      <c r="V1061" t="b">
        <f t="shared" si="110"/>
        <v>0</v>
      </c>
      <c r="W1061" t="b">
        <f t="shared" si="111"/>
        <v>0</v>
      </c>
    </row>
    <row r="1062" spans="1:23" x14ac:dyDescent="0.3">
      <c r="A1062" s="2">
        <v>43566</v>
      </c>
      <c r="B1062">
        <v>126.69</v>
      </c>
      <c r="C1062">
        <v>126.7</v>
      </c>
      <c r="D1062">
        <v>126.47</v>
      </c>
      <c r="E1062">
        <v>126.47</v>
      </c>
      <c r="F1062" t="str">
        <f t="shared" si="109"/>
        <v>Thu</v>
      </c>
      <c r="G1062" s="1">
        <f t="shared" si="104"/>
        <v>0.15999999999999659</v>
      </c>
      <c r="H1062" s="1">
        <f t="shared" si="105"/>
        <v>-0.21999999999999886</v>
      </c>
      <c r="I1062">
        <f t="shared" si="106"/>
        <v>0.21999999999999886</v>
      </c>
      <c r="J1062" t="b">
        <f t="shared" si="107"/>
        <v>0</v>
      </c>
      <c r="K1062" t="b">
        <f t="shared" si="110"/>
        <v>0</v>
      </c>
      <c r="L1062" t="b">
        <f t="shared" si="110"/>
        <v>0</v>
      </c>
      <c r="M1062" t="b">
        <f t="shared" si="110"/>
        <v>0</v>
      </c>
      <c r="N1062" t="b">
        <f t="shared" si="110"/>
        <v>0</v>
      </c>
      <c r="O1062">
        <f t="shared" si="110"/>
        <v>0.21999999999999886</v>
      </c>
      <c r="P1062" t="b">
        <f t="shared" si="110"/>
        <v>0</v>
      </c>
      <c r="Q1062" t="b">
        <f t="shared" si="110"/>
        <v>0</v>
      </c>
      <c r="R1062" t="b">
        <f t="shared" si="110"/>
        <v>0</v>
      </c>
      <c r="S1062" t="b">
        <f t="shared" si="110"/>
        <v>0</v>
      </c>
      <c r="T1062" t="b">
        <f t="shared" si="110"/>
        <v>0</v>
      </c>
      <c r="U1062" t="b">
        <f t="shared" si="110"/>
        <v>0</v>
      </c>
      <c r="V1062" t="b">
        <f t="shared" si="110"/>
        <v>0</v>
      </c>
      <c r="W1062" t="b">
        <f t="shared" si="111"/>
        <v>0</v>
      </c>
    </row>
    <row r="1063" spans="1:23" x14ac:dyDescent="0.3">
      <c r="A1063" s="2">
        <v>43567</v>
      </c>
      <c r="B1063">
        <v>126.35</v>
      </c>
      <c r="C1063">
        <v>126.46</v>
      </c>
      <c r="D1063">
        <v>126.32</v>
      </c>
      <c r="E1063">
        <v>126.37</v>
      </c>
      <c r="F1063" t="str">
        <f t="shared" si="109"/>
        <v>Fri</v>
      </c>
      <c r="G1063" s="1">
        <f t="shared" si="104"/>
        <v>-0.12000000000000455</v>
      </c>
      <c r="H1063" s="1">
        <f t="shared" si="105"/>
        <v>2.0000000000010232E-2</v>
      </c>
      <c r="I1063">
        <f t="shared" si="106"/>
        <v>2.0000000000010232E-2</v>
      </c>
      <c r="J1063" t="b">
        <f t="shared" si="107"/>
        <v>0</v>
      </c>
      <c r="K1063" t="b">
        <f t="shared" si="110"/>
        <v>0</v>
      </c>
      <c r="L1063" t="b">
        <f t="shared" si="110"/>
        <v>0</v>
      </c>
      <c r="M1063" t="b">
        <f t="shared" si="110"/>
        <v>0</v>
      </c>
      <c r="N1063" t="b">
        <f t="shared" si="110"/>
        <v>0</v>
      </c>
      <c r="O1063" t="b">
        <f t="shared" si="110"/>
        <v>0</v>
      </c>
      <c r="P1063" t="b">
        <f t="shared" si="110"/>
        <v>0</v>
      </c>
      <c r="Q1063" t="b">
        <f t="shared" si="110"/>
        <v>0</v>
      </c>
      <c r="R1063">
        <f t="shared" si="110"/>
        <v>2.0000000000010232E-2</v>
      </c>
      <c r="S1063" t="b">
        <f t="shared" si="110"/>
        <v>0</v>
      </c>
      <c r="T1063" t="b">
        <f t="shared" si="110"/>
        <v>0</v>
      </c>
      <c r="U1063" t="b">
        <f t="shared" si="110"/>
        <v>0</v>
      </c>
      <c r="V1063" t="b">
        <f t="shared" si="110"/>
        <v>0</v>
      </c>
      <c r="W1063" t="b">
        <f t="shared" si="111"/>
        <v>0</v>
      </c>
    </row>
    <row r="1064" spans="1:23" x14ac:dyDescent="0.3">
      <c r="A1064" s="2">
        <v>43570</v>
      </c>
      <c r="B1064">
        <v>125.98</v>
      </c>
      <c r="C1064">
        <v>126.04</v>
      </c>
      <c r="D1064">
        <v>125.89</v>
      </c>
      <c r="E1064">
        <v>125.92</v>
      </c>
      <c r="F1064" t="str">
        <f t="shared" si="109"/>
        <v>Mon</v>
      </c>
      <c r="G1064" s="1">
        <f t="shared" si="104"/>
        <v>-0.39000000000000057</v>
      </c>
      <c r="H1064" s="1">
        <f t="shared" si="105"/>
        <v>-6.0000000000002274E-2</v>
      </c>
      <c r="I1064">
        <f t="shared" si="106"/>
        <v>-6.0000000000002274E-2</v>
      </c>
      <c r="J1064" t="b">
        <f t="shared" si="107"/>
        <v>0</v>
      </c>
      <c r="K1064" t="b">
        <f t="shared" si="110"/>
        <v>0</v>
      </c>
      <c r="L1064" t="b">
        <f t="shared" si="110"/>
        <v>0</v>
      </c>
      <c r="M1064" t="b">
        <f t="shared" si="110"/>
        <v>0</v>
      </c>
      <c r="N1064" t="b">
        <f t="shared" si="110"/>
        <v>0</v>
      </c>
      <c r="O1064" t="b">
        <f t="shared" si="110"/>
        <v>0</v>
      </c>
      <c r="P1064" t="b">
        <f t="shared" si="110"/>
        <v>0</v>
      </c>
      <c r="Q1064" t="b">
        <f t="shared" si="110"/>
        <v>0</v>
      </c>
      <c r="R1064" t="b">
        <f t="shared" si="110"/>
        <v>0</v>
      </c>
      <c r="S1064" t="b">
        <f t="shared" si="110"/>
        <v>0</v>
      </c>
      <c r="T1064">
        <f t="shared" si="110"/>
        <v>-6.0000000000002274E-2</v>
      </c>
      <c r="U1064" t="b">
        <f t="shared" si="110"/>
        <v>0</v>
      </c>
      <c r="V1064" t="b">
        <f t="shared" si="110"/>
        <v>0</v>
      </c>
      <c r="W1064" t="b">
        <f t="shared" si="111"/>
        <v>0</v>
      </c>
    </row>
    <row r="1065" spans="1:23" x14ac:dyDescent="0.3">
      <c r="A1065" s="2">
        <v>43571</v>
      </c>
      <c r="B1065">
        <v>125.96</v>
      </c>
      <c r="C1065">
        <v>126.15</v>
      </c>
      <c r="D1065">
        <v>125.8</v>
      </c>
      <c r="E1065">
        <v>125.85</v>
      </c>
      <c r="F1065" t="str">
        <f t="shared" si="109"/>
        <v>Tue</v>
      </c>
      <c r="G1065" s="1">
        <f t="shared" si="104"/>
        <v>3.9999999999992042E-2</v>
      </c>
      <c r="H1065" s="1">
        <f t="shared" si="105"/>
        <v>-0.10999999999999943</v>
      </c>
      <c r="I1065">
        <f t="shared" si="106"/>
        <v>0.10999999999999943</v>
      </c>
      <c r="J1065" t="b">
        <f t="shared" si="107"/>
        <v>0</v>
      </c>
      <c r="K1065" t="b">
        <f t="shared" si="110"/>
        <v>0</v>
      </c>
      <c r="L1065" t="b">
        <f t="shared" si="110"/>
        <v>0</v>
      </c>
      <c r="M1065" t="b">
        <f t="shared" si="110"/>
        <v>0</v>
      </c>
      <c r="N1065" t="b">
        <f t="shared" si="110"/>
        <v>0</v>
      </c>
      <c r="O1065" t="b">
        <f t="shared" si="110"/>
        <v>0</v>
      </c>
      <c r="P1065">
        <f t="shared" si="110"/>
        <v>0.10999999999999943</v>
      </c>
      <c r="Q1065" t="b">
        <f t="shared" si="110"/>
        <v>0</v>
      </c>
      <c r="R1065" t="b">
        <f t="shared" si="110"/>
        <v>0</v>
      </c>
      <c r="S1065" t="b">
        <f t="shared" si="110"/>
        <v>0</v>
      </c>
      <c r="T1065" t="b">
        <f t="shared" si="110"/>
        <v>0</v>
      </c>
      <c r="U1065" t="b">
        <f t="shared" si="110"/>
        <v>0</v>
      </c>
      <c r="V1065" t="b">
        <f t="shared" si="110"/>
        <v>0</v>
      </c>
      <c r="W1065" t="b">
        <f t="shared" si="111"/>
        <v>0</v>
      </c>
    </row>
    <row r="1066" spans="1:23" x14ac:dyDescent="0.3">
      <c r="A1066" s="2">
        <v>43572</v>
      </c>
      <c r="B1066">
        <v>125.85</v>
      </c>
      <c r="C1066">
        <v>125.85</v>
      </c>
      <c r="D1066">
        <v>125.53</v>
      </c>
      <c r="E1066">
        <v>125.73</v>
      </c>
      <c r="F1066" t="str">
        <f t="shared" si="109"/>
        <v>Wed</v>
      </c>
      <c r="G1066" s="1">
        <f t="shared" si="104"/>
        <v>0</v>
      </c>
      <c r="H1066" s="1">
        <f t="shared" si="105"/>
        <v>-0.11999999999999034</v>
      </c>
      <c r="I1066">
        <f t="shared" si="106"/>
        <v>0</v>
      </c>
      <c r="J1066" t="b">
        <f t="shared" si="107"/>
        <v>0</v>
      </c>
      <c r="K1066" t="b">
        <f t="shared" si="110"/>
        <v>0</v>
      </c>
      <c r="L1066" t="b">
        <f t="shared" si="110"/>
        <v>0</v>
      </c>
      <c r="M1066" t="b">
        <f t="shared" si="110"/>
        <v>0</v>
      </c>
      <c r="N1066" t="b">
        <f t="shared" si="110"/>
        <v>0</v>
      </c>
      <c r="O1066" t="b">
        <f t="shared" si="110"/>
        <v>0</v>
      </c>
      <c r="P1066">
        <f t="shared" si="110"/>
        <v>0</v>
      </c>
      <c r="Q1066" t="b">
        <f t="shared" si="110"/>
        <v>0</v>
      </c>
      <c r="R1066" t="b">
        <f t="shared" si="110"/>
        <v>0</v>
      </c>
      <c r="S1066" t="b">
        <f t="shared" si="110"/>
        <v>0</v>
      </c>
      <c r="T1066" t="b">
        <f t="shared" si="110"/>
        <v>0</v>
      </c>
      <c r="U1066" t="b">
        <f t="shared" si="110"/>
        <v>0</v>
      </c>
      <c r="V1066" t="b">
        <f t="shared" si="110"/>
        <v>0</v>
      </c>
      <c r="W1066" t="b">
        <f t="shared" si="111"/>
        <v>0</v>
      </c>
    </row>
    <row r="1067" spans="1:23" x14ac:dyDescent="0.3">
      <c r="A1067" s="2">
        <v>43573</v>
      </c>
      <c r="B1067">
        <v>125.76</v>
      </c>
      <c r="C1067">
        <v>126.41</v>
      </c>
      <c r="D1067">
        <v>125.68</v>
      </c>
      <c r="E1067">
        <v>126.29</v>
      </c>
      <c r="F1067" t="str">
        <f t="shared" si="109"/>
        <v>Thu</v>
      </c>
      <c r="G1067" s="1">
        <f t="shared" si="104"/>
        <v>3.0000000000001137E-2</v>
      </c>
      <c r="H1067" s="1">
        <f t="shared" si="105"/>
        <v>0.53000000000000114</v>
      </c>
      <c r="I1067">
        <f t="shared" si="106"/>
        <v>-0.53000000000000114</v>
      </c>
      <c r="J1067" t="b">
        <f t="shared" si="107"/>
        <v>0</v>
      </c>
      <c r="K1067" t="b">
        <f t="shared" si="110"/>
        <v>0</v>
      </c>
      <c r="L1067" t="b">
        <f t="shared" si="110"/>
        <v>0</v>
      </c>
      <c r="M1067" t="b">
        <f t="shared" si="110"/>
        <v>0</v>
      </c>
      <c r="N1067" t="b">
        <f t="shared" si="110"/>
        <v>0</v>
      </c>
      <c r="O1067" t="b">
        <f t="shared" si="110"/>
        <v>0</v>
      </c>
      <c r="P1067">
        <f t="shared" si="110"/>
        <v>-0.53000000000000114</v>
      </c>
      <c r="Q1067" t="b">
        <f t="shared" si="110"/>
        <v>0</v>
      </c>
      <c r="R1067" t="b">
        <f t="shared" si="110"/>
        <v>0</v>
      </c>
      <c r="S1067" t="b">
        <f t="shared" si="110"/>
        <v>0</v>
      </c>
      <c r="T1067" t="b">
        <f t="shared" si="110"/>
        <v>0</v>
      </c>
      <c r="U1067" t="b">
        <f t="shared" si="110"/>
        <v>0</v>
      </c>
      <c r="V1067" t="b">
        <f t="shared" si="110"/>
        <v>0</v>
      </c>
      <c r="W1067" t="b">
        <f t="shared" si="111"/>
        <v>0</v>
      </c>
    </row>
    <row r="1068" spans="1:23" x14ac:dyDescent="0.3">
      <c r="A1068" s="2">
        <v>43574</v>
      </c>
      <c r="B1068">
        <v>126.39</v>
      </c>
      <c r="C1068">
        <v>126.4</v>
      </c>
      <c r="D1068">
        <v>126.08</v>
      </c>
      <c r="E1068">
        <v>126.1</v>
      </c>
      <c r="F1068" t="str">
        <f t="shared" si="109"/>
        <v>Fri</v>
      </c>
      <c r="G1068" s="1">
        <f t="shared" si="104"/>
        <v>9.9999999999994316E-2</v>
      </c>
      <c r="H1068" s="1">
        <f t="shared" si="105"/>
        <v>-0.29000000000000625</v>
      </c>
      <c r="I1068">
        <f t="shared" si="106"/>
        <v>0.29000000000000625</v>
      </c>
      <c r="J1068" t="b">
        <f t="shared" si="107"/>
        <v>0</v>
      </c>
      <c r="K1068" t="b">
        <f t="shared" si="110"/>
        <v>0</v>
      </c>
      <c r="L1068" t="b">
        <f t="shared" si="110"/>
        <v>0</v>
      </c>
      <c r="M1068" t="b">
        <f t="shared" si="110"/>
        <v>0</v>
      </c>
      <c r="N1068" t="b">
        <f t="shared" si="110"/>
        <v>0</v>
      </c>
      <c r="O1068" t="b">
        <f t="shared" si="110"/>
        <v>0</v>
      </c>
      <c r="P1068">
        <f t="shared" si="110"/>
        <v>0.29000000000000625</v>
      </c>
      <c r="Q1068" t="b">
        <f t="shared" si="110"/>
        <v>0</v>
      </c>
      <c r="R1068" t="b">
        <f t="shared" si="110"/>
        <v>0</v>
      </c>
      <c r="S1068" t="b">
        <f t="shared" si="110"/>
        <v>0</v>
      </c>
      <c r="T1068" t="b">
        <f t="shared" si="110"/>
        <v>0</v>
      </c>
      <c r="U1068" t="b">
        <f t="shared" si="110"/>
        <v>0</v>
      </c>
      <c r="V1068" t="b">
        <f t="shared" si="110"/>
        <v>0</v>
      </c>
      <c r="W1068" t="b">
        <f t="shared" si="111"/>
        <v>0</v>
      </c>
    </row>
    <row r="1069" spans="1:23" x14ac:dyDescent="0.3">
      <c r="A1069" s="2">
        <v>43577</v>
      </c>
      <c r="B1069">
        <v>126.12</v>
      </c>
      <c r="C1069">
        <v>126.16</v>
      </c>
      <c r="D1069">
        <v>125.79</v>
      </c>
      <c r="E1069">
        <v>125.81</v>
      </c>
      <c r="F1069" t="str">
        <f t="shared" si="109"/>
        <v>Mon</v>
      </c>
      <c r="G1069" s="1">
        <f t="shared" si="104"/>
        <v>2.0000000000010232E-2</v>
      </c>
      <c r="H1069" s="1">
        <f t="shared" si="105"/>
        <v>-0.31000000000000227</v>
      </c>
      <c r="I1069">
        <f t="shared" si="106"/>
        <v>0.31000000000000227</v>
      </c>
      <c r="J1069" t="b">
        <f t="shared" si="107"/>
        <v>0</v>
      </c>
      <c r="K1069" t="b">
        <f t="shared" si="110"/>
        <v>0</v>
      </c>
      <c r="L1069" t="b">
        <f t="shared" si="110"/>
        <v>0</v>
      </c>
      <c r="M1069" t="b">
        <f t="shared" si="110"/>
        <v>0</v>
      </c>
      <c r="N1069" t="b">
        <f t="shared" si="110"/>
        <v>0</v>
      </c>
      <c r="O1069" t="b">
        <f t="shared" si="110"/>
        <v>0</v>
      </c>
      <c r="P1069">
        <f t="shared" ref="K1069:V1132" si="112">IF(AND($G1069&lt;P$1, $G1069&gt;=P$2), $I1069)</f>
        <v>0.31000000000000227</v>
      </c>
      <c r="Q1069" t="b">
        <f t="shared" si="112"/>
        <v>0</v>
      </c>
      <c r="R1069" t="b">
        <f t="shared" si="112"/>
        <v>0</v>
      </c>
      <c r="S1069" t="b">
        <f t="shared" si="112"/>
        <v>0</v>
      </c>
      <c r="T1069" t="b">
        <f t="shared" si="112"/>
        <v>0</v>
      </c>
      <c r="U1069" t="b">
        <f t="shared" si="112"/>
        <v>0</v>
      </c>
      <c r="V1069" t="b">
        <f t="shared" si="112"/>
        <v>0</v>
      </c>
      <c r="W1069" t="b">
        <f t="shared" si="111"/>
        <v>0</v>
      </c>
    </row>
    <row r="1070" spans="1:23" x14ac:dyDescent="0.3">
      <c r="A1070" s="2">
        <v>43578</v>
      </c>
      <c r="B1070">
        <v>125.76</v>
      </c>
      <c r="C1070">
        <v>126.08</v>
      </c>
      <c r="D1070">
        <v>125.76</v>
      </c>
      <c r="E1070">
        <v>125.94</v>
      </c>
      <c r="F1070" t="str">
        <f t="shared" si="109"/>
        <v>Tue</v>
      </c>
      <c r="G1070" s="1">
        <f t="shared" si="104"/>
        <v>-4.9999999999997158E-2</v>
      </c>
      <c r="H1070" s="1">
        <f t="shared" si="105"/>
        <v>0.17999999999999261</v>
      </c>
      <c r="I1070">
        <f t="shared" si="106"/>
        <v>0.17999999999999261</v>
      </c>
      <c r="J1070" t="b">
        <f t="shared" si="107"/>
        <v>0</v>
      </c>
      <c r="K1070" t="b">
        <f t="shared" si="112"/>
        <v>0</v>
      </c>
      <c r="L1070" t="b">
        <f t="shared" si="112"/>
        <v>0</v>
      </c>
      <c r="M1070" t="b">
        <f t="shared" si="112"/>
        <v>0</v>
      </c>
      <c r="N1070" t="b">
        <f t="shared" si="112"/>
        <v>0</v>
      </c>
      <c r="O1070" t="b">
        <f t="shared" si="112"/>
        <v>0</v>
      </c>
      <c r="P1070" t="b">
        <f t="shared" si="112"/>
        <v>0</v>
      </c>
      <c r="Q1070">
        <f t="shared" si="112"/>
        <v>0.17999999999999261</v>
      </c>
      <c r="R1070" t="b">
        <f t="shared" si="112"/>
        <v>0</v>
      </c>
      <c r="S1070" t="b">
        <f t="shared" si="112"/>
        <v>0</v>
      </c>
      <c r="T1070" t="b">
        <f t="shared" si="112"/>
        <v>0</v>
      </c>
      <c r="U1070" t="b">
        <f t="shared" si="112"/>
        <v>0</v>
      </c>
      <c r="V1070" t="b">
        <f t="shared" si="112"/>
        <v>0</v>
      </c>
      <c r="W1070" t="b">
        <f t="shared" si="111"/>
        <v>0</v>
      </c>
    </row>
    <row r="1071" spans="1:23" x14ac:dyDescent="0.3">
      <c r="A1071" s="2">
        <v>43579</v>
      </c>
      <c r="B1071">
        <v>126.02</v>
      </c>
      <c r="C1071">
        <v>126.15</v>
      </c>
      <c r="D1071">
        <v>125.85</v>
      </c>
      <c r="E1071">
        <v>126.05</v>
      </c>
      <c r="F1071" t="str">
        <f t="shared" si="109"/>
        <v>Wed</v>
      </c>
      <c r="G1071" s="1">
        <f t="shared" ref="G1071:G1134" si="113">+B1071-E1070</f>
        <v>7.9999999999998295E-2</v>
      </c>
      <c r="H1071" s="1">
        <f t="shared" ref="H1071:H1134" si="114">+E1071-B1071</f>
        <v>3.0000000000001137E-2</v>
      </c>
      <c r="I1071">
        <f t="shared" ref="I1071:I1134" si="115">IF(G1071&lt;0, H1071,
      IF(G1071=0, 0, -H1071))</f>
        <v>-3.0000000000001137E-2</v>
      </c>
      <c r="J1071" t="b">
        <f t="shared" si="107"/>
        <v>0</v>
      </c>
      <c r="K1071" t="b">
        <f t="shared" si="112"/>
        <v>0</v>
      </c>
      <c r="L1071" t="b">
        <f t="shared" si="112"/>
        <v>0</v>
      </c>
      <c r="M1071" t="b">
        <f t="shared" si="112"/>
        <v>0</v>
      </c>
      <c r="N1071" t="b">
        <f t="shared" si="112"/>
        <v>0</v>
      </c>
      <c r="O1071" t="b">
        <f t="shared" si="112"/>
        <v>0</v>
      </c>
      <c r="P1071">
        <f t="shared" si="112"/>
        <v>-3.0000000000001137E-2</v>
      </c>
      <c r="Q1071" t="b">
        <f t="shared" si="112"/>
        <v>0</v>
      </c>
      <c r="R1071" t="b">
        <f t="shared" si="112"/>
        <v>0</v>
      </c>
      <c r="S1071" t="b">
        <f t="shared" si="112"/>
        <v>0</v>
      </c>
      <c r="T1071" t="b">
        <f t="shared" si="112"/>
        <v>0</v>
      </c>
      <c r="U1071" t="b">
        <f t="shared" si="112"/>
        <v>0</v>
      </c>
      <c r="V1071" t="b">
        <f t="shared" si="112"/>
        <v>0</v>
      </c>
      <c r="W1071" t="b">
        <f t="shared" si="111"/>
        <v>0</v>
      </c>
    </row>
    <row r="1072" spans="1:23" x14ac:dyDescent="0.3">
      <c r="A1072" s="2">
        <v>43580</v>
      </c>
      <c r="B1072">
        <v>126.68</v>
      </c>
      <c r="C1072">
        <v>126.73</v>
      </c>
      <c r="D1072">
        <v>126.38</v>
      </c>
      <c r="E1072">
        <v>126.41</v>
      </c>
      <c r="F1072" t="str">
        <f t="shared" si="109"/>
        <v>Thu</v>
      </c>
      <c r="G1072" s="1">
        <f t="shared" si="113"/>
        <v>0.63000000000000966</v>
      </c>
      <c r="H1072" s="1">
        <f t="shared" si="114"/>
        <v>-0.27000000000001023</v>
      </c>
      <c r="I1072">
        <f t="shared" si="115"/>
        <v>0.27000000000001023</v>
      </c>
      <c r="J1072" t="b">
        <f t="shared" si="107"/>
        <v>0</v>
      </c>
      <c r="K1072">
        <f t="shared" si="112"/>
        <v>0.27000000000001023</v>
      </c>
      <c r="L1072" t="b">
        <f t="shared" si="112"/>
        <v>0</v>
      </c>
      <c r="M1072" t="b">
        <f t="shared" si="112"/>
        <v>0</v>
      </c>
      <c r="N1072" t="b">
        <f t="shared" si="112"/>
        <v>0</v>
      </c>
      <c r="O1072" t="b">
        <f t="shared" si="112"/>
        <v>0</v>
      </c>
      <c r="P1072" t="b">
        <f t="shared" si="112"/>
        <v>0</v>
      </c>
      <c r="Q1072" t="b">
        <f t="shared" si="112"/>
        <v>0</v>
      </c>
      <c r="R1072" t="b">
        <f t="shared" si="112"/>
        <v>0</v>
      </c>
      <c r="S1072" t="b">
        <f t="shared" si="112"/>
        <v>0</v>
      </c>
      <c r="T1072" t="b">
        <f t="shared" si="112"/>
        <v>0</v>
      </c>
      <c r="U1072" t="b">
        <f t="shared" si="112"/>
        <v>0</v>
      </c>
      <c r="V1072" t="b">
        <f t="shared" si="112"/>
        <v>0</v>
      </c>
      <c r="W1072" t="b">
        <f t="shared" si="111"/>
        <v>0</v>
      </c>
    </row>
    <row r="1073" spans="1:23" x14ac:dyDescent="0.3">
      <c r="A1073" s="2">
        <v>43581</v>
      </c>
      <c r="B1073">
        <v>126.41</v>
      </c>
      <c r="C1073">
        <v>126.6</v>
      </c>
      <c r="D1073">
        <v>126.37</v>
      </c>
      <c r="E1073">
        <v>126.42</v>
      </c>
      <c r="F1073" t="str">
        <f t="shared" si="109"/>
        <v>Fri</v>
      </c>
      <c r="G1073" s="1">
        <f t="shared" si="113"/>
        <v>0</v>
      </c>
      <c r="H1073" s="1">
        <f t="shared" si="114"/>
        <v>1.0000000000005116E-2</v>
      </c>
      <c r="I1073">
        <f t="shared" si="115"/>
        <v>0</v>
      </c>
      <c r="J1073" t="b">
        <f t="shared" si="107"/>
        <v>0</v>
      </c>
      <c r="K1073" t="b">
        <f t="shared" si="112"/>
        <v>0</v>
      </c>
      <c r="L1073" t="b">
        <f t="shared" si="112"/>
        <v>0</v>
      </c>
      <c r="M1073" t="b">
        <f t="shared" si="112"/>
        <v>0</v>
      </c>
      <c r="N1073" t="b">
        <f t="shared" si="112"/>
        <v>0</v>
      </c>
      <c r="O1073" t="b">
        <f t="shared" si="112"/>
        <v>0</v>
      </c>
      <c r="P1073">
        <f t="shared" si="112"/>
        <v>0</v>
      </c>
      <c r="Q1073" t="b">
        <f t="shared" si="112"/>
        <v>0</v>
      </c>
      <c r="R1073" t="b">
        <f t="shared" si="112"/>
        <v>0</v>
      </c>
      <c r="S1073" t="b">
        <f t="shared" si="112"/>
        <v>0</v>
      </c>
      <c r="T1073" t="b">
        <f t="shared" si="112"/>
        <v>0</v>
      </c>
      <c r="U1073" t="b">
        <f t="shared" si="112"/>
        <v>0</v>
      </c>
      <c r="V1073" t="b">
        <f t="shared" si="112"/>
        <v>0</v>
      </c>
      <c r="W1073" t="b">
        <f t="shared" si="111"/>
        <v>0</v>
      </c>
    </row>
    <row r="1074" spans="1:23" x14ac:dyDescent="0.3">
      <c r="A1074" s="2">
        <v>43584</v>
      </c>
      <c r="B1074">
        <v>126.57</v>
      </c>
      <c r="C1074">
        <v>126.59</v>
      </c>
      <c r="D1074">
        <v>126.42</v>
      </c>
      <c r="E1074">
        <v>126.53</v>
      </c>
      <c r="F1074" t="str">
        <f t="shared" si="109"/>
        <v>Mon</v>
      </c>
      <c r="G1074" s="1">
        <f t="shared" si="113"/>
        <v>0.14999999999999147</v>
      </c>
      <c r="H1074" s="1">
        <f t="shared" si="114"/>
        <v>-3.9999999999992042E-2</v>
      </c>
      <c r="I1074">
        <f t="shared" si="115"/>
        <v>3.9999999999992042E-2</v>
      </c>
      <c r="J1074" t="b">
        <f t="shared" ref="J1074:J1137" si="116">IF(AND($G1074&lt;J$1, $G1074&gt;=J$2), $I1074)</f>
        <v>0</v>
      </c>
      <c r="K1074" t="b">
        <f t="shared" si="112"/>
        <v>0</v>
      </c>
      <c r="L1074" t="b">
        <f t="shared" si="112"/>
        <v>0</v>
      </c>
      <c r="M1074" t="b">
        <f t="shared" si="112"/>
        <v>0</v>
      </c>
      <c r="N1074" t="b">
        <f t="shared" si="112"/>
        <v>0</v>
      </c>
      <c r="O1074">
        <f t="shared" si="112"/>
        <v>3.9999999999992042E-2</v>
      </c>
      <c r="P1074" t="b">
        <f t="shared" si="112"/>
        <v>0</v>
      </c>
      <c r="Q1074" t="b">
        <f t="shared" si="112"/>
        <v>0</v>
      </c>
      <c r="R1074" t="b">
        <f t="shared" si="112"/>
        <v>0</v>
      </c>
      <c r="S1074" t="b">
        <f t="shared" si="112"/>
        <v>0</v>
      </c>
      <c r="T1074" t="b">
        <f t="shared" si="112"/>
        <v>0</v>
      </c>
      <c r="U1074" t="b">
        <f t="shared" si="112"/>
        <v>0</v>
      </c>
      <c r="V1074" t="b">
        <f t="shared" si="112"/>
        <v>0</v>
      </c>
      <c r="W1074" t="b">
        <f t="shared" si="111"/>
        <v>0</v>
      </c>
    </row>
    <row r="1075" spans="1:23" x14ac:dyDescent="0.3">
      <c r="A1075" s="2">
        <v>43585</v>
      </c>
      <c r="B1075">
        <v>126.46</v>
      </c>
      <c r="C1075">
        <v>126.81</v>
      </c>
      <c r="D1075">
        <v>126.44</v>
      </c>
      <c r="E1075">
        <v>126.79</v>
      </c>
      <c r="F1075" t="str">
        <f t="shared" si="109"/>
        <v>Tue</v>
      </c>
      <c r="G1075" s="1">
        <f t="shared" si="113"/>
        <v>-7.000000000000739E-2</v>
      </c>
      <c r="H1075" s="1">
        <f t="shared" si="114"/>
        <v>0.33000000000001251</v>
      </c>
      <c r="I1075">
        <f t="shared" si="115"/>
        <v>0.33000000000001251</v>
      </c>
      <c r="J1075" t="b">
        <f t="shared" si="116"/>
        <v>0</v>
      </c>
      <c r="K1075" t="b">
        <f t="shared" si="112"/>
        <v>0</v>
      </c>
      <c r="L1075" t="b">
        <f t="shared" si="112"/>
        <v>0</v>
      </c>
      <c r="M1075" t="b">
        <f t="shared" si="112"/>
        <v>0</v>
      </c>
      <c r="N1075" t="b">
        <f t="shared" si="112"/>
        <v>0</v>
      </c>
      <c r="O1075" t="b">
        <f t="shared" si="112"/>
        <v>0</v>
      </c>
      <c r="P1075" t="b">
        <f t="shared" si="112"/>
        <v>0</v>
      </c>
      <c r="Q1075">
        <f t="shared" si="112"/>
        <v>0.33000000000001251</v>
      </c>
      <c r="R1075" t="b">
        <f t="shared" si="112"/>
        <v>0</v>
      </c>
      <c r="S1075" t="b">
        <f t="shared" si="112"/>
        <v>0</v>
      </c>
      <c r="T1075" t="b">
        <f t="shared" si="112"/>
        <v>0</v>
      </c>
      <c r="U1075" t="b">
        <f t="shared" si="112"/>
        <v>0</v>
      </c>
      <c r="V1075" t="b">
        <f t="shared" si="112"/>
        <v>0</v>
      </c>
      <c r="W1075" t="b">
        <f t="shared" si="111"/>
        <v>0</v>
      </c>
    </row>
    <row r="1076" spans="1:23" x14ac:dyDescent="0.3">
      <c r="A1076" s="2">
        <v>43587</v>
      </c>
      <c r="B1076">
        <v>126.56</v>
      </c>
      <c r="C1076">
        <v>126.65</v>
      </c>
      <c r="D1076">
        <v>126.28</v>
      </c>
      <c r="E1076">
        <v>126.28</v>
      </c>
      <c r="F1076" t="str">
        <f t="shared" si="109"/>
        <v>Thu</v>
      </c>
      <c r="G1076" s="1">
        <f t="shared" si="113"/>
        <v>-0.23000000000000398</v>
      </c>
      <c r="H1076" s="1">
        <f t="shared" si="114"/>
        <v>-0.28000000000000114</v>
      </c>
      <c r="I1076">
        <f t="shared" si="115"/>
        <v>-0.28000000000000114</v>
      </c>
      <c r="J1076" t="b">
        <f t="shared" si="116"/>
        <v>0</v>
      </c>
      <c r="K1076" t="b">
        <f t="shared" si="112"/>
        <v>0</v>
      </c>
      <c r="L1076" t="b">
        <f t="shared" si="112"/>
        <v>0</v>
      </c>
      <c r="M1076" t="b">
        <f t="shared" si="112"/>
        <v>0</v>
      </c>
      <c r="N1076" t="b">
        <f t="shared" si="112"/>
        <v>0</v>
      </c>
      <c r="O1076" t="b">
        <f t="shared" si="112"/>
        <v>0</v>
      </c>
      <c r="P1076" t="b">
        <f t="shared" si="112"/>
        <v>0</v>
      </c>
      <c r="Q1076" t="b">
        <f t="shared" si="112"/>
        <v>0</v>
      </c>
      <c r="R1076" t="b">
        <f t="shared" si="112"/>
        <v>0</v>
      </c>
      <c r="S1076">
        <f t="shared" si="112"/>
        <v>-0.28000000000000114</v>
      </c>
      <c r="T1076" t="b">
        <f t="shared" si="112"/>
        <v>0</v>
      </c>
      <c r="U1076" t="b">
        <f t="shared" si="112"/>
        <v>0</v>
      </c>
      <c r="V1076" t="b">
        <f t="shared" si="112"/>
        <v>0</v>
      </c>
      <c r="W1076" t="b">
        <f t="shared" si="111"/>
        <v>0</v>
      </c>
    </row>
    <row r="1077" spans="1:23" x14ac:dyDescent="0.3">
      <c r="A1077" s="2">
        <v>43588</v>
      </c>
      <c r="B1077">
        <v>126.19</v>
      </c>
      <c r="C1077">
        <v>126.44</v>
      </c>
      <c r="D1077">
        <v>126.07</v>
      </c>
      <c r="E1077">
        <v>126.11</v>
      </c>
      <c r="F1077" t="str">
        <f t="shared" si="109"/>
        <v>Fri</v>
      </c>
      <c r="G1077" s="1">
        <f t="shared" si="113"/>
        <v>-9.0000000000003411E-2</v>
      </c>
      <c r="H1077" s="1">
        <f t="shared" si="114"/>
        <v>-7.9999999999998295E-2</v>
      </c>
      <c r="I1077">
        <f t="shared" si="115"/>
        <v>-7.9999999999998295E-2</v>
      </c>
      <c r="J1077" t="b">
        <f t="shared" si="116"/>
        <v>0</v>
      </c>
      <c r="K1077" t="b">
        <f t="shared" si="112"/>
        <v>0</v>
      </c>
      <c r="L1077" t="b">
        <f t="shared" si="112"/>
        <v>0</v>
      </c>
      <c r="M1077" t="b">
        <f t="shared" si="112"/>
        <v>0</v>
      </c>
      <c r="N1077" t="b">
        <f t="shared" si="112"/>
        <v>0</v>
      </c>
      <c r="O1077" t="b">
        <f t="shared" si="112"/>
        <v>0</v>
      </c>
      <c r="P1077" t="b">
        <f t="shared" si="112"/>
        <v>0</v>
      </c>
      <c r="Q1077">
        <f t="shared" si="112"/>
        <v>-7.9999999999998295E-2</v>
      </c>
      <c r="R1077" t="b">
        <f t="shared" si="112"/>
        <v>0</v>
      </c>
      <c r="S1077" t="b">
        <f t="shared" si="112"/>
        <v>0</v>
      </c>
      <c r="T1077" t="b">
        <f t="shared" si="112"/>
        <v>0</v>
      </c>
      <c r="U1077" t="b">
        <f t="shared" si="112"/>
        <v>0</v>
      </c>
      <c r="V1077" t="b">
        <f t="shared" si="112"/>
        <v>0</v>
      </c>
      <c r="W1077" t="b">
        <f t="shared" si="111"/>
        <v>0</v>
      </c>
    </row>
    <row r="1078" spans="1:23" x14ac:dyDescent="0.3">
      <c r="A1078" s="2">
        <v>43592</v>
      </c>
      <c r="B1078">
        <v>126.61</v>
      </c>
      <c r="C1078">
        <v>126.65</v>
      </c>
      <c r="D1078">
        <v>126.3</v>
      </c>
      <c r="E1078">
        <v>126.32</v>
      </c>
      <c r="F1078" t="str">
        <f t="shared" si="109"/>
        <v>Tue</v>
      </c>
      <c r="G1078" s="1">
        <f t="shared" si="113"/>
        <v>0.5</v>
      </c>
      <c r="H1078" s="1">
        <f t="shared" si="114"/>
        <v>-0.29000000000000625</v>
      </c>
      <c r="I1078">
        <f t="shared" si="115"/>
        <v>0.29000000000000625</v>
      </c>
      <c r="J1078" t="b">
        <f t="shared" si="116"/>
        <v>0</v>
      </c>
      <c r="K1078">
        <f t="shared" si="112"/>
        <v>0.29000000000000625</v>
      </c>
      <c r="L1078" t="b">
        <f t="shared" si="112"/>
        <v>0</v>
      </c>
      <c r="M1078" t="b">
        <f t="shared" si="112"/>
        <v>0</v>
      </c>
      <c r="N1078" t="b">
        <f t="shared" si="112"/>
        <v>0</v>
      </c>
      <c r="O1078" t="b">
        <f t="shared" si="112"/>
        <v>0</v>
      </c>
      <c r="P1078" t="b">
        <f t="shared" si="112"/>
        <v>0</v>
      </c>
      <c r="Q1078" t="b">
        <f t="shared" si="112"/>
        <v>0</v>
      </c>
      <c r="R1078" t="b">
        <f t="shared" si="112"/>
        <v>0</v>
      </c>
      <c r="S1078" t="b">
        <f t="shared" si="112"/>
        <v>0</v>
      </c>
      <c r="T1078" t="b">
        <f t="shared" si="112"/>
        <v>0</v>
      </c>
      <c r="U1078" t="b">
        <f t="shared" si="112"/>
        <v>0</v>
      </c>
      <c r="V1078" t="b">
        <f t="shared" si="112"/>
        <v>0</v>
      </c>
      <c r="W1078" t="b">
        <f t="shared" si="111"/>
        <v>0</v>
      </c>
    </row>
    <row r="1079" spans="1:23" x14ac:dyDescent="0.3">
      <c r="A1079" s="2">
        <v>43593</v>
      </c>
      <c r="B1079">
        <v>126.55</v>
      </c>
      <c r="C1079">
        <v>126.56</v>
      </c>
      <c r="D1079">
        <v>126.32</v>
      </c>
      <c r="E1079">
        <v>126.36</v>
      </c>
      <c r="F1079" t="str">
        <f t="shared" si="109"/>
        <v>Wed</v>
      </c>
      <c r="G1079" s="1">
        <f t="shared" si="113"/>
        <v>0.23000000000000398</v>
      </c>
      <c r="H1079" s="1">
        <f t="shared" si="114"/>
        <v>-0.18999999999999773</v>
      </c>
      <c r="I1079">
        <f t="shared" si="115"/>
        <v>0.18999999999999773</v>
      </c>
      <c r="J1079" t="b">
        <f t="shared" si="116"/>
        <v>0</v>
      </c>
      <c r="K1079" t="b">
        <f t="shared" si="112"/>
        <v>0</v>
      </c>
      <c r="L1079" t="b">
        <f t="shared" si="112"/>
        <v>0</v>
      </c>
      <c r="M1079" t="b">
        <f t="shared" si="112"/>
        <v>0</v>
      </c>
      <c r="N1079">
        <f t="shared" si="112"/>
        <v>0.18999999999999773</v>
      </c>
      <c r="O1079" t="b">
        <f t="shared" si="112"/>
        <v>0</v>
      </c>
      <c r="P1079" t="b">
        <f t="shared" si="112"/>
        <v>0</v>
      </c>
      <c r="Q1079" t="b">
        <f t="shared" si="112"/>
        <v>0</v>
      </c>
      <c r="R1079" t="b">
        <f t="shared" si="112"/>
        <v>0</v>
      </c>
      <c r="S1079" t="b">
        <f t="shared" si="112"/>
        <v>0</v>
      </c>
      <c r="T1079" t="b">
        <f t="shared" si="112"/>
        <v>0</v>
      </c>
      <c r="U1079" t="b">
        <f t="shared" si="112"/>
        <v>0</v>
      </c>
      <c r="V1079" t="b">
        <f t="shared" si="112"/>
        <v>0</v>
      </c>
      <c r="W1079" t="b">
        <f t="shared" si="111"/>
        <v>0</v>
      </c>
    </row>
    <row r="1080" spans="1:23" x14ac:dyDescent="0.3">
      <c r="A1080" s="2">
        <v>43594</v>
      </c>
      <c r="B1080">
        <v>126.41</v>
      </c>
      <c r="C1080">
        <v>126.64</v>
      </c>
      <c r="D1080">
        <v>126.38</v>
      </c>
      <c r="E1080">
        <v>126.61</v>
      </c>
      <c r="F1080" t="str">
        <f t="shared" si="109"/>
        <v>Thu</v>
      </c>
      <c r="G1080" s="1">
        <f t="shared" si="113"/>
        <v>4.9999999999997158E-2</v>
      </c>
      <c r="H1080" s="1">
        <f t="shared" si="114"/>
        <v>0.20000000000000284</v>
      </c>
      <c r="I1080">
        <f t="shared" si="115"/>
        <v>-0.20000000000000284</v>
      </c>
      <c r="J1080" t="b">
        <f t="shared" si="116"/>
        <v>0</v>
      </c>
      <c r="K1080" t="b">
        <f t="shared" si="112"/>
        <v>0</v>
      </c>
      <c r="L1080" t="b">
        <f t="shared" si="112"/>
        <v>0</v>
      </c>
      <c r="M1080" t="b">
        <f t="shared" si="112"/>
        <v>0</v>
      </c>
      <c r="N1080" t="b">
        <f t="shared" si="112"/>
        <v>0</v>
      </c>
      <c r="O1080" t="b">
        <f t="shared" si="112"/>
        <v>0</v>
      </c>
      <c r="P1080">
        <f t="shared" si="112"/>
        <v>-0.20000000000000284</v>
      </c>
      <c r="Q1080" t="b">
        <f t="shared" si="112"/>
        <v>0</v>
      </c>
      <c r="R1080" t="b">
        <f t="shared" si="112"/>
        <v>0</v>
      </c>
      <c r="S1080" t="b">
        <f t="shared" si="112"/>
        <v>0</v>
      </c>
      <c r="T1080" t="b">
        <f t="shared" si="112"/>
        <v>0</v>
      </c>
      <c r="U1080" t="b">
        <f t="shared" si="112"/>
        <v>0</v>
      </c>
      <c r="V1080" t="b">
        <f t="shared" si="112"/>
        <v>0</v>
      </c>
      <c r="W1080" t="b">
        <f t="shared" si="111"/>
        <v>0</v>
      </c>
    </row>
    <row r="1081" spans="1:23" x14ac:dyDescent="0.3">
      <c r="A1081" s="2">
        <v>43595</v>
      </c>
      <c r="B1081">
        <v>126.54</v>
      </c>
      <c r="C1081">
        <v>126.68</v>
      </c>
      <c r="D1081">
        <v>126.42</v>
      </c>
      <c r="E1081">
        <v>126.44</v>
      </c>
      <c r="F1081" t="str">
        <f t="shared" si="109"/>
        <v>Fri</v>
      </c>
      <c r="G1081" s="1">
        <f t="shared" si="113"/>
        <v>-6.9999999999993179E-2</v>
      </c>
      <c r="H1081" s="1">
        <f t="shared" si="114"/>
        <v>-0.10000000000000853</v>
      </c>
      <c r="I1081">
        <f t="shared" si="115"/>
        <v>-0.10000000000000853</v>
      </c>
      <c r="J1081" t="b">
        <f t="shared" si="116"/>
        <v>0</v>
      </c>
      <c r="K1081" t="b">
        <f t="shared" si="112"/>
        <v>0</v>
      </c>
      <c r="L1081" t="b">
        <f t="shared" si="112"/>
        <v>0</v>
      </c>
      <c r="M1081" t="b">
        <f t="shared" si="112"/>
        <v>0</v>
      </c>
      <c r="N1081" t="b">
        <f t="shared" si="112"/>
        <v>0</v>
      </c>
      <c r="O1081" t="b">
        <f t="shared" si="112"/>
        <v>0</v>
      </c>
      <c r="P1081" t="b">
        <f t="shared" si="112"/>
        <v>0</v>
      </c>
      <c r="Q1081">
        <f t="shared" si="112"/>
        <v>-0.10000000000000853</v>
      </c>
      <c r="R1081" t="b">
        <f t="shared" si="112"/>
        <v>0</v>
      </c>
      <c r="S1081" t="b">
        <f t="shared" si="112"/>
        <v>0</v>
      </c>
      <c r="T1081" t="b">
        <f t="shared" si="112"/>
        <v>0</v>
      </c>
      <c r="U1081" t="b">
        <f t="shared" si="112"/>
        <v>0</v>
      </c>
      <c r="V1081" t="b">
        <f t="shared" si="112"/>
        <v>0</v>
      </c>
      <c r="W1081" t="b">
        <f t="shared" si="111"/>
        <v>0</v>
      </c>
    </row>
    <row r="1082" spans="1:23" x14ac:dyDescent="0.3">
      <c r="A1082" s="2">
        <v>43598</v>
      </c>
      <c r="B1082">
        <v>126.58</v>
      </c>
      <c r="C1082">
        <v>126.64</v>
      </c>
      <c r="D1082">
        <v>126.42</v>
      </c>
      <c r="E1082">
        <v>126.42</v>
      </c>
      <c r="F1082" t="str">
        <f t="shared" si="109"/>
        <v>Mon</v>
      </c>
      <c r="G1082" s="1">
        <f t="shared" si="113"/>
        <v>0.14000000000000057</v>
      </c>
      <c r="H1082" s="1">
        <f t="shared" si="114"/>
        <v>-0.15999999999999659</v>
      </c>
      <c r="I1082">
        <f t="shared" si="115"/>
        <v>0.15999999999999659</v>
      </c>
      <c r="J1082" t="b">
        <f t="shared" si="116"/>
        <v>0</v>
      </c>
      <c r="K1082" t="b">
        <f t="shared" si="112"/>
        <v>0</v>
      </c>
      <c r="L1082" t="b">
        <f t="shared" si="112"/>
        <v>0</v>
      </c>
      <c r="M1082" t="b">
        <f t="shared" si="112"/>
        <v>0</v>
      </c>
      <c r="N1082" t="b">
        <f t="shared" si="112"/>
        <v>0</v>
      </c>
      <c r="O1082">
        <f t="shared" si="112"/>
        <v>0.15999999999999659</v>
      </c>
      <c r="P1082" t="b">
        <f t="shared" si="112"/>
        <v>0</v>
      </c>
      <c r="Q1082" t="b">
        <f t="shared" si="112"/>
        <v>0</v>
      </c>
      <c r="R1082" t="b">
        <f t="shared" si="112"/>
        <v>0</v>
      </c>
      <c r="S1082" t="b">
        <f t="shared" si="112"/>
        <v>0</v>
      </c>
      <c r="T1082" t="b">
        <f t="shared" si="112"/>
        <v>0</v>
      </c>
      <c r="U1082" t="b">
        <f t="shared" si="112"/>
        <v>0</v>
      </c>
      <c r="V1082" t="b">
        <f t="shared" si="112"/>
        <v>0</v>
      </c>
      <c r="W1082" t="b">
        <f t="shared" si="111"/>
        <v>0</v>
      </c>
    </row>
    <row r="1083" spans="1:23" x14ac:dyDescent="0.3">
      <c r="A1083" s="2">
        <v>43599</v>
      </c>
      <c r="B1083">
        <v>126.67</v>
      </c>
      <c r="C1083">
        <v>126.72</v>
      </c>
      <c r="D1083">
        <v>126.48</v>
      </c>
      <c r="E1083">
        <v>126.52</v>
      </c>
      <c r="F1083" t="str">
        <f t="shared" si="109"/>
        <v>Tue</v>
      </c>
      <c r="G1083" s="1">
        <f t="shared" si="113"/>
        <v>0.25</v>
      </c>
      <c r="H1083" s="1">
        <f t="shared" si="114"/>
        <v>-0.15000000000000568</v>
      </c>
      <c r="I1083">
        <f t="shared" si="115"/>
        <v>0.15000000000000568</v>
      </c>
      <c r="J1083" t="b">
        <f t="shared" si="116"/>
        <v>0</v>
      </c>
      <c r="K1083" t="b">
        <f t="shared" si="112"/>
        <v>0</v>
      </c>
      <c r="L1083" t="b">
        <f t="shared" si="112"/>
        <v>0</v>
      </c>
      <c r="M1083" t="b">
        <f t="shared" si="112"/>
        <v>0</v>
      </c>
      <c r="N1083">
        <f t="shared" si="112"/>
        <v>0.15000000000000568</v>
      </c>
      <c r="O1083" t="b">
        <f t="shared" si="112"/>
        <v>0</v>
      </c>
      <c r="P1083" t="b">
        <f t="shared" si="112"/>
        <v>0</v>
      </c>
      <c r="Q1083" t="b">
        <f t="shared" si="112"/>
        <v>0</v>
      </c>
      <c r="R1083" t="b">
        <f t="shared" si="112"/>
        <v>0</v>
      </c>
      <c r="S1083" t="b">
        <f t="shared" si="112"/>
        <v>0</v>
      </c>
      <c r="T1083" t="b">
        <f t="shared" si="112"/>
        <v>0</v>
      </c>
      <c r="U1083" t="b">
        <f t="shared" si="112"/>
        <v>0</v>
      </c>
      <c r="V1083" t="b">
        <f t="shared" si="112"/>
        <v>0</v>
      </c>
      <c r="W1083" t="b">
        <f t="shared" si="111"/>
        <v>0</v>
      </c>
    </row>
    <row r="1084" spans="1:23" x14ac:dyDescent="0.3">
      <c r="A1084" s="2">
        <v>43600</v>
      </c>
      <c r="B1084">
        <v>126.53</v>
      </c>
      <c r="C1084">
        <v>126.66</v>
      </c>
      <c r="D1084">
        <v>126.52</v>
      </c>
      <c r="E1084">
        <v>126.61</v>
      </c>
      <c r="F1084" t="str">
        <f t="shared" si="109"/>
        <v>Wed</v>
      </c>
      <c r="G1084" s="1">
        <f t="shared" si="113"/>
        <v>1.0000000000005116E-2</v>
      </c>
      <c r="H1084" s="1">
        <f t="shared" si="114"/>
        <v>7.9999999999998295E-2</v>
      </c>
      <c r="I1084">
        <f t="shared" si="115"/>
        <v>-7.9999999999998295E-2</v>
      </c>
      <c r="J1084" t="b">
        <f t="shared" si="116"/>
        <v>0</v>
      </c>
      <c r="K1084" t="b">
        <f t="shared" si="112"/>
        <v>0</v>
      </c>
      <c r="L1084" t="b">
        <f t="shared" si="112"/>
        <v>0</v>
      </c>
      <c r="M1084" t="b">
        <f t="shared" si="112"/>
        <v>0</v>
      </c>
      <c r="N1084" t="b">
        <f t="shared" si="112"/>
        <v>0</v>
      </c>
      <c r="O1084" t="b">
        <f t="shared" si="112"/>
        <v>0</v>
      </c>
      <c r="P1084">
        <f t="shared" si="112"/>
        <v>-7.9999999999998295E-2</v>
      </c>
      <c r="Q1084" t="b">
        <f t="shared" si="112"/>
        <v>0</v>
      </c>
      <c r="R1084" t="b">
        <f t="shared" si="112"/>
        <v>0</v>
      </c>
      <c r="S1084" t="b">
        <f t="shared" si="112"/>
        <v>0</v>
      </c>
      <c r="T1084" t="b">
        <f t="shared" si="112"/>
        <v>0</v>
      </c>
      <c r="U1084" t="b">
        <f t="shared" si="112"/>
        <v>0</v>
      </c>
      <c r="V1084" t="b">
        <f t="shared" si="112"/>
        <v>0</v>
      </c>
      <c r="W1084" t="b">
        <f t="shared" si="111"/>
        <v>0</v>
      </c>
    </row>
    <row r="1085" spans="1:23" x14ac:dyDescent="0.3">
      <c r="A1085" s="2">
        <v>43601</v>
      </c>
      <c r="B1085">
        <v>126.8</v>
      </c>
      <c r="C1085">
        <v>127.05</v>
      </c>
      <c r="D1085">
        <v>126.76</v>
      </c>
      <c r="E1085">
        <v>127.03</v>
      </c>
      <c r="F1085" t="str">
        <f t="shared" si="109"/>
        <v>Thu</v>
      </c>
      <c r="G1085" s="1">
        <f t="shared" si="113"/>
        <v>0.18999999999999773</v>
      </c>
      <c r="H1085" s="1">
        <f t="shared" si="114"/>
        <v>0.23000000000000398</v>
      </c>
      <c r="I1085">
        <f t="shared" si="115"/>
        <v>-0.23000000000000398</v>
      </c>
      <c r="J1085" t="b">
        <f t="shared" si="116"/>
        <v>0</v>
      </c>
      <c r="K1085" t="b">
        <f t="shared" si="112"/>
        <v>0</v>
      </c>
      <c r="L1085" t="b">
        <f t="shared" si="112"/>
        <v>0</v>
      </c>
      <c r="M1085" t="b">
        <f t="shared" si="112"/>
        <v>0</v>
      </c>
      <c r="N1085" t="b">
        <f t="shared" si="112"/>
        <v>0</v>
      </c>
      <c r="O1085">
        <f t="shared" si="112"/>
        <v>-0.23000000000000398</v>
      </c>
      <c r="P1085" t="b">
        <f t="shared" si="112"/>
        <v>0</v>
      </c>
      <c r="Q1085" t="b">
        <f t="shared" si="112"/>
        <v>0</v>
      </c>
      <c r="R1085" t="b">
        <f t="shared" si="112"/>
        <v>0</v>
      </c>
      <c r="S1085" t="b">
        <f t="shared" si="112"/>
        <v>0</v>
      </c>
      <c r="T1085" t="b">
        <f t="shared" si="112"/>
        <v>0</v>
      </c>
      <c r="U1085" t="b">
        <f t="shared" si="112"/>
        <v>0</v>
      </c>
      <c r="V1085" t="b">
        <f t="shared" si="112"/>
        <v>0</v>
      </c>
      <c r="W1085" t="b">
        <f t="shared" si="111"/>
        <v>0</v>
      </c>
    </row>
    <row r="1086" spans="1:23" x14ac:dyDescent="0.3">
      <c r="A1086" s="2">
        <v>43602</v>
      </c>
      <c r="B1086">
        <v>126.9</v>
      </c>
      <c r="C1086">
        <v>127.07</v>
      </c>
      <c r="D1086">
        <v>126.8</v>
      </c>
      <c r="E1086">
        <v>126.99</v>
      </c>
      <c r="F1086" t="str">
        <f t="shared" si="109"/>
        <v>Fri</v>
      </c>
      <c r="G1086" s="1">
        <f t="shared" si="113"/>
        <v>-0.12999999999999545</v>
      </c>
      <c r="H1086" s="1">
        <f t="shared" si="114"/>
        <v>8.99999999999892E-2</v>
      </c>
      <c r="I1086">
        <f t="shared" si="115"/>
        <v>8.99999999999892E-2</v>
      </c>
      <c r="J1086" t="b">
        <f t="shared" si="116"/>
        <v>0</v>
      </c>
      <c r="K1086" t="b">
        <f t="shared" si="112"/>
        <v>0</v>
      </c>
      <c r="L1086" t="b">
        <f t="shared" si="112"/>
        <v>0</v>
      </c>
      <c r="M1086" t="b">
        <f t="shared" si="112"/>
        <v>0</v>
      </c>
      <c r="N1086" t="b">
        <f t="shared" si="112"/>
        <v>0</v>
      </c>
      <c r="O1086" t="b">
        <f t="shared" si="112"/>
        <v>0</v>
      </c>
      <c r="P1086" t="b">
        <f t="shared" si="112"/>
        <v>0</v>
      </c>
      <c r="Q1086" t="b">
        <f t="shared" si="112"/>
        <v>0</v>
      </c>
      <c r="R1086">
        <f t="shared" si="112"/>
        <v>8.99999999999892E-2</v>
      </c>
      <c r="S1086" t="b">
        <f t="shared" si="112"/>
        <v>0</v>
      </c>
      <c r="T1086" t="b">
        <f t="shared" si="112"/>
        <v>0</v>
      </c>
      <c r="U1086" t="b">
        <f t="shared" si="112"/>
        <v>0</v>
      </c>
      <c r="V1086" t="b">
        <f t="shared" si="112"/>
        <v>0</v>
      </c>
      <c r="W1086" t="b">
        <f t="shared" si="111"/>
        <v>0</v>
      </c>
    </row>
    <row r="1087" spans="1:23" x14ac:dyDescent="0.3">
      <c r="A1087" s="2">
        <v>43605</v>
      </c>
      <c r="B1087">
        <v>126.83</v>
      </c>
      <c r="C1087">
        <v>126.85</v>
      </c>
      <c r="D1087">
        <v>126.69</v>
      </c>
      <c r="E1087">
        <v>126.75</v>
      </c>
      <c r="F1087" t="str">
        <f t="shared" si="109"/>
        <v>Mon</v>
      </c>
      <c r="G1087" s="1">
        <f t="shared" si="113"/>
        <v>-0.15999999999999659</v>
      </c>
      <c r="H1087" s="1">
        <f t="shared" si="114"/>
        <v>-7.9999999999998295E-2</v>
      </c>
      <c r="I1087">
        <f t="shared" si="115"/>
        <v>-7.9999999999998295E-2</v>
      </c>
      <c r="J1087" t="b">
        <f t="shared" si="116"/>
        <v>0</v>
      </c>
      <c r="K1087" t="b">
        <f t="shared" si="112"/>
        <v>0</v>
      </c>
      <c r="L1087" t="b">
        <f t="shared" si="112"/>
        <v>0</v>
      </c>
      <c r="M1087" t="b">
        <f t="shared" si="112"/>
        <v>0</v>
      </c>
      <c r="N1087" t="b">
        <f t="shared" si="112"/>
        <v>0</v>
      </c>
      <c r="O1087" t="b">
        <f t="shared" si="112"/>
        <v>0</v>
      </c>
      <c r="P1087" t="b">
        <f t="shared" si="112"/>
        <v>0</v>
      </c>
      <c r="Q1087" t="b">
        <f t="shared" si="112"/>
        <v>0</v>
      </c>
      <c r="R1087">
        <f t="shared" si="112"/>
        <v>-7.9999999999998295E-2</v>
      </c>
      <c r="S1087" t="b">
        <f t="shared" si="112"/>
        <v>0</v>
      </c>
      <c r="T1087" t="b">
        <f t="shared" si="112"/>
        <v>0</v>
      </c>
      <c r="U1087" t="b">
        <f t="shared" si="112"/>
        <v>0</v>
      </c>
      <c r="V1087" t="b">
        <f t="shared" si="112"/>
        <v>0</v>
      </c>
      <c r="W1087" t="b">
        <f t="shared" si="111"/>
        <v>0</v>
      </c>
    </row>
    <row r="1088" spans="1:23" x14ac:dyDescent="0.3">
      <c r="A1088" s="2">
        <v>43606</v>
      </c>
      <c r="B1088">
        <v>126.77</v>
      </c>
      <c r="C1088">
        <v>127.01</v>
      </c>
      <c r="D1088">
        <v>126.64</v>
      </c>
      <c r="E1088">
        <v>126.91</v>
      </c>
      <c r="F1088" t="str">
        <f t="shared" si="109"/>
        <v>Tue</v>
      </c>
      <c r="G1088" s="1">
        <f t="shared" si="113"/>
        <v>1.9999999999996021E-2</v>
      </c>
      <c r="H1088" s="1">
        <f t="shared" si="114"/>
        <v>0.14000000000000057</v>
      </c>
      <c r="I1088">
        <f t="shared" si="115"/>
        <v>-0.14000000000000057</v>
      </c>
      <c r="J1088" t="b">
        <f t="shared" si="116"/>
        <v>0</v>
      </c>
      <c r="K1088" t="b">
        <f t="shared" si="112"/>
        <v>0</v>
      </c>
      <c r="L1088" t="b">
        <f t="shared" si="112"/>
        <v>0</v>
      </c>
      <c r="M1088" t="b">
        <f t="shared" si="112"/>
        <v>0</v>
      </c>
      <c r="N1088" t="b">
        <f t="shared" si="112"/>
        <v>0</v>
      </c>
      <c r="O1088" t="b">
        <f t="shared" si="112"/>
        <v>0</v>
      </c>
      <c r="P1088">
        <f t="shared" si="112"/>
        <v>-0.14000000000000057</v>
      </c>
      <c r="Q1088" t="b">
        <f t="shared" si="112"/>
        <v>0</v>
      </c>
      <c r="R1088" t="b">
        <f t="shared" si="112"/>
        <v>0</v>
      </c>
      <c r="S1088" t="b">
        <f t="shared" si="112"/>
        <v>0</v>
      </c>
      <c r="T1088" t="b">
        <f t="shared" si="112"/>
        <v>0</v>
      </c>
      <c r="U1088" t="b">
        <f t="shared" si="112"/>
        <v>0</v>
      </c>
      <c r="V1088" t="b">
        <f t="shared" si="112"/>
        <v>0</v>
      </c>
      <c r="W1088" t="b">
        <f t="shared" si="111"/>
        <v>0</v>
      </c>
    </row>
    <row r="1089" spans="1:23" x14ac:dyDescent="0.3">
      <c r="A1089" s="2">
        <v>43607</v>
      </c>
      <c r="B1089">
        <v>126.84</v>
      </c>
      <c r="C1089">
        <v>127</v>
      </c>
      <c r="D1089">
        <v>126.83</v>
      </c>
      <c r="E1089">
        <v>126.98</v>
      </c>
      <c r="F1089" t="str">
        <f t="shared" si="109"/>
        <v>Wed</v>
      </c>
      <c r="G1089" s="1">
        <f t="shared" si="113"/>
        <v>-6.9999999999993179E-2</v>
      </c>
      <c r="H1089" s="1">
        <f t="shared" si="114"/>
        <v>0.14000000000000057</v>
      </c>
      <c r="I1089">
        <f t="shared" si="115"/>
        <v>0.14000000000000057</v>
      </c>
      <c r="J1089" t="b">
        <f t="shared" si="116"/>
        <v>0</v>
      </c>
      <c r="K1089" t="b">
        <f t="shared" si="112"/>
        <v>0</v>
      </c>
      <c r="L1089" t="b">
        <f t="shared" si="112"/>
        <v>0</v>
      </c>
      <c r="M1089" t="b">
        <f t="shared" si="112"/>
        <v>0</v>
      </c>
      <c r="N1089" t="b">
        <f t="shared" si="112"/>
        <v>0</v>
      </c>
      <c r="O1089" t="b">
        <f t="shared" si="112"/>
        <v>0</v>
      </c>
      <c r="P1089" t="b">
        <f t="shared" si="112"/>
        <v>0</v>
      </c>
      <c r="Q1089">
        <f t="shared" si="112"/>
        <v>0.14000000000000057</v>
      </c>
      <c r="R1089" t="b">
        <f t="shared" si="112"/>
        <v>0</v>
      </c>
      <c r="S1089" t="b">
        <f t="shared" si="112"/>
        <v>0</v>
      </c>
      <c r="T1089" t="b">
        <f t="shared" si="112"/>
        <v>0</v>
      </c>
      <c r="U1089" t="b">
        <f t="shared" si="112"/>
        <v>0</v>
      </c>
      <c r="V1089" t="b">
        <f t="shared" si="112"/>
        <v>0</v>
      </c>
      <c r="W1089" t="b">
        <f t="shared" si="111"/>
        <v>0</v>
      </c>
    </row>
    <row r="1090" spans="1:23" x14ac:dyDescent="0.3">
      <c r="A1090" s="2">
        <v>43608</v>
      </c>
      <c r="B1090">
        <v>127.12</v>
      </c>
      <c r="C1090">
        <v>127.28</v>
      </c>
      <c r="D1090">
        <v>127.07</v>
      </c>
      <c r="E1090">
        <v>127.26</v>
      </c>
      <c r="F1090" t="str">
        <f t="shared" si="109"/>
        <v>Thu</v>
      </c>
      <c r="G1090" s="1">
        <f t="shared" si="113"/>
        <v>0.14000000000000057</v>
      </c>
      <c r="H1090" s="1">
        <f t="shared" si="114"/>
        <v>0.14000000000000057</v>
      </c>
      <c r="I1090">
        <f t="shared" si="115"/>
        <v>-0.14000000000000057</v>
      </c>
      <c r="J1090" t="b">
        <f t="shared" si="116"/>
        <v>0</v>
      </c>
      <c r="K1090" t="b">
        <f t="shared" si="112"/>
        <v>0</v>
      </c>
      <c r="L1090" t="b">
        <f t="shared" si="112"/>
        <v>0</v>
      </c>
      <c r="M1090" t="b">
        <f t="shared" si="112"/>
        <v>0</v>
      </c>
      <c r="N1090" t="b">
        <f t="shared" si="112"/>
        <v>0</v>
      </c>
      <c r="O1090">
        <f t="shared" si="112"/>
        <v>-0.14000000000000057</v>
      </c>
      <c r="P1090" t="b">
        <f t="shared" si="112"/>
        <v>0</v>
      </c>
      <c r="Q1090" t="b">
        <f t="shared" si="112"/>
        <v>0</v>
      </c>
      <c r="R1090" t="b">
        <f t="shared" si="112"/>
        <v>0</v>
      </c>
      <c r="S1090" t="b">
        <f t="shared" ref="K1090:V1153" si="117">IF(AND($G1090&lt;S$1, $G1090&gt;=S$2), $I1090)</f>
        <v>0</v>
      </c>
      <c r="T1090" t="b">
        <f t="shared" si="117"/>
        <v>0</v>
      </c>
      <c r="U1090" t="b">
        <f t="shared" si="117"/>
        <v>0</v>
      </c>
      <c r="V1090" t="b">
        <f t="shared" si="117"/>
        <v>0</v>
      </c>
      <c r="W1090" t="b">
        <f t="shared" si="111"/>
        <v>0</v>
      </c>
    </row>
    <row r="1091" spans="1:23" x14ac:dyDescent="0.3">
      <c r="A1091" s="2">
        <v>43609</v>
      </c>
      <c r="B1091">
        <v>127.51</v>
      </c>
      <c r="C1091">
        <v>127.53</v>
      </c>
      <c r="D1091">
        <v>127.26</v>
      </c>
      <c r="E1091">
        <v>127.31</v>
      </c>
      <c r="F1091" t="str">
        <f t="shared" si="109"/>
        <v>Fri</v>
      </c>
      <c r="G1091" s="1">
        <f t="shared" si="113"/>
        <v>0.25</v>
      </c>
      <c r="H1091" s="1">
        <f t="shared" si="114"/>
        <v>-0.20000000000000284</v>
      </c>
      <c r="I1091">
        <f t="shared" si="115"/>
        <v>0.20000000000000284</v>
      </c>
      <c r="J1091" t="b">
        <f t="shared" si="116"/>
        <v>0</v>
      </c>
      <c r="K1091" t="b">
        <f t="shared" si="117"/>
        <v>0</v>
      </c>
      <c r="L1091" t="b">
        <f t="shared" si="117"/>
        <v>0</v>
      </c>
      <c r="M1091" t="b">
        <f t="shared" si="117"/>
        <v>0</v>
      </c>
      <c r="N1091">
        <f t="shared" si="117"/>
        <v>0.20000000000000284</v>
      </c>
      <c r="O1091" t="b">
        <f t="shared" si="117"/>
        <v>0</v>
      </c>
      <c r="P1091" t="b">
        <f t="shared" si="117"/>
        <v>0</v>
      </c>
      <c r="Q1091" t="b">
        <f t="shared" si="117"/>
        <v>0</v>
      </c>
      <c r="R1091" t="b">
        <f t="shared" si="117"/>
        <v>0</v>
      </c>
      <c r="S1091" t="b">
        <f t="shared" si="117"/>
        <v>0</v>
      </c>
      <c r="T1091" t="b">
        <f t="shared" si="117"/>
        <v>0</v>
      </c>
      <c r="U1091" t="b">
        <f t="shared" si="117"/>
        <v>0</v>
      </c>
      <c r="V1091" t="b">
        <f t="shared" si="117"/>
        <v>0</v>
      </c>
      <c r="W1091" t="b">
        <f t="shared" si="111"/>
        <v>0</v>
      </c>
    </row>
    <row r="1092" spans="1:23" x14ac:dyDescent="0.3">
      <c r="A1092" s="2">
        <v>43612</v>
      </c>
      <c r="B1092">
        <v>127.31</v>
      </c>
      <c r="C1092">
        <v>127.38</v>
      </c>
      <c r="D1092">
        <v>127.24</v>
      </c>
      <c r="E1092">
        <v>127.31</v>
      </c>
      <c r="F1092" t="str">
        <f t="shared" si="109"/>
        <v>Mon</v>
      </c>
      <c r="G1092" s="1">
        <f t="shared" si="113"/>
        <v>0</v>
      </c>
      <c r="H1092" s="1">
        <f t="shared" si="114"/>
        <v>0</v>
      </c>
      <c r="I1092">
        <f t="shared" si="115"/>
        <v>0</v>
      </c>
      <c r="J1092" t="b">
        <f t="shared" si="116"/>
        <v>0</v>
      </c>
      <c r="K1092" t="b">
        <f t="shared" si="117"/>
        <v>0</v>
      </c>
      <c r="L1092" t="b">
        <f t="shared" si="117"/>
        <v>0</v>
      </c>
      <c r="M1092" t="b">
        <f t="shared" si="117"/>
        <v>0</v>
      </c>
      <c r="N1092" t="b">
        <f t="shared" si="117"/>
        <v>0</v>
      </c>
      <c r="O1092" t="b">
        <f t="shared" si="117"/>
        <v>0</v>
      </c>
      <c r="P1092">
        <f t="shared" si="117"/>
        <v>0</v>
      </c>
      <c r="Q1092" t="b">
        <f t="shared" si="117"/>
        <v>0</v>
      </c>
      <c r="R1092" t="b">
        <f t="shared" si="117"/>
        <v>0</v>
      </c>
      <c r="S1092" t="b">
        <f t="shared" si="117"/>
        <v>0</v>
      </c>
      <c r="T1092" t="b">
        <f t="shared" si="117"/>
        <v>0</v>
      </c>
      <c r="U1092" t="b">
        <f t="shared" si="117"/>
        <v>0</v>
      </c>
      <c r="V1092" t="b">
        <f t="shared" si="117"/>
        <v>0</v>
      </c>
      <c r="W1092" t="b">
        <f t="shared" si="111"/>
        <v>0</v>
      </c>
    </row>
    <row r="1093" spans="1:23" x14ac:dyDescent="0.3">
      <c r="A1093" s="2">
        <v>43613</v>
      </c>
      <c r="B1093">
        <v>127.38</v>
      </c>
      <c r="C1093">
        <v>127.41</v>
      </c>
      <c r="D1093">
        <v>127.11</v>
      </c>
      <c r="E1093">
        <v>127.38</v>
      </c>
      <c r="F1093" t="str">
        <f t="shared" si="109"/>
        <v>Tue</v>
      </c>
      <c r="G1093" s="1">
        <f t="shared" si="113"/>
        <v>6.9999999999993179E-2</v>
      </c>
      <c r="H1093" s="1">
        <f t="shared" si="114"/>
        <v>0</v>
      </c>
      <c r="I1093">
        <f t="shared" si="115"/>
        <v>0</v>
      </c>
      <c r="J1093" t="b">
        <f t="shared" si="116"/>
        <v>0</v>
      </c>
      <c r="K1093" t="b">
        <f t="shared" si="117"/>
        <v>0</v>
      </c>
      <c r="L1093" t="b">
        <f t="shared" si="117"/>
        <v>0</v>
      </c>
      <c r="M1093" t="b">
        <f t="shared" si="117"/>
        <v>0</v>
      </c>
      <c r="N1093" t="b">
        <f t="shared" si="117"/>
        <v>0</v>
      </c>
      <c r="O1093" t="b">
        <f t="shared" si="117"/>
        <v>0</v>
      </c>
      <c r="P1093">
        <f t="shared" si="117"/>
        <v>0</v>
      </c>
      <c r="Q1093" t="b">
        <f t="shared" si="117"/>
        <v>0</v>
      </c>
      <c r="R1093" t="b">
        <f t="shared" si="117"/>
        <v>0</v>
      </c>
      <c r="S1093" t="b">
        <f t="shared" si="117"/>
        <v>0</v>
      </c>
      <c r="T1093" t="b">
        <f t="shared" si="117"/>
        <v>0</v>
      </c>
      <c r="U1093" t="b">
        <f t="shared" si="117"/>
        <v>0</v>
      </c>
      <c r="V1093" t="b">
        <f t="shared" si="117"/>
        <v>0</v>
      </c>
      <c r="W1093" t="b">
        <f t="shared" si="111"/>
        <v>0</v>
      </c>
    </row>
    <row r="1094" spans="1:23" x14ac:dyDescent="0.3">
      <c r="A1094" s="2">
        <v>43614</v>
      </c>
      <c r="B1094">
        <v>127.53</v>
      </c>
      <c r="C1094">
        <v>127.9</v>
      </c>
      <c r="D1094">
        <v>127.49</v>
      </c>
      <c r="E1094">
        <v>127.9</v>
      </c>
      <c r="F1094" t="str">
        <f t="shared" si="109"/>
        <v>Wed</v>
      </c>
      <c r="G1094" s="1">
        <f t="shared" si="113"/>
        <v>0.15000000000000568</v>
      </c>
      <c r="H1094" s="1">
        <f t="shared" si="114"/>
        <v>0.37000000000000455</v>
      </c>
      <c r="I1094">
        <f t="shared" si="115"/>
        <v>-0.37000000000000455</v>
      </c>
      <c r="J1094" t="b">
        <f t="shared" si="116"/>
        <v>0</v>
      </c>
      <c r="K1094" t="b">
        <f t="shared" si="117"/>
        <v>0</v>
      </c>
      <c r="L1094" t="b">
        <f t="shared" si="117"/>
        <v>0</v>
      </c>
      <c r="M1094" t="b">
        <f t="shared" si="117"/>
        <v>0</v>
      </c>
      <c r="N1094" t="b">
        <f t="shared" si="117"/>
        <v>0</v>
      </c>
      <c r="O1094">
        <f t="shared" si="117"/>
        <v>-0.37000000000000455</v>
      </c>
      <c r="P1094" t="b">
        <f t="shared" si="117"/>
        <v>0</v>
      </c>
      <c r="Q1094" t="b">
        <f t="shared" si="117"/>
        <v>0</v>
      </c>
      <c r="R1094" t="b">
        <f t="shared" si="117"/>
        <v>0</v>
      </c>
      <c r="S1094" t="b">
        <f t="shared" si="117"/>
        <v>0</v>
      </c>
      <c r="T1094" t="b">
        <f t="shared" si="117"/>
        <v>0</v>
      </c>
      <c r="U1094" t="b">
        <f t="shared" si="117"/>
        <v>0</v>
      </c>
      <c r="V1094" t="b">
        <f t="shared" si="117"/>
        <v>0</v>
      </c>
      <c r="W1094" t="b">
        <f t="shared" si="111"/>
        <v>0</v>
      </c>
    </row>
    <row r="1095" spans="1:23" x14ac:dyDescent="0.3">
      <c r="A1095" s="2">
        <v>43615</v>
      </c>
      <c r="B1095">
        <v>127.76</v>
      </c>
      <c r="C1095">
        <v>127.91</v>
      </c>
      <c r="D1095">
        <v>127.67</v>
      </c>
      <c r="E1095">
        <v>127.88</v>
      </c>
      <c r="F1095" t="str">
        <f t="shared" si="109"/>
        <v>Thu</v>
      </c>
      <c r="G1095" s="1">
        <f t="shared" si="113"/>
        <v>-0.14000000000000057</v>
      </c>
      <c r="H1095" s="1">
        <f t="shared" si="114"/>
        <v>0.11999999999999034</v>
      </c>
      <c r="I1095">
        <f t="shared" si="115"/>
        <v>0.11999999999999034</v>
      </c>
      <c r="J1095" t="b">
        <f t="shared" si="116"/>
        <v>0</v>
      </c>
      <c r="K1095" t="b">
        <f t="shared" si="117"/>
        <v>0</v>
      </c>
      <c r="L1095" t="b">
        <f t="shared" si="117"/>
        <v>0</v>
      </c>
      <c r="M1095" t="b">
        <f t="shared" si="117"/>
        <v>0</v>
      </c>
      <c r="N1095" t="b">
        <f t="shared" si="117"/>
        <v>0</v>
      </c>
      <c r="O1095" t="b">
        <f t="shared" si="117"/>
        <v>0</v>
      </c>
      <c r="P1095" t="b">
        <f t="shared" si="117"/>
        <v>0</v>
      </c>
      <c r="Q1095" t="b">
        <f t="shared" si="117"/>
        <v>0</v>
      </c>
      <c r="R1095">
        <f t="shared" si="117"/>
        <v>0.11999999999999034</v>
      </c>
      <c r="S1095" t="b">
        <f t="shared" si="117"/>
        <v>0</v>
      </c>
      <c r="T1095" t="b">
        <f t="shared" si="117"/>
        <v>0</v>
      </c>
      <c r="U1095" t="b">
        <f t="shared" si="117"/>
        <v>0</v>
      </c>
      <c r="V1095" t="b">
        <f t="shared" si="117"/>
        <v>0</v>
      </c>
      <c r="W1095" t="b">
        <f t="shared" si="111"/>
        <v>0</v>
      </c>
    </row>
    <row r="1096" spans="1:23" x14ac:dyDescent="0.3">
      <c r="A1096" s="2">
        <v>43616</v>
      </c>
      <c r="B1096">
        <v>128.08000000000001</v>
      </c>
      <c r="C1096">
        <v>128.6</v>
      </c>
      <c r="D1096">
        <v>127.99</v>
      </c>
      <c r="E1096">
        <v>128.6</v>
      </c>
      <c r="F1096" t="str">
        <f t="shared" si="109"/>
        <v>Fri</v>
      </c>
      <c r="G1096" s="1">
        <f t="shared" si="113"/>
        <v>0.20000000000001705</v>
      </c>
      <c r="H1096" s="1">
        <f t="shared" si="114"/>
        <v>0.51999999999998181</v>
      </c>
      <c r="I1096">
        <f t="shared" si="115"/>
        <v>-0.51999999999998181</v>
      </c>
      <c r="J1096" t="b">
        <f t="shared" si="116"/>
        <v>0</v>
      </c>
      <c r="K1096" t="b">
        <f t="shared" si="117"/>
        <v>0</v>
      </c>
      <c r="L1096" t="b">
        <f t="shared" si="117"/>
        <v>0</v>
      </c>
      <c r="M1096" t="b">
        <f t="shared" si="117"/>
        <v>0</v>
      </c>
      <c r="N1096">
        <f t="shared" si="117"/>
        <v>-0.51999999999998181</v>
      </c>
      <c r="O1096" t="b">
        <f t="shared" si="117"/>
        <v>0</v>
      </c>
      <c r="P1096" t="b">
        <f t="shared" si="117"/>
        <v>0</v>
      </c>
      <c r="Q1096" t="b">
        <f t="shared" si="117"/>
        <v>0</v>
      </c>
      <c r="R1096" t="b">
        <f t="shared" si="117"/>
        <v>0</v>
      </c>
      <c r="S1096" t="b">
        <f t="shared" si="117"/>
        <v>0</v>
      </c>
      <c r="T1096" t="b">
        <f t="shared" si="117"/>
        <v>0</v>
      </c>
      <c r="U1096" t="b">
        <f t="shared" si="117"/>
        <v>0</v>
      </c>
      <c r="V1096" t="b">
        <f t="shared" si="117"/>
        <v>0</v>
      </c>
      <c r="W1096" t="b">
        <f t="shared" si="111"/>
        <v>0</v>
      </c>
    </row>
    <row r="1097" spans="1:23" x14ac:dyDescent="0.3">
      <c r="A1097" s="2">
        <v>43619</v>
      </c>
      <c r="B1097">
        <v>128.62</v>
      </c>
      <c r="C1097">
        <v>128.63</v>
      </c>
      <c r="D1097">
        <v>128.34</v>
      </c>
      <c r="E1097">
        <v>128.46</v>
      </c>
      <c r="F1097" t="str">
        <f t="shared" si="109"/>
        <v>Mon</v>
      </c>
      <c r="G1097" s="1">
        <f t="shared" si="113"/>
        <v>2.0000000000010232E-2</v>
      </c>
      <c r="H1097" s="1">
        <f t="shared" si="114"/>
        <v>-0.15999999999999659</v>
      </c>
      <c r="I1097">
        <f t="shared" si="115"/>
        <v>0.15999999999999659</v>
      </c>
      <c r="J1097" t="b">
        <f t="shared" si="116"/>
        <v>0</v>
      </c>
      <c r="K1097" t="b">
        <f t="shared" si="117"/>
        <v>0</v>
      </c>
      <c r="L1097" t="b">
        <f t="shared" si="117"/>
        <v>0</v>
      </c>
      <c r="M1097" t="b">
        <f t="shared" si="117"/>
        <v>0</v>
      </c>
      <c r="N1097" t="b">
        <f t="shared" si="117"/>
        <v>0</v>
      </c>
      <c r="O1097" t="b">
        <f t="shared" si="117"/>
        <v>0</v>
      </c>
      <c r="P1097">
        <f t="shared" si="117"/>
        <v>0.15999999999999659</v>
      </c>
      <c r="Q1097" t="b">
        <f t="shared" si="117"/>
        <v>0</v>
      </c>
      <c r="R1097" t="b">
        <f t="shared" si="117"/>
        <v>0</v>
      </c>
      <c r="S1097" t="b">
        <f t="shared" si="117"/>
        <v>0</v>
      </c>
      <c r="T1097" t="b">
        <f t="shared" si="117"/>
        <v>0</v>
      </c>
      <c r="U1097" t="b">
        <f t="shared" si="117"/>
        <v>0</v>
      </c>
      <c r="V1097" t="b">
        <f t="shared" si="117"/>
        <v>0</v>
      </c>
      <c r="W1097" t="b">
        <f t="shared" si="111"/>
        <v>0</v>
      </c>
    </row>
    <row r="1098" spans="1:23" x14ac:dyDescent="0.3">
      <c r="A1098" s="2">
        <v>43620</v>
      </c>
      <c r="B1098">
        <v>128.55000000000001</v>
      </c>
      <c r="C1098">
        <v>128.59</v>
      </c>
      <c r="D1098">
        <v>128.37</v>
      </c>
      <c r="E1098">
        <v>128.46</v>
      </c>
      <c r="F1098" t="str">
        <f t="shared" si="109"/>
        <v>Tue</v>
      </c>
      <c r="G1098" s="1">
        <f t="shared" si="113"/>
        <v>9.0000000000003411E-2</v>
      </c>
      <c r="H1098" s="1">
        <f t="shared" si="114"/>
        <v>-9.0000000000003411E-2</v>
      </c>
      <c r="I1098">
        <f t="shared" si="115"/>
        <v>9.0000000000003411E-2</v>
      </c>
      <c r="J1098" t="b">
        <f t="shared" si="116"/>
        <v>0</v>
      </c>
      <c r="K1098" t="b">
        <f t="shared" si="117"/>
        <v>0</v>
      </c>
      <c r="L1098" t="b">
        <f t="shared" si="117"/>
        <v>0</v>
      </c>
      <c r="M1098" t="b">
        <f t="shared" si="117"/>
        <v>0</v>
      </c>
      <c r="N1098" t="b">
        <f t="shared" si="117"/>
        <v>0</v>
      </c>
      <c r="O1098" t="b">
        <f t="shared" si="117"/>
        <v>0</v>
      </c>
      <c r="P1098">
        <f t="shared" si="117"/>
        <v>9.0000000000003411E-2</v>
      </c>
      <c r="Q1098" t="b">
        <f t="shared" si="117"/>
        <v>0</v>
      </c>
      <c r="R1098" t="b">
        <f t="shared" si="117"/>
        <v>0</v>
      </c>
      <c r="S1098" t="b">
        <f t="shared" si="117"/>
        <v>0</v>
      </c>
      <c r="T1098" t="b">
        <f t="shared" si="117"/>
        <v>0</v>
      </c>
      <c r="U1098" t="b">
        <f t="shared" si="117"/>
        <v>0</v>
      </c>
      <c r="V1098" t="b">
        <f t="shared" si="117"/>
        <v>0</v>
      </c>
      <c r="W1098" t="b">
        <f t="shared" si="111"/>
        <v>0</v>
      </c>
    </row>
    <row r="1099" spans="1:23" x14ac:dyDescent="0.3">
      <c r="A1099" s="2">
        <v>43621</v>
      </c>
      <c r="B1099">
        <v>128.30000000000001</v>
      </c>
      <c r="C1099">
        <v>128.91</v>
      </c>
      <c r="D1099">
        <v>128.30000000000001</v>
      </c>
      <c r="E1099">
        <v>128.87</v>
      </c>
      <c r="F1099" t="str">
        <f t="shared" si="109"/>
        <v>Wed</v>
      </c>
      <c r="G1099" s="1">
        <f t="shared" si="113"/>
        <v>-0.15999999999999659</v>
      </c>
      <c r="H1099" s="1">
        <f t="shared" si="114"/>
        <v>0.56999999999999318</v>
      </c>
      <c r="I1099">
        <f t="shared" si="115"/>
        <v>0.56999999999999318</v>
      </c>
      <c r="J1099" t="b">
        <f t="shared" si="116"/>
        <v>0</v>
      </c>
      <c r="K1099" t="b">
        <f t="shared" si="117"/>
        <v>0</v>
      </c>
      <c r="L1099" t="b">
        <f t="shared" si="117"/>
        <v>0</v>
      </c>
      <c r="M1099" t="b">
        <f t="shared" si="117"/>
        <v>0</v>
      </c>
      <c r="N1099" t="b">
        <f t="shared" si="117"/>
        <v>0</v>
      </c>
      <c r="O1099" t="b">
        <f t="shared" si="117"/>
        <v>0</v>
      </c>
      <c r="P1099" t="b">
        <f t="shared" si="117"/>
        <v>0</v>
      </c>
      <c r="Q1099" t="b">
        <f t="shared" si="117"/>
        <v>0</v>
      </c>
      <c r="R1099">
        <f t="shared" si="117"/>
        <v>0.56999999999999318</v>
      </c>
      <c r="S1099" t="b">
        <f t="shared" si="117"/>
        <v>0</v>
      </c>
      <c r="T1099" t="b">
        <f t="shared" si="117"/>
        <v>0</v>
      </c>
      <c r="U1099" t="b">
        <f t="shared" si="117"/>
        <v>0</v>
      </c>
      <c r="V1099" t="b">
        <f t="shared" si="117"/>
        <v>0</v>
      </c>
      <c r="W1099" t="b">
        <f t="shared" si="111"/>
        <v>0</v>
      </c>
    </row>
    <row r="1100" spans="1:23" x14ac:dyDescent="0.3">
      <c r="A1100" s="2">
        <v>43623</v>
      </c>
      <c r="B1100">
        <v>128.71</v>
      </c>
      <c r="C1100">
        <v>128.88999999999999</v>
      </c>
      <c r="D1100">
        <v>128.59</v>
      </c>
      <c r="E1100">
        <v>128.79</v>
      </c>
      <c r="F1100" t="str">
        <f t="shared" si="109"/>
        <v>Fri</v>
      </c>
      <c r="G1100" s="1">
        <f t="shared" si="113"/>
        <v>-0.15999999999999659</v>
      </c>
      <c r="H1100" s="1">
        <f t="shared" si="114"/>
        <v>7.9999999999984084E-2</v>
      </c>
      <c r="I1100">
        <f t="shared" si="115"/>
        <v>7.9999999999984084E-2</v>
      </c>
      <c r="J1100" t="b">
        <f t="shared" si="116"/>
        <v>0</v>
      </c>
      <c r="K1100" t="b">
        <f t="shared" si="117"/>
        <v>0</v>
      </c>
      <c r="L1100" t="b">
        <f t="shared" si="117"/>
        <v>0</v>
      </c>
      <c r="M1100" t="b">
        <f t="shared" si="117"/>
        <v>0</v>
      </c>
      <c r="N1100" t="b">
        <f t="shared" si="117"/>
        <v>0</v>
      </c>
      <c r="O1100" t="b">
        <f t="shared" si="117"/>
        <v>0</v>
      </c>
      <c r="P1100" t="b">
        <f t="shared" si="117"/>
        <v>0</v>
      </c>
      <c r="Q1100" t="b">
        <f t="shared" si="117"/>
        <v>0</v>
      </c>
      <c r="R1100">
        <f t="shared" si="117"/>
        <v>7.9999999999984084E-2</v>
      </c>
      <c r="S1100" t="b">
        <f t="shared" si="117"/>
        <v>0</v>
      </c>
      <c r="T1100" t="b">
        <f t="shared" si="117"/>
        <v>0</v>
      </c>
      <c r="U1100" t="b">
        <f t="shared" si="117"/>
        <v>0</v>
      </c>
      <c r="V1100" t="b">
        <f t="shared" si="117"/>
        <v>0</v>
      </c>
      <c r="W1100" t="b">
        <f t="shared" si="111"/>
        <v>0</v>
      </c>
    </row>
    <row r="1101" spans="1:23" x14ac:dyDescent="0.3">
      <c r="A1101" s="2">
        <v>43626</v>
      </c>
      <c r="B1101">
        <v>128.66</v>
      </c>
      <c r="C1101">
        <v>128.80000000000001</v>
      </c>
      <c r="D1101">
        <v>128.53</v>
      </c>
      <c r="E1101">
        <v>128.53</v>
      </c>
      <c r="F1101" t="str">
        <f t="shared" si="109"/>
        <v>Mon</v>
      </c>
      <c r="G1101" s="1">
        <f t="shared" si="113"/>
        <v>-0.12999999999999545</v>
      </c>
      <c r="H1101" s="1">
        <f t="shared" si="114"/>
        <v>-0.12999999999999545</v>
      </c>
      <c r="I1101">
        <f t="shared" si="115"/>
        <v>-0.12999999999999545</v>
      </c>
      <c r="J1101" t="b">
        <f t="shared" si="116"/>
        <v>0</v>
      </c>
      <c r="K1101" t="b">
        <f t="shared" si="117"/>
        <v>0</v>
      </c>
      <c r="L1101" t="b">
        <f t="shared" si="117"/>
        <v>0</v>
      </c>
      <c r="M1101" t="b">
        <f t="shared" si="117"/>
        <v>0</v>
      </c>
      <c r="N1101" t="b">
        <f t="shared" si="117"/>
        <v>0</v>
      </c>
      <c r="O1101" t="b">
        <f t="shared" si="117"/>
        <v>0</v>
      </c>
      <c r="P1101" t="b">
        <f t="shared" si="117"/>
        <v>0</v>
      </c>
      <c r="Q1101" t="b">
        <f t="shared" si="117"/>
        <v>0</v>
      </c>
      <c r="R1101">
        <f t="shared" si="117"/>
        <v>-0.12999999999999545</v>
      </c>
      <c r="S1101" t="b">
        <f t="shared" si="117"/>
        <v>0</v>
      </c>
      <c r="T1101" t="b">
        <f t="shared" si="117"/>
        <v>0</v>
      </c>
      <c r="U1101" t="b">
        <f t="shared" si="117"/>
        <v>0</v>
      </c>
      <c r="V1101" t="b">
        <f t="shared" si="117"/>
        <v>0</v>
      </c>
      <c r="W1101" t="b">
        <f t="shared" si="111"/>
        <v>0</v>
      </c>
    </row>
    <row r="1102" spans="1:23" x14ac:dyDescent="0.3">
      <c r="A1102" s="2">
        <v>43627</v>
      </c>
      <c r="B1102">
        <v>128.51</v>
      </c>
      <c r="C1102">
        <v>128.6</v>
      </c>
      <c r="D1102">
        <v>128.30000000000001</v>
      </c>
      <c r="E1102">
        <v>128.38</v>
      </c>
      <c r="F1102" t="str">
        <f t="shared" si="109"/>
        <v>Tue</v>
      </c>
      <c r="G1102" s="1">
        <f t="shared" si="113"/>
        <v>-2.0000000000010232E-2</v>
      </c>
      <c r="H1102" s="1">
        <f t="shared" si="114"/>
        <v>-0.12999999999999545</v>
      </c>
      <c r="I1102">
        <f t="shared" si="115"/>
        <v>-0.12999999999999545</v>
      </c>
      <c r="J1102" t="b">
        <f t="shared" si="116"/>
        <v>0</v>
      </c>
      <c r="K1102" t="b">
        <f t="shared" si="117"/>
        <v>0</v>
      </c>
      <c r="L1102" t="b">
        <f t="shared" si="117"/>
        <v>0</v>
      </c>
      <c r="M1102" t="b">
        <f t="shared" si="117"/>
        <v>0</v>
      </c>
      <c r="N1102" t="b">
        <f t="shared" si="117"/>
        <v>0</v>
      </c>
      <c r="O1102" t="b">
        <f t="shared" si="117"/>
        <v>0</v>
      </c>
      <c r="P1102" t="b">
        <f t="shared" si="117"/>
        <v>0</v>
      </c>
      <c r="Q1102">
        <f t="shared" si="117"/>
        <v>-0.12999999999999545</v>
      </c>
      <c r="R1102" t="b">
        <f t="shared" si="117"/>
        <v>0</v>
      </c>
      <c r="S1102" t="b">
        <f t="shared" si="117"/>
        <v>0</v>
      </c>
      <c r="T1102" t="b">
        <f t="shared" si="117"/>
        <v>0</v>
      </c>
      <c r="U1102" t="b">
        <f t="shared" si="117"/>
        <v>0</v>
      </c>
      <c r="V1102" t="b">
        <f t="shared" si="117"/>
        <v>0</v>
      </c>
      <c r="W1102" t="b">
        <f t="shared" si="111"/>
        <v>0</v>
      </c>
    </row>
    <row r="1103" spans="1:23" x14ac:dyDescent="0.3">
      <c r="A1103" s="2">
        <v>43628</v>
      </c>
      <c r="B1103">
        <v>128.54</v>
      </c>
      <c r="C1103">
        <v>129.24</v>
      </c>
      <c r="D1103">
        <v>128.52000000000001</v>
      </c>
      <c r="E1103">
        <v>129.15</v>
      </c>
      <c r="F1103" t="str">
        <f t="shared" ref="F1103:F1166" si="118">TEXT(A1103,"ddd")</f>
        <v>Wed</v>
      </c>
      <c r="G1103" s="1">
        <f t="shared" si="113"/>
        <v>0.15999999999999659</v>
      </c>
      <c r="H1103" s="1">
        <f t="shared" si="114"/>
        <v>0.61000000000001364</v>
      </c>
      <c r="I1103">
        <f t="shared" si="115"/>
        <v>-0.61000000000001364</v>
      </c>
      <c r="J1103" t="b">
        <f t="shared" si="116"/>
        <v>0</v>
      </c>
      <c r="K1103" t="b">
        <f t="shared" si="117"/>
        <v>0</v>
      </c>
      <c r="L1103" t="b">
        <f t="shared" si="117"/>
        <v>0</v>
      </c>
      <c r="M1103" t="b">
        <f t="shared" si="117"/>
        <v>0</v>
      </c>
      <c r="N1103" t="b">
        <f t="shared" si="117"/>
        <v>0</v>
      </c>
      <c r="O1103">
        <f t="shared" si="117"/>
        <v>-0.61000000000001364</v>
      </c>
      <c r="P1103" t="b">
        <f t="shared" si="117"/>
        <v>0</v>
      </c>
      <c r="Q1103" t="b">
        <f t="shared" si="117"/>
        <v>0</v>
      </c>
      <c r="R1103" t="b">
        <f t="shared" si="117"/>
        <v>0</v>
      </c>
      <c r="S1103" t="b">
        <f t="shared" si="117"/>
        <v>0</v>
      </c>
      <c r="T1103" t="b">
        <f t="shared" si="117"/>
        <v>0</v>
      </c>
      <c r="U1103" t="b">
        <f t="shared" si="117"/>
        <v>0</v>
      </c>
      <c r="V1103" t="b">
        <f t="shared" si="117"/>
        <v>0</v>
      </c>
      <c r="W1103" t="b">
        <f t="shared" si="111"/>
        <v>0</v>
      </c>
    </row>
    <row r="1104" spans="1:23" x14ac:dyDescent="0.3">
      <c r="A1104" s="2">
        <v>43629</v>
      </c>
      <c r="B1104">
        <v>129.12</v>
      </c>
      <c r="C1104">
        <v>129.41</v>
      </c>
      <c r="D1104">
        <v>128.86000000000001</v>
      </c>
      <c r="E1104">
        <v>128.86000000000001</v>
      </c>
      <c r="F1104" t="str">
        <f t="shared" si="118"/>
        <v>Thu</v>
      </c>
      <c r="G1104" s="1">
        <f t="shared" si="113"/>
        <v>-3.0000000000001137E-2</v>
      </c>
      <c r="H1104" s="1">
        <f t="shared" si="114"/>
        <v>-0.25999999999999091</v>
      </c>
      <c r="I1104">
        <f t="shared" si="115"/>
        <v>-0.25999999999999091</v>
      </c>
      <c r="J1104" t="b">
        <f t="shared" si="116"/>
        <v>0</v>
      </c>
      <c r="K1104" t="b">
        <f t="shared" si="117"/>
        <v>0</v>
      </c>
      <c r="L1104" t="b">
        <f t="shared" si="117"/>
        <v>0</v>
      </c>
      <c r="M1104" t="b">
        <f t="shared" si="117"/>
        <v>0</v>
      </c>
      <c r="N1104" t="b">
        <f t="shared" si="117"/>
        <v>0</v>
      </c>
      <c r="O1104" t="b">
        <f t="shared" si="117"/>
        <v>0</v>
      </c>
      <c r="P1104" t="b">
        <f t="shared" si="117"/>
        <v>0</v>
      </c>
      <c r="Q1104">
        <f t="shared" si="117"/>
        <v>-0.25999999999999091</v>
      </c>
      <c r="R1104" t="b">
        <f t="shared" si="117"/>
        <v>0</v>
      </c>
      <c r="S1104" t="b">
        <f t="shared" si="117"/>
        <v>0</v>
      </c>
      <c r="T1104" t="b">
        <f t="shared" si="117"/>
        <v>0</v>
      </c>
      <c r="U1104" t="b">
        <f t="shared" si="117"/>
        <v>0</v>
      </c>
      <c r="V1104" t="b">
        <f t="shared" si="117"/>
        <v>0</v>
      </c>
      <c r="W1104" t="b">
        <f t="shared" si="111"/>
        <v>0</v>
      </c>
    </row>
    <row r="1105" spans="1:23" x14ac:dyDescent="0.3">
      <c r="A1105" s="2">
        <v>43630</v>
      </c>
      <c r="B1105">
        <v>129.01</v>
      </c>
      <c r="C1105">
        <v>129.26</v>
      </c>
      <c r="D1105">
        <v>129.01</v>
      </c>
      <c r="E1105">
        <v>129.25</v>
      </c>
      <c r="F1105" t="str">
        <f t="shared" si="118"/>
        <v>Fri</v>
      </c>
      <c r="G1105" s="1">
        <f t="shared" si="113"/>
        <v>0.14999999999997726</v>
      </c>
      <c r="H1105" s="1">
        <f t="shared" si="114"/>
        <v>0.24000000000000909</v>
      </c>
      <c r="I1105">
        <f t="shared" si="115"/>
        <v>-0.24000000000000909</v>
      </c>
      <c r="J1105" t="b">
        <f t="shared" si="116"/>
        <v>0</v>
      </c>
      <c r="K1105" t="b">
        <f t="shared" si="117"/>
        <v>0</v>
      </c>
      <c r="L1105" t="b">
        <f t="shared" si="117"/>
        <v>0</v>
      </c>
      <c r="M1105" t="b">
        <f t="shared" si="117"/>
        <v>0</v>
      </c>
      <c r="N1105" t="b">
        <f t="shared" si="117"/>
        <v>0</v>
      </c>
      <c r="O1105">
        <f t="shared" si="117"/>
        <v>-0.24000000000000909</v>
      </c>
      <c r="P1105" t="b">
        <f t="shared" si="117"/>
        <v>0</v>
      </c>
      <c r="Q1105" t="b">
        <f t="shared" si="117"/>
        <v>0</v>
      </c>
      <c r="R1105" t="b">
        <f t="shared" si="117"/>
        <v>0</v>
      </c>
      <c r="S1105" t="b">
        <f t="shared" si="117"/>
        <v>0</v>
      </c>
      <c r="T1105" t="b">
        <f t="shared" si="117"/>
        <v>0</v>
      </c>
      <c r="U1105" t="b">
        <f t="shared" si="117"/>
        <v>0</v>
      </c>
      <c r="V1105" t="b">
        <f t="shared" si="117"/>
        <v>0</v>
      </c>
      <c r="W1105" t="b">
        <f t="shared" si="111"/>
        <v>0</v>
      </c>
    </row>
    <row r="1106" spans="1:23" x14ac:dyDescent="0.3">
      <c r="A1106" s="2">
        <v>43633</v>
      </c>
      <c r="B1106">
        <v>129.06</v>
      </c>
      <c r="C1106">
        <v>129.09</v>
      </c>
      <c r="D1106">
        <v>128.91</v>
      </c>
      <c r="E1106">
        <v>128.91999999999999</v>
      </c>
      <c r="F1106" t="str">
        <f t="shared" si="118"/>
        <v>Mon</v>
      </c>
      <c r="G1106" s="1">
        <f t="shared" si="113"/>
        <v>-0.18999999999999773</v>
      </c>
      <c r="H1106" s="1">
        <f t="shared" si="114"/>
        <v>-0.14000000000001478</v>
      </c>
      <c r="I1106">
        <f t="shared" si="115"/>
        <v>-0.14000000000001478</v>
      </c>
      <c r="J1106" t="b">
        <f t="shared" si="116"/>
        <v>0</v>
      </c>
      <c r="K1106" t="b">
        <f t="shared" si="117"/>
        <v>0</v>
      </c>
      <c r="L1106" t="b">
        <f t="shared" si="117"/>
        <v>0</v>
      </c>
      <c r="M1106" t="b">
        <f t="shared" si="117"/>
        <v>0</v>
      </c>
      <c r="N1106" t="b">
        <f t="shared" si="117"/>
        <v>0</v>
      </c>
      <c r="O1106" t="b">
        <f t="shared" si="117"/>
        <v>0</v>
      </c>
      <c r="P1106" t="b">
        <f t="shared" si="117"/>
        <v>0</v>
      </c>
      <c r="Q1106" t="b">
        <f t="shared" si="117"/>
        <v>0</v>
      </c>
      <c r="R1106">
        <f t="shared" si="117"/>
        <v>-0.14000000000001478</v>
      </c>
      <c r="S1106" t="b">
        <f t="shared" si="117"/>
        <v>0</v>
      </c>
      <c r="T1106" t="b">
        <f t="shared" si="117"/>
        <v>0</v>
      </c>
      <c r="U1106" t="b">
        <f t="shared" si="117"/>
        <v>0</v>
      </c>
      <c r="V1106" t="b">
        <f t="shared" si="117"/>
        <v>0</v>
      </c>
      <c r="W1106" t="b">
        <f t="shared" si="111"/>
        <v>0</v>
      </c>
    </row>
    <row r="1107" spans="1:23" x14ac:dyDescent="0.3">
      <c r="A1107" s="2">
        <v>43634</v>
      </c>
      <c r="B1107">
        <v>128.97999999999999</v>
      </c>
      <c r="C1107">
        <v>129.27000000000001</v>
      </c>
      <c r="D1107">
        <v>128.88</v>
      </c>
      <c r="E1107">
        <v>128.94</v>
      </c>
      <c r="F1107" t="str">
        <f t="shared" si="118"/>
        <v>Tue</v>
      </c>
      <c r="G1107" s="1">
        <f t="shared" si="113"/>
        <v>6.0000000000002274E-2</v>
      </c>
      <c r="H1107" s="1">
        <f t="shared" si="114"/>
        <v>-3.9999999999992042E-2</v>
      </c>
      <c r="I1107">
        <f t="shared" si="115"/>
        <v>3.9999999999992042E-2</v>
      </c>
      <c r="J1107" t="b">
        <f t="shared" si="116"/>
        <v>0</v>
      </c>
      <c r="K1107" t="b">
        <f t="shared" si="117"/>
        <v>0</v>
      </c>
      <c r="L1107" t="b">
        <f t="shared" si="117"/>
        <v>0</v>
      </c>
      <c r="M1107" t="b">
        <f t="shared" si="117"/>
        <v>0</v>
      </c>
      <c r="N1107" t="b">
        <f t="shared" si="117"/>
        <v>0</v>
      </c>
      <c r="O1107" t="b">
        <f t="shared" si="117"/>
        <v>0</v>
      </c>
      <c r="P1107">
        <f t="shared" si="117"/>
        <v>3.9999999999992042E-2</v>
      </c>
      <c r="Q1107" t="b">
        <f t="shared" si="117"/>
        <v>0</v>
      </c>
      <c r="R1107" t="b">
        <f t="shared" si="117"/>
        <v>0</v>
      </c>
      <c r="S1107" t="b">
        <f t="shared" si="117"/>
        <v>0</v>
      </c>
      <c r="T1107" t="b">
        <f t="shared" si="117"/>
        <v>0</v>
      </c>
      <c r="U1107" t="b">
        <f t="shared" si="117"/>
        <v>0</v>
      </c>
      <c r="V1107" t="b">
        <f t="shared" si="117"/>
        <v>0</v>
      </c>
      <c r="W1107" t="b">
        <f t="shared" si="111"/>
        <v>0</v>
      </c>
    </row>
    <row r="1108" spans="1:23" x14ac:dyDescent="0.3">
      <c r="A1108" s="2">
        <v>43635</v>
      </c>
      <c r="B1108">
        <v>129.06</v>
      </c>
      <c r="C1108">
        <v>129.24</v>
      </c>
      <c r="D1108">
        <v>129.03</v>
      </c>
      <c r="E1108">
        <v>129.18</v>
      </c>
      <c r="F1108" t="str">
        <f t="shared" si="118"/>
        <v>Wed</v>
      </c>
      <c r="G1108" s="1">
        <f t="shared" si="113"/>
        <v>0.12000000000000455</v>
      </c>
      <c r="H1108" s="1">
        <f t="shared" si="114"/>
        <v>0.12000000000000455</v>
      </c>
      <c r="I1108">
        <f t="shared" si="115"/>
        <v>-0.12000000000000455</v>
      </c>
      <c r="J1108" t="b">
        <f t="shared" si="116"/>
        <v>0</v>
      </c>
      <c r="K1108" t="b">
        <f t="shared" si="117"/>
        <v>0</v>
      </c>
      <c r="L1108" t="b">
        <f t="shared" si="117"/>
        <v>0</v>
      </c>
      <c r="M1108" t="b">
        <f t="shared" si="117"/>
        <v>0</v>
      </c>
      <c r="N1108" t="b">
        <f t="shared" si="117"/>
        <v>0</v>
      </c>
      <c r="O1108">
        <f t="shared" si="117"/>
        <v>-0.12000000000000455</v>
      </c>
      <c r="P1108" t="b">
        <f t="shared" si="117"/>
        <v>0</v>
      </c>
      <c r="Q1108" t="b">
        <f t="shared" si="117"/>
        <v>0</v>
      </c>
      <c r="R1108" t="b">
        <f t="shared" si="117"/>
        <v>0</v>
      </c>
      <c r="S1108" t="b">
        <f t="shared" si="117"/>
        <v>0</v>
      </c>
      <c r="T1108" t="b">
        <f t="shared" si="117"/>
        <v>0</v>
      </c>
      <c r="U1108" t="b">
        <f t="shared" si="117"/>
        <v>0</v>
      </c>
      <c r="V1108" t="b">
        <f t="shared" si="117"/>
        <v>0</v>
      </c>
      <c r="W1108" t="b">
        <f t="shared" si="111"/>
        <v>0</v>
      </c>
    </row>
    <row r="1109" spans="1:23" x14ac:dyDescent="0.3">
      <c r="A1109" s="2">
        <v>43636</v>
      </c>
      <c r="B1109">
        <v>129.53</v>
      </c>
      <c r="C1109">
        <v>129.9</v>
      </c>
      <c r="D1109">
        <v>129.4</v>
      </c>
      <c r="E1109">
        <v>129.71</v>
      </c>
      <c r="F1109" t="str">
        <f t="shared" si="118"/>
        <v>Thu</v>
      </c>
      <c r="G1109" s="1">
        <f t="shared" si="113"/>
        <v>0.34999999999999432</v>
      </c>
      <c r="H1109" s="1">
        <f t="shared" si="114"/>
        <v>0.18000000000000682</v>
      </c>
      <c r="I1109">
        <f t="shared" si="115"/>
        <v>-0.18000000000000682</v>
      </c>
      <c r="J1109" t="b">
        <f t="shared" si="116"/>
        <v>0</v>
      </c>
      <c r="K1109" t="b">
        <f t="shared" si="117"/>
        <v>0</v>
      </c>
      <c r="L1109" t="b">
        <f t="shared" si="117"/>
        <v>0</v>
      </c>
      <c r="M1109">
        <f t="shared" si="117"/>
        <v>-0.18000000000000682</v>
      </c>
      <c r="N1109" t="b">
        <f t="shared" si="117"/>
        <v>0</v>
      </c>
      <c r="O1109" t="b">
        <f t="shared" si="117"/>
        <v>0</v>
      </c>
      <c r="P1109" t="b">
        <f t="shared" si="117"/>
        <v>0</v>
      </c>
      <c r="Q1109" t="b">
        <f t="shared" si="117"/>
        <v>0</v>
      </c>
      <c r="R1109" t="b">
        <f t="shared" si="117"/>
        <v>0</v>
      </c>
      <c r="S1109" t="b">
        <f t="shared" si="117"/>
        <v>0</v>
      </c>
      <c r="T1109" t="b">
        <f t="shared" si="117"/>
        <v>0</v>
      </c>
      <c r="U1109" t="b">
        <f t="shared" si="117"/>
        <v>0</v>
      </c>
      <c r="V1109" t="b">
        <f t="shared" si="117"/>
        <v>0</v>
      </c>
      <c r="W1109" t="b">
        <f t="shared" si="111"/>
        <v>0</v>
      </c>
    </row>
    <row r="1110" spans="1:23" x14ac:dyDescent="0.3">
      <c r="A1110" s="2">
        <v>43637</v>
      </c>
      <c r="B1110">
        <v>129.62</v>
      </c>
      <c r="C1110">
        <v>129.75</v>
      </c>
      <c r="D1110">
        <v>129.47999999999999</v>
      </c>
      <c r="E1110">
        <v>129.47999999999999</v>
      </c>
      <c r="F1110" t="str">
        <f t="shared" si="118"/>
        <v>Fri</v>
      </c>
      <c r="G1110" s="1">
        <f t="shared" si="113"/>
        <v>-9.0000000000003411E-2</v>
      </c>
      <c r="H1110" s="1">
        <f t="shared" si="114"/>
        <v>-0.14000000000001478</v>
      </c>
      <c r="I1110">
        <f t="shared" si="115"/>
        <v>-0.14000000000001478</v>
      </c>
      <c r="J1110" t="b">
        <f t="shared" si="116"/>
        <v>0</v>
      </c>
      <c r="K1110" t="b">
        <f t="shared" si="117"/>
        <v>0</v>
      </c>
      <c r="L1110" t="b">
        <f t="shared" si="117"/>
        <v>0</v>
      </c>
      <c r="M1110" t="b">
        <f t="shared" si="117"/>
        <v>0</v>
      </c>
      <c r="N1110" t="b">
        <f t="shared" si="117"/>
        <v>0</v>
      </c>
      <c r="O1110" t="b">
        <f t="shared" si="117"/>
        <v>0</v>
      </c>
      <c r="P1110" t="b">
        <f t="shared" si="117"/>
        <v>0</v>
      </c>
      <c r="Q1110">
        <f t="shared" si="117"/>
        <v>-0.14000000000001478</v>
      </c>
      <c r="R1110" t="b">
        <f t="shared" si="117"/>
        <v>0</v>
      </c>
      <c r="S1110" t="b">
        <f t="shared" si="117"/>
        <v>0</v>
      </c>
      <c r="T1110" t="b">
        <f t="shared" si="117"/>
        <v>0</v>
      </c>
      <c r="U1110" t="b">
        <f t="shared" si="117"/>
        <v>0</v>
      </c>
      <c r="V1110" t="b">
        <f t="shared" si="117"/>
        <v>0</v>
      </c>
      <c r="W1110" t="b">
        <f t="shared" si="111"/>
        <v>0</v>
      </c>
    </row>
    <row r="1111" spans="1:23" x14ac:dyDescent="0.3">
      <c r="A1111" s="2">
        <v>43640</v>
      </c>
      <c r="B1111">
        <v>129.35</v>
      </c>
      <c r="C1111">
        <v>129.63999999999999</v>
      </c>
      <c r="D1111">
        <v>129.32</v>
      </c>
      <c r="E1111">
        <v>129.55000000000001</v>
      </c>
      <c r="F1111" t="str">
        <f t="shared" si="118"/>
        <v>Mon</v>
      </c>
      <c r="G1111" s="1">
        <f t="shared" si="113"/>
        <v>-0.12999999999999545</v>
      </c>
      <c r="H1111" s="1">
        <f t="shared" si="114"/>
        <v>0.20000000000001705</v>
      </c>
      <c r="I1111">
        <f t="shared" si="115"/>
        <v>0.20000000000001705</v>
      </c>
      <c r="J1111" t="b">
        <f t="shared" si="116"/>
        <v>0</v>
      </c>
      <c r="K1111" t="b">
        <f t="shared" si="117"/>
        <v>0</v>
      </c>
      <c r="L1111" t="b">
        <f t="shared" si="117"/>
        <v>0</v>
      </c>
      <c r="M1111" t="b">
        <f t="shared" si="117"/>
        <v>0</v>
      </c>
      <c r="N1111" t="b">
        <f t="shared" si="117"/>
        <v>0</v>
      </c>
      <c r="O1111" t="b">
        <f t="shared" si="117"/>
        <v>0</v>
      </c>
      <c r="P1111" t="b">
        <f t="shared" si="117"/>
        <v>0</v>
      </c>
      <c r="Q1111" t="b">
        <f t="shared" si="117"/>
        <v>0</v>
      </c>
      <c r="R1111">
        <f t="shared" si="117"/>
        <v>0.20000000000001705</v>
      </c>
      <c r="S1111" t="b">
        <f t="shared" si="117"/>
        <v>0</v>
      </c>
      <c r="T1111" t="b">
        <f t="shared" si="117"/>
        <v>0</v>
      </c>
      <c r="U1111" t="b">
        <f t="shared" si="117"/>
        <v>0</v>
      </c>
      <c r="V1111" t="b">
        <f t="shared" ref="K1111:V1174" si="119">IF(AND($G1111&lt;V$1, $G1111&gt;=V$2), $I1111)</f>
        <v>0</v>
      </c>
      <c r="W1111" t="b">
        <f t="shared" si="111"/>
        <v>0</v>
      </c>
    </row>
    <row r="1112" spans="1:23" x14ac:dyDescent="0.3">
      <c r="A1112" s="2">
        <v>43641</v>
      </c>
      <c r="B1112">
        <v>129.71</v>
      </c>
      <c r="C1112">
        <v>129.87</v>
      </c>
      <c r="D1112">
        <v>129.08000000000001</v>
      </c>
      <c r="E1112">
        <v>129.19</v>
      </c>
      <c r="F1112" t="str">
        <f t="shared" si="118"/>
        <v>Tue</v>
      </c>
      <c r="G1112" s="1">
        <f t="shared" si="113"/>
        <v>0.15999999999999659</v>
      </c>
      <c r="H1112" s="1">
        <f t="shared" si="114"/>
        <v>-0.52000000000001023</v>
      </c>
      <c r="I1112">
        <f t="shared" si="115"/>
        <v>0.52000000000001023</v>
      </c>
      <c r="J1112" t="b">
        <f t="shared" si="116"/>
        <v>0</v>
      </c>
      <c r="K1112" t="b">
        <f t="shared" si="119"/>
        <v>0</v>
      </c>
      <c r="L1112" t="b">
        <f t="shared" si="119"/>
        <v>0</v>
      </c>
      <c r="M1112" t="b">
        <f t="shared" si="119"/>
        <v>0</v>
      </c>
      <c r="N1112" t="b">
        <f t="shared" si="119"/>
        <v>0</v>
      </c>
      <c r="O1112">
        <f t="shared" si="119"/>
        <v>0.52000000000001023</v>
      </c>
      <c r="P1112" t="b">
        <f t="shared" si="119"/>
        <v>0</v>
      </c>
      <c r="Q1112" t="b">
        <f t="shared" si="119"/>
        <v>0</v>
      </c>
      <c r="R1112" t="b">
        <f t="shared" si="119"/>
        <v>0</v>
      </c>
      <c r="S1112" t="b">
        <f t="shared" si="119"/>
        <v>0</v>
      </c>
      <c r="T1112" t="b">
        <f t="shared" si="119"/>
        <v>0</v>
      </c>
      <c r="U1112" t="b">
        <f t="shared" si="119"/>
        <v>0</v>
      </c>
      <c r="V1112" t="b">
        <f t="shared" si="119"/>
        <v>0</v>
      </c>
      <c r="W1112" t="b">
        <f t="shared" si="111"/>
        <v>0</v>
      </c>
    </row>
    <row r="1113" spans="1:23" x14ac:dyDescent="0.3">
      <c r="A1113" s="2">
        <v>43642</v>
      </c>
      <c r="B1113">
        <v>129.22999999999999</v>
      </c>
      <c r="C1113">
        <v>129.31</v>
      </c>
      <c r="D1113">
        <v>128.94</v>
      </c>
      <c r="E1113">
        <v>129.16999999999999</v>
      </c>
      <c r="F1113" t="str">
        <f t="shared" si="118"/>
        <v>Wed</v>
      </c>
      <c r="G1113" s="1">
        <f t="shared" si="113"/>
        <v>3.9999999999992042E-2</v>
      </c>
      <c r="H1113" s="1">
        <f t="shared" si="114"/>
        <v>-6.0000000000002274E-2</v>
      </c>
      <c r="I1113">
        <f t="shared" si="115"/>
        <v>6.0000000000002274E-2</v>
      </c>
      <c r="J1113" t="b">
        <f t="shared" si="116"/>
        <v>0</v>
      </c>
      <c r="K1113" t="b">
        <f t="shared" si="119"/>
        <v>0</v>
      </c>
      <c r="L1113" t="b">
        <f t="shared" si="119"/>
        <v>0</v>
      </c>
      <c r="M1113" t="b">
        <f t="shared" si="119"/>
        <v>0</v>
      </c>
      <c r="N1113" t="b">
        <f t="shared" si="119"/>
        <v>0</v>
      </c>
      <c r="O1113" t="b">
        <f t="shared" si="119"/>
        <v>0</v>
      </c>
      <c r="P1113">
        <f t="shared" si="119"/>
        <v>6.0000000000002274E-2</v>
      </c>
      <c r="Q1113" t="b">
        <f t="shared" si="119"/>
        <v>0</v>
      </c>
      <c r="R1113" t="b">
        <f t="shared" si="119"/>
        <v>0</v>
      </c>
      <c r="S1113" t="b">
        <f t="shared" si="119"/>
        <v>0</v>
      </c>
      <c r="T1113" t="b">
        <f t="shared" si="119"/>
        <v>0</v>
      </c>
      <c r="U1113" t="b">
        <f t="shared" si="119"/>
        <v>0</v>
      </c>
      <c r="V1113" t="b">
        <f t="shared" si="119"/>
        <v>0</v>
      </c>
      <c r="W1113" t="b">
        <f t="shared" si="111"/>
        <v>0</v>
      </c>
    </row>
    <row r="1114" spans="1:23" x14ac:dyDescent="0.3">
      <c r="A1114" s="2">
        <v>43643</v>
      </c>
      <c r="B1114">
        <v>128.93</v>
      </c>
      <c r="C1114">
        <v>129.09</v>
      </c>
      <c r="D1114">
        <v>128.88999999999999</v>
      </c>
      <c r="E1114">
        <v>128.9</v>
      </c>
      <c r="F1114" t="str">
        <f t="shared" si="118"/>
        <v>Thu</v>
      </c>
      <c r="G1114" s="1">
        <f t="shared" si="113"/>
        <v>-0.23999999999998067</v>
      </c>
      <c r="H1114" s="1">
        <f t="shared" si="114"/>
        <v>-3.0000000000001137E-2</v>
      </c>
      <c r="I1114">
        <f t="shared" si="115"/>
        <v>-3.0000000000001137E-2</v>
      </c>
      <c r="J1114" t="b">
        <f t="shared" si="116"/>
        <v>0</v>
      </c>
      <c r="K1114" t="b">
        <f t="shared" si="119"/>
        <v>0</v>
      </c>
      <c r="L1114" t="b">
        <f t="shared" si="119"/>
        <v>0</v>
      </c>
      <c r="M1114" t="b">
        <f t="shared" si="119"/>
        <v>0</v>
      </c>
      <c r="N1114" t="b">
        <f t="shared" si="119"/>
        <v>0</v>
      </c>
      <c r="O1114" t="b">
        <f t="shared" si="119"/>
        <v>0</v>
      </c>
      <c r="P1114" t="b">
        <f t="shared" si="119"/>
        <v>0</v>
      </c>
      <c r="Q1114" t="b">
        <f t="shared" si="119"/>
        <v>0</v>
      </c>
      <c r="R1114" t="b">
        <f t="shared" si="119"/>
        <v>0</v>
      </c>
      <c r="S1114">
        <f t="shared" si="119"/>
        <v>-3.0000000000001137E-2</v>
      </c>
      <c r="T1114" t="b">
        <f t="shared" si="119"/>
        <v>0</v>
      </c>
      <c r="U1114" t="b">
        <f t="shared" si="119"/>
        <v>0</v>
      </c>
      <c r="V1114" t="b">
        <f t="shared" si="119"/>
        <v>0</v>
      </c>
      <c r="W1114" t="b">
        <f t="shared" si="111"/>
        <v>0</v>
      </c>
    </row>
    <row r="1115" spans="1:23" x14ac:dyDescent="0.3">
      <c r="A1115" s="2">
        <v>43644</v>
      </c>
      <c r="B1115">
        <v>129.27000000000001</v>
      </c>
      <c r="C1115">
        <v>129.27000000000001</v>
      </c>
      <c r="D1115">
        <v>129</v>
      </c>
      <c r="E1115">
        <v>129.13</v>
      </c>
      <c r="F1115" t="str">
        <f t="shared" si="118"/>
        <v>Fri</v>
      </c>
      <c r="G1115" s="1">
        <f t="shared" si="113"/>
        <v>0.37000000000000455</v>
      </c>
      <c r="H1115" s="1">
        <f t="shared" si="114"/>
        <v>-0.14000000000001478</v>
      </c>
      <c r="I1115">
        <f t="shared" si="115"/>
        <v>0.14000000000001478</v>
      </c>
      <c r="J1115" t="b">
        <f t="shared" si="116"/>
        <v>0</v>
      </c>
      <c r="K1115" t="b">
        <f t="shared" si="119"/>
        <v>0</v>
      </c>
      <c r="L1115" t="b">
        <f t="shared" si="119"/>
        <v>0</v>
      </c>
      <c r="M1115">
        <f t="shared" si="119"/>
        <v>0.14000000000001478</v>
      </c>
      <c r="N1115" t="b">
        <f t="shared" si="119"/>
        <v>0</v>
      </c>
      <c r="O1115" t="b">
        <f t="shared" si="119"/>
        <v>0</v>
      </c>
      <c r="P1115" t="b">
        <f t="shared" si="119"/>
        <v>0</v>
      </c>
      <c r="Q1115" t="b">
        <f t="shared" si="119"/>
        <v>0</v>
      </c>
      <c r="R1115" t="b">
        <f t="shared" si="119"/>
        <v>0</v>
      </c>
      <c r="S1115" t="b">
        <f t="shared" si="119"/>
        <v>0</v>
      </c>
      <c r="T1115" t="b">
        <f t="shared" si="119"/>
        <v>0</v>
      </c>
      <c r="U1115" t="b">
        <f t="shared" si="119"/>
        <v>0</v>
      </c>
      <c r="V1115" t="b">
        <f t="shared" si="119"/>
        <v>0</v>
      </c>
      <c r="W1115" t="b">
        <f t="shared" si="111"/>
        <v>0</v>
      </c>
    </row>
    <row r="1116" spans="1:23" x14ac:dyDescent="0.3">
      <c r="A1116" s="2">
        <v>43647</v>
      </c>
      <c r="B1116">
        <v>128.91</v>
      </c>
      <c r="C1116">
        <v>129.28</v>
      </c>
      <c r="D1116">
        <v>128.88999999999999</v>
      </c>
      <c r="E1116">
        <v>128.99</v>
      </c>
      <c r="F1116" t="str">
        <f t="shared" si="118"/>
        <v>Mon</v>
      </c>
      <c r="G1116" s="1">
        <f t="shared" si="113"/>
        <v>-0.21999999999999886</v>
      </c>
      <c r="H1116" s="1">
        <f t="shared" si="114"/>
        <v>8.0000000000012506E-2</v>
      </c>
      <c r="I1116">
        <f t="shared" si="115"/>
        <v>8.0000000000012506E-2</v>
      </c>
      <c r="J1116" t="b">
        <f t="shared" si="116"/>
        <v>0</v>
      </c>
      <c r="K1116" t="b">
        <f t="shared" si="119"/>
        <v>0</v>
      </c>
      <c r="L1116" t="b">
        <f t="shared" si="119"/>
        <v>0</v>
      </c>
      <c r="M1116" t="b">
        <f t="shared" si="119"/>
        <v>0</v>
      </c>
      <c r="N1116" t="b">
        <f t="shared" si="119"/>
        <v>0</v>
      </c>
      <c r="O1116" t="b">
        <f t="shared" si="119"/>
        <v>0</v>
      </c>
      <c r="P1116" t="b">
        <f t="shared" si="119"/>
        <v>0</v>
      </c>
      <c r="Q1116" t="b">
        <f t="shared" si="119"/>
        <v>0</v>
      </c>
      <c r="R1116" t="b">
        <f t="shared" si="119"/>
        <v>0</v>
      </c>
      <c r="S1116">
        <f t="shared" si="119"/>
        <v>8.0000000000012506E-2</v>
      </c>
      <c r="T1116" t="b">
        <f t="shared" si="119"/>
        <v>0</v>
      </c>
      <c r="U1116" t="b">
        <f t="shared" si="119"/>
        <v>0</v>
      </c>
      <c r="V1116" t="b">
        <f t="shared" si="119"/>
        <v>0</v>
      </c>
      <c r="W1116" t="b">
        <f t="shared" si="111"/>
        <v>0</v>
      </c>
    </row>
    <row r="1117" spans="1:23" x14ac:dyDescent="0.3">
      <c r="A1117" s="2">
        <v>43648</v>
      </c>
      <c r="B1117">
        <v>129.15</v>
      </c>
      <c r="C1117">
        <v>129.32</v>
      </c>
      <c r="D1117">
        <v>129.12</v>
      </c>
      <c r="E1117">
        <v>129.28</v>
      </c>
      <c r="F1117" t="str">
        <f t="shared" si="118"/>
        <v>Tue</v>
      </c>
      <c r="G1117" s="1">
        <f t="shared" si="113"/>
        <v>0.15999999999999659</v>
      </c>
      <c r="H1117" s="1">
        <f t="shared" si="114"/>
        <v>0.12999999999999545</v>
      </c>
      <c r="I1117">
        <f t="shared" si="115"/>
        <v>-0.12999999999999545</v>
      </c>
      <c r="J1117" t="b">
        <f t="shared" si="116"/>
        <v>0</v>
      </c>
      <c r="K1117" t="b">
        <f t="shared" si="119"/>
        <v>0</v>
      </c>
      <c r="L1117" t="b">
        <f t="shared" si="119"/>
        <v>0</v>
      </c>
      <c r="M1117" t="b">
        <f t="shared" si="119"/>
        <v>0</v>
      </c>
      <c r="N1117" t="b">
        <f t="shared" si="119"/>
        <v>0</v>
      </c>
      <c r="O1117">
        <f t="shared" si="119"/>
        <v>-0.12999999999999545</v>
      </c>
      <c r="P1117" t="b">
        <f t="shared" si="119"/>
        <v>0</v>
      </c>
      <c r="Q1117" t="b">
        <f t="shared" si="119"/>
        <v>0</v>
      </c>
      <c r="R1117" t="b">
        <f t="shared" si="119"/>
        <v>0</v>
      </c>
      <c r="S1117" t="b">
        <f t="shared" si="119"/>
        <v>0</v>
      </c>
      <c r="T1117" t="b">
        <f t="shared" si="119"/>
        <v>0</v>
      </c>
      <c r="U1117" t="b">
        <f t="shared" si="119"/>
        <v>0</v>
      </c>
      <c r="V1117" t="b">
        <f t="shared" si="119"/>
        <v>0</v>
      </c>
      <c r="W1117" t="b">
        <f t="shared" si="111"/>
        <v>0</v>
      </c>
    </row>
    <row r="1118" spans="1:23" x14ac:dyDescent="0.3">
      <c r="A1118" s="2">
        <v>43649</v>
      </c>
      <c r="B1118">
        <v>129.56</v>
      </c>
      <c r="C1118">
        <v>129.88</v>
      </c>
      <c r="D1118">
        <v>129.55000000000001</v>
      </c>
      <c r="E1118">
        <v>129.88</v>
      </c>
      <c r="F1118" t="str">
        <f t="shared" si="118"/>
        <v>Wed</v>
      </c>
      <c r="G1118" s="1">
        <f t="shared" si="113"/>
        <v>0.28000000000000114</v>
      </c>
      <c r="H1118" s="1">
        <f t="shared" si="114"/>
        <v>0.31999999999999318</v>
      </c>
      <c r="I1118">
        <f t="shared" si="115"/>
        <v>-0.31999999999999318</v>
      </c>
      <c r="J1118" t="b">
        <f t="shared" si="116"/>
        <v>0</v>
      </c>
      <c r="K1118" t="b">
        <f t="shared" si="119"/>
        <v>0</v>
      </c>
      <c r="L1118" t="b">
        <f t="shared" si="119"/>
        <v>0</v>
      </c>
      <c r="M1118" t="b">
        <f t="shared" si="119"/>
        <v>0</v>
      </c>
      <c r="N1118">
        <f t="shared" si="119"/>
        <v>-0.31999999999999318</v>
      </c>
      <c r="O1118" t="b">
        <f t="shared" si="119"/>
        <v>0</v>
      </c>
      <c r="P1118" t="b">
        <f t="shared" si="119"/>
        <v>0</v>
      </c>
      <c r="Q1118" t="b">
        <f t="shared" si="119"/>
        <v>0</v>
      </c>
      <c r="R1118" t="b">
        <f t="shared" si="119"/>
        <v>0</v>
      </c>
      <c r="S1118" t="b">
        <f t="shared" si="119"/>
        <v>0</v>
      </c>
      <c r="T1118" t="b">
        <f t="shared" si="119"/>
        <v>0</v>
      </c>
      <c r="U1118" t="b">
        <f t="shared" si="119"/>
        <v>0</v>
      </c>
      <c r="V1118" t="b">
        <f t="shared" si="119"/>
        <v>0</v>
      </c>
      <c r="W1118" t="b">
        <f t="shared" si="111"/>
        <v>0</v>
      </c>
    </row>
    <row r="1119" spans="1:23" x14ac:dyDescent="0.3">
      <c r="A1119" s="2">
        <v>43650</v>
      </c>
      <c r="B1119">
        <v>129.88</v>
      </c>
      <c r="C1119">
        <v>129.97999999999999</v>
      </c>
      <c r="D1119">
        <v>129.75</v>
      </c>
      <c r="E1119">
        <v>129.97999999999999</v>
      </c>
      <c r="F1119" t="str">
        <f t="shared" si="118"/>
        <v>Thu</v>
      </c>
      <c r="G1119" s="1">
        <f t="shared" si="113"/>
        <v>0</v>
      </c>
      <c r="H1119" s="1">
        <f t="shared" si="114"/>
        <v>9.9999999999994316E-2</v>
      </c>
      <c r="I1119">
        <f t="shared" si="115"/>
        <v>0</v>
      </c>
      <c r="J1119" t="b">
        <f t="shared" si="116"/>
        <v>0</v>
      </c>
      <c r="K1119" t="b">
        <f t="shared" si="119"/>
        <v>0</v>
      </c>
      <c r="L1119" t="b">
        <f t="shared" si="119"/>
        <v>0</v>
      </c>
      <c r="M1119" t="b">
        <f t="shared" si="119"/>
        <v>0</v>
      </c>
      <c r="N1119" t="b">
        <f t="shared" si="119"/>
        <v>0</v>
      </c>
      <c r="O1119" t="b">
        <f t="shared" si="119"/>
        <v>0</v>
      </c>
      <c r="P1119">
        <f t="shared" si="119"/>
        <v>0</v>
      </c>
      <c r="Q1119" t="b">
        <f t="shared" si="119"/>
        <v>0</v>
      </c>
      <c r="R1119" t="b">
        <f t="shared" si="119"/>
        <v>0</v>
      </c>
      <c r="S1119" t="b">
        <f t="shared" si="119"/>
        <v>0</v>
      </c>
      <c r="T1119" t="b">
        <f t="shared" si="119"/>
        <v>0</v>
      </c>
      <c r="U1119" t="b">
        <f t="shared" si="119"/>
        <v>0</v>
      </c>
      <c r="V1119" t="b">
        <f t="shared" si="119"/>
        <v>0</v>
      </c>
      <c r="W1119" t="b">
        <f t="shared" ref="W1119:W1182" si="120">IF(AND($G1119&lt;W$1, $G1119&gt;=W$2), $I1119)</f>
        <v>0</v>
      </c>
    </row>
    <row r="1120" spans="1:23" x14ac:dyDescent="0.3">
      <c r="A1120" s="2">
        <v>43651</v>
      </c>
      <c r="B1120">
        <v>129.94999999999999</v>
      </c>
      <c r="C1120">
        <v>130.15</v>
      </c>
      <c r="D1120">
        <v>129.76</v>
      </c>
      <c r="E1120">
        <v>129.80000000000001</v>
      </c>
      <c r="F1120" t="str">
        <f t="shared" si="118"/>
        <v>Fri</v>
      </c>
      <c r="G1120" s="1">
        <f t="shared" si="113"/>
        <v>-3.0000000000001137E-2</v>
      </c>
      <c r="H1120" s="1">
        <f t="shared" si="114"/>
        <v>-0.14999999999997726</v>
      </c>
      <c r="I1120">
        <f t="shared" si="115"/>
        <v>-0.14999999999997726</v>
      </c>
      <c r="J1120" t="b">
        <f t="shared" si="116"/>
        <v>0</v>
      </c>
      <c r="K1120" t="b">
        <f t="shared" si="119"/>
        <v>0</v>
      </c>
      <c r="L1120" t="b">
        <f t="shared" si="119"/>
        <v>0</v>
      </c>
      <c r="M1120" t="b">
        <f t="shared" si="119"/>
        <v>0</v>
      </c>
      <c r="N1120" t="b">
        <f t="shared" si="119"/>
        <v>0</v>
      </c>
      <c r="O1120" t="b">
        <f t="shared" si="119"/>
        <v>0</v>
      </c>
      <c r="P1120" t="b">
        <f t="shared" si="119"/>
        <v>0</v>
      </c>
      <c r="Q1120">
        <f t="shared" si="119"/>
        <v>-0.14999999999997726</v>
      </c>
      <c r="R1120" t="b">
        <f t="shared" si="119"/>
        <v>0</v>
      </c>
      <c r="S1120" t="b">
        <f t="shared" si="119"/>
        <v>0</v>
      </c>
      <c r="T1120" t="b">
        <f t="shared" si="119"/>
        <v>0</v>
      </c>
      <c r="U1120" t="b">
        <f t="shared" si="119"/>
        <v>0</v>
      </c>
      <c r="V1120" t="b">
        <f t="shared" si="119"/>
        <v>0</v>
      </c>
      <c r="W1120" t="b">
        <f t="shared" si="120"/>
        <v>0</v>
      </c>
    </row>
    <row r="1121" spans="1:23" x14ac:dyDescent="0.3">
      <c r="A1121" s="2">
        <v>43654</v>
      </c>
      <c r="B1121">
        <v>129.4</v>
      </c>
      <c r="C1121">
        <v>129.9</v>
      </c>
      <c r="D1121">
        <v>129.38</v>
      </c>
      <c r="E1121">
        <v>129.9</v>
      </c>
      <c r="F1121" t="str">
        <f t="shared" si="118"/>
        <v>Mon</v>
      </c>
      <c r="G1121" s="1">
        <f t="shared" si="113"/>
        <v>-0.40000000000000568</v>
      </c>
      <c r="H1121" s="1">
        <f t="shared" si="114"/>
        <v>0.5</v>
      </c>
      <c r="I1121">
        <f t="shared" si="115"/>
        <v>0.5</v>
      </c>
      <c r="J1121" t="b">
        <f t="shared" si="116"/>
        <v>0</v>
      </c>
      <c r="K1121" t="b">
        <f t="shared" si="119"/>
        <v>0</v>
      </c>
      <c r="L1121" t="b">
        <f t="shared" si="119"/>
        <v>0</v>
      </c>
      <c r="M1121" t="b">
        <f t="shared" si="119"/>
        <v>0</v>
      </c>
      <c r="N1121" t="b">
        <f t="shared" si="119"/>
        <v>0</v>
      </c>
      <c r="O1121" t="b">
        <f t="shared" si="119"/>
        <v>0</v>
      </c>
      <c r="P1121" t="b">
        <f t="shared" si="119"/>
        <v>0</v>
      </c>
      <c r="Q1121" t="b">
        <f t="shared" si="119"/>
        <v>0</v>
      </c>
      <c r="R1121" t="b">
        <f t="shared" si="119"/>
        <v>0</v>
      </c>
      <c r="S1121" t="b">
        <f t="shared" si="119"/>
        <v>0</v>
      </c>
      <c r="T1121" t="b">
        <f t="shared" si="119"/>
        <v>0</v>
      </c>
      <c r="U1121">
        <f t="shared" si="119"/>
        <v>0.5</v>
      </c>
      <c r="V1121" t="b">
        <f t="shared" si="119"/>
        <v>0</v>
      </c>
      <c r="W1121" t="b">
        <f t="shared" si="120"/>
        <v>0</v>
      </c>
    </row>
    <row r="1122" spans="1:23" x14ac:dyDescent="0.3">
      <c r="A1122" s="2">
        <v>43655</v>
      </c>
      <c r="B1122">
        <v>129.75</v>
      </c>
      <c r="C1122">
        <v>130.03</v>
      </c>
      <c r="D1122">
        <v>129.72999999999999</v>
      </c>
      <c r="E1122">
        <v>129.80000000000001</v>
      </c>
      <c r="F1122" t="str">
        <f t="shared" si="118"/>
        <v>Tue</v>
      </c>
      <c r="G1122" s="1">
        <f t="shared" si="113"/>
        <v>-0.15000000000000568</v>
      </c>
      <c r="H1122" s="1">
        <f t="shared" si="114"/>
        <v>5.0000000000011369E-2</v>
      </c>
      <c r="I1122">
        <f t="shared" si="115"/>
        <v>5.0000000000011369E-2</v>
      </c>
      <c r="J1122" t="b">
        <f t="shared" si="116"/>
        <v>0</v>
      </c>
      <c r="K1122" t="b">
        <f t="shared" si="119"/>
        <v>0</v>
      </c>
      <c r="L1122" t="b">
        <f t="shared" si="119"/>
        <v>0</v>
      </c>
      <c r="M1122" t="b">
        <f t="shared" si="119"/>
        <v>0</v>
      </c>
      <c r="N1122" t="b">
        <f t="shared" si="119"/>
        <v>0</v>
      </c>
      <c r="O1122" t="b">
        <f t="shared" si="119"/>
        <v>0</v>
      </c>
      <c r="P1122" t="b">
        <f t="shared" si="119"/>
        <v>0</v>
      </c>
      <c r="Q1122" t="b">
        <f t="shared" si="119"/>
        <v>0</v>
      </c>
      <c r="R1122">
        <f t="shared" si="119"/>
        <v>5.0000000000011369E-2</v>
      </c>
      <c r="S1122" t="b">
        <f t="shared" si="119"/>
        <v>0</v>
      </c>
      <c r="T1122" t="b">
        <f t="shared" si="119"/>
        <v>0</v>
      </c>
      <c r="U1122" t="b">
        <f t="shared" si="119"/>
        <v>0</v>
      </c>
      <c r="V1122" t="b">
        <f t="shared" si="119"/>
        <v>0</v>
      </c>
      <c r="W1122" t="b">
        <f t="shared" si="120"/>
        <v>0</v>
      </c>
    </row>
    <row r="1123" spans="1:23" x14ac:dyDescent="0.3">
      <c r="A1123" s="2">
        <v>43656</v>
      </c>
      <c r="B1123">
        <v>129.72999999999999</v>
      </c>
      <c r="C1123">
        <v>129.74</v>
      </c>
      <c r="D1123">
        <v>129.5</v>
      </c>
      <c r="E1123">
        <v>129.5</v>
      </c>
      <c r="F1123" t="str">
        <f t="shared" si="118"/>
        <v>Wed</v>
      </c>
      <c r="G1123" s="1">
        <f t="shared" si="113"/>
        <v>-7.00000000000216E-2</v>
      </c>
      <c r="H1123" s="1">
        <f t="shared" si="114"/>
        <v>-0.22999999999998977</v>
      </c>
      <c r="I1123">
        <f t="shared" si="115"/>
        <v>-0.22999999999998977</v>
      </c>
      <c r="J1123" t="b">
        <f t="shared" si="116"/>
        <v>0</v>
      </c>
      <c r="K1123" t="b">
        <f t="shared" si="119"/>
        <v>0</v>
      </c>
      <c r="L1123" t="b">
        <f t="shared" si="119"/>
        <v>0</v>
      </c>
      <c r="M1123" t="b">
        <f t="shared" si="119"/>
        <v>0</v>
      </c>
      <c r="N1123" t="b">
        <f t="shared" si="119"/>
        <v>0</v>
      </c>
      <c r="O1123" t="b">
        <f t="shared" si="119"/>
        <v>0</v>
      </c>
      <c r="P1123" t="b">
        <f t="shared" si="119"/>
        <v>0</v>
      </c>
      <c r="Q1123">
        <f t="shared" si="119"/>
        <v>-0.22999999999998977</v>
      </c>
      <c r="R1123" t="b">
        <f t="shared" si="119"/>
        <v>0</v>
      </c>
      <c r="S1123" t="b">
        <f t="shared" si="119"/>
        <v>0</v>
      </c>
      <c r="T1123" t="b">
        <f t="shared" si="119"/>
        <v>0</v>
      </c>
      <c r="U1123" t="b">
        <f t="shared" si="119"/>
        <v>0</v>
      </c>
      <c r="V1123" t="b">
        <f t="shared" si="119"/>
        <v>0</v>
      </c>
      <c r="W1123" t="b">
        <f t="shared" si="120"/>
        <v>0</v>
      </c>
    </row>
    <row r="1124" spans="1:23" x14ac:dyDescent="0.3">
      <c r="A1124" s="2">
        <v>43657</v>
      </c>
      <c r="B1124">
        <v>129.81</v>
      </c>
      <c r="C1124">
        <v>129.99</v>
      </c>
      <c r="D1124">
        <v>129.65</v>
      </c>
      <c r="E1124">
        <v>129.68</v>
      </c>
      <c r="F1124" t="str">
        <f t="shared" si="118"/>
        <v>Thu</v>
      </c>
      <c r="G1124" s="1">
        <f t="shared" si="113"/>
        <v>0.31000000000000227</v>
      </c>
      <c r="H1124" s="1">
        <f t="shared" si="114"/>
        <v>-0.12999999999999545</v>
      </c>
      <c r="I1124">
        <f t="shared" si="115"/>
        <v>0.12999999999999545</v>
      </c>
      <c r="J1124" t="b">
        <f t="shared" si="116"/>
        <v>0</v>
      </c>
      <c r="K1124" t="b">
        <f t="shared" si="119"/>
        <v>0</v>
      </c>
      <c r="L1124" t="b">
        <f t="shared" si="119"/>
        <v>0</v>
      </c>
      <c r="M1124">
        <f t="shared" si="119"/>
        <v>0.12999999999999545</v>
      </c>
      <c r="N1124" t="b">
        <f t="shared" si="119"/>
        <v>0</v>
      </c>
      <c r="O1124" t="b">
        <f t="shared" si="119"/>
        <v>0</v>
      </c>
      <c r="P1124" t="b">
        <f t="shared" si="119"/>
        <v>0</v>
      </c>
      <c r="Q1124" t="b">
        <f t="shared" si="119"/>
        <v>0</v>
      </c>
      <c r="R1124" t="b">
        <f t="shared" si="119"/>
        <v>0</v>
      </c>
      <c r="S1124" t="b">
        <f t="shared" si="119"/>
        <v>0</v>
      </c>
      <c r="T1124" t="b">
        <f t="shared" si="119"/>
        <v>0</v>
      </c>
      <c r="U1124" t="b">
        <f t="shared" si="119"/>
        <v>0</v>
      </c>
      <c r="V1124" t="b">
        <f t="shared" si="119"/>
        <v>0</v>
      </c>
      <c r="W1124" t="b">
        <f t="shared" si="120"/>
        <v>0</v>
      </c>
    </row>
    <row r="1125" spans="1:23" x14ac:dyDescent="0.3">
      <c r="A1125" s="2">
        <v>43658</v>
      </c>
      <c r="B1125">
        <v>129.38</v>
      </c>
      <c r="C1125">
        <v>129.53</v>
      </c>
      <c r="D1125">
        <v>129.22</v>
      </c>
      <c r="E1125">
        <v>129.53</v>
      </c>
      <c r="F1125" t="str">
        <f t="shared" si="118"/>
        <v>Fri</v>
      </c>
      <c r="G1125" s="1">
        <f t="shared" si="113"/>
        <v>-0.30000000000001137</v>
      </c>
      <c r="H1125" s="1">
        <f t="shared" si="114"/>
        <v>0.15000000000000568</v>
      </c>
      <c r="I1125">
        <f t="shared" si="115"/>
        <v>0.15000000000000568</v>
      </c>
      <c r="J1125" t="b">
        <f t="shared" si="116"/>
        <v>0</v>
      </c>
      <c r="K1125" t="b">
        <f t="shared" si="119"/>
        <v>0</v>
      </c>
      <c r="L1125" t="b">
        <f t="shared" si="119"/>
        <v>0</v>
      </c>
      <c r="M1125" t="b">
        <f t="shared" si="119"/>
        <v>0</v>
      </c>
      <c r="N1125" t="b">
        <f t="shared" si="119"/>
        <v>0</v>
      </c>
      <c r="O1125" t="b">
        <f t="shared" si="119"/>
        <v>0</v>
      </c>
      <c r="P1125" t="b">
        <f t="shared" si="119"/>
        <v>0</v>
      </c>
      <c r="Q1125" t="b">
        <f t="shared" si="119"/>
        <v>0</v>
      </c>
      <c r="R1125" t="b">
        <f t="shared" si="119"/>
        <v>0</v>
      </c>
      <c r="S1125" t="b">
        <f t="shared" si="119"/>
        <v>0</v>
      </c>
      <c r="T1125">
        <f t="shared" si="119"/>
        <v>0.15000000000000568</v>
      </c>
      <c r="U1125" t="b">
        <f t="shared" si="119"/>
        <v>0</v>
      </c>
      <c r="V1125" t="b">
        <f t="shared" si="119"/>
        <v>0</v>
      </c>
      <c r="W1125" t="b">
        <f t="shared" si="120"/>
        <v>0</v>
      </c>
    </row>
    <row r="1126" spans="1:23" x14ac:dyDescent="0.3">
      <c r="A1126" s="2">
        <v>43661</v>
      </c>
      <c r="B1126">
        <v>129.49</v>
      </c>
      <c r="C1126">
        <v>129.62</v>
      </c>
      <c r="D1126">
        <v>129.31</v>
      </c>
      <c r="E1126">
        <v>129.31</v>
      </c>
      <c r="F1126" t="str">
        <f t="shared" si="118"/>
        <v>Mon</v>
      </c>
      <c r="G1126" s="1">
        <f t="shared" si="113"/>
        <v>-3.9999999999992042E-2</v>
      </c>
      <c r="H1126" s="1">
        <f t="shared" si="114"/>
        <v>-0.18000000000000682</v>
      </c>
      <c r="I1126">
        <f t="shared" si="115"/>
        <v>-0.18000000000000682</v>
      </c>
      <c r="J1126" t="b">
        <f t="shared" si="116"/>
        <v>0</v>
      </c>
      <c r="K1126" t="b">
        <f t="shared" si="119"/>
        <v>0</v>
      </c>
      <c r="L1126" t="b">
        <f t="shared" si="119"/>
        <v>0</v>
      </c>
      <c r="M1126" t="b">
        <f t="shared" si="119"/>
        <v>0</v>
      </c>
      <c r="N1126" t="b">
        <f t="shared" si="119"/>
        <v>0</v>
      </c>
      <c r="O1126" t="b">
        <f t="shared" si="119"/>
        <v>0</v>
      </c>
      <c r="P1126" t="b">
        <f t="shared" si="119"/>
        <v>0</v>
      </c>
      <c r="Q1126">
        <f t="shared" si="119"/>
        <v>-0.18000000000000682</v>
      </c>
      <c r="R1126" t="b">
        <f t="shared" si="119"/>
        <v>0</v>
      </c>
      <c r="S1126" t="b">
        <f t="shared" si="119"/>
        <v>0</v>
      </c>
      <c r="T1126" t="b">
        <f t="shared" si="119"/>
        <v>0</v>
      </c>
      <c r="U1126" t="b">
        <f t="shared" si="119"/>
        <v>0</v>
      </c>
      <c r="V1126" t="b">
        <f t="shared" si="119"/>
        <v>0</v>
      </c>
      <c r="W1126" t="b">
        <f t="shared" si="120"/>
        <v>0</v>
      </c>
    </row>
    <row r="1127" spans="1:23" x14ac:dyDescent="0.3">
      <c r="A1127" s="2">
        <v>43662</v>
      </c>
      <c r="B1127">
        <v>129.52000000000001</v>
      </c>
      <c r="C1127">
        <v>129.59</v>
      </c>
      <c r="D1127">
        <v>129.33000000000001</v>
      </c>
      <c r="E1127">
        <v>129.41999999999999</v>
      </c>
      <c r="F1127" t="str">
        <f t="shared" si="118"/>
        <v>Tue</v>
      </c>
      <c r="G1127" s="1">
        <f t="shared" si="113"/>
        <v>0.21000000000000796</v>
      </c>
      <c r="H1127" s="1">
        <f t="shared" si="114"/>
        <v>-0.10000000000002274</v>
      </c>
      <c r="I1127">
        <f t="shared" si="115"/>
        <v>0.10000000000002274</v>
      </c>
      <c r="J1127" t="b">
        <f t="shared" si="116"/>
        <v>0</v>
      </c>
      <c r="K1127" t="b">
        <f t="shared" si="119"/>
        <v>0</v>
      </c>
      <c r="L1127" t="b">
        <f t="shared" si="119"/>
        <v>0</v>
      </c>
      <c r="M1127" t="b">
        <f t="shared" si="119"/>
        <v>0</v>
      </c>
      <c r="N1127">
        <f t="shared" si="119"/>
        <v>0.10000000000002274</v>
      </c>
      <c r="O1127" t="b">
        <f t="shared" si="119"/>
        <v>0</v>
      </c>
      <c r="P1127" t="b">
        <f t="shared" si="119"/>
        <v>0</v>
      </c>
      <c r="Q1127" t="b">
        <f t="shared" si="119"/>
        <v>0</v>
      </c>
      <c r="R1127" t="b">
        <f t="shared" si="119"/>
        <v>0</v>
      </c>
      <c r="S1127" t="b">
        <f t="shared" si="119"/>
        <v>0</v>
      </c>
      <c r="T1127" t="b">
        <f t="shared" si="119"/>
        <v>0</v>
      </c>
      <c r="U1127" t="b">
        <f t="shared" si="119"/>
        <v>0</v>
      </c>
      <c r="V1127" t="b">
        <f t="shared" si="119"/>
        <v>0</v>
      </c>
      <c r="W1127" t="b">
        <f t="shared" si="120"/>
        <v>0</v>
      </c>
    </row>
    <row r="1128" spans="1:23" x14ac:dyDescent="0.3">
      <c r="A1128" s="2">
        <v>43663</v>
      </c>
      <c r="B1128">
        <v>129.47999999999999</v>
      </c>
      <c r="C1128">
        <v>129.72999999999999</v>
      </c>
      <c r="D1128">
        <v>129.4</v>
      </c>
      <c r="E1128">
        <v>129.72999999999999</v>
      </c>
      <c r="F1128" t="str">
        <f t="shared" si="118"/>
        <v>Wed</v>
      </c>
      <c r="G1128" s="1">
        <f t="shared" si="113"/>
        <v>6.0000000000002274E-2</v>
      </c>
      <c r="H1128" s="1">
        <f t="shared" si="114"/>
        <v>0.25</v>
      </c>
      <c r="I1128">
        <f t="shared" si="115"/>
        <v>-0.25</v>
      </c>
      <c r="J1128" t="b">
        <f t="shared" si="116"/>
        <v>0</v>
      </c>
      <c r="K1128" t="b">
        <f t="shared" si="119"/>
        <v>0</v>
      </c>
      <c r="L1128" t="b">
        <f t="shared" si="119"/>
        <v>0</v>
      </c>
      <c r="M1128" t="b">
        <f t="shared" si="119"/>
        <v>0</v>
      </c>
      <c r="N1128" t="b">
        <f t="shared" si="119"/>
        <v>0</v>
      </c>
      <c r="O1128" t="b">
        <f t="shared" si="119"/>
        <v>0</v>
      </c>
      <c r="P1128">
        <f t="shared" si="119"/>
        <v>-0.25</v>
      </c>
      <c r="Q1128" t="b">
        <f t="shared" si="119"/>
        <v>0</v>
      </c>
      <c r="R1128" t="b">
        <f t="shared" si="119"/>
        <v>0</v>
      </c>
      <c r="S1128" t="b">
        <f t="shared" si="119"/>
        <v>0</v>
      </c>
      <c r="T1128" t="b">
        <f t="shared" si="119"/>
        <v>0</v>
      </c>
      <c r="U1128" t="b">
        <f t="shared" si="119"/>
        <v>0</v>
      </c>
      <c r="V1128" t="b">
        <f t="shared" si="119"/>
        <v>0</v>
      </c>
      <c r="W1128" t="b">
        <f t="shared" si="120"/>
        <v>0</v>
      </c>
    </row>
    <row r="1129" spans="1:23" x14ac:dyDescent="0.3">
      <c r="A1129" s="2">
        <v>43664</v>
      </c>
      <c r="B1129">
        <v>129.91</v>
      </c>
      <c r="C1129">
        <v>130.55000000000001</v>
      </c>
      <c r="D1129">
        <v>129.77000000000001</v>
      </c>
      <c r="E1129">
        <v>130.46</v>
      </c>
      <c r="F1129" t="str">
        <f t="shared" si="118"/>
        <v>Thu</v>
      </c>
      <c r="G1129" s="1">
        <f t="shared" si="113"/>
        <v>0.18000000000000682</v>
      </c>
      <c r="H1129" s="1">
        <f t="shared" si="114"/>
        <v>0.55000000000001137</v>
      </c>
      <c r="I1129">
        <f t="shared" si="115"/>
        <v>-0.55000000000001137</v>
      </c>
      <c r="J1129" t="b">
        <f t="shared" si="116"/>
        <v>0</v>
      </c>
      <c r="K1129" t="b">
        <f t="shared" si="119"/>
        <v>0</v>
      </c>
      <c r="L1129" t="b">
        <f t="shared" si="119"/>
        <v>0</v>
      </c>
      <c r="M1129" t="b">
        <f t="shared" si="119"/>
        <v>0</v>
      </c>
      <c r="N1129" t="b">
        <f t="shared" si="119"/>
        <v>0</v>
      </c>
      <c r="O1129">
        <f t="shared" si="119"/>
        <v>-0.55000000000001137</v>
      </c>
      <c r="P1129" t="b">
        <f t="shared" si="119"/>
        <v>0</v>
      </c>
      <c r="Q1129" t="b">
        <f t="shared" si="119"/>
        <v>0</v>
      </c>
      <c r="R1129" t="b">
        <f t="shared" si="119"/>
        <v>0</v>
      </c>
      <c r="S1129" t="b">
        <f t="shared" si="119"/>
        <v>0</v>
      </c>
      <c r="T1129" t="b">
        <f t="shared" si="119"/>
        <v>0</v>
      </c>
      <c r="U1129" t="b">
        <f t="shared" si="119"/>
        <v>0</v>
      </c>
      <c r="V1129" t="b">
        <f t="shared" si="119"/>
        <v>0</v>
      </c>
      <c r="W1129" t="b">
        <f t="shared" si="120"/>
        <v>0</v>
      </c>
    </row>
    <row r="1130" spans="1:23" x14ac:dyDescent="0.3">
      <c r="A1130" s="2">
        <v>43665</v>
      </c>
      <c r="B1130">
        <v>130.47</v>
      </c>
      <c r="C1130">
        <v>130.86000000000001</v>
      </c>
      <c r="D1130">
        <v>130.44999999999999</v>
      </c>
      <c r="E1130">
        <v>130.54</v>
      </c>
      <c r="F1130" t="str">
        <f t="shared" si="118"/>
        <v>Fri</v>
      </c>
      <c r="G1130" s="1">
        <f t="shared" si="113"/>
        <v>9.9999999999909051E-3</v>
      </c>
      <c r="H1130" s="1">
        <f t="shared" si="114"/>
        <v>6.9999999999993179E-2</v>
      </c>
      <c r="I1130">
        <f t="shared" si="115"/>
        <v>-6.9999999999993179E-2</v>
      </c>
      <c r="J1130" t="b">
        <f t="shared" si="116"/>
        <v>0</v>
      </c>
      <c r="K1130" t="b">
        <f t="shared" si="119"/>
        <v>0</v>
      </c>
      <c r="L1130" t="b">
        <f t="shared" si="119"/>
        <v>0</v>
      </c>
      <c r="M1130" t="b">
        <f t="shared" si="119"/>
        <v>0</v>
      </c>
      <c r="N1130" t="b">
        <f t="shared" si="119"/>
        <v>0</v>
      </c>
      <c r="O1130" t="b">
        <f t="shared" si="119"/>
        <v>0</v>
      </c>
      <c r="P1130">
        <f t="shared" si="119"/>
        <v>-6.9999999999993179E-2</v>
      </c>
      <c r="Q1130" t="b">
        <f t="shared" si="119"/>
        <v>0</v>
      </c>
      <c r="R1130" t="b">
        <f t="shared" si="119"/>
        <v>0</v>
      </c>
      <c r="S1130" t="b">
        <f t="shared" si="119"/>
        <v>0</v>
      </c>
      <c r="T1130" t="b">
        <f t="shared" si="119"/>
        <v>0</v>
      </c>
      <c r="U1130" t="b">
        <f t="shared" si="119"/>
        <v>0</v>
      </c>
      <c r="V1130" t="b">
        <f t="shared" si="119"/>
        <v>0</v>
      </c>
      <c r="W1130" t="b">
        <f t="shared" si="120"/>
        <v>0</v>
      </c>
    </row>
    <row r="1131" spans="1:23" x14ac:dyDescent="0.3">
      <c r="A1131" s="2">
        <v>43668</v>
      </c>
      <c r="B1131">
        <v>130.57</v>
      </c>
      <c r="C1131">
        <v>130.66999999999999</v>
      </c>
      <c r="D1131">
        <v>130.5</v>
      </c>
      <c r="E1131">
        <v>130.55000000000001</v>
      </c>
      <c r="F1131" t="str">
        <f t="shared" si="118"/>
        <v>Mon</v>
      </c>
      <c r="G1131" s="1">
        <f t="shared" si="113"/>
        <v>3.0000000000001137E-2</v>
      </c>
      <c r="H1131" s="1">
        <f t="shared" si="114"/>
        <v>-1.999999999998181E-2</v>
      </c>
      <c r="I1131">
        <f t="shared" si="115"/>
        <v>1.999999999998181E-2</v>
      </c>
      <c r="J1131" t="b">
        <f t="shared" si="116"/>
        <v>0</v>
      </c>
      <c r="K1131" t="b">
        <f t="shared" si="119"/>
        <v>0</v>
      </c>
      <c r="L1131" t="b">
        <f t="shared" si="119"/>
        <v>0</v>
      </c>
      <c r="M1131" t="b">
        <f t="shared" si="119"/>
        <v>0</v>
      </c>
      <c r="N1131" t="b">
        <f t="shared" si="119"/>
        <v>0</v>
      </c>
      <c r="O1131" t="b">
        <f t="shared" si="119"/>
        <v>0</v>
      </c>
      <c r="P1131">
        <f t="shared" si="119"/>
        <v>1.999999999998181E-2</v>
      </c>
      <c r="Q1131" t="b">
        <f t="shared" si="119"/>
        <v>0</v>
      </c>
      <c r="R1131" t="b">
        <f t="shared" si="119"/>
        <v>0</v>
      </c>
      <c r="S1131" t="b">
        <f t="shared" si="119"/>
        <v>0</v>
      </c>
      <c r="T1131" t="b">
        <f t="shared" si="119"/>
        <v>0</v>
      </c>
      <c r="U1131" t="b">
        <f t="shared" si="119"/>
        <v>0</v>
      </c>
      <c r="V1131" t="b">
        <f t="shared" si="119"/>
        <v>0</v>
      </c>
      <c r="W1131" t="b">
        <f t="shared" si="120"/>
        <v>0</v>
      </c>
    </row>
    <row r="1132" spans="1:23" x14ac:dyDescent="0.3">
      <c r="A1132" s="2">
        <v>43669</v>
      </c>
      <c r="B1132">
        <v>130.6</v>
      </c>
      <c r="C1132">
        <v>130.69999999999999</v>
      </c>
      <c r="D1132">
        <v>130.44</v>
      </c>
      <c r="E1132">
        <v>130.44</v>
      </c>
      <c r="F1132" t="str">
        <f t="shared" si="118"/>
        <v>Tue</v>
      </c>
      <c r="G1132" s="1">
        <f t="shared" si="113"/>
        <v>4.9999999999982947E-2</v>
      </c>
      <c r="H1132" s="1">
        <f t="shared" si="114"/>
        <v>-0.15999999999999659</v>
      </c>
      <c r="I1132">
        <f t="shared" si="115"/>
        <v>0.15999999999999659</v>
      </c>
      <c r="J1132" t="b">
        <f t="shared" si="116"/>
        <v>0</v>
      </c>
      <c r="K1132" t="b">
        <f t="shared" si="119"/>
        <v>0</v>
      </c>
      <c r="L1132" t="b">
        <f t="shared" si="119"/>
        <v>0</v>
      </c>
      <c r="M1132" t="b">
        <f t="shared" si="119"/>
        <v>0</v>
      </c>
      <c r="N1132" t="b">
        <f t="shared" si="119"/>
        <v>0</v>
      </c>
      <c r="O1132" t="b">
        <f t="shared" si="119"/>
        <v>0</v>
      </c>
      <c r="P1132">
        <f t="shared" si="119"/>
        <v>0.15999999999999659</v>
      </c>
      <c r="Q1132" t="b">
        <f t="shared" si="119"/>
        <v>0</v>
      </c>
      <c r="R1132" t="b">
        <f t="shared" si="119"/>
        <v>0</v>
      </c>
      <c r="S1132" t="b">
        <f t="shared" si="119"/>
        <v>0</v>
      </c>
      <c r="T1132" t="b">
        <f t="shared" si="119"/>
        <v>0</v>
      </c>
      <c r="U1132" t="b">
        <f t="shared" si="119"/>
        <v>0</v>
      </c>
      <c r="V1132" t="b">
        <f t="shared" si="119"/>
        <v>0</v>
      </c>
      <c r="W1132" t="b">
        <f t="shared" si="120"/>
        <v>0</v>
      </c>
    </row>
    <row r="1133" spans="1:23" x14ac:dyDescent="0.3">
      <c r="A1133" s="2">
        <v>43670</v>
      </c>
      <c r="B1133">
        <v>130.34</v>
      </c>
      <c r="C1133">
        <v>130.65</v>
      </c>
      <c r="D1133">
        <v>130.34</v>
      </c>
      <c r="E1133">
        <v>130.57</v>
      </c>
      <c r="F1133" t="str">
        <f t="shared" si="118"/>
        <v>Wed</v>
      </c>
      <c r="G1133" s="1">
        <f t="shared" si="113"/>
        <v>-9.9999999999994316E-2</v>
      </c>
      <c r="H1133" s="1">
        <f t="shared" si="114"/>
        <v>0.22999999999998977</v>
      </c>
      <c r="I1133">
        <f t="shared" si="115"/>
        <v>0.22999999999998977</v>
      </c>
      <c r="J1133" t="b">
        <f t="shared" si="116"/>
        <v>0</v>
      </c>
      <c r="K1133" t="b">
        <f t="shared" si="119"/>
        <v>0</v>
      </c>
      <c r="L1133" t="b">
        <f t="shared" si="119"/>
        <v>0</v>
      </c>
      <c r="M1133" t="b">
        <f t="shared" ref="K1133:V1196" si="121">IF(AND($G1133&lt;M$1, $G1133&gt;=M$2), $I1133)</f>
        <v>0</v>
      </c>
      <c r="N1133" t="b">
        <f t="shared" si="121"/>
        <v>0</v>
      </c>
      <c r="O1133" t="b">
        <f t="shared" si="121"/>
        <v>0</v>
      </c>
      <c r="P1133" t="b">
        <f t="shared" si="121"/>
        <v>0</v>
      </c>
      <c r="Q1133">
        <f t="shared" si="121"/>
        <v>0.22999999999998977</v>
      </c>
      <c r="R1133" t="b">
        <f t="shared" si="121"/>
        <v>0</v>
      </c>
      <c r="S1133" t="b">
        <f t="shared" si="121"/>
        <v>0</v>
      </c>
      <c r="T1133" t="b">
        <f t="shared" si="121"/>
        <v>0</v>
      </c>
      <c r="U1133" t="b">
        <f t="shared" si="121"/>
        <v>0</v>
      </c>
      <c r="V1133" t="b">
        <f t="shared" si="121"/>
        <v>0</v>
      </c>
      <c r="W1133" t="b">
        <f t="shared" si="120"/>
        <v>0</v>
      </c>
    </row>
    <row r="1134" spans="1:23" x14ac:dyDescent="0.3">
      <c r="A1134" s="2">
        <v>43671</v>
      </c>
      <c r="B1134">
        <v>130.71</v>
      </c>
      <c r="C1134">
        <v>131.07</v>
      </c>
      <c r="D1134">
        <v>130.68</v>
      </c>
      <c r="E1134">
        <v>131.07</v>
      </c>
      <c r="F1134" t="str">
        <f t="shared" si="118"/>
        <v>Thu</v>
      </c>
      <c r="G1134" s="1">
        <f t="shared" si="113"/>
        <v>0.14000000000001478</v>
      </c>
      <c r="H1134" s="1">
        <f t="shared" si="114"/>
        <v>0.35999999999998522</v>
      </c>
      <c r="I1134">
        <f t="shared" si="115"/>
        <v>-0.35999999999998522</v>
      </c>
      <c r="J1134" t="b">
        <f t="shared" si="116"/>
        <v>0</v>
      </c>
      <c r="K1134" t="b">
        <f t="shared" si="121"/>
        <v>0</v>
      </c>
      <c r="L1134" t="b">
        <f t="shared" si="121"/>
        <v>0</v>
      </c>
      <c r="M1134" t="b">
        <f t="shared" si="121"/>
        <v>0</v>
      </c>
      <c r="N1134" t="b">
        <f t="shared" si="121"/>
        <v>0</v>
      </c>
      <c r="O1134">
        <f t="shared" si="121"/>
        <v>-0.35999999999998522</v>
      </c>
      <c r="P1134" t="b">
        <f t="shared" si="121"/>
        <v>0</v>
      </c>
      <c r="Q1134" t="b">
        <f t="shared" si="121"/>
        <v>0</v>
      </c>
      <c r="R1134" t="b">
        <f t="shared" si="121"/>
        <v>0</v>
      </c>
      <c r="S1134" t="b">
        <f t="shared" si="121"/>
        <v>0</v>
      </c>
      <c r="T1134" t="b">
        <f t="shared" si="121"/>
        <v>0</v>
      </c>
      <c r="U1134" t="b">
        <f t="shared" si="121"/>
        <v>0</v>
      </c>
      <c r="V1134" t="b">
        <f t="shared" si="121"/>
        <v>0</v>
      </c>
      <c r="W1134" t="b">
        <f t="shared" si="120"/>
        <v>0</v>
      </c>
    </row>
    <row r="1135" spans="1:23" x14ac:dyDescent="0.3">
      <c r="A1135" s="2">
        <v>43672</v>
      </c>
      <c r="B1135">
        <v>130.88</v>
      </c>
      <c r="C1135">
        <v>131.13999999999999</v>
      </c>
      <c r="D1135">
        <v>130.86000000000001</v>
      </c>
      <c r="E1135">
        <v>131</v>
      </c>
      <c r="F1135" t="str">
        <f t="shared" si="118"/>
        <v>Fri</v>
      </c>
      <c r="G1135" s="1">
        <f t="shared" ref="G1135:G1198" si="122">+B1135-E1134</f>
        <v>-0.18999999999999773</v>
      </c>
      <c r="H1135" s="1">
        <f t="shared" ref="H1135:H1198" si="123">+E1135-B1135</f>
        <v>0.12000000000000455</v>
      </c>
      <c r="I1135">
        <f t="shared" ref="I1135:I1198" si="124">IF(G1135&lt;0, H1135,
      IF(G1135=0, 0, -H1135))</f>
        <v>0.12000000000000455</v>
      </c>
      <c r="J1135" t="b">
        <f t="shared" si="116"/>
        <v>0</v>
      </c>
      <c r="K1135" t="b">
        <f t="shared" si="121"/>
        <v>0</v>
      </c>
      <c r="L1135" t="b">
        <f t="shared" si="121"/>
        <v>0</v>
      </c>
      <c r="M1135" t="b">
        <f t="shared" si="121"/>
        <v>0</v>
      </c>
      <c r="N1135" t="b">
        <f t="shared" si="121"/>
        <v>0</v>
      </c>
      <c r="O1135" t="b">
        <f t="shared" si="121"/>
        <v>0</v>
      </c>
      <c r="P1135" t="b">
        <f t="shared" si="121"/>
        <v>0</v>
      </c>
      <c r="Q1135" t="b">
        <f t="shared" si="121"/>
        <v>0</v>
      </c>
      <c r="R1135">
        <f t="shared" si="121"/>
        <v>0.12000000000000455</v>
      </c>
      <c r="S1135" t="b">
        <f t="shared" si="121"/>
        <v>0</v>
      </c>
      <c r="T1135" t="b">
        <f t="shared" si="121"/>
        <v>0</v>
      </c>
      <c r="U1135" t="b">
        <f t="shared" si="121"/>
        <v>0</v>
      </c>
      <c r="V1135" t="b">
        <f t="shared" si="121"/>
        <v>0</v>
      </c>
      <c r="W1135" t="b">
        <f t="shared" si="120"/>
        <v>0</v>
      </c>
    </row>
    <row r="1136" spans="1:23" x14ac:dyDescent="0.3">
      <c r="A1136" s="2">
        <v>43675</v>
      </c>
      <c r="B1136">
        <v>131.1</v>
      </c>
      <c r="C1136">
        <v>131.18</v>
      </c>
      <c r="D1136">
        <v>131.03</v>
      </c>
      <c r="E1136">
        <v>131.08000000000001</v>
      </c>
      <c r="F1136" t="str">
        <f t="shared" si="118"/>
        <v>Mon</v>
      </c>
      <c r="G1136" s="1">
        <f t="shared" si="122"/>
        <v>9.9999999999994316E-2</v>
      </c>
      <c r="H1136" s="1">
        <f t="shared" si="123"/>
        <v>-1.999999999998181E-2</v>
      </c>
      <c r="I1136">
        <f t="shared" si="124"/>
        <v>1.999999999998181E-2</v>
      </c>
      <c r="J1136" t="b">
        <f t="shared" si="116"/>
        <v>0</v>
      </c>
      <c r="K1136" t="b">
        <f t="shared" si="121"/>
        <v>0</v>
      </c>
      <c r="L1136" t="b">
        <f t="shared" si="121"/>
        <v>0</v>
      </c>
      <c r="M1136" t="b">
        <f t="shared" si="121"/>
        <v>0</v>
      </c>
      <c r="N1136" t="b">
        <f t="shared" si="121"/>
        <v>0</v>
      </c>
      <c r="O1136" t="b">
        <f t="shared" si="121"/>
        <v>0</v>
      </c>
      <c r="P1136">
        <f t="shared" si="121"/>
        <v>1.999999999998181E-2</v>
      </c>
      <c r="Q1136" t="b">
        <f t="shared" si="121"/>
        <v>0</v>
      </c>
      <c r="R1136" t="b">
        <f t="shared" si="121"/>
        <v>0</v>
      </c>
      <c r="S1136" t="b">
        <f t="shared" si="121"/>
        <v>0</v>
      </c>
      <c r="T1136" t="b">
        <f t="shared" si="121"/>
        <v>0</v>
      </c>
      <c r="U1136" t="b">
        <f t="shared" si="121"/>
        <v>0</v>
      </c>
      <c r="V1136" t="b">
        <f t="shared" si="121"/>
        <v>0</v>
      </c>
      <c r="W1136" t="b">
        <f t="shared" si="120"/>
        <v>0</v>
      </c>
    </row>
    <row r="1137" spans="1:23" x14ac:dyDescent="0.3">
      <c r="A1137" s="2">
        <v>43676</v>
      </c>
      <c r="B1137">
        <v>131.02000000000001</v>
      </c>
      <c r="C1137">
        <v>131.31</v>
      </c>
      <c r="D1137">
        <v>130.94</v>
      </c>
      <c r="E1137">
        <v>131.11000000000001</v>
      </c>
      <c r="F1137" t="str">
        <f t="shared" si="118"/>
        <v>Tue</v>
      </c>
      <c r="G1137" s="1">
        <f t="shared" si="122"/>
        <v>-6.0000000000002274E-2</v>
      </c>
      <c r="H1137" s="1">
        <f t="shared" si="123"/>
        <v>9.0000000000003411E-2</v>
      </c>
      <c r="I1137">
        <f t="shared" si="124"/>
        <v>9.0000000000003411E-2</v>
      </c>
      <c r="J1137" t="b">
        <f t="shared" si="116"/>
        <v>0</v>
      </c>
      <c r="K1137" t="b">
        <f t="shared" si="121"/>
        <v>0</v>
      </c>
      <c r="L1137" t="b">
        <f t="shared" si="121"/>
        <v>0</v>
      </c>
      <c r="M1137" t="b">
        <f t="shared" si="121"/>
        <v>0</v>
      </c>
      <c r="N1137" t="b">
        <f t="shared" si="121"/>
        <v>0</v>
      </c>
      <c r="O1137" t="b">
        <f t="shared" si="121"/>
        <v>0</v>
      </c>
      <c r="P1137" t="b">
        <f t="shared" si="121"/>
        <v>0</v>
      </c>
      <c r="Q1137">
        <f t="shared" si="121"/>
        <v>9.0000000000003411E-2</v>
      </c>
      <c r="R1137" t="b">
        <f t="shared" si="121"/>
        <v>0</v>
      </c>
      <c r="S1137" t="b">
        <f t="shared" si="121"/>
        <v>0</v>
      </c>
      <c r="T1137" t="b">
        <f t="shared" si="121"/>
        <v>0</v>
      </c>
      <c r="U1137" t="b">
        <f t="shared" si="121"/>
        <v>0</v>
      </c>
      <c r="V1137" t="b">
        <f t="shared" si="121"/>
        <v>0</v>
      </c>
      <c r="W1137" t="b">
        <f t="shared" si="120"/>
        <v>0</v>
      </c>
    </row>
    <row r="1138" spans="1:23" x14ac:dyDescent="0.3">
      <c r="A1138" s="2">
        <v>43677</v>
      </c>
      <c r="B1138">
        <v>131.16999999999999</v>
      </c>
      <c r="C1138">
        <v>131.41</v>
      </c>
      <c r="D1138">
        <v>131.11000000000001</v>
      </c>
      <c r="E1138">
        <v>131.41</v>
      </c>
      <c r="F1138" t="str">
        <f t="shared" si="118"/>
        <v>Wed</v>
      </c>
      <c r="G1138" s="1">
        <f t="shared" si="122"/>
        <v>5.9999999999973852E-2</v>
      </c>
      <c r="H1138" s="1">
        <f t="shared" si="123"/>
        <v>0.24000000000000909</v>
      </c>
      <c r="I1138">
        <f t="shared" si="124"/>
        <v>-0.24000000000000909</v>
      </c>
      <c r="J1138" t="b">
        <f t="shared" ref="J1138:J1201" si="125">IF(AND($G1138&lt;J$1, $G1138&gt;=J$2), $I1138)</f>
        <v>0</v>
      </c>
      <c r="K1138" t="b">
        <f t="shared" si="121"/>
        <v>0</v>
      </c>
      <c r="L1138" t="b">
        <f t="shared" si="121"/>
        <v>0</v>
      </c>
      <c r="M1138" t="b">
        <f t="shared" si="121"/>
        <v>0</v>
      </c>
      <c r="N1138" t="b">
        <f t="shared" si="121"/>
        <v>0</v>
      </c>
      <c r="O1138" t="b">
        <f t="shared" si="121"/>
        <v>0</v>
      </c>
      <c r="P1138">
        <f t="shared" si="121"/>
        <v>-0.24000000000000909</v>
      </c>
      <c r="Q1138" t="b">
        <f t="shared" si="121"/>
        <v>0</v>
      </c>
      <c r="R1138" t="b">
        <f t="shared" si="121"/>
        <v>0</v>
      </c>
      <c r="S1138" t="b">
        <f t="shared" si="121"/>
        <v>0</v>
      </c>
      <c r="T1138" t="b">
        <f t="shared" si="121"/>
        <v>0</v>
      </c>
      <c r="U1138" t="b">
        <f t="shared" si="121"/>
        <v>0</v>
      </c>
      <c r="V1138" t="b">
        <f t="shared" si="121"/>
        <v>0</v>
      </c>
      <c r="W1138" t="b">
        <f t="shared" si="120"/>
        <v>0</v>
      </c>
    </row>
    <row r="1139" spans="1:23" x14ac:dyDescent="0.3">
      <c r="A1139" s="2">
        <v>43678</v>
      </c>
      <c r="B1139">
        <v>131.36000000000001</v>
      </c>
      <c r="C1139">
        <v>131.38</v>
      </c>
      <c r="D1139">
        <v>131.11000000000001</v>
      </c>
      <c r="E1139">
        <v>131.11000000000001</v>
      </c>
      <c r="F1139" t="str">
        <f t="shared" si="118"/>
        <v>Thu</v>
      </c>
      <c r="G1139" s="1">
        <f t="shared" si="122"/>
        <v>-4.9999999999982947E-2</v>
      </c>
      <c r="H1139" s="1">
        <f t="shared" si="123"/>
        <v>-0.25</v>
      </c>
      <c r="I1139">
        <f t="shared" si="124"/>
        <v>-0.25</v>
      </c>
      <c r="J1139" t="b">
        <f t="shared" si="125"/>
        <v>0</v>
      </c>
      <c r="K1139" t="b">
        <f t="shared" si="121"/>
        <v>0</v>
      </c>
      <c r="L1139" t="b">
        <f t="shared" si="121"/>
        <v>0</v>
      </c>
      <c r="M1139" t="b">
        <f t="shared" si="121"/>
        <v>0</v>
      </c>
      <c r="N1139" t="b">
        <f t="shared" si="121"/>
        <v>0</v>
      </c>
      <c r="O1139" t="b">
        <f t="shared" si="121"/>
        <v>0</v>
      </c>
      <c r="P1139" t="b">
        <f t="shared" si="121"/>
        <v>0</v>
      </c>
      <c r="Q1139">
        <f t="shared" si="121"/>
        <v>-0.25</v>
      </c>
      <c r="R1139" t="b">
        <f t="shared" si="121"/>
        <v>0</v>
      </c>
      <c r="S1139" t="b">
        <f t="shared" si="121"/>
        <v>0</v>
      </c>
      <c r="T1139" t="b">
        <f t="shared" si="121"/>
        <v>0</v>
      </c>
      <c r="U1139" t="b">
        <f t="shared" si="121"/>
        <v>0</v>
      </c>
      <c r="V1139" t="b">
        <f t="shared" si="121"/>
        <v>0</v>
      </c>
      <c r="W1139" t="b">
        <f t="shared" si="120"/>
        <v>0</v>
      </c>
    </row>
    <row r="1140" spans="1:23" x14ac:dyDescent="0.3">
      <c r="A1140" s="2">
        <v>43679</v>
      </c>
      <c r="B1140">
        <v>131.82</v>
      </c>
      <c r="C1140">
        <v>132.08000000000001</v>
      </c>
      <c r="D1140">
        <v>131.74</v>
      </c>
      <c r="E1140">
        <v>131.81</v>
      </c>
      <c r="F1140" t="str">
        <f t="shared" si="118"/>
        <v>Fri</v>
      </c>
      <c r="G1140" s="1">
        <f t="shared" si="122"/>
        <v>0.70999999999997954</v>
      </c>
      <c r="H1140" s="1">
        <f t="shared" si="123"/>
        <v>-9.9999999999909051E-3</v>
      </c>
      <c r="I1140">
        <f t="shared" si="124"/>
        <v>9.9999999999909051E-3</v>
      </c>
      <c r="J1140">
        <f t="shared" si="125"/>
        <v>9.9999999999909051E-3</v>
      </c>
      <c r="K1140" t="b">
        <f t="shared" si="121"/>
        <v>0</v>
      </c>
      <c r="L1140" t="b">
        <f t="shared" si="121"/>
        <v>0</v>
      </c>
      <c r="M1140" t="b">
        <f t="shared" si="121"/>
        <v>0</v>
      </c>
      <c r="N1140" t="b">
        <f t="shared" si="121"/>
        <v>0</v>
      </c>
      <c r="O1140" t="b">
        <f t="shared" si="121"/>
        <v>0</v>
      </c>
      <c r="P1140" t="b">
        <f t="shared" si="121"/>
        <v>0</v>
      </c>
      <c r="Q1140" t="b">
        <f t="shared" si="121"/>
        <v>0</v>
      </c>
      <c r="R1140" t="b">
        <f t="shared" si="121"/>
        <v>0</v>
      </c>
      <c r="S1140" t="b">
        <f t="shared" si="121"/>
        <v>0</v>
      </c>
      <c r="T1140" t="b">
        <f t="shared" si="121"/>
        <v>0</v>
      </c>
      <c r="U1140" t="b">
        <f t="shared" si="121"/>
        <v>0</v>
      </c>
      <c r="V1140" t="b">
        <f t="shared" si="121"/>
        <v>0</v>
      </c>
      <c r="W1140" t="b">
        <f t="shared" si="120"/>
        <v>0</v>
      </c>
    </row>
    <row r="1141" spans="1:23" x14ac:dyDescent="0.3">
      <c r="A1141" s="2">
        <v>43682</v>
      </c>
      <c r="B1141">
        <v>131.97999999999999</v>
      </c>
      <c r="C1141">
        <v>132.93</v>
      </c>
      <c r="D1141">
        <v>131.91999999999999</v>
      </c>
      <c r="E1141">
        <v>132.88</v>
      </c>
      <c r="F1141" t="str">
        <f t="shared" si="118"/>
        <v>Mon</v>
      </c>
      <c r="G1141" s="1">
        <f t="shared" si="122"/>
        <v>0.16999999999998749</v>
      </c>
      <c r="H1141" s="1">
        <f t="shared" si="123"/>
        <v>0.90000000000000568</v>
      </c>
      <c r="I1141">
        <f t="shared" si="124"/>
        <v>-0.90000000000000568</v>
      </c>
      <c r="J1141" t="b">
        <f t="shared" si="125"/>
        <v>0</v>
      </c>
      <c r="K1141" t="b">
        <f t="shared" si="121"/>
        <v>0</v>
      </c>
      <c r="L1141" t="b">
        <f t="shared" si="121"/>
        <v>0</v>
      </c>
      <c r="M1141" t="b">
        <f t="shared" si="121"/>
        <v>0</v>
      </c>
      <c r="N1141" t="b">
        <f t="shared" si="121"/>
        <v>0</v>
      </c>
      <c r="O1141">
        <f t="shared" si="121"/>
        <v>-0.90000000000000568</v>
      </c>
      <c r="P1141" t="b">
        <f t="shared" si="121"/>
        <v>0</v>
      </c>
      <c r="Q1141" t="b">
        <f t="shared" si="121"/>
        <v>0</v>
      </c>
      <c r="R1141" t="b">
        <f t="shared" si="121"/>
        <v>0</v>
      </c>
      <c r="S1141" t="b">
        <f t="shared" si="121"/>
        <v>0</v>
      </c>
      <c r="T1141" t="b">
        <f t="shared" si="121"/>
        <v>0</v>
      </c>
      <c r="U1141" t="b">
        <f t="shared" si="121"/>
        <v>0</v>
      </c>
      <c r="V1141" t="b">
        <f t="shared" si="121"/>
        <v>0</v>
      </c>
      <c r="W1141" t="b">
        <f t="shared" si="120"/>
        <v>0</v>
      </c>
    </row>
    <row r="1142" spans="1:23" x14ac:dyDescent="0.3">
      <c r="A1142" s="2">
        <v>43683</v>
      </c>
      <c r="B1142">
        <v>133.37</v>
      </c>
      <c r="C1142">
        <v>133.47999999999999</v>
      </c>
      <c r="D1142">
        <v>132.38999999999999</v>
      </c>
      <c r="E1142">
        <v>132.88</v>
      </c>
      <c r="F1142" t="str">
        <f t="shared" si="118"/>
        <v>Tue</v>
      </c>
      <c r="G1142" s="1">
        <f t="shared" si="122"/>
        <v>0.49000000000000909</v>
      </c>
      <c r="H1142" s="1">
        <f t="shared" si="123"/>
        <v>-0.49000000000000909</v>
      </c>
      <c r="I1142">
        <f t="shared" si="124"/>
        <v>0.49000000000000909</v>
      </c>
      <c r="J1142" t="b">
        <f t="shared" si="125"/>
        <v>0</v>
      </c>
      <c r="K1142" t="b">
        <f t="shared" si="121"/>
        <v>0</v>
      </c>
      <c r="L1142">
        <f t="shared" si="121"/>
        <v>0.49000000000000909</v>
      </c>
      <c r="M1142" t="b">
        <f t="shared" si="121"/>
        <v>0</v>
      </c>
      <c r="N1142" t="b">
        <f t="shared" si="121"/>
        <v>0</v>
      </c>
      <c r="O1142" t="b">
        <f t="shared" si="121"/>
        <v>0</v>
      </c>
      <c r="P1142" t="b">
        <f t="shared" si="121"/>
        <v>0</v>
      </c>
      <c r="Q1142" t="b">
        <f t="shared" si="121"/>
        <v>0</v>
      </c>
      <c r="R1142" t="b">
        <f t="shared" si="121"/>
        <v>0</v>
      </c>
      <c r="S1142" t="b">
        <f t="shared" si="121"/>
        <v>0</v>
      </c>
      <c r="T1142" t="b">
        <f t="shared" si="121"/>
        <v>0</v>
      </c>
      <c r="U1142" t="b">
        <f t="shared" si="121"/>
        <v>0</v>
      </c>
      <c r="V1142" t="b">
        <f t="shared" si="121"/>
        <v>0</v>
      </c>
      <c r="W1142" t="b">
        <f t="shared" si="120"/>
        <v>0</v>
      </c>
    </row>
    <row r="1143" spans="1:23" x14ac:dyDescent="0.3">
      <c r="A1143" s="2">
        <v>43684</v>
      </c>
      <c r="B1143">
        <v>133.03</v>
      </c>
      <c r="C1143">
        <v>133.28</v>
      </c>
      <c r="D1143">
        <v>132.80000000000001</v>
      </c>
      <c r="E1143">
        <v>132.93</v>
      </c>
      <c r="F1143" t="str">
        <f t="shared" si="118"/>
        <v>Wed</v>
      </c>
      <c r="G1143" s="1">
        <f t="shared" si="122"/>
        <v>0.15000000000000568</v>
      </c>
      <c r="H1143" s="1">
        <f t="shared" si="123"/>
        <v>-9.9999999999994316E-2</v>
      </c>
      <c r="I1143">
        <f t="shared" si="124"/>
        <v>9.9999999999994316E-2</v>
      </c>
      <c r="J1143" t="b">
        <f t="shared" si="125"/>
        <v>0</v>
      </c>
      <c r="K1143" t="b">
        <f t="shared" si="121"/>
        <v>0</v>
      </c>
      <c r="L1143" t="b">
        <f t="shared" si="121"/>
        <v>0</v>
      </c>
      <c r="M1143" t="b">
        <f t="shared" si="121"/>
        <v>0</v>
      </c>
      <c r="N1143" t="b">
        <f t="shared" si="121"/>
        <v>0</v>
      </c>
      <c r="O1143">
        <f t="shared" si="121"/>
        <v>9.9999999999994316E-2</v>
      </c>
      <c r="P1143" t="b">
        <f t="shared" si="121"/>
        <v>0</v>
      </c>
      <c r="Q1143" t="b">
        <f t="shared" si="121"/>
        <v>0</v>
      </c>
      <c r="R1143" t="b">
        <f t="shared" si="121"/>
        <v>0</v>
      </c>
      <c r="S1143" t="b">
        <f t="shared" si="121"/>
        <v>0</v>
      </c>
      <c r="T1143" t="b">
        <f t="shared" si="121"/>
        <v>0</v>
      </c>
      <c r="U1143" t="b">
        <f t="shared" si="121"/>
        <v>0</v>
      </c>
      <c r="V1143" t="b">
        <f t="shared" si="121"/>
        <v>0</v>
      </c>
      <c r="W1143" t="b">
        <f t="shared" si="120"/>
        <v>0</v>
      </c>
    </row>
    <row r="1144" spans="1:23" x14ac:dyDescent="0.3">
      <c r="A1144" s="2">
        <v>43685</v>
      </c>
      <c r="B1144">
        <v>132.63999999999999</v>
      </c>
      <c r="C1144">
        <v>132.88999999999999</v>
      </c>
      <c r="D1144">
        <v>132.61000000000001</v>
      </c>
      <c r="E1144">
        <v>132.68</v>
      </c>
      <c r="F1144" t="str">
        <f t="shared" si="118"/>
        <v>Thu</v>
      </c>
      <c r="G1144" s="1">
        <f t="shared" si="122"/>
        <v>-0.29000000000002046</v>
      </c>
      <c r="H1144" s="1">
        <f t="shared" si="123"/>
        <v>4.0000000000020464E-2</v>
      </c>
      <c r="I1144">
        <f t="shared" si="124"/>
        <v>4.0000000000020464E-2</v>
      </c>
      <c r="J1144" t="b">
        <f t="shared" si="125"/>
        <v>0</v>
      </c>
      <c r="K1144" t="b">
        <f t="shared" si="121"/>
        <v>0</v>
      </c>
      <c r="L1144" t="b">
        <f t="shared" si="121"/>
        <v>0</v>
      </c>
      <c r="M1144" t="b">
        <f t="shared" si="121"/>
        <v>0</v>
      </c>
      <c r="N1144" t="b">
        <f t="shared" si="121"/>
        <v>0</v>
      </c>
      <c r="O1144" t="b">
        <f t="shared" si="121"/>
        <v>0</v>
      </c>
      <c r="P1144" t="b">
        <f t="shared" si="121"/>
        <v>0</v>
      </c>
      <c r="Q1144" t="b">
        <f t="shared" si="121"/>
        <v>0</v>
      </c>
      <c r="R1144" t="b">
        <f t="shared" si="121"/>
        <v>0</v>
      </c>
      <c r="S1144">
        <f t="shared" si="121"/>
        <v>4.0000000000020464E-2</v>
      </c>
      <c r="T1144" t="b">
        <f t="shared" si="121"/>
        <v>0</v>
      </c>
      <c r="U1144" t="b">
        <f t="shared" si="121"/>
        <v>0</v>
      </c>
      <c r="V1144" t="b">
        <f t="shared" si="121"/>
        <v>0</v>
      </c>
      <c r="W1144" t="b">
        <f t="shared" si="120"/>
        <v>0</v>
      </c>
    </row>
    <row r="1145" spans="1:23" x14ac:dyDescent="0.3">
      <c r="A1145" s="2">
        <v>43686</v>
      </c>
      <c r="B1145">
        <v>132.84</v>
      </c>
      <c r="C1145">
        <v>132.84</v>
      </c>
      <c r="D1145">
        <v>132.41</v>
      </c>
      <c r="E1145">
        <v>132.58000000000001</v>
      </c>
      <c r="F1145" t="str">
        <f t="shared" si="118"/>
        <v>Fri</v>
      </c>
      <c r="G1145" s="1">
        <f t="shared" si="122"/>
        <v>0.15999999999999659</v>
      </c>
      <c r="H1145" s="1">
        <f t="shared" si="123"/>
        <v>-0.25999999999999091</v>
      </c>
      <c r="I1145">
        <f t="shared" si="124"/>
        <v>0.25999999999999091</v>
      </c>
      <c r="J1145" t="b">
        <f t="shared" si="125"/>
        <v>0</v>
      </c>
      <c r="K1145" t="b">
        <f t="shared" si="121"/>
        <v>0</v>
      </c>
      <c r="L1145" t="b">
        <f t="shared" si="121"/>
        <v>0</v>
      </c>
      <c r="M1145" t="b">
        <f t="shared" si="121"/>
        <v>0</v>
      </c>
      <c r="N1145" t="b">
        <f t="shared" si="121"/>
        <v>0</v>
      </c>
      <c r="O1145">
        <f t="shared" si="121"/>
        <v>0.25999999999999091</v>
      </c>
      <c r="P1145" t="b">
        <f t="shared" si="121"/>
        <v>0</v>
      </c>
      <c r="Q1145" t="b">
        <f t="shared" si="121"/>
        <v>0</v>
      </c>
      <c r="R1145" t="b">
        <f t="shared" si="121"/>
        <v>0</v>
      </c>
      <c r="S1145" t="b">
        <f t="shared" si="121"/>
        <v>0</v>
      </c>
      <c r="T1145" t="b">
        <f t="shared" si="121"/>
        <v>0</v>
      </c>
      <c r="U1145" t="b">
        <f t="shared" si="121"/>
        <v>0</v>
      </c>
      <c r="V1145" t="b">
        <f t="shared" si="121"/>
        <v>0</v>
      </c>
      <c r="W1145" t="b">
        <f t="shared" si="120"/>
        <v>0</v>
      </c>
    </row>
    <row r="1146" spans="1:23" x14ac:dyDescent="0.3">
      <c r="A1146" s="2">
        <v>43689</v>
      </c>
      <c r="B1146">
        <v>132.59</v>
      </c>
      <c r="C1146">
        <v>132.63999999999999</v>
      </c>
      <c r="D1146">
        <v>132.49</v>
      </c>
      <c r="E1146">
        <v>132.58000000000001</v>
      </c>
      <c r="F1146" t="str">
        <f t="shared" si="118"/>
        <v>Mon</v>
      </c>
      <c r="G1146" s="1">
        <f t="shared" si="122"/>
        <v>9.9999999999909051E-3</v>
      </c>
      <c r="H1146" s="1">
        <f t="shared" si="123"/>
        <v>-9.9999999999909051E-3</v>
      </c>
      <c r="I1146">
        <f t="shared" si="124"/>
        <v>9.9999999999909051E-3</v>
      </c>
      <c r="J1146" t="b">
        <f t="shared" si="125"/>
        <v>0</v>
      </c>
      <c r="K1146" t="b">
        <f t="shared" si="121"/>
        <v>0</v>
      </c>
      <c r="L1146" t="b">
        <f t="shared" si="121"/>
        <v>0</v>
      </c>
      <c r="M1146" t="b">
        <f t="shared" si="121"/>
        <v>0</v>
      </c>
      <c r="N1146" t="b">
        <f t="shared" si="121"/>
        <v>0</v>
      </c>
      <c r="O1146" t="b">
        <f t="shared" si="121"/>
        <v>0</v>
      </c>
      <c r="P1146">
        <f t="shared" si="121"/>
        <v>9.9999999999909051E-3</v>
      </c>
      <c r="Q1146" t="b">
        <f t="shared" si="121"/>
        <v>0</v>
      </c>
      <c r="R1146" t="b">
        <f t="shared" si="121"/>
        <v>0</v>
      </c>
      <c r="S1146" t="b">
        <f t="shared" si="121"/>
        <v>0</v>
      </c>
      <c r="T1146" t="b">
        <f t="shared" si="121"/>
        <v>0</v>
      </c>
      <c r="U1146" t="b">
        <f t="shared" si="121"/>
        <v>0</v>
      </c>
      <c r="V1146" t="b">
        <f t="shared" si="121"/>
        <v>0</v>
      </c>
      <c r="W1146" t="b">
        <f t="shared" si="120"/>
        <v>0</v>
      </c>
    </row>
    <row r="1147" spans="1:23" x14ac:dyDescent="0.3">
      <c r="A1147" s="2">
        <v>43690</v>
      </c>
      <c r="B1147">
        <v>133.03</v>
      </c>
      <c r="C1147">
        <v>133.28</v>
      </c>
      <c r="D1147">
        <v>132.87</v>
      </c>
      <c r="E1147">
        <v>133.26</v>
      </c>
      <c r="F1147" t="str">
        <f t="shared" si="118"/>
        <v>Tue</v>
      </c>
      <c r="G1147" s="1">
        <f t="shared" si="122"/>
        <v>0.44999999999998863</v>
      </c>
      <c r="H1147" s="1">
        <f t="shared" si="123"/>
        <v>0.22999999999998977</v>
      </c>
      <c r="I1147">
        <f t="shared" si="124"/>
        <v>-0.22999999999998977</v>
      </c>
      <c r="J1147" t="b">
        <f t="shared" si="125"/>
        <v>0</v>
      </c>
      <c r="K1147" t="b">
        <f t="shared" si="121"/>
        <v>0</v>
      </c>
      <c r="L1147">
        <f t="shared" si="121"/>
        <v>-0.22999999999998977</v>
      </c>
      <c r="M1147" t="b">
        <f t="shared" si="121"/>
        <v>0</v>
      </c>
      <c r="N1147" t="b">
        <f t="shared" si="121"/>
        <v>0</v>
      </c>
      <c r="O1147" t="b">
        <f t="shared" si="121"/>
        <v>0</v>
      </c>
      <c r="P1147" t="b">
        <f t="shared" si="121"/>
        <v>0</v>
      </c>
      <c r="Q1147" t="b">
        <f t="shared" si="121"/>
        <v>0</v>
      </c>
      <c r="R1147" t="b">
        <f t="shared" si="121"/>
        <v>0</v>
      </c>
      <c r="S1147" t="b">
        <f t="shared" si="121"/>
        <v>0</v>
      </c>
      <c r="T1147" t="b">
        <f t="shared" si="121"/>
        <v>0</v>
      </c>
      <c r="U1147" t="b">
        <f t="shared" si="121"/>
        <v>0</v>
      </c>
      <c r="V1147" t="b">
        <f t="shared" si="121"/>
        <v>0</v>
      </c>
      <c r="W1147" t="b">
        <f t="shared" si="120"/>
        <v>0</v>
      </c>
    </row>
    <row r="1148" spans="1:23" x14ac:dyDescent="0.3">
      <c r="A1148" s="2">
        <v>43691</v>
      </c>
      <c r="B1148">
        <v>133.02000000000001</v>
      </c>
      <c r="C1148">
        <v>133.25</v>
      </c>
      <c r="D1148">
        <v>132.94</v>
      </c>
      <c r="E1148">
        <v>133.21</v>
      </c>
      <c r="F1148" t="str">
        <f t="shared" si="118"/>
        <v>Wed</v>
      </c>
      <c r="G1148" s="1">
        <f t="shared" si="122"/>
        <v>-0.23999999999998067</v>
      </c>
      <c r="H1148" s="1">
        <f t="shared" si="123"/>
        <v>0.18999999999999773</v>
      </c>
      <c r="I1148">
        <f t="shared" si="124"/>
        <v>0.18999999999999773</v>
      </c>
      <c r="J1148" t="b">
        <f t="shared" si="125"/>
        <v>0</v>
      </c>
      <c r="K1148" t="b">
        <f t="shared" si="121"/>
        <v>0</v>
      </c>
      <c r="L1148" t="b">
        <f t="shared" si="121"/>
        <v>0</v>
      </c>
      <c r="M1148" t="b">
        <f t="shared" si="121"/>
        <v>0</v>
      </c>
      <c r="N1148" t="b">
        <f t="shared" si="121"/>
        <v>0</v>
      </c>
      <c r="O1148" t="b">
        <f t="shared" si="121"/>
        <v>0</v>
      </c>
      <c r="P1148" t="b">
        <f t="shared" si="121"/>
        <v>0</v>
      </c>
      <c r="Q1148" t="b">
        <f t="shared" si="121"/>
        <v>0</v>
      </c>
      <c r="R1148" t="b">
        <f t="shared" si="121"/>
        <v>0</v>
      </c>
      <c r="S1148">
        <f t="shared" si="121"/>
        <v>0.18999999999999773</v>
      </c>
      <c r="T1148" t="b">
        <f t="shared" si="121"/>
        <v>0</v>
      </c>
      <c r="U1148" t="b">
        <f t="shared" si="121"/>
        <v>0</v>
      </c>
      <c r="V1148" t="b">
        <f t="shared" si="121"/>
        <v>0</v>
      </c>
      <c r="W1148" t="b">
        <f t="shared" si="120"/>
        <v>0</v>
      </c>
    </row>
    <row r="1149" spans="1:23" x14ac:dyDescent="0.3">
      <c r="A1149" s="2">
        <v>43693</v>
      </c>
      <c r="B1149">
        <v>133.99</v>
      </c>
      <c r="C1149">
        <v>134.12</v>
      </c>
      <c r="D1149">
        <v>133.82</v>
      </c>
      <c r="E1149">
        <v>133.83000000000001</v>
      </c>
      <c r="F1149" t="str">
        <f t="shared" si="118"/>
        <v>Fri</v>
      </c>
      <c r="G1149" s="1">
        <f t="shared" si="122"/>
        <v>0.78000000000000114</v>
      </c>
      <c r="H1149" s="1">
        <f t="shared" si="123"/>
        <v>-0.15999999999999659</v>
      </c>
      <c r="I1149">
        <f t="shared" si="124"/>
        <v>0.15999999999999659</v>
      </c>
      <c r="J1149">
        <f t="shared" si="125"/>
        <v>0.15999999999999659</v>
      </c>
      <c r="K1149" t="b">
        <f t="shared" si="121"/>
        <v>0</v>
      </c>
      <c r="L1149" t="b">
        <f t="shared" si="121"/>
        <v>0</v>
      </c>
      <c r="M1149" t="b">
        <f t="shared" si="121"/>
        <v>0</v>
      </c>
      <c r="N1149" t="b">
        <f t="shared" si="121"/>
        <v>0</v>
      </c>
      <c r="O1149" t="b">
        <f t="shared" si="121"/>
        <v>0</v>
      </c>
      <c r="P1149" t="b">
        <f t="shared" si="121"/>
        <v>0</v>
      </c>
      <c r="Q1149" t="b">
        <f t="shared" si="121"/>
        <v>0</v>
      </c>
      <c r="R1149" t="b">
        <f t="shared" si="121"/>
        <v>0</v>
      </c>
      <c r="S1149" t="b">
        <f t="shared" si="121"/>
        <v>0</v>
      </c>
      <c r="T1149" t="b">
        <f t="shared" si="121"/>
        <v>0</v>
      </c>
      <c r="U1149" t="b">
        <f t="shared" si="121"/>
        <v>0</v>
      </c>
      <c r="V1149" t="b">
        <f t="shared" si="121"/>
        <v>0</v>
      </c>
      <c r="W1149" t="b">
        <f t="shared" si="120"/>
        <v>0</v>
      </c>
    </row>
    <row r="1150" spans="1:23" x14ac:dyDescent="0.3">
      <c r="A1150" s="2">
        <v>43696</v>
      </c>
      <c r="B1150">
        <v>133.72999999999999</v>
      </c>
      <c r="C1150">
        <v>133.79</v>
      </c>
      <c r="D1150">
        <v>133.61000000000001</v>
      </c>
      <c r="E1150">
        <v>133.72</v>
      </c>
      <c r="F1150" t="str">
        <f t="shared" si="118"/>
        <v>Mon</v>
      </c>
      <c r="G1150" s="1">
        <f t="shared" si="122"/>
        <v>-0.10000000000002274</v>
      </c>
      <c r="H1150" s="1">
        <f t="shared" si="123"/>
        <v>-9.9999999999909051E-3</v>
      </c>
      <c r="I1150">
        <f t="shared" si="124"/>
        <v>-9.9999999999909051E-3</v>
      </c>
      <c r="J1150" t="b">
        <f t="shared" si="125"/>
        <v>0</v>
      </c>
      <c r="K1150" t="b">
        <f t="shared" si="121"/>
        <v>0</v>
      </c>
      <c r="L1150" t="b">
        <f t="shared" si="121"/>
        <v>0</v>
      </c>
      <c r="M1150" t="b">
        <f t="shared" si="121"/>
        <v>0</v>
      </c>
      <c r="N1150" t="b">
        <f t="shared" si="121"/>
        <v>0</v>
      </c>
      <c r="O1150" t="b">
        <f t="shared" si="121"/>
        <v>0</v>
      </c>
      <c r="P1150" t="b">
        <f t="shared" si="121"/>
        <v>0</v>
      </c>
      <c r="Q1150" t="b">
        <f t="shared" si="121"/>
        <v>0</v>
      </c>
      <c r="R1150">
        <f t="shared" si="121"/>
        <v>-9.9999999999909051E-3</v>
      </c>
      <c r="S1150" t="b">
        <f t="shared" si="121"/>
        <v>0</v>
      </c>
      <c r="T1150" t="b">
        <f t="shared" si="121"/>
        <v>0</v>
      </c>
      <c r="U1150" t="b">
        <f t="shared" si="121"/>
        <v>0</v>
      </c>
      <c r="V1150" t="b">
        <f t="shared" si="121"/>
        <v>0</v>
      </c>
      <c r="W1150" t="b">
        <f t="shared" si="120"/>
        <v>0</v>
      </c>
    </row>
    <row r="1151" spans="1:23" x14ac:dyDescent="0.3">
      <c r="A1151" s="2">
        <v>43697</v>
      </c>
      <c r="B1151">
        <v>133.61000000000001</v>
      </c>
      <c r="C1151">
        <v>133.74</v>
      </c>
      <c r="D1151">
        <v>133.41999999999999</v>
      </c>
      <c r="E1151">
        <v>133.5</v>
      </c>
      <c r="F1151" t="str">
        <f t="shared" si="118"/>
        <v>Tue</v>
      </c>
      <c r="G1151" s="1">
        <f t="shared" si="122"/>
        <v>-0.10999999999998522</v>
      </c>
      <c r="H1151" s="1">
        <f t="shared" si="123"/>
        <v>-0.11000000000001364</v>
      </c>
      <c r="I1151">
        <f t="shared" si="124"/>
        <v>-0.11000000000001364</v>
      </c>
      <c r="J1151" t="b">
        <f t="shared" si="125"/>
        <v>0</v>
      </c>
      <c r="K1151" t="b">
        <f t="shared" si="121"/>
        <v>0</v>
      </c>
      <c r="L1151" t="b">
        <f t="shared" si="121"/>
        <v>0</v>
      </c>
      <c r="M1151" t="b">
        <f t="shared" si="121"/>
        <v>0</v>
      </c>
      <c r="N1151" t="b">
        <f t="shared" si="121"/>
        <v>0</v>
      </c>
      <c r="O1151" t="b">
        <f t="shared" si="121"/>
        <v>0</v>
      </c>
      <c r="P1151" t="b">
        <f t="shared" si="121"/>
        <v>0</v>
      </c>
      <c r="Q1151" t="b">
        <f t="shared" si="121"/>
        <v>0</v>
      </c>
      <c r="R1151">
        <f t="shared" si="121"/>
        <v>-0.11000000000001364</v>
      </c>
      <c r="S1151" t="b">
        <f t="shared" si="121"/>
        <v>0</v>
      </c>
      <c r="T1151" t="b">
        <f t="shared" si="121"/>
        <v>0</v>
      </c>
      <c r="U1151" t="b">
        <f t="shared" si="121"/>
        <v>0</v>
      </c>
      <c r="V1151" t="b">
        <f t="shared" si="121"/>
        <v>0</v>
      </c>
      <c r="W1151" t="b">
        <f t="shared" si="120"/>
        <v>0</v>
      </c>
    </row>
    <row r="1152" spans="1:23" x14ac:dyDescent="0.3">
      <c r="A1152" s="2">
        <v>43698</v>
      </c>
      <c r="B1152">
        <v>133.75</v>
      </c>
      <c r="C1152">
        <v>133.75</v>
      </c>
      <c r="D1152">
        <v>132.54</v>
      </c>
      <c r="E1152">
        <v>132.61000000000001</v>
      </c>
      <c r="F1152" t="str">
        <f t="shared" si="118"/>
        <v>Wed</v>
      </c>
      <c r="G1152" s="1">
        <f t="shared" si="122"/>
        <v>0.25</v>
      </c>
      <c r="H1152" s="1">
        <f t="shared" si="123"/>
        <v>-1.1399999999999864</v>
      </c>
      <c r="I1152">
        <f t="shared" si="124"/>
        <v>1.1399999999999864</v>
      </c>
      <c r="J1152" t="b">
        <f t="shared" si="125"/>
        <v>0</v>
      </c>
      <c r="K1152" t="b">
        <f t="shared" si="121"/>
        <v>0</v>
      </c>
      <c r="L1152" t="b">
        <f t="shared" si="121"/>
        <v>0</v>
      </c>
      <c r="M1152" t="b">
        <f t="shared" si="121"/>
        <v>0</v>
      </c>
      <c r="N1152">
        <f t="shared" si="121"/>
        <v>1.1399999999999864</v>
      </c>
      <c r="O1152" t="b">
        <f t="shared" si="121"/>
        <v>0</v>
      </c>
      <c r="P1152" t="b">
        <f t="shared" si="121"/>
        <v>0</v>
      </c>
      <c r="Q1152" t="b">
        <f t="shared" si="121"/>
        <v>0</v>
      </c>
      <c r="R1152" t="b">
        <f t="shared" si="121"/>
        <v>0</v>
      </c>
      <c r="S1152" t="b">
        <f t="shared" si="121"/>
        <v>0</v>
      </c>
      <c r="T1152" t="b">
        <f t="shared" si="121"/>
        <v>0</v>
      </c>
      <c r="U1152" t="b">
        <f t="shared" si="121"/>
        <v>0</v>
      </c>
      <c r="V1152" t="b">
        <f t="shared" si="121"/>
        <v>0</v>
      </c>
      <c r="W1152" t="b">
        <f t="shared" si="120"/>
        <v>0</v>
      </c>
    </row>
    <row r="1153" spans="1:23" x14ac:dyDescent="0.3">
      <c r="A1153" s="2">
        <v>43699</v>
      </c>
      <c r="B1153">
        <v>132.58000000000001</v>
      </c>
      <c r="C1153">
        <v>133.22999999999999</v>
      </c>
      <c r="D1153">
        <v>132.55000000000001</v>
      </c>
      <c r="E1153">
        <v>133.22999999999999</v>
      </c>
      <c r="F1153" t="str">
        <f t="shared" si="118"/>
        <v>Thu</v>
      </c>
      <c r="G1153" s="1">
        <f t="shared" si="122"/>
        <v>-3.0000000000001137E-2</v>
      </c>
      <c r="H1153" s="1">
        <f t="shared" si="123"/>
        <v>0.64999999999997726</v>
      </c>
      <c r="I1153">
        <f t="shared" si="124"/>
        <v>0.64999999999997726</v>
      </c>
      <c r="J1153" t="b">
        <f t="shared" si="125"/>
        <v>0</v>
      </c>
      <c r="K1153" t="b">
        <f t="shared" si="121"/>
        <v>0</v>
      </c>
      <c r="L1153" t="b">
        <f t="shared" si="121"/>
        <v>0</v>
      </c>
      <c r="M1153" t="b">
        <f t="shared" si="121"/>
        <v>0</v>
      </c>
      <c r="N1153" t="b">
        <f t="shared" si="121"/>
        <v>0</v>
      </c>
      <c r="O1153" t="b">
        <f t="shared" si="121"/>
        <v>0</v>
      </c>
      <c r="P1153" t="b">
        <f t="shared" si="121"/>
        <v>0</v>
      </c>
      <c r="Q1153">
        <f t="shared" si="121"/>
        <v>0.64999999999997726</v>
      </c>
      <c r="R1153" t="b">
        <f t="shared" si="121"/>
        <v>0</v>
      </c>
      <c r="S1153" t="b">
        <f t="shared" si="121"/>
        <v>0</v>
      </c>
      <c r="T1153" t="b">
        <f t="shared" si="121"/>
        <v>0</v>
      </c>
      <c r="U1153" t="b">
        <f t="shared" si="121"/>
        <v>0</v>
      </c>
      <c r="V1153" t="b">
        <f t="shared" si="121"/>
        <v>0</v>
      </c>
      <c r="W1153" t="b">
        <f t="shared" si="120"/>
        <v>0</v>
      </c>
    </row>
    <row r="1154" spans="1:23" x14ac:dyDescent="0.3">
      <c r="A1154" s="2">
        <v>43700</v>
      </c>
      <c r="B1154">
        <v>133.22</v>
      </c>
      <c r="C1154">
        <v>133.26</v>
      </c>
      <c r="D1154">
        <v>132.55000000000001</v>
      </c>
      <c r="E1154">
        <v>132.91999999999999</v>
      </c>
      <c r="F1154" t="str">
        <f t="shared" si="118"/>
        <v>Fri</v>
      </c>
      <c r="G1154" s="1">
        <f t="shared" si="122"/>
        <v>-9.9999999999909051E-3</v>
      </c>
      <c r="H1154" s="1">
        <f t="shared" si="123"/>
        <v>-0.30000000000001137</v>
      </c>
      <c r="I1154">
        <f t="shared" si="124"/>
        <v>-0.30000000000001137</v>
      </c>
      <c r="J1154" t="b">
        <f t="shared" si="125"/>
        <v>0</v>
      </c>
      <c r="K1154" t="b">
        <f t="shared" si="121"/>
        <v>0</v>
      </c>
      <c r="L1154" t="b">
        <f t="shared" si="121"/>
        <v>0</v>
      </c>
      <c r="M1154" t="b">
        <f t="shared" si="121"/>
        <v>0</v>
      </c>
      <c r="N1154" t="b">
        <f t="shared" si="121"/>
        <v>0</v>
      </c>
      <c r="O1154" t="b">
        <f t="shared" si="121"/>
        <v>0</v>
      </c>
      <c r="P1154" t="b">
        <f t="shared" ref="K1154:V1217" si="126">IF(AND($G1154&lt;P$1, $G1154&gt;=P$2), $I1154)</f>
        <v>0</v>
      </c>
      <c r="Q1154">
        <f t="shared" si="126"/>
        <v>-0.30000000000001137</v>
      </c>
      <c r="R1154" t="b">
        <f t="shared" si="126"/>
        <v>0</v>
      </c>
      <c r="S1154" t="b">
        <f t="shared" si="126"/>
        <v>0</v>
      </c>
      <c r="T1154" t="b">
        <f t="shared" si="126"/>
        <v>0</v>
      </c>
      <c r="U1154" t="b">
        <f t="shared" si="126"/>
        <v>0</v>
      </c>
      <c r="V1154" t="b">
        <f t="shared" si="126"/>
        <v>0</v>
      </c>
      <c r="W1154" t="b">
        <f t="shared" si="120"/>
        <v>0</v>
      </c>
    </row>
    <row r="1155" spans="1:23" x14ac:dyDescent="0.3">
      <c r="A1155" s="2">
        <v>43703</v>
      </c>
      <c r="B1155">
        <v>133.85</v>
      </c>
      <c r="C1155">
        <v>133.85</v>
      </c>
      <c r="D1155">
        <v>133.53</v>
      </c>
      <c r="E1155">
        <v>133.65</v>
      </c>
      <c r="F1155" t="str">
        <f t="shared" si="118"/>
        <v>Mon</v>
      </c>
      <c r="G1155" s="1">
        <f t="shared" si="122"/>
        <v>0.93000000000000682</v>
      </c>
      <c r="H1155" s="1">
        <f t="shared" si="123"/>
        <v>-0.19999999999998863</v>
      </c>
      <c r="I1155">
        <f t="shared" si="124"/>
        <v>0.19999999999998863</v>
      </c>
      <c r="J1155">
        <f t="shared" si="125"/>
        <v>0.19999999999998863</v>
      </c>
      <c r="K1155" t="b">
        <f t="shared" si="126"/>
        <v>0</v>
      </c>
      <c r="L1155" t="b">
        <f t="shared" si="126"/>
        <v>0</v>
      </c>
      <c r="M1155" t="b">
        <f t="shared" si="126"/>
        <v>0</v>
      </c>
      <c r="N1155" t="b">
        <f t="shared" si="126"/>
        <v>0</v>
      </c>
      <c r="O1155" t="b">
        <f t="shared" si="126"/>
        <v>0</v>
      </c>
      <c r="P1155" t="b">
        <f t="shared" si="126"/>
        <v>0</v>
      </c>
      <c r="Q1155" t="b">
        <f t="shared" si="126"/>
        <v>0</v>
      </c>
      <c r="R1155" t="b">
        <f t="shared" si="126"/>
        <v>0</v>
      </c>
      <c r="S1155" t="b">
        <f t="shared" si="126"/>
        <v>0</v>
      </c>
      <c r="T1155" t="b">
        <f t="shared" si="126"/>
        <v>0</v>
      </c>
      <c r="U1155" t="b">
        <f t="shared" si="126"/>
        <v>0</v>
      </c>
      <c r="V1155" t="b">
        <f t="shared" si="126"/>
        <v>0</v>
      </c>
      <c r="W1155" t="b">
        <f t="shared" si="120"/>
        <v>0</v>
      </c>
    </row>
    <row r="1156" spans="1:23" x14ac:dyDescent="0.3">
      <c r="A1156" s="2">
        <v>43704</v>
      </c>
      <c r="B1156">
        <v>133.47</v>
      </c>
      <c r="C1156">
        <v>133.51</v>
      </c>
      <c r="D1156">
        <v>132.74</v>
      </c>
      <c r="E1156">
        <v>132.96</v>
      </c>
      <c r="F1156" t="str">
        <f t="shared" si="118"/>
        <v>Tue</v>
      </c>
      <c r="G1156" s="1">
        <f t="shared" si="122"/>
        <v>-0.18000000000000682</v>
      </c>
      <c r="H1156" s="1">
        <f t="shared" si="123"/>
        <v>-0.50999999999999091</v>
      </c>
      <c r="I1156">
        <f t="shared" si="124"/>
        <v>-0.50999999999999091</v>
      </c>
      <c r="J1156" t="b">
        <f t="shared" si="125"/>
        <v>0</v>
      </c>
      <c r="K1156" t="b">
        <f t="shared" si="126"/>
        <v>0</v>
      </c>
      <c r="L1156" t="b">
        <f t="shared" si="126"/>
        <v>0</v>
      </c>
      <c r="M1156" t="b">
        <f t="shared" si="126"/>
        <v>0</v>
      </c>
      <c r="N1156" t="b">
        <f t="shared" si="126"/>
        <v>0</v>
      </c>
      <c r="O1156" t="b">
        <f t="shared" si="126"/>
        <v>0</v>
      </c>
      <c r="P1156" t="b">
        <f t="shared" si="126"/>
        <v>0</v>
      </c>
      <c r="Q1156" t="b">
        <f t="shared" si="126"/>
        <v>0</v>
      </c>
      <c r="R1156">
        <f t="shared" si="126"/>
        <v>-0.50999999999999091</v>
      </c>
      <c r="S1156" t="b">
        <f t="shared" si="126"/>
        <v>0</v>
      </c>
      <c r="T1156" t="b">
        <f t="shared" si="126"/>
        <v>0</v>
      </c>
      <c r="U1156" t="b">
        <f t="shared" si="126"/>
        <v>0</v>
      </c>
      <c r="V1156" t="b">
        <f t="shared" si="126"/>
        <v>0</v>
      </c>
      <c r="W1156" t="b">
        <f t="shared" si="120"/>
        <v>0</v>
      </c>
    </row>
    <row r="1157" spans="1:23" x14ac:dyDescent="0.3">
      <c r="A1157" s="2">
        <v>43705</v>
      </c>
      <c r="B1157">
        <v>133.19</v>
      </c>
      <c r="C1157">
        <v>133.31</v>
      </c>
      <c r="D1157">
        <v>132.56</v>
      </c>
      <c r="E1157">
        <v>133.11000000000001</v>
      </c>
      <c r="F1157" t="str">
        <f t="shared" si="118"/>
        <v>Wed</v>
      </c>
      <c r="G1157" s="1">
        <f t="shared" si="122"/>
        <v>0.22999999999998977</v>
      </c>
      <c r="H1157" s="1">
        <f t="shared" si="123"/>
        <v>-7.9999999999984084E-2</v>
      </c>
      <c r="I1157">
        <f t="shared" si="124"/>
        <v>7.9999999999984084E-2</v>
      </c>
      <c r="J1157" t="b">
        <f t="shared" si="125"/>
        <v>0</v>
      </c>
      <c r="K1157" t="b">
        <f t="shared" si="126"/>
        <v>0</v>
      </c>
      <c r="L1157" t="b">
        <f t="shared" si="126"/>
        <v>0</v>
      </c>
      <c r="M1157" t="b">
        <f t="shared" si="126"/>
        <v>0</v>
      </c>
      <c r="N1157">
        <f t="shared" si="126"/>
        <v>7.9999999999984084E-2</v>
      </c>
      <c r="O1157" t="b">
        <f t="shared" si="126"/>
        <v>0</v>
      </c>
      <c r="P1157" t="b">
        <f t="shared" si="126"/>
        <v>0</v>
      </c>
      <c r="Q1157" t="b">
        <f t="shared" si="126"/>
        <v>0</v>
      </c>
      <c r="R1157" t="b">
        <f t="shared" si="126"/>
        <v>0</v>
      </c>
      <c r="S1157" t="b">
        <f t="shared" si="126"/>
        <v>0</v>
      </c>
      <c r="T1157" t="b">
        <f t="shared" si="126"/>
        <v>0</v>
      </c>
      <c r="U1157" t="b">
        <f t="shared" si="126"/>
        <v>0</v>
      </c>
      <c r="V1157" t="b">
        <f t="shared" si="126"/>
        <v>0</v>
      </c>
      <c r="W1157" t="b">
        <f t="shared" si="120"/>
        <v>0</v>
      </c>
    </row>
    <row r="1158" spans="1:23" x14ac:dyDescent="0.3">
      <c r="A1158" s="2">
        <v>43706</v>
      </c>
      <c r="B1158">
        <v>132.83000000000001</v>
      </c>
      <c r="C1158">
        <v>133.13</v>
      </c>
      <c r="D1158">
        <v>132.72999999999999</v>
      </c>
      <c r="E1158">
        <v>133.01</v>
      </c>
      <c r="F1158" t="str">
        <f t="shared" si="118"/>
        <v>Thu</v>
      </c>
      <c r="G1158" s="1">
        <f t="shared" si="122"/>
        <v>-0.28000000000000114</v>
      </c>
      <c r="H1158" s="1">
        <f t="shared" si="123"/>
        <v>0.1799999999999784</v>
      </c>
      <c r="I1158">
        <f t="shared" si="124"/>
        <v>0.1799999999999784</v>
      </c>
      <c r="J1158" t="b">
        <f t="shared" si="125"/>
        <v>0</v>
      </c>
      <c r="K1158" t="b">
        <f t="shared" si="126"/>
        <v>0</v>
      </c>
      <c r="L1158" t="b">
        <f t="shared" si="126"/>
        <v>0</v>
      </c>
      <c r="M1158" t="b">
        <f t="shared" si="126"/>
        <v>0</v>
      </c>
      <c r="N1158" t="b">
        <f t="shared" si="126"/>
        <v>0</v>
      </c>
      <c r="O1158" t="b">
        <f t="shared" si="126"/>
        <v>0</v>
      </c>
      <c r="P1158" t="b">
        <f t="shared" si="126"/>
        <v>0</v>
      </c>
      <c r="Q1158" t="b">
        <f t="shared" si="126"/>
        <v>0</v>
      </c>
      <c r="R1158" t="b">
        <f t="shared" si="126"/>
        <v>0</v>
      </c>
      <c r="S1158">
        <f t="shared" si="126"/>
        <v>0.1799999999999784</v>
      </c>
      <c r="T1158" t="b">
        <f t="shared" si="126"/>
        <v>0</v>
      </c>
      <c r="U1158" t="b">
        <f t="shared" si="126"/>
        <v>0</v>
      </c>
      <c r="V1158" t="b">
        <f t="shared" si="126"/>
        <v>0</v>
      </c>
      <c r="W1158" t="b">
        <f t="shared" si="120"/>
        <v>0</v>
      </c>
    </row>
    <row r="1159" spans="1:23" x14ac:dyDescent="0.3">
      <c r="A1159" s="2">
        <v>43707</v>
      </c>
      <c r="B1159">
        <v>132.94999999999999</v>
      </c>
      <c r="C1159">
        <v>133.09</v>
      </c>
      <c r="D1159">
        <v>132.41999999999999</v>
      </c>
      <c r="E1159">
        <v>132.47999999999999</v>
      </c>
      <c r="F1159" t="str">
        <f t="shared" si="118"/>
        <v>Fri</v>
      </c>
      <c r="G1159" s="1">
        <f t="shared" si="122"/>
        <v>-6.0000000000002274E-2</v>
      </c>
      <c r="H1159" s="1">
        <f t="shared" si="123"/>
        <v>-0.46999999999999886</v>
      </c>
      <c r="I1159">
        <f t="shared" si="124"/>
        <v>-0.46999999999999886</v>
      </c>
      <c r="J1159" t="b">
        <f t="shared" si="125"/>
        <v>0</v>
      </c>
      <c r="K1159" t="b">
        <f t="shared" si="126"/>
        <v>0</v>
      </c>
      <c r="L1159" t="b">
        <f t="shared" si="126"/>
        <v>0</v>
      </c>
      <c r="M1159" t="b">
        <f t="shared" si="126"/>
        <v>0</v>
      </c>
      <c r="N1159" t="b">
        <f t="shared" si="126"/>
        <v>0</v>
      </c>
      <c r="O1159" t="b">
        <f t="shared" si="126"/>
        <v>0</v>
      </c>
      <c r="P1159" t="b">
        <f t="shared" si="126"/>
        <v>0</v>
      </c>
      <c r="Q1159">
        <f t="shared" si="126"/>
        <v>-0.46999999999999886</v>
      </c>
      <c r="R1159" t="b">
        <f t="shared" si="126"/>
        <v>0</v>
      </c>
      <c r="S1159" t="b">
        <f t="shared" si="126"/>
        <v>0</v>
      </c>
      <c r="T1159" t="b">
        <f t="shared" si="126"/>
        <v>0</v>
      </c>
      <c r="U1159" t="b">
        <f t="shared" si="126"/>
        <v>0</v>
      </c>
      <c r="V1159" t="b">
        <f t="shared" si="126"/>
        <v>0</v>
      </c>
      <c r="W1159" t="b">
        <f t="shared" si="120"/>
        <v>0</v>
      </c>
    </row>
    <row r="1160" spans="1:23" x14ac:dyDescent="0.3">
      <c r="A1160" s="2">
        <v>43710</v>
      </c>
      <c r="B1160">
        <v>132.63</v>
      </c>
      <c r="C1160">
        <v>132.68</v>
      </c>
      <c r="D1160">
        <v>131.80000000000001</v>
      </c>
      <c r="E1160">
        <v>131.97999999999999</v>
      </c>
      <c r="F1160" t="str">
        <f t="shared" si="118"/>
        <v>Mon</v>
      </c>
      <c r="G1160" s="1">
        <f t="shared" si="122"/>
        <v>0.15000000000000568</v>
      </c>
      <c r="H1160" s="1">
        <f t="shared" si="123"/>
        <v>-0.65000000000000568</v>
      </c>
      <c r="I1160">
        <f t="shared" si="124"/>
        <v>0.65000000000000568</v>
      </c>
      <c r="J1160" t="b">
        <f t="shared" si="125"/>
        <v>0</v>
      </c>
      <c r="K1160" t="b">
        <f t="shared" si="126"/>
        <v>0</v>
      </c>
      <c r="L1160" t="b">
        <f t="shared" si="126"/>
        <v>0</v>
      </c>
      <c r="M1160" t="b">
        <f t="shared" si="126"/>
        <v>0</v>
      </c>
      <c r="N1160" t="b">
        <f t="shared" si="126"/>
        <v>0</v>
      </c>
      <c r="O1160">
        <f t="shared" si="126"/>
        <v>0.65000000000000568</v>
      </c>
      <c r="P1160" t="b">
        <f t="shared" si="126"/>
        <v>0</v>
      </c>
      <c r="Q1160" t="b">
        <f t="shared" si="126"/>
        <v>0</v>
      </c>
      <c r="R1160" t="b">
        <f t="shared" si="126"/>
        <v>0</v>
      </c>
      <c r="S1160" t="b">
        <f t="shared" si="126"/>
        <v>0</v>
      </c>
      <c r="T1160" t="b">
        <f t="shared" si="126"/>
        <v>0</v>
      </c>
      <c r="U1160" t="b">
        <f t="shared" si="126"/>
        <v>0</v>
      </c>
      <c r="V1160" t="b">
        <f t="shared" si="126"/>
        <v>0</v>
      </c>
      <c r="W1160" t="b">
        <f t="shared" si="120"/>
        <v>0</v>
      </c>
    </row>
    <row r="1161" spans="1:23" x14ac:dyDescent="0.3">
      <c r="A1161" s="2">
        <v>43711</v>
      </c>
      <c r="B1161">
        <v>132.08000000000001</v>
      </c>
      <c r="C1161">
        <v>132.28</v>
      </c>
      <c r="D1161">
        <v>131.91</v>
      </c>
      <c r="E1161">
        <v>132.18</v>
      </c>
      <c r="F1161" t="str">
        <f t="shared" si="118"/>
        <v>Tue</v>
      </c>
      <c r="G1161" s="1">
        <f t="shared" si="122"/>
        <v>0.10000000000002274</v>
      </c>
      <c r="H1161" s="1">
        <f t="shared" si="123"/>
        <v>9.9999999999994316E-2</v>
      </c>
      <c r="I1161">
        <f t="shared" si="124"/>
        <v>-9.9999999999994316E-2</v>
      </c>
      <c r="J1161" t="b">
        <f t="shared" si="125"/>
        <v>0</v>
      </c>
      <c r="K1161" t="b">
        <f t="shared" si="126"/>
        <v>0</v>
      </c>
      <c r="L1161" t="b">
        <f t="shared" si="126"/>
        <v>0</v>
      </c>
      <c r="M1161" t="b">
        <f t="shared" si="126"/>
        <v>0</v>
      </c>
      <c r="N1161" t="b">
        <f t="shared" si="126"/>
        <v>0</v>
      </c>
      <c r="O1161">
        <f t="shared" si="126"/>
        <v>-9.9999999999994316E-2</v>
      </c>
      <c r="P1161" t="b">
        <f t="shared" si="126"/>
        <v>0</v>
      </c>
      <c r="Q1161" t="b">
        <f t="shared" si="126"/>
        <v>0</v>
      </c>
      <c r="R1161" t="b">
        <f t="shared" si="126"/>
        <v>0</v>
      </c>
      <c r="S1161" t="b">
        <f t="shared" si="126"/>
        <v>0</v>
      </c>
      <c r="T1161" t="b">
        <f t="shared" si="126"/>
        <v>0</v>
      </c>
      <c r="U1161" t="b">
        <f t="shared" si="126"/>
        <v>0</v>
      </c>
      <c r="V1161" t="b">
        <f t="shared" si="126"/>
        <v>0</v>
      </c>
      <c r="W1161" t="b">
        <f t="shared" si="120"/>
        <v>0</v>
      </c>
    </row>
    <row r="1162" spans="1:23" x14ac:dyDescent="0.3">
      <c r="A1162" s="2">
        <v>43712</v>
      </c>
      <c r="B1162">
        <v>132.41999999999999</v>
      </c>
      <c r="C1162">
        <v>132.49</v>
      </c>
      <c r="D1162">
        <v>131.78</v>
      </c>
      <c r="E1162">
        <v>132.01</v>
      </c>
      <c r="F1162" t="str">
        <f t="shared" si="118"/>
        <v>Wed</v>
      </c>
      <c r="G1162" s="1">
        <f t="shared" si="122"/>
        <v>0.23999999999998067</v>
      </c>
      <c r="H1162" s="1">
        <f t="shared" si="123"/>
        <v>-0.40999999999999659</v>
      </c>
      <c r="I1162">
        <f t="shared" si="124"/>
        <v>0.40999999999999659</v>
      </c>
      <c r="J1162" t="b">
        <f t="shared" si="125"/>
        <v>0</v>
      </c>
      <c r="K1162" t="b">
        <f t="shared" si="126"/>
        <v>0</v>
      </c>
      <c r="L1162" t="b">
        <f t="shared" si="126"/>
        <v>0</v>
      </c>
      <c r="M1162" t="b">
        <f t="shared" si="126"/>
        <v>0</v>
      </c>
      <c r="N1162">
        <f t="shared" si="126"/>
        <v>0.40999999999999659</v>
      </c>
      <c r="O1162" t="b">
        <f t="shared" si="126"/>
        <v>0</v>
      </c>
      <c r="P1162" t="b">
        <f t="shared" si="126"/>
        <v>0</v>
      </c>
      <c r="Q1162" t="b">
        <f t="shared" si="126"/>
        <v>0</v>
      </c>
      <c r="R1162" t="b">
        <f t="shared" si="126"/>
        <v>0</v>
      </c>
      <c r="S1162" t="b">
        <f t="shared" si="126"/>
        <v>0</v>
      </c>
      <c r="T1162" t="b">
        <f t="shared" si="126"/>
        <v>0</v>
      </c>
      <c r="U1162" t="b">
        <f t="shared" si="126"/>
        <v>0</v>
      </c>
      <c r="V1162" t="b">
        <f t="shared" si="126"/>
        <v>0</v>
      </c>
      <c r="W1162" t="b">
        <f t="shared" si="120"/>
        <v>0</v>
      </c>
    </row>
    <row r="1163" spans="1:23" x14ac:dyDescent="0.3">
      <c r="A1163" s="2">
        <v>43713</v>
      </c>
      <c r="B1163">
        <v>132.09</v>
      </c>
      <c r="C1163">
        <v>132.12</v>
      </c>
      <c r="D1163">
        <v>131.41999999999999</v>
      </c>
      <c r="E1163">
        <v>131.69</v>
      </c>
      <c r="F1163" t="str">
        <f t="shared" si="118"/>
        <v>Thu</v>
      </c>
      <c r="G1163" s="1">
        <f t="shared" si="122"/>
        <v>8.0000000000012506E-2</v>
      </c>
      <c r="H1163" s="1">
        <f t="shared" si="123"/>
        <v>-0.40000000000000568</v>
      </c>
      <c r="I1163">
        <f t="shared" si="124"/>
        <v>0.40000000000000568</v>
      </c>
      <c r="J1163" t="b">
        <f t="shared" si="125"/>
        <v>0</v>
      </c>
      <c r="K1163" t="b">
        <f t="shared" si="126"/>
        <v>0</v>
      </c>
      <c r="L1163" t="b">
        <f t="shared" si="126"/>
        <v>0</v>
      </c>
      <c r="M1163" t="b">
        <f t="shared" si="126"/>
        <v>0</v>
      </c>
      <c r="N1163" t="b">
        <f t="shared" si="126"/>
        <v>0</v>
      </c>
      <c r="O1163" t="b">
        <f t="shared" si="126"/>
        <v>0</v>
      </c>
      <c r="P1163">
        <f t="shared" si="126"/>
        <v>0.40000000000000568</v>
      </c>
      <c r="Q1163" t="b">
        <f t="shared" si="126"/>
        <v>0</v>
      </c>
      <c r="R1163" t="b">
        <f t="shared" si="126"/>
        <v>0</v>
      </c>
      <c r="S1163" t="b">
        <f t="shared" si="126"/>
        <v>0</v>
      </c>
      <c r="T1163" t="b">
        <f t="shared" si="126"/>
        <v>0</v>
      </c>
      <c r="U1163" t="b">
        <f t="shared" si="126"/>
        <v>0</v>
      </c>
      <c r="V1163" t="b">
        <f t="shared" si="126"/>
        <v>0</v>
      </c>
      <c r="W1163" t="b">
        <f t="shared" si="120"/>
        <v>0</v>
      </c>
    </row>
    <row r="1164" spans="1:23" x14ac:dyDescent="0.3">
      <c r="A1164" s="2">
        <v>43714</v>
      </c>
      <c r="B1164">
        <v>131.31</v>
      </c>
      <c r="C1164">
        <v>131.56</v>
      </c>
      <c r="D1164">
        <v>131.27000000000001</v>
      </c>
      <c r="E1164">
        <v>131.47</v>
      </c>
      <c r="F1164" t="str">
        <f t="shared" si="118"/>
        <v>Fri</v>
      </c>
      <c r="G1164" s="1">
        <f t="shared" si="122"/>
        <v>-0.37999999999999545</v>
      </c>
      <c r="H1164" s="1">
        <f t="shared" si="123"/>
        <v>0.15999999999999659</v>
      </c>
      <c r="I1164">
        <f t="shared" si="124"/>
        <v>0.15999999999999659</v>
      </c>
      <c r="J1164" t="b">
        <f t="shared" si="125"/>
        <v>0</v>
      </c>
      <c r="K1164" t="b">
        <f t="shared" si="126"/>
        <v>0</v>
      </c>
      <c r="L1164" t="b">
        <f t="shared" si="126"/>
        <v>0</v>
      </c>
      <c r="M1164" t="b">
        <f t="shared" si="126"/>
        <v>0</v>
      </c>
      <c r="N1164" t="b">
        <f t="shared" si="126"/>
        <v>0</v>
      </c>
      <c r="O1164" t="b">
        <f t="shared" si="126"/>
        <v>0</v>
      </c>
      <c r="P1164" t="b">
        <f t="shared" si="126"/>
        <v>0</v>
      </c>
      <c r="Q1164" t="b">
        <f t="shared" si="126"/>
        <v>0</v>
      </c>
      <c r="R1164" t="b">
        <f t="shared" si="126"/>
        <v>0</v>
      </c>
      <c r="S1164" t="b">
        <f t="shared" si="126"/>
        <v>0</v>
      </c>
      <c r="T1164">
        <f t="shared" si="126"/>
        <v>0.15999999999999659</v>
      </c>
      <c r="U1164" t="b">
        <f t="shared" si="126"/>
        <v>0</v>
      </c>
      <c r="V1164" t="b">
        <f t="shared" si="126"/>
        <v>0</v>
      </c>
      <c r="W1164" t="b">
        <f t="shared" si="120"/>
        <v>0</v>
      </c>
    </row>
    <row r="1165" spans="1:23" x14ac:dyDescent="0.3">
      <c r="A1165" s="2">
        <v>43717</v>
      </c>
      <c r="B1165">
        <v>131.61000000000001</v>
      </c>
      <c r="C1165">
        <v>131.86000000000001</v>
      </c>
      <c r="D1165">
        <v>131.59</v>
      </c>
      <c r="E1165">
        <v>131.74</v>
      </c>
      <c r="F1165" t="str">
        <f t="shared" si="118"/>
        <v>Mon</v>
      </c>
      <c r="G1165" s="1">
        <f t="shared" si="122"/>
        <v>0.14000000000001478</v>
      </c>
      <c r="H1165" s="1">
        <f t="shared" si="123"/>
        <v>0.12999999999999545</v>
      </c>
      <c r="I1165">
        <f t="shared" si="124"/>
        <v>-0.12999999999999545</v>
      </c>
      <c r="J1165" t="b">
        <f t="shared" si="125"/>
        <v>0</v>
      </c>
      <c r="K1165" t="b">
        <f t="shared" si="126"/>
        <v>0</v>
      </c>
      <c r="L1165" t="b">
        <f t="shared" si="126"/>
        <v>0</v>
      </c>
      <c r="M1165" t="b">
        <f t="shared" si="126"/>
        <v>0</v>
      </c>
      <c r="N1165" t="b">
        <f t="shared" si="126"/>
        <v>0</v>
      </c>
      <c r="O1165">
        <f t="shared" si="126"/>
        <v>-0.12999999999999545</v>
      </c>
      <c r="P1165" t="b">
        <f t="shared" si="126"/>
        <v>0</v>
      </c>
      <c r="Q1165" t="b">
        <f t="shared" si="126"/>
        <v>0</v>
      </c>
      <c r="R1165" t="b">
        <f t="shared" si="126"/>
        <v>0</v>
      </c>
      <c r="S1165" t="b">
        <f t="shared" si="126"/>
        <v>0</v>
      </c>
      <c r="T1165" t="b">
        <f t="shared" si="126"/>
        <v>0</v>
      </c>
      <c r="U1165" t="b">
        <f t="shared" si="126"/>
        <v>0</v>
      </c>
      <c r="V1165" t="b">
        <f t="shared" si="126"/>
        <v>0</v>
      </c>
      <c r="W1165" t="b">
        <f t="shared" si="120"/>
        <v>0</v>
      </c>
    </row>
    <row r="1166" spans="1:23" x14ac:dyDescent="0.3">
      <c r="A1166" s="2">
        <v>43718</v>
      </c>
      <c r="B1166">
        <v>131.53</v>
      </c>
      <c r="C1166">
        <v>131.66999999999999</v>
      </c>
      <c r="D1166">
        <v>131.31</v>
      </c>
      <c r="E1166">
        <v>131.66999999999999</v>
      </c>
      <c r="F1166" t="str">
        <f t="shared" si="118"/>
        <v>Tue</v>
      </c>
      <c r="G1166" s="1">
        <f t="shared" si="122"/>
        <v>-0.21000000000000796</v>
      </c>
      <c r="H1166" s="1">
        <f t="shared" si="123"/>
        <v>0.13999999999998636</v>
      </c>
      <c r="I1166">
        <f t="shared" si="124"/>
        <v>0.13999999999998636</v>
      </c>
      <c r="J1166" t="b">
        <f t="shared" si="125"/>
        <v>0</v>
      </c>
      <c r="K1166" t="b">
        <f t="shared" si="126"/>
        <v>0</v>
      </c>
      <c r="L1166" t="b">
        <f t="shared" si="126"/>
        <v>0</v>
      </c>
      <c r="M1166" t="b">
        <f t="shared" si="126"/>
        <v>0</v>
      </c>
      <c r="N1166" t="b">
        <f t="shared" si="126"/>
        <v>0</v>
      </c>
      <c r="O1166" t="b">
        <f t="shared" si="126"/>
        <v>0</v>
      </c>
      <c r="P1166" t="b">
        <f t="shared" si="126"/>
        <v>0</v>
      </c>
      <c r="Q1166" t="b">
        <f t="shared" si="126"/>
        <v>0</v>
      </c>
      <c r="R1166" t="b">
        <f t="shared" si="126"/>
        <v>0</v>
      </c>
      <c r="S1166">
        <f t="shared" si="126"/>
        <v>0.13999999999998636</v>
      </c>
      <c r="T1166" t="b">
        <f t="shared" si="126"/>
        <v>0</v>
      </c>
      <c r="U1166" t="b">
        <f t="shared" si="126"/>
        <v>0</v>
      </c>
      <c r="V1166" t="b">
        <f t="shared" si="126"/>
        <v>0</v>
      </c>
      <c r="W1166" t="b">
        <f t="shared" si="120"/>
        <v>0</v>
      </c>
    </row>
    <row r="1167" spans="1:23" x14ac:dyDescent="0.3">
      <c r="A1167" s="2">
        <v>43719</v>
      </c>
      <c r="B1167">
        <v>131.26</v>
      </c>
      <c r="C1167">
        <v>131.47999999999999</v>
      </c>
      <c r="D1167">
        <v>131.22999999999999</v>
      </c>
      <c r="E1167">
        <v>131.22999999999999</v>
      </c>
      <c r="F1167" t="str">
        <f t="shared" ref="F1167:F1230" si="127">TEXT(A1167,"ddd")</f>
        <v>Wed</v>
      </c>
      <c r="G1167" s="1">
        <f t="shared" si="122"/>
        <v>-0.40999999999999659</v>
      </c>
      <c r="H1167" s="1">
        <f t="shared" si="123"/>
        <v>-3.0000000000001137E-2</v>
      </c>
      <c r="I1167">
        <f t="shared" si="124"/>
        <v>-3.0000000000001137E-2</v>
      </c>
      <c r="J1167" t="b">
        <f t="shared" si="125"/>
        <v>0</v>
      </c>
      <c r="K1167" t="b">
        <f t="shared" si="126"/>
        <v>0</v>
      </c>
      <c r="L1167" t="b">
        <f t="shared" si="126"/>
        <v>0</v>
      </c>
      <c r="M1167" t="b">
        <f t="shared" si="126"/>
        <v>0</v>
      </c>
      <c r="N1167" t="b">
        <f t="shared" si="126"/>
        <v>0</v>
      </c>
      <c r="O1167" t="b">
        <f t="shared" si="126"/>
        <v>0</v>
      </c>
      <c r="P1167" t="b">
        <f t="shared" si="126"/>
        <v>0</v>
      </c>
      <c r="Q1167" t="b">
        <f t="shared" si="126"/>
        <v>0</v>
      </c>
      <c r="R1167" t="b">
        <f t="shared" si="126"/>
        <v>0</v>
      </c>
      <c r="S1167" t="b">
        <f t="shared" si="126"/>
        <v>0</v>
      </c>
      <c r="T1167" t="b">
        <f t="shared" si="126"/>
        <v>0</v>
      </c>
      <c r="U1167">
        <f t="shared" si="126"/>
        <v>-3.0000000000001137E-2</v>
      </c>
      <c r="V1167" t="b">
        <f t="shared" si="126"/>
        <v>0</v>
      </c>
      <c r="W1167" t="b">
        <f t="shared" si="120"/>
        <v>0</v>
      </c>
    </row>
    <row r="1168" spans="1:23" x14ac:dyDescent="0.3">
      <c r="A1168" s="2">
        <v>43724</v>
      </c>
      <c r="B1168">
        <v>130.72999999999999</v>
      </c>
      <c r="C1168">
        <v>130.79</v>
      </c>
      <c r="D1168">
        <v>129.65</v>
      </c>
      <c r="E1168">
        <v>129.72999999999999</v>
      </c>
      <c r="F1168" t="str">
        <f t="shared" si="127"/>
        <v>Mon</v>
      </c>
      <c r="G1168" s="1">
        <f t="shared" si="122"/>
        <v>-0.5</v>
      </c>
      <c r="H1168" s="1">
        <f t="shared" si="123"/>
        <v>-1</v>
      </c>
      <c r="I1168">
        <f t="shared" si="124"/>
        <v>-1</v>
      </c>
      <c r="J1168" t="b">
        <f t="shared" si="125"/>
        <v>0</v>
      </c>
      <c r="K1168" t="b">
        <f t="shared" si="126"/>
        <v>0</v>
      </c>
      <c r="L1168" t="b">
        <f t="shared" si="126"/>
        <v>0</v>
      </c>
      <c r="M1168" t="b">
        <f t="shared" si="126"/>
        <v>0</v>
      </c>
      <c r="N1168" t="b">
        <f t="shared" si="126"/>
        <v>0</v>
      </c>
      <c r="O1168" t="b">
        <f t="shared" si="126"/>
        <v>0</v>
      </c>
      <c r="P1168" t="b">
        <f t="shared" si="126"/>
        <v>0</v>
      </c>
      <c r="Q1168" t="b">
        <f t="shared" si="126"/>
        <v>0</v>
      </c>
      <c r="R1168" t="b">
        <f t="shared" si="126"/>
        <v>0</v>
      </c>
      <c r="S1168" t="b">
        <f t="shared" si="126"/>
        <v>0</v>
      </c>
      <c r="T1168" t="b">
        <f t="shared" si="126"/>
        <v>0</v>
      </c>
      <c r="U1168">
        <f t="shared" si="126"/>
        <v>-1</v>
      </c>
      <c r="V1168" t="b">
        <f t="shared" si="126"/>
        <v>0</v>
      </c>
      <c r="W1168" t="b">
        <f t="shared" si="120"/>
        <v>0</v>
      </c>
    </row>
    <row r="1169" spans="1:23" x14ac:dyDescent="0.3">
      <c r="A1169" s="2">
        <v>43725</v>
      </c>
      <c r="B1169">
        <v>130.08000000000001</v>
      </c>
      <c r="C1169">
        <v>130.47999999999999</v>
      </c>
      <c r="D1169">
        <v>129.91999999999999</v>
      </c>
      <c r="E1169">
        <v>130.26</v>
      </c>
      <c r="F1169" t="str">
        <f t="shared" si="127"/>
        <v>Tue</v>
      </c>
      <c r="G1169" s="1">
        <f t="shared" si="122"/>
        <v>0.35000000000002274</v>
      </c>
      <c r="H1169" s="1">
        <f t="shared" si="123"/>
        <v>0.1799999999999784</v>
      </c>
      <c r="I1169">
        <f t="shared" si="124"/>
        <v>-0.1799999999999784</v>
      </c>
      <c r="J1169" t="b">
        <f t="shared" si="125"/>
        <v>0</v>
      </c>
      <c r="K1169" t="b">
        <f t="shared" si="126"/>
        <v>0</v>
      </c>
      <c r="L1169" t="b">
        <f t="shared" si="126"/>
        <v>0</v>
      </c>
      <c r="M1169">
        <f t="shared" si="126"/>
        <v>-0.1799999999999784</v>
      </c>
      <c r="N1169" t="b">
        <f t="shared" si="126"/>
        <v>0</v>
      </c>
      <c r="O1169" t="b">
        <f t="shared" si="126"/>
        <v>0</v>
      </c>
      <c r="P1169" t="b">
        <f t="shared" si="126"/>
        <v>0</v>
      </c>
      <c r="Q1169" t="b">
        <f t="shared" si="126"/>
        <v>0</v>
      </c>
      <c r="R1169" t="b">
        <f t="shared" si="126"/>
        <v>0</v>
      </c>
      <c r="S1169" t="b">
        <f t="shared" si="126"/>
        <v>0</v>
      </c>
      <c r="T1169" t="b">
        <f t="shared" si="126"/>
        <v>0</v>
      </c>
      <c r="U1169" t="b">
        <f t="shared" si="126"/>
        <v>0</v>
      </c>
      <c r="V1169" t="b">
        <f t="shared" si="126"/>
        <v>0</v>
      </c>
      <c r="W1169" t="b">
        <f t="shared" si="120"/>
        <v>0</v>
      </c>
    </row>
    <row r="1170" spans="1:23" x14ac:dyDescent="0.3">
      <c r="A1170" s="2">
        <v>43726</v>
      </c>
      <c r="B1170">
        <v>130.44</v>
      </c>
      <c r="C1170">
        <v>130.66</v>
      </c>
      <c r="D1170">
        <v>130.19</v>
      </c>
      <c r="E1170">
        <v>130.66</v>
      </c>
      <c r="F1170" t="str">
        <f t="shared" si="127"/>
        <v>Wed</v>
      </c>
      <c r="G1170" s="1">
        <f t="shared" si="122"/>
        <v>0.18000000000000682</v>
      </c>
      <c r="H1170" s="1">
        <f t="shared" si="123"/>
        <v>0.21999999999999886</v>
      </c>
      <c r="I1170">
        <f t="shared" si="124"/>
        <v>-0.21999999999999886</v>
      </c>
      <c r="J1170" t="b">
        <f t="shared" si="125"/>
        <v>0</v>
      </c>
      <c r="K1170" t="b">
        <f t="shared" si="126"/>
        <v>0</v>
      </c>
      <c r="L1170" t="b">
        <f t="shared" si="126"/>
        <v>0</v>
      </c>
      <c r="M1170" t="b">
        <f t="shared" si="126"/>
        <v>0</v>
      </c>
      <c r="N1170" t="b">
        <f t="shared" si="126"/>
        <v>0</v>
      </c>
      <c r="O1170">
        <f t="shared" si="126"/>
        <v>-0.21999999999999886</v>
      </c>
      <c r="P1170" t="b">
        <f t="shared" si="126"/>
        <v>0</v>
      </c>
      <c r="Q1170" t="b">
        <f t="shared" si="126"/>
        <v>0</v>
      </c>
      <c r="R1170" t="b">
        <f t="shared" si="126"/>
        <v>0</v>
      </c>
      <c r="S1170" t="b">
        <f t="shared" si="126"/>
        <v>0</v>
      </c>
      <c r="T1170" t="b">
        <f t="shared" si="126"/>
        <v>0</v>
      </c>
      <c r="U1170" t="b">
        <f t="shared" si="126"/>
        <v>0</v>
      </c>
      <c r="V1170" t="b">
        <f t="shared" si="126"/>
        <v>0</v>
      </c>
      <c r="W1170" t="b">
        <f t="shared" si="120"/>
        <v>0</v>
      </c>
    </row>
    <row r="1171" spans="1:23" x14ac:dyDescent="0.3">
      <c r="A1171" s="2">
        <v>43727</v>
      </c>
      <c r="B1171">
        <v>130.69999999999999</v>
      </c>
      <c r="C1171">
        <v>130.94999999999999</v>
      </c>
      <c r="D1171">
        <v>130.37</v>
      </c>
      <c r="E1171">
        <v>130.6</v>
      </c>
      <c r="F1171" t="str">
        <f t="shared" si="127"/>
        <v>Thu</v>
      </c>
      <c r="G1171" s="1">
        <f t="shared" si="122"/>
        <v>3.9999999999992042E-2</v>
      </c>
      <c r="H1171" s="1">
        <f t="shared" si="123"/>
        <v>-9.9999999999994316E-2</v>
      </c>
      <c r="I1171">
        <f t="shared" si="124"/>
        <v>9.9999999999994316E-2</v>
      </c>
      <c r="J1171" t="b">
        <f t="shared" si="125"/>
        <v>0</v>
      </c>
      <c r="K1171" t="b">
        <f t="shared" si="126"/>
        <v>0</v>
      </c>
      <c r="L1171" t="b">
        <f t="shared" si="126"/>
        <v>0</v>
      </c>
      <c r="M1171" t="b">
        <f t="shared" si="126"/>
        <v>0</v>
      </c>
      <c r="N1171" t="b">
        <f t="shared" si="126"/>
        <v>0</v>
      </c>
      <c r="O1171" t="b">
        <f t="shared" si="126"/>
        <v>0</v>
      </c>
      <c r="P1171">
        <f t="shared" si="126"/>
        <v>9.9999999999994316E-2</v>
      </c>
      <c r="Q1171" t="b">
        <f t="shared" si="126"/>
        <v>0</v>
      </c>
      <c r="R1171" t="b">
        <f t="shared" si="126"/>
        <v>0</v>
      </c>
      <c r="S1171" t="b">
        <f t="shared" si="126"/>
        <v>0</v>
      </c>
      <c r="T1171" t="b">
        <f t="shared" si="126"/>
        <v>0</v>
      </c>
      <c r="U1171" t="b">
        <f t="shared" si="126"/>
        <v>0</v>
      </c>
      <c r="V1171" t="b">
        <f t="shared" si="126"/>
        <v>0</v>
      </c>
      <c r="W1171" t="b">
        <f t="shared" si="120"/>
        <v>0</v>
      </c>
    </row>
    <row r="1172" spans="1:23" x14ac:dyDescent="0.3">
      <c r="A1172" s="2">
        <v>43728</v>
      </c>
      <c r="B1172">
        <v>130.5</v>
      </c>
      <c r="C1172">
        <v>130.74</v>
      </c>
      <c r="D1172">
        <v>130.5</v>
      </c>
      <c r="E1172">
        <v>130.68</v>
      </c>
      <c r="F1172" t="str">
        <f t="shared" si="127"/>
        <v>Fri</v>
      </c>
      <c r="G1172" s="1">
        <f t="shared" si="122"/>
        <v>-9.9999999999994316E-2</v>
      </c>
      <c r="H1172" s="1">
        <f t="shared" si="123"/>
        <v>0.18000000000000682</v>
      </c>
      <c r="I1172">
        <f t="shared" si="124"/>
        <v>0.18000000000000682</v>
      </c>
      <c r="J1172" t="b">
        <f t="shared" si="125"/>
        <v>0</v>
      </c>
      <c r="K1172" t="b">
        <f t="shared" si="126"/>
        <v>0</v>
      </c>
      <c r="L1172" t="b">
        <f t="shared" si="126"/>
        <v>0</v>
      </c>
      <c r="M1172" t="b">
        <f t="shared" si="126"/>
        <v>0</v>
      </c>
      <c r="N1172" t="b">
        <f t="shared" si="126"/>
        <v>0</v>
      </c>
      <c r="O1172" t="b">
        <f t="shared" si="126"/>
        <v>0</v>
      </c>
      <c r="P1172" t="b">
        <f t="shared" si="126"/>
        <v>0</v>
      </c>
      <c r="Q1172">
        <f t="shared" si="126"/>
        <v>0.18000000000000682</v>
      </c>
      <c r="R1172" t="b">
        <f t="shared" si="126"/>
        <v>0</v>
      </c>
      <c r="S1172" t="b">
        <f t="shared" si="126"/>
        <v>0</v>
      </c>
      <c r="T1172" t="b">
        <f t="shared" si="126"/>
        <v>0</v>
      </c>
      <c r="U1172" t="b">
        <f t="shared" si="126"/>
        <v>0</v>
      </c>
      <c r="V1172" t="b">
        <f t="shared" si="126"/>
        <v>0</v>
      </c>
      <c r="W1172" t="b">
        <f t="shared" si="120"/>
        <v>0</v>
      </c>
    </row>
    <row r="1173" spans="1:23" x14ac:dyDescent="0.3">
      <c r="A1173" s="2">
        <v>43731</v>
      </c>
      <c r="B1173">
        <v>130.84</v>
      </c>
      <c r="C1173">
        <v>130.91</v>
      </c>
      <c r="D1173">
        <v>130.53</v>
      </c>
      <c r="E1173">
        <v>130.56</v>
      </c>
      <c r="F1173" t="str">
        <f t="shared" si="127"/>
        <v>Mon</v>
      </c>
      <c r="G1173" s="1">
        <f t="shared" si="122"/>
        <v>0.15999999999999659</v>
      </c>
      <c r="H1173" s="1">
        <f t="shared" si="123"/>
        <v>-0.28000000000000114</v>
      </c>
      <c r="I1173">
        <f t="shared" si="124"/>
        <v>0.28000000000000114</v>
      </c>
      <c r="J1173" t="b">
        <f t="shared" si="125"/>
        <v>0</v>
      </c>
      <c r="K1173" t="b">
        <f t="shared" si="126"/>
        <v>0</v>
      </c>
      <c r="L1173" t="b">
        <f t="shared" si="126"/>
        <v>0</v>
      </c>
      <c r="M1173" t="b">
        <f t="shared" si="126"/>
        <v>0</v>
      </c>
      <c r="N1173" t="b">
        <f t="shared" si="126"/>
        <v>0</v>
      </c>
      <c r="O1173">
        <f t="shared" si="126"/>
        <v>0.28000000000000114</v>
      </c>
      <c r="P1173" t="b">
        <f t="shared" si="126"/>
        <v>0</v>
      </c>
      <c r="Q1173" t="b">
        <f t="shared" si="126"/>
        <v>0</v>
      </c>
      <c r="R1173" t="b">
        <f t="shared" si="126"/>
        <v>0</v>
      </c>
      <c r="S1173" t="b">
        <f t="shared" si="126"/>
        <v>0</v>
      </c>
      <c r="T1173" t="b">
        <f t="shared" si="126"/>
        <v>0</v>
      </c>
      <c r="U1173" t="b">
        <f t="shared" si="126"/>
        <v>0</v>
      </c>
      <c r="V1173" t="b">
        <f t="shared" si="126"/>
        <v>0</v>
      </c>
      <c r="W1173" t="b">
        <f t="shared" si="120"/>
        <v>0</v>
      </c>
    </row>
    <row r="1174" spans="1:23" x14ac:dyDescent="0.3">
      <c r="A1174" s="2">
        <v>43732</v>
      </c>
      <c r="B1174">
        <v>130.68</v>
      </c>
      <c r="C1174">
        <v>130.86000000000001</v>
      </c>
      <c r="D1174">
        <v>130.43</v>
      </c>
      <c r="E1174">
        <v>130.79</v>
      </c>
      <c r="F1174" t="str">
        <f t="shared" si="127"/>
        <v>Tue</v>
      </c>
      <c r="G1174" s="1">
        <f t="shared" si="122"/>
        <v>0.12000000000000455</v>
      </c>
      <c r="H1174" s="1">
        <f t="shared" si="123"/>
        <v>0.10999999999998522</v>
      </c>
      <c r="I1174">
        <f t="shared" si="124"/>
        <v>-0.10999999999998522</v>
      </c>
      <c r="J1174" t="b">
        <f t="shared" si="125"/>
        <v>0</v>
      </c>
      <c r="K1174" t="b">
        <f t="shared" si="126"/>
        <v>0</v>
      </c>
      <c r="L1174" t="b">
        <f t="shared" si="126"/>
        <v>0</v>
      </c>
      <c r="M1174" t="b">
        <f t="shared" si="126"/>
        <v>0</v>
      </c>
      <c r="N1174" t="b">
        <f t="shared" si="126"/>
        <v>0</v>
      </c>
      <c r="O1174">
        <f t="shared" si="126"/>
        <v>-0.10999999999998522</v>
      </c>
      <c r="P1174" t="b">
        <f t="shared" si="126"/>
        <v>0</v>
      </c>
      <c r="Q1174" t="b">
        <f t="shared" si="126"/>
        <v>0</v>
      </c>
      <c r="R1174" t="b">
        <f t="shared" si="126"/>
        <v>0</v>
      </c>
      <c r="S1174" t="b">
        <f t="shared" si="126"/>
        <v>0</v>
      </c>
      <c r="T1174" t="b">
        <f t="shared" si="126"/>
        <v>0</v>
      </c>
      <c r="U1174" t="b">
        <f t="shared" si="126"/>
        <v>0</v>
      </c>
      <c r="V1174" t="b">
        <f t="shared" si="126"/>
        <v>0</v>
      </c>
      <c r="W1174" t="b">
        <f t="shared" si="120"/>
        <v>0</v>
      </c>
    </row>
    <row r="1175" spans="1:23" x14ac:dyDescent="0.3">
      <c r="A1175" s="2">
        <v>43733</v>
      </c>
      <c r="B1175">
        <v>131.15</v>
      </c>
      <c r="C1175">
        <v>131.16999999999999</v>
      </c>
      <c r="D1175">
        <v>130.9</v>
      </c>
      <c r="E1175">
        <v>131.03</v>
      </c>
      <c r="F1175" t="str">
        <f t="shared" si="127"/>
        <v>Wed</v>
      </c>
      <c r="G1175" s="1">
        <f t="shared" si="122"/>
        <v>0.36000000000001364</v>
      </c>
      <c r="H1175" s="1">
        <f t="shared" si="123"/>
        <v>-0.12000000000000455</v>
      </c>
      <c r="I1175">
        <f t="shared" si="124"/>
        <v>0.12000000000000455</v>
      </c>
      <c r="J1175" t="b">
        <f t="shared" si="125"/>
        <v>0</v>
      </c>
      <c r="K1175" t="b">
        <f t="shared" si="126"/>
        <v>0</v>
      </c>
      <c r="L1175" t="b">
        <f t="shared" si="126"/>
        <v>0</v>
      </c>
      <c r="M1175">
        <f t="shared" si="126"/>
        <v>0.12000000000000455</v>
      </c>
      <c r="N1175" t="b">
        <f t="shared" si="126"/>
        <v>0</v>
      </c>
      <c r="O1175" t="b">
        <f t="shared" si="126"/>
        <v>0</v>
      </c>
      <c r="P1175" t="b">
        <f t="shared" si="126"/>
        <v>0</v>
      </c>
      <c r="Q1175" t="b">
        <f t="shared" si="126"/>
        <v>0</v>
      </c>
      <c r="R1175" t="b">
        <f t="shared" si="126"/>
        <v>0</v>
      </c>
      <c r="S1175" t="b">
        <f t="shared" ref="K1175:V1238" si="128">IF(AND($G1175&lt;S$1, $G1175&gt;=S$2), $I1175)</f>
        <v>0</v>
      </c>
      <c r="T1175" t="b">
        <f t="shared" si="128"/>
        <v>0</v>
      </c>
      <c r="U1175" t="b">
        <f t="shared" si="128"/>
        <v>0</v>
      </c>
      <c r="V1175" t="b">
        <f t="shared" si="128"/>
        <v>0</v>
      </c>
      <c r="W1175" t="b">
        <f t="shared" si="120"/>
        <v>0</v>
      </c>
    </row>
    <row r="1176" spans="1:23" x14ac:dyDescent="0.3">
      <c r="A1176" s="2">
        <v>43734</v>
      </c>
      <c r="B1176">
        <v>130.80000000000001</v>
      </c>
      <c r="C1176">
        <v>130.97999999999999</v>
      </c>
      <c r="D1176">
        <v>130.72999999999999</v>
      </c>
      <c r="E1176">
        <v>130.9</v>
      </c>
      <c r="F1176" t="str">
        <f t="shared" si="127"/>
        <v>Thu</v>
      </c>
      <c r="G1176" s="1">
        <f t="shared" si="122"/>
        <v>-0.22999999999998977</v>
      </c>
      <c r="H1176" s="1">
        <f t="shared" si="123"/>
        <v>9.9999999999994316E-2</v>
      </c>
      <c r="I1176">
        <f t="shared" si="124"/>
        <v>9.9999999999994316E-2</v>
      </c>
      <c r="J1176" t="b">
        <f t="shared" si="125"/>
        <v>0</v>
      </c>
      <c r="K1176" t="b">
        <f t="shared" si="128"/>
        <v>0</v>
      </c>
      <c r="L1176" t="b">
        <f t="shared" si="128"/>
        <v>0</v>
      </c>
      <c r="M1176" t="b">
        <f t="shared" si="128"/>
        <v>0</v>
      </c>
      <c r="N1176" t="b">
        <f t="shared" si="128"/>
        <v>0</v>
      </c>
      <c r="O1176" t="b">
        <f t="shared" si="128"/>
        <v>0</v>
      </c>
      <c r="P1176" t="b">
        <f t="shared" si="128"/>
        <v>0</v>
      </c>
      <c r="Q1176" t="b">
        <f t="shared" si="128"/>
        <v>0</v>
      </c>
      <c r="R1176" t="b">
        <f t="shared" si="128"/>
        <v>0</v>
      </c>
      <c r="S1176">
        <f t="shared" si="128"/>
        <v>9.9999999999994316E-2</v>
      </c>
      <c r="T1176" t="b">
        <f t="shared" si="128"/>
        <v>0</v>
      </c>
      <c r="U1176" t="b">
        <f t="shared" si="128"/>
        <v>0</v>
      </c>
      <c r="V1176" t="b">
        <f t="shared" si="128"/>
        <v>0</v>
      </c>
      <c r="W1176" t="b">
        <f t="shared" si="120"/>
        <v>0</v>
      </c>
    </row>
    <row r="1177" spans="1:23" x14ac:dyDescent="0.3">
      <c r="A1177" s="2">
        <v>43735</v>
      </c>
      <c r="B1177">
        <v>130.91999999999999</v>
      </c>
      <c r="C1177">
        <v>131.01</v>
      </c>
      <c r="D1177">
        <v>130.74</v>
      </c>
      <c r="E1177">
        <v>130.76</v>
      </c>
      <c r="F1177" t="str">
        <f t="shared" si="127"/>
        <v>Fri</v>
      </c>
      <c r="G1177" s="1">
        <f t="shared" si="122"/>
        <v>1.999999999998181E-2</v>
      </c>
      <c r="H1177" s="1">
        <f t="shared" si="123"/>
        <v>-0.15999999999999659</v>
      </c>
      <c r="I1177">
        <f t="shared" si="124"/>
        <v>0.15999999999999659</v>
      </c>
      <c r="J1177" t="b">
        <f t="shared" si="125"/>
        <v>0</v>
      </c>
      <c r="K1177" t="b">
        <f t="shared" si="128"/>
        <v>0</v>
      </c>
      <c r="L1177" t="b">
        <f t="shared" si="128"/>
        <v>0</v>
      </c>
      <c r="M1177" t="b">
        <f t="shared" si="128"/>
        <v>0</v>
      </c>
      <c r="N1177" t="b">
        <f t="shared" si="128"/>
        <v>0</v>
      </c>
      <c r="O1177" t="b">
        <f t="shared" si="128"/>
        <v>0</v>
      </c>
      <c r="P1177">
        <f t="shared" si="128"/>
        <v>0.15999999999999659</v>
      </c>
      <c r="Q1177" t="b">
        <f t="shared" si="128"/>
        <v>0</v>
      </c>
      <c r="R1177" t="b">
        <f t="shared" si="128"/>
        <v>0</v>
      </c>
      <c r="S1177" t="b">
        <f t="shared" si="128"/>
        <v>0</v>
      </c>
      <c r="T1177" t="b">
        <f t="shared" si="128"/>
        <v>0</v>
      </c>
      <c r="U1177" t="b">
        <f t="shared" si="128"/>
        <v>0</v>
      </c>
      <c r="V1177" t="b">
        <f t="shared" si="128"/>
        <v>0</v>
      </c>
      <c r="W1177" t="b">
        <f t="shared" si="120"/>
        <v>0</v>
      </c>
    </row>
    <row r="1178" spans="1:23" x14ac:dyDescent="0.3">
      <c r="A1178" s="2">
        <v>43738</v>
      </c>
      <c r="B1178">
        <v>130.88999999999999</v>
      </c>
      <c r="C1178">
        <v>130.9</v>
      </c>
      <c r="D1178">
        <v>130.57</v>
      </c>
      <c r="E1178">
        <v>130.63</v>
      </c>
      <c r="F1178" t="str">
        <f t="shared" si="127"/>
        <v>Mon</v>
      </c>
      <c r="G1178" s="1">
        <f t="shared" si="122"/>
        <v>0.12999999999999545</v>
      </c>
      <c r="H1178" s="1">
        <f t="shared" si="123"/>
        <v>-0.25999999999999091</v>
      </c>
      <c r="I1178">
        <f t="shared" si="124"/>
        <v>0.25999999999999091</v>
      </c>
      <c r="J1178" t="b">
        <f t="shared" si="125"/>
        <v>0</v>
      </c>
      <c r="K1178" t="b">
        <f t="shared" si="128"/>
        <v>0</v>
      </c>
      <c r="L1178" t="b">
        <f t="shared" si="128"/>
        <v>0</v>
      </c>
      <c r="M1178" t="b">
        <f t="shared" si="128"/>
        <v>0</v>
      </c>
      <c r="N1178" t="b">
        <f t="shared" si="128"/>
        <v>0</v>
      </c>
      <c r="O1178">
        <f t="shared" si="128"/>
        <v>0.25999999999999091</v>
      </c>
      <c r="P1178" t="b">
        <f t="shared" si="128"/>
        <v>0</v>
      </c>
      <c r="Q1178" t="b">
        <f t="shared" si="128"/>
        <v>0</v>
      </c>
      <c r="R1178" t="b">
        <f t="shared" si="128"/>
        <v>0</v>
      </c>
      <c r="S1178" t="b">
        <f t="shared" si="128"/>
        <v>0</v>
      </c>
      <c r="T1178" t="b">
        <f t="shared" si="128"/>
        <v>0</v>
      </c>
      <c r="U1178" t="b">
        <f t="shared" si="128"/>
        <v>0</v>
      </c>
      <c r="V1178" t="b">
        <f t="shared" si="128"/>
        <v>0</v>
      </c>
      <c r="W1178" t="b">
        <f t="shared" si="120"/>
        <v>0</v>
      </c>
    </row>
    <row r="1179" spans="1:23" x14ac:dyDescent="0.3">
      <c r="A1179" s="2">
        <v>43739</v>
      </c>
      <c r="B1179">
        <v>130.69999999999999</v>
      </c>
      <c r="C1179">
        <v>130.84</v>
      </c>
      <c r="D1179">
        <v>129.88999999999999</v>
      </c>
      <c r="E1179">
        <v>130.19999999999999</v>
      </c>
      <c r="F1179" t="str">
        <f t="shared" si="127"/>
        <v>Tue</v>
      </c>
      <c r="G1179" s="1">
        <f t="shared" si="122"/>
        <v>6.9999999999993179E-2</v>
      </c>
      <c r="H1179" s="1">
        <f t="shared" si="123"/>
        <v>-0.5</v>
      </c>
      <c r="I1179">
        <f t="shared" si="124"/>
        <v>0.5</v>
      </c>
      <c r="J1179" t="b">
        <f t="shared" si="125"/>
        <v>0</v>
      </c>
      <c r="K1179" t="b">
        <f t="shared" si="128"/>
        <v>0</v>
      </c>
      <c r="L1179" t="b">
        <f t="shared" si="128"/>
        <v>0</v>
      </c>
      <c r="M1179" t="b">
        <f t="shared" si="128"/>
        <v>0</v>
      </c>
      <c r="N1179" t="b">
        <f t="shared" si="128"/>
        <v>0</v>
      </c>
      <c r="O1179" t="b">
        <f t="shared" si="128"/>
        <v>0</v>
      </c>
      <c r="P1179">
        <f t="shared" si="128"/>
        <v>0.5</v>
      </c>
      <c r="Q1179" t="b">
        <f t="shared" si="128"/>
        <v>0</v>
      </c>
      <c r="R1179" t="b">
        <f t="shared" si="128"/>
        <v>0</v>
      </c>
      <c r="S1179" t="b">
        <f t="shared" si="128"/>
        <v>0</v>
      </c>
      <c r="T1179" t="b">
        <f t="shared" si="128"/>
        <v>0</v>
      </c>
      <c r="U1179" t="b">
        <f t="shared" si="128"/>
        <v>0</v>
      </c>
      <c r="V1179" t="b">
        <f t="shared" si="128"/>
        <v>0</v>
      </c>
      <c r="W1179" t="b">
        <f t="shared" si="120"/>
        <v>0</v>
      </c>
    </row>
    <row r="1180" spans="1:23" x14ac:dyDescent="0.3">
      <c r="A1180" s="2">
        <v>43740</v>
      </c>
      <c r="B1180">
        <v>130.63</v>
      </c>
      <c r="C1180">
        <v>130.65</v>
      </c>
      <c r="D1180">
        <v>130.1</v>
      </c>
      <c r="E1180">
        <v>130.21</v>
      </c>
      <c r="F1180" t="str">
        <f t="shared" si="127"/>
        <v>Wed</v>
      </c>
      <c r="G1180" s="1">
        <f t="shared" si="122"/>
        <v>0.43000000000000682</v>
      </c>
      <c r="H1180" s="1">
        <f t="shared" si="123"/>
        <v>-0.41999999999998749</v>
      </c>
      <c r="I1180">
        <f t="shared" si="124"/>
        <v>0.41999999999998749</v>
      </c>
      <c r="J1180" t="b">
        <f t="shared" si="125"/>
        <v>0</v>
      </c>
      <c r="K1180" t="b">
        <f t="shared" si="128"/>
        <v>0</v>
      </c>
      <c r="L1180">
        <f t="shared" si="128"/>
        <v>0.41999999999998749</v>
      </c>
      <c r="M1180" t="b">
        <f t="shared" si="128"/>
        <v>0</v>
      </c>
      <c r="N1180" t="b">
        <f t="shared" si="128"/>
        <v>0</v>
      </c>
      <c r="O1180" t="b">
        <f t="shared" si="128"/>
        <v>0</v>
      </c>
      <c r="P1180" t="b">
        <f t="shared" si="128"/>
        <v>0</v>
      </c>
      <c r="Q1180" t="b">
        <f t="shared" si="128"/>
        <v>0</v>
      </c>
      <c r="R1180" t="b">
        <f t="shared" si="128"/>
        <v>0</v>
      </c>
      <c r="S1180" t="b">
        <f t="shared" si="128"/>
        <v>0</v>
      </c>
      <c r="T1180" t="b">
        <f t="shared" si="128"/>
        <v>0</v>
      </c>
      <c r="U1180" t="b">
        <f t="shared" si="128"/>
        <v>0</v>
      </c>
      <c r="V1180" t="b">
        <f t="shared" si="128"/>
        <v>0</v>
      </c>
      <c r="W1180" t="b">
        <f t="shared" si="120"/>
        <v>0</v>
      </c>
    </row>
    <row r="1181" spans="1:23" x14ac:dyDescent="0.3">
      <c r="A1181" s="2">
        <v>43742</v>
      </c>
      <c r="B1181">
        <v>130.69999999999999</v>
      </c>
      <c r="C1181">
        <v>131.61000000000001</v>
      </c>
      <c r="D1181">
        <v>130.69999999999999</v>
      </c>
      <c r="E1181">
        <v>131.55000000000001</v>
      </c>
      <c r="F1181" t="str">
        <f t="shared" si="127"/>
        <v>Fri</v>
      </c>
      <c r="G1181" s="1">
        <f t="shared" si="122"/>
        <v>0.48999999999998067</v>
      </c>
      <c r="H1181" s="1">
        <f t="shared" si="123"/>
        <v>0.85000000000002274</v>
      </c>
      <c r="I1181">
        <f t="shared" si="124"/>
        <v>-0.85000000000002274</v>
      </c>
      <c r="J1181" t="b">
        <f t="shared" si="125"/>
        <v>0</v>
      </c>
      <c r="K1181" t="b">
        <f t="shared" si="128"/>
        <v>0</v>
      </c>
      <c r="L1181">
        <f t="shared" si="128"/>
        <v>-0.85000000000002274</v>
      </c>
      <c r="M1181" t="b">
        <f t="shared" si="128"/>
        <v>0</v>
      </c>
      <c r="N1181" t="b">
        <f t="shared" si="128"/>
        <v>0</v>
      </c>
      <c r="O1181" t="b">
        <f t="shared" si="128"/>
        <v>0</v>
      </c>
      <c r="P1181" t="b">
        <f t="shared" si="128"/>
        <v>0</v>
      </c>
      <c r="Q1181" t="b">
        <f t="shared" si="128"/>
        <v>0</v>
      </c>
      <c r="R1181" t="b">
        <f t="shared" si="128"/>
        <v>0</v>
      </c>
      <c r="S1181" t="b">
        <f t="shared" si="128"/>
        <v>0</v>
      </c>
      <c r="T1181" t="b">
        <f t="shared" si="128"/>
        <v>0</v>
      </c>
      <c r="U1181" t="b">
        <f t="shared" si="128"/>
        <v>0</v>
      </c>
      <c r="V1181" t="b">
        <f t="shared" si="128"/>
        <v>0</v>
      </c>
      <c r="W1181" t="b">
        <f t="shared" si="120"/>
        <v>0</v>
      </c>
    </row>
    <row r="1182" spans="1:23" x14ac:dyDescent="0.3">
      <c r="A1182" s="2">
        <v>43745</v>
      </c>
      <c r="B1182">
        <v>131.55000000000001</v>
      </c>
      <c r="C1182">
        <v>131.72</v>
      </c>
      <c r="D1182">
        <v>131.19999999999999</v>
      </c>
      <c r="E1182">
        <v>131.34</v>
      </c>
      <c r="F1182" t="str">
        <f t="shared" si="127"/>
        <v>Mon</v>
      </c>
      <c r="G1182" s="1">
        <f t="shared" si="122"/>
        <v>0</v>
      </c>
      <c r="H1182" s="1">
        <f t="shared" si="123"/>
        <v>-0.21000000000000796</v>
      </c>
      <c r="I1182">
        <f t="shared" si="124"/>
        <v>0</v>
      </c>
      <c r="J1182" t="b">
        <f t="shared" si="125"/>
        <v>0</v>
      </c>
      <c r="K1182" t="b">
        <f t="shared" si="128"/>
        <v>0</v>
      </c>
      <c r="L1182" t="b">
        <f t="shared" si="128"/>
        <v>0</v>
      </c>
      <c r="M1182" t="b">
        <f t="shared" si="128"/>
        <v>0</v>
      </c>
      <c r="N1182" t="b">
        <f t="shared" si="128"/>
        <v>0</v>
      </c>
      <c r="O1182" t="b">
        <f t="shared" si="128"/>
        <v>0</v>
      </c>
      <c r="P1182">
        <f t="shared" si="128"/>
        <v>0</v>
      </c>
      <c r="Q1182" t="b">
        <f t="shared" si="128"/>
        <v>0</v>
      </c>
      <c r="R1182" t="b">
        <f t="shared" si="128"/>
        <v>0</v>
      </c>
      <c r="S1182" t="b">
        <f t="shared" si="128"/>
        <v>0</v>
      </c>
      <c r="T1182" t="b">
        <f t="shared" si="128"/>
        <v>0</v>
      </c>
      <c r="U1182" t="b">
        <f t="shared" si="128"/>
        <v>0</v>
      </c>
      <c r="V1182" t="b">
        <f t="shared" si="128"/>
        <v>0</v>
      </c>
      <c r="W1182" t="b">
        <f t="shared" si="120"/>
        <v>0</v>
      </c>
    </row>
    <row r="1183" spans="1:23" x14ac:dyDescent="0.3">
      <c r="A1183" s="2">
        <v>43746</v>
      </c>
      <c r="B1183">
        <v>131.22</v>
      </c>
      <c r="C1183">
        <v>131.26</v>
      </c>
      <c r="D1183">
        <v>130.80000000000001</v>
      </c>
      <c r="E1183">
        <v>131</v>
      </c>
      <c r="F1183" t="str">
        <f t="shared" si="127"/>
        <v>Tue</v>
      </c>
      <c r="G1183" s="1">
        <f t="shared" si="122"/>
        <v>-0.12000000000000455</v>
      </c>
      <c r="H1183" s="1">
        <f t="shared" si="123"/>
        <v>-0.21999999999999886</v>
      </c>
      <c r="I1183">
        <f t="shared" si="124"/>
        <v>-0.21999999999999886</v>
      </c>
      <c r="J1183" t="b">
        <f t="shared" si="125"/>
        <v>0</v>
      </c>
      <c r="K1183" t="b">
        <f t="shared" si="128"/>
        <v>0</v>
      </c>
      <c r="L1183" t="b">
        <f t="shared" si="128"/>
        <v>0</v>
      </c>
      <c r="M1183" t="b">
        <f t="shared" si="128"/>
        <v>0</v>
      </c>
      <c r="N1183" t="b">
        <f t="shared" si="128"/>
        <v>0</v>
      </c>
      <c r="O1183" t="b">
        <f t="shared" si="128"/>
        <v>0</v>
      </c>
      <c r="P1183" t="b">
        <f t="shared" si="128"/>
        <v>0</v>
      </c>
      <c r="Q1183" t="b">
        <f t="shared" si="128"/>
        <v>0</v>
      </c>
      <c r="R1183">
        <f t="shared" si="128"/>
        <v>-0.21999999999999886</v>
      </c>
      <c r="S1183" t="b">
        <f t="shared" si="128"/>
        <v>0</v>
      </c>
      <c r="T1183" t="b">
        <f t="shared" si="128"/>
        <v>0</v>
      </c>
      <c r="U1183" t="b">
        <f t="shared" si="128"/>
        <v>0</v>
      </c>
      <c r="V1183" t="b">
        <f t="shared" si="128"/>
        <v>0</v>
      </c>
      <c r="W1183" t="b">
        <f t="shared" ref="W1183:W1246" si="129">IF(AND($G1183&lt;W$1, $G1183&gt;=W$2), $I1183)</f>
        <v>0</v>
      </c>
    </row>
    <row r="1184" spans="1:23" x14ac:dyDescent="0.3">
      <c r="A1184" s="2">
        <v>43748</v>
      </c>
      <c r="B1184">
        <v>131.27000000000001</v>
      </c>
      <c r="C1184">
        <v>131.37</v>
      </c>
      <c r="D1184">
        <v>130.51</v>
      </c>
      <c r="E1184">
        <v>130.58000000000001</v>
      </c>
      <c r="F1184" t="str">
        <f t="shared" si="127"/>
        <v>Thu</v>
      </c>
      <c r="G1184" s="1">
        <f t="shared" si="122"/>
        <v>0.27000000000001023</v>
      </c>
      <c r="H1184" s="1">
        <f t="shared" si="123"/>
        <v>-0.68999999999999773</v>
      </c>
      <c r="I1184">
        <f t="shared" si="124"/>
        <v>0.68999999999999773</v>
      </c>
      <c r="J1184" t="b">
        <f t="shared" si="125"/>
        <v>0</v>
      </c>
      <c r="K1184" t="b">
        <f t="shared" si="128"/>
        <v>0</v>
      </c>
      <c r="L1184" t="b">
        <f t="shared" si="128"/>
        <v>0</v>
      </c>
      <c r="M1184" t="b">
        <f t="shared" si="128"/>
        <v>0</v>
      </c>
      <c r="N1184">
        <f t="shared" si="128"/>
        <v>0.68999999999999773</v>
      </c>
      <c r="O1184" t="b">
        <f t="shared" si="128"/>
        <v>0</v>
      </c>
      <c r="P1184" t="b">
        <f t="shared" si="128"/>
        <v>0</v>
      </c>
      <c r="Q1184" t="b">
        <f t="shared" si="128"/>
        <v>0</v>
      </c>
      <c r="R1184" t="b">
        <f t="shared" si="128"/>
        <v>0</v>
      </c>
      <c r="S1184" t="b">
        <f t="shared" si="128"/>
        <v>0</v>
      </c>
      <c r="T1184" t="b">
        <f t="shared" si="128"/>
        <v>0</v>
      </c>
      <c r="U1184" t="b">
        <f t="shared" si="128"/>
        <v>0</v>
      </c>
      <c r="V1184" t="b">
        <f t="shared" si="128"/>
        <v>0</v>
      </c>
      <c r="W1184" t="b">
        <f t="shared" si="129"/>
        <v>0</v>
      </c>
    </row>
    <row r="1185" spans="1:23" x14ac:dyDescent="0.3">
      <c r="A1185" s="2">
        <v>43749</v>
      </c>
      <c r="B1185">
        <v>130.16</v>
      </c>
      <c r="C1185">
        <v>130.34</v>
      </c>
      <c r="D1185">
        <v>129.87</v>
      </c>
      <c r="E1185">
        <v>130.34</v>
      </c>
      <c r="F1185" t="str">
        <f t="shared" si="127"/>
        <v>Fri</v>
      </c>
      <c r="G1185" s="1">
        <f t="shared" si="122"/>
        <v>-0.42000000000001592</v>
      </c>
      <c r="H1185" s="1">
        <f t="shared" si="123"/>
        <v>0.18000000000000682</v>
      </c>
      <c r="I1185">
        <f t="shared" si="124"/>
        <v>0.18000000000000682</v>
      </c>
      <c r="J1185" t="b">
        <f t="shared" si="125"/>
        <v>0</v>
      </c>
      <c r="K1185" t="b">
        <f t="shared" si="128"/>
        <v>0</v>
      </c>
      <c r="L1185" t="b">
        <f t="shared" si="128"/>
        <v>0</v>
      </c>
      <c r="M1185" t="b">
        <f t="shared" si="128"/>
        <v>0</v>
      </c>
      <c r="N1185" t="b">
        <f t="shared" si="128"/>
        <v>0</v>
      </c>
      <c r="O1185" t="b">
        <f t="shared" si="128"/>
        <v>0</v>
      </c>
      <c r="P1185" t="b">
        <f t="shared" si="128"/>
        <v>0</v>
      </c>
      <c r="Q1185" t="b">
        <f t="shared" si="128"/>
        <v>0</v>
      </c>
      <c r="R1185" t="b">
        <f t="shared" si="128"/>
        <v>0</v>
      </c>
      <c r="S1185" t="b">
        <f t="shared" si="128"/>
        <v>0</v>
      </c>
      <c r="T1185" t="b">
        <f t="shared" si="128"/>
        <v>0</v>
      </c>
      <c r="U1185">
        <f t="shared" si="128"/>
        <v>0.18000000000000682</v>
      </c>
      <c r="V1185" t="b">
        <f t="shared" si="128"/>
        <v>0</v>
      </c>
      <c r="W1185" t="b">
        <f t="shared" si="129"/>
        <v>0</v>
      </c>
    </row>
    <row r="1186" spans="1:23" x14ac:dyDescent="0.3">
      <c r="A1186" s="2">
        <v>43752</v>
      </c>
      <c r="B1186">
        <v>129.94999999999999</v>
      </c>
      <c r="C1186">
        <v>130.33000000000001</v>
      </c>
      <c r="D1186">
        <v>129.94999999999999</v>
      </c>
      <c r="E1186">
        <v>130.33000000000001</v>
      </c>
      <c r="F1186" t="str">
        <f t="shared" si="127"/>
        <v>Mon</v>
      </c>
      <c r="G1186" s="1">
        <f t="shared" si="122"/>
        <v>-0.39000000000001478</v>
      </c>
      <c r="H1186" s="1">
        <f t="shared" si="123"/>
        <v>0.38000000000002387</v>
      </c>
      <c r="I1186">
        <f t="shared" si="124"/>
        <v>0.38000000000002387</v>
      </c>
      <c r="J1186" t="b">
        <f t="shared" si="125"/>
        <v>0</v>
      </c>
      <c r="K1186" t="b">
        <f t="shared" si="128"/>
        <v>0</v>
      </c>
      <c r="L1186" t="b">
        <f t="shared" si="128"/>
        <v>0</v>
      </c>
      <c r="M1186" t="b">
        <f t="shared" si="128"/>
        <v>0</v>
      </c>
      <c r="N1186" t="b">
        <f t="shared" si="128"/>
        <v>0</v>
      </c>
      <c r="O1186" t="b">
        <f t="shared" si="128"/>
        <v>0</v>
      </c>
      <c r="P1186" t="b">
        <f t="shared" si="128"/>
        <v>0</v>
      </c>
      <c r="Q1186" t="b">
        <f t="shared" si="128"/>
        <v>0</v>
      </c>
      <c r="R1186" t="b">
        <f t="shared" si="128"/>
        <v>0</v>
      </c>
      <c r="S1186" t="b">
        <f t="shared" si="128"/>
        <v>0</v>
      </c>
      <c r="T1186">
        <f t="shared" si="128"/>
        <v>0.38000000000002387</v>
      </c>
      <c r="U1186" t="b">
        <f t="shared" si="128"/>
        <v>0</v>
      </c>
      <c r="V1186" t="b">
        <f t="shared" si="128"/>
        <v>0</v>
      </c>
      <c r="W1186" t="b">
        <f t="shared" si="129"/>
        <v>0</v>
      </c>
    </row>
    <row r="1187" spans="1:23" x14ac:dyDescent="0.3">
      <c r="A1187" s="2">
        <v>43753</v>
      </c>
      <c r="B1187">
        <v>130.38</v>
      </c>
      <c r="C1187">
        <v>130.54</v>
      </c>
      <c r="D1187">
        <v>129.97999999999999</v>
      </c>
      <c r="E1187">
        <v>129.97999999999999</v>
      </c>
      <c r="F1187" t="str">
        <f t="shared" si="127"/>
        <v>Tue</v>
      </c>
      <c r="G1187" s="1">
        <f t="shared" si="122"/>
        <v>4.9999999999982947E-2</v>
      </c>
      <c r="H1187" s="1">
        <f t="shared" si="123"/>
        <v>-0.40000000000000568</v>
      </c>
      <c r="I1187">
        <f t="shared" si="124"/>
        <v>0.40000000000000568</v>
      </c>
      <c r="J1187" t="b">
        <f t="shared" si="125"/>
        <v>0</v>
      </c>
      <c r="K1187" t="b">
        <f t="shared" si="128"/>
        <v>0</v>
      </c>
      <c r="L1187" t="b">
        <f t="shared" si="128"/>
        <v>0</v>
      </c>
      <c r="M1187" t="b">
        <f t="shared" si="128"/>
        <v>0</v>
      </c>
      <c r="N1187" t="b">
        <f t="shared" si="128"/>
        <v>0</v>
      </c>
      <c r="O1187" t="b">
        <f t="shared" si="128"/>
        <v>0</v>
      </c>
      <c r="P1187">
        <f t="shared" si="128"/>
        <v>0.40000000000000568</v>
      </c>
      <c r="Q1187" t="b">
        <f t="shared" si="128"/>
        <v>0</v>
      </c>
      <c r="R1187" t="b">
        <f t="shared" si="128"/>
        <v>0</v>
      </c>
      <c r="S1187" t="b">
        <f t="shared" si="128"/>
        <v>0</v>
      </c>
      <c r="T1187" t="b">
        <f t="shared" si="128"/>
        <v>0</v>
      </c>
      <c r="U1187" t="b">
        <f t="shared" si="128"/>
        <v>0</v>
      </c>
      <c r="V1187" t="b">
        <f t="shared" si="128"/>
        <v>0</v>
      </c>
      <c r="W1187" t="b">
        <f t="shared" si="129"/>
        <v>0</v>
      </c>
    </row>
    <row r="1188" spans="1:23" x14ac:dyDescent="0.3">
      <c r="A1188" s="2">
        <v>43754</v>
      </c>
      <c r="B1188">
        <v>129.80000000000001</v>
      </c>
      <c r="C1188">
        <v>130.03</v>
      </c>
      <c r="D1188">
        <v>129.53</v>
      </c>
      <c r="E1188">
        <v>129.75</v>
      </c>
      <c r="F1188" t="str">
        <f t="shared" si="127"/>
        <v>Wed</v>
      </c>
      <c r="G1188" s="1">
        <f t="shared" si="122"/>
        <v>-0.1799999999999784</v>
      </c>
      <c r="H1188" s="1">
        <f t="shared" si="123"/>
        <v>-5.0000000000011369E-2</v>
      </c>
      <c r="I1188">
        <f t="shared" si="124"/>
        <v>-5.0000000000011369E-2</v>
      </c>
      <c r="J1188" t="b">
        <f t="shared" si="125"/>
        <v>0</v>
      </c>
      <c r="K1188" t="b">
        <f t="shared" si="128"/>
        <v>0</v>
      </c>
      <c r="L1188" t="b">
        <f t="shared" si="128"/>
        <v>0</v>
      </c>
      <c r="M1188" t="b">
        <f t="shared" si="128"/>
        <v>0</v>
      </c>
      <c r="N1188" t="b">
        <f t="shared" si="128"/>
        <v>0</v>
      </c>
      <c r="O1188" t="b">
        <f t="shared" si="128"/>
        <v>0</v>
      </c>
      <c r="P1188" t="b">
        <f t="shared" si="128"/>
        <v>0</v>
      </c>
      <c r="Q1188" t="b">
        <f t="shared" si="128"/>
        <v>0</v>
      </c>
      <c r="R1188">
        <f t="shared" si="128"/>
        <v>-5.0000000000011369E-2</v>
      </c>
      <c r="S1188" t="b">
        <f t="shared" si="128"/>
        <v>0</v>
      </c>
      <c r="T1188" t="b">
        <f t="shared" si="128"/>
        <v>0</v>
      </c>
      <c r="U1188" t="b">
        <f t="shared" si="128"/>
        <v>0</v>
      </c>
      <c r="V1188" t="b">
        <f t="shared" si="128"/>
        <v>0</v>
      </c>
      <c r="W1188" t="b">
        <f t="shared" si="129"/>
        <v>0</v>
      </c>
    </row>
    <row r="1189" spans="1:23" x14ac:dyDescent="0.3">
      <c r="A1189" s="2">
        <v>43755</v>
      </c>
      <c r="B1189">
        <v>129.85</v>
      </c>
      <c r="C1189">
        <v>129.94</v>
      </c>
      <c r="D1189">
        <v>129.04</v>
      </c>
      <c r="E1189">
        <v>129.18</v>
      </c>
      <c r="F1189" t="str">
        <f t="shared" si="127"/>
        <v>Thu</v>
      </c>
      <c r="G1189" s="1">
        <f t="shared" si="122"/>
        <v>9.9999999999994316E-2</v>
      </c>
      <c r="H1189" s="1">
        <f t="shared" si="123"/>
        <v>-0.66999999999998749</v>
      </c>
      <c r="I1189">
        <f t="shared" si="124"/>
        <v>0.66999999999998749</v>
      </c>
      <c r="J1189" t="b">
        <f t="shared" si="125"/>
        <v>0</v>
      </c>
      <c r="K1189" t="b">
        <f t="shared" si="128"/>
        <v>0</v>
      </c>
      <c r="L1189" t="b">
        <f t="shared" si="128"/>
        <v>0</v>
      </c>
      <c r="M1189" t="b">
        <f t="shared" si="128"/>
        <v>0</v>
      </c>
      <c r="N1189" t="b">
        <f t="shared" si="128"/>
        <v>0</v>
      </c>
      <c r="O1189" t="b">
        <f t="shared" si="128"/>
        <v>0</v>
      </c>
      <c r="P1189">
        <f t="shared" si="128"/>
        <v>0.66999999999998749</v>
      </c>
      <c r="Q1189" t="b">
        <f t="shared" si="128"/>
        <v>0</v>
      </c>
      <c r="R1189" t="b">
        <f t="shared" si="128"/>
        <v>0</v>
      </c>
      <c r="S1189" t="b">
        <f t="shared" si="128"/>
        <v>0</v>
      </c>
      <c r="T1189" t="b">
        <f t="shared" si="128"/>
        <v>0</v>
      </c>
      <c r="U1189" t="b">
        <f t="shared" si="128"/>
        <v>0</v>
      </c>
      <c r="V1189" t="b">
        <f t="shared" si="128"/>
        <v>0</v>
      </c>
      <c r="W1189" t="b">
        <f t="shared" si="129"/>
        <v>0</v>
      </c>
    </row>
    <row r="1190" spans="1:23" x14ac:dyDescent="0.3">
      <c r="A1190" s="2">
        <v>43756</v>
      </c>
      <c r="B1190">
        <v>129.27000000000001</v>
      </c>
      <c r="C1190">
        <v>129.36000000000001</v>
      </c>
      <c r="D1190">
        <v>129.03</v>
      </c>
      <c r="E1190">
        <v>129.06</v>
      </c>
      <c r="F1190" t="str">
        <f t="shared" si="127"/>
        <v>Fri</v>
      </c>
      <c r="G1190" s="1">
        <f t="shared" si="122"/>
        <v>9.0000000000003411E-2</v>
      </c>
      <c r="H1190" s="1">
        <f t="shared" si="123"/>
        <v>-0.21000000000000796</v>
      </c>
      <c r="I1190">
        <f t="shared" si="124"/>
        <v>0.21000000000000796</v>
      </c>
      <c r="J1190" t="b">
        <f t="shared" si="125"/>
        <v>0</v>
      </c>
      <c r="K1190" t="b">
        <f t="shared" si="128"/>
        <v>0</v>
      </c>
      <c r="L1190" t="b">
        <f t="shared" si="128"/>
        <v>0</v>
      </c>
      <c r="M1190" t="b">
        <f t="shared" si="128"/>
        <v>0</v>
      </c>
      <c r="N1190" t="b">
        <f t="shared" si="128"/>
        <v>0</v>
      </c>
      <c r="O1190" t="b">
        <f t="shared" si="128"/>
        <v>0</v>
      </c>
      <c r="P1190">
        <f t="shared" si="128"/>
        <v>0.21000000000000796</v>
      </c>
      <c r="Q1190" t="b">
        <f t="shared" si="128"/>
        <v>0</v>
      </c>
      <c r="R1190" t="b">
        <f t="shared" si="128"/>
        <v>0</v>
      </c>
      <c r="S1190" t="b">
        <f t="shared" si="128"/>
        <v>0</v>
      </c>
      <c r="T1190" t="b">
        <f t="shared" si="128"/>
        <v>0</v>
      </c>
      <c r="U1190" t="b">
        <f t="shared" si="128"/>
        <v>0</v>
      </c>
      <c r="V1190" t="b">
        <f t="shared" si="128"/>
        <v>0</v>
      </c>
      <c r="W1190" t="b">
        <f t="shared" si="129"/>
        <v>0</v>
      </c>
    </row>
    <row r="1191" spans="1:23" x14ac:dyDescent="0.3">
      <c r="A1191" s="2">
        <v>43759</v>
      </c>
      <c r="B1191">
        <v>129.05000000000001</v>
      </c>
      <c r="C1191">
        <v>129.11000000000001</v>
      </c>
      <c r="D1191">
        <v>128.19999999999999</v>
      </c>
      <c r="E1191">
        <v>128.19999999999999</v>
      </c>
      <c r="F1191" t="str">
        <f t="shared" si="127"/>
        <v>Mon</v>
      </c>
      <c r="G1191" s="1">
        <f t="shared" si="122"/>
        <v>-9.9999999999909051E-3</v>
      </c>
      <c r="H1191" s="1">
        <f t="shared" si="123"/>
        <v>-0.85000000000002274</v>
      </c>
      <c r="I1191">
        <f t="shared" si="124"/>
        <v>-0.85000000000002274</v>
      </c>
      <c r="J1191" t="b">
        <f t="shared" si="125"/>
        <v>0</v>
      </c>
      <c r="K1191" t="b">
        <f t="shared" si="128"/>
        <v>0</v>
      </c>
      <c r="L1191" t="b">
        <f t="shared" si="128"/>
        <v>0</v>
      </c>
      <c r="M1191" t="b">
        <f t="shared" si="128"/>
        <v>0</v>
      </c>
      <c r="N1191" t="b">
        <f t="shared" si="128"/>
        <v>0</v>
      </c>
      <c r="O1191" t="b">
        <f t="shared" si="128"/>
        <v>0</v>
      </c>
      <c r="P1191" t="b">
        <f t="shared" si="128"/>
        <v>0</v>
      </c>
      <c r="Q1191">
        <f t="shared" si="128"/>
        <v>-0.85000000000002274</v>
      </c>
      <c r="R1191" t="b">
        <f t="shared" si="128"/>
        <v>0</v>
      </c>
      <c r="S1191" t="b">
        <f t="shared" si="128"/>
        <v>0</v>
      </c>
      <c r="T1191" t="b">
        <f t="shared" si="128"/>
        <v>0</v>
      </c>
      <c r="U1191" t="b">
        <f t="shared" si="128"/>
        <v>0</v>
      </c>
      <c r="V1191" t="b">
        <f t="shared" si="128"/>
        <v>0</v>
      </c>
      <c r="W1191" t="b">
        <f t="shared" si="129"/>
        <v>0</v>
      </c>
    </row>
    <row r="1192" spans="1:23" x14ac:dyDescent="0.3">
      <c r="A1192" s="2">
        <v>43760</v>
      </c>
      <c r="B1192">
        <v>128.1</v>
      </c>
      <c r="C1192">
        <v>128.44999999999999</v>
      </c>
      <c r="D1192">
        <v>127.98</v>
      </c>
      <c r="E1192">
        <v>128.4</v>
      </c>
      <c r="F1192" t="str">
        <f t="shared" si="127"/>
        <v>Tue</v>
      </c>
      <c r="G1192" s="1">
        <f t="shared" si="122"/>
        <v>-9.9999999999994316E-2</v>
      </c>
      <c r="H1192" s="1">
        <f t="shared" si="123"/>
        <v>0.30000000000001137</v>
      </c>
      <c r="I1192">
        <f t="shared" si="124"/>
        <v>0.30000000000001137</v>
      </c>
      <c r="J1192" t="b">
        <f t="shared" si="125"/>
        <v>0</v>
      </c>
      <c r="K1192" t="b">
        <f t="shared" si="128"/>
        <v>0</v>
      </c>
      <c r="L1192" t="b">
        <f t="shared" si="128"/>
        <v>0</v>
      </c>
      <c r="M1192" t="b">
        <f t="shared" si="128"/>
        <v>0</v>
      </c>
      <c r="N1192" t="b">
        <f t="shared" si="128"/>
        <v>0</v>
      </c>
      <c r="O1192" t="b">
        <f t="shared" si="128"/>
        <v>0</v>
      </c>
      <c r="P1192" t="b">
        <f t="shared" si="128"/>
        <v>0</v>
      </c>
      <c r="Q1192">
        <f t="shared" si="128"/>
        <v>0.30000000000001137</v>
      </c>
      <c r="R1192" t="b">
        <f t="shared" si="128"/>
        <v>0</v>
      </c>
      <c r="S1192" t="b">
        <f t="shared" si="128"/>
        <v>0</v>
      </c>
      <c r="T1192" t="b">
        <f t="shared" si="128"/>
        <v>0</v>
      </c>
      <c r="U1192" t="b">
        <f t="shared" si="128"/>
        <v>0</v>
      </c>
      <c r="V1192" t="b">
        <f t="shared" si="128"/>
        <v>0</v>
      </c>
      <c r="W1192" t="b">
        <f t="shared" si="129"/>
        <v>0</v>
      </c>
    </row>
    <row r="1193" spans="1:23" x14ac:dyDescent="0.3">
      <c r="A1193" s="2">
        <v>43761</v>
      </c>
      <c r="B1193">
        <v>128.55000000000001</v>
      </c>
      <c r="C1193">
        <v>128.72</v>
      </c>
      <c r="D1193">
        <v>128.19</v>
      </c>
      <c r="E1193">
        <v>128.46</v>
      </c>
      <c r="F1193" t="str">
        <f t="shared" si="127"/>
        <v>Wed</v>
      </c>
      <c r="G1193" s="1">
        <f t="shared" si="122"/>
        <v>0.15000000000000568</v>
      </c>
      <c r="H1193" s="1">
        <f t="shared" si="123"/>
        <v>-9.0000000000003411E-2</v>
      </c>
      <c r="I1193">
        <f t="shared" si="124"/>
        <v>9.0000000000003411E-2</v>
      </c>
      <c r="J1193" t="b">
        <f t="shared" si="125"/>
        <v>0</v>
      </c>
      <c r="K1193" t="b">
        <f t="shared" si="128"/>
        <v>0</v>
      </c>
      <c r="L1193" t="b">
        <f t="shared" si="128"/>
        <v>0</v>
      </c>
      <c r="M1193" t="b">
        <f t="shared" si="128"/>
        <v>0</v>
      </c>
      <c r="N1193" t="b">
        <f t="shared" si="128"/>
        <v>0</v>
      </c>
      <c r="O1193">
        <f t="shared" si="128"/>
        <v>9.0000000000003411E-2</v>
      </c>
      <c r="P1193" t="b">
        <f t="shared" si="128"/>
        <v>0</v>
      </c>
      <c r="Q1193" t="b">
        <f t="shared" si="128"/>
        <v>0</v>
      </c>
      <c r="R1193" t="b">
        <f t="shared" si="128"/>
        <v>0</v>
      </c>
      <c r="S1193" t="b">
        <f t="shared" si="128"/>
        <v>0</v>
      </c>
      <c r="T1193" t="b">
        <f t="shared" si="128"/>
        <v>0</v>
      </c>
      <c r="U1193" t="b">
        <f t="shared" si="128"/>
        <v>0</v>
      </c>
      <c r="V1193" t="b">
        <f t="shared" si="128"/>
        <v>0</v>
      </c>
      <c r="W1193" t="b">
        <f t="shared" si="129"/>
        <v>0</v>
      </c>
    </row>
    <row r="1194" spans="1:23" x14ac:dyDescent="0.3">
      <c r="A1194" s="2">
        <v>43762</v>
      </c>
      <c r="B1194">
        <v>128.69999999999999</v>
      </c>
      <c r="C1194">
        <v>128.71</v>
      </c>
      <c r="D1194">
        <v>128.16999999999999</v>
      </c>
      <c r="E1194">
        <v>128.56</v>
      </c>
      <c r="F1194" t="str">
        <f t="shared" si="127"/>
        <v>Thu</v>
      </c>
      <c r="G1194" s="1">
        <f t="shared" si="122"/>
        <v>0.23999999999998067</v>
      </c>
      <c r="H1194" s="1">
        <f t="shared" si="123"/>
        <v>-0.13999999999998636</v>
      </c>
      <c r="I1194">
        <f t="shared" si="124"/>
        <v>0.13999999999998636</v>
      </c>
      <c r="J1194" t="b">
        <f t="shared" si="125"/>
        <v>0</v>
      </c>
      <c r="K1194" t="b">
        <f t="shared" si="128"/>
        <v>0</v>
      </c>
      <c r="L1194" t="b">
        <f t="shared" si="128"/>
        <v>0</v>
      </c>
      <c r="M1194" t="b">
        <f t="shared" si="128"/>
        <v>0</v>
      </c>
      <c r="N1194">
        <f t="shared" si="128"/>
        <v>0.13999999999998636</v>
      </c>
      <c r="O1194" t="b">
        <f t="shared" si="128"/>
        <v>0</v>
      </c>
      <c r="P1194" t="b">
        <f t="shared" si="128"/>
        <v>0</v>
      </c>
      <c r="Q1194" t="b">
        <f t="shared" si="128"/>
        <v>0</v>
      </c>
      <c r="R1194" t="b">
        <f t="shared" si="128"/>
        <v>0</v>
      </c>
      <c r="S1194" t="b">
        <f t="shared" si="128"/>
        <v>0</v>
      </c>
      <c r="T1194" t="b">
        <f t="shared" si="128"/>
        <v>0</v>
      </c>
      <c r="U1194" t="b">
        <f t="shared" si="128"/>
        <v>0</v>
      </c>
      <c r="V1194" t="b">
        <f t="shared" si="128"/>
        <v>0</v>
      </c>
      <c r="W1194" t="b">
        <f t="shared" si="129"/>
        <v>0</v>
      </c>
    </row>
    <row r="1195" spans="1:23" x14ac:dyDescent="0.3">
      <c r="A1195" s="2">
        <v>43763</v>
      </c>
      <c r="B1195">
        <v>128.47</v>
      </c>
      <c r="C1195">
        <v>128.54</v>
      </c>
      <c r="D1195">
        <v>128.05000000000001</v>
      </c>
      <c r="E1195">
        <v>128.1</v>
      </c>
      <c r="F1195" t="str">
        <f t="shared" si="127"/>
        <v>Fri</v>
      </c>
      <c r="G1195" s="1">
        <f t="shared" si="122"/>
        <v>-9.0000000000003411E-2</v>
      </c>
      <c r="H1195" s="1">
        <f t="shared" si="123"/>
        <v>-0.37000000000000455</v>
      </c>
      <c r="I1195">
        <f t="shared" si="124"/>
        <v>-0.37000000000000455</v>
      </c>
      <c r="J1195" t="b">
        <f t="shared" si="125"/>
        <v>0</v>
      </c>
      <c r="K1195" t="b">
        <f t="shared" si="128"/>
        <v>0</v>
      </c>
      <c r="L1195" t="b">
        <f t="shared" si="128"/>
        <v>0</v>
      </c>
      <c r="M1195" t="b">
        <f t="shared" si="128"/>
        <v>0</v>
      </c>
      <c r="N1195" t="b">
        <f t="shared" si="128"/>
        <v>0</v>
      </c>
      <c r="O1195" t="b">
        <f t="shared" si="128"/>
        <v>0</v>
      </c>
      <c r="P1195" t="b">
        <f t="shared" si="128"/>
        <v>0</v>
      </c>
      <c r="Q1195">
        <f t="shared" si="128"/>
        <v>-0.37000000000000455</v>
      </c>
      <c r="R1195" t="b">
        <f t="shared" si="128"/>
        <v>0</v>
      </c>
      <c r="S1195" t="b">
        <f t="shared" si="128"/>
        <v>0</v>
      </c>
      <c r="T1195" t="b">
        <f t="shared" si="128"/>
        <v>0</v>
      </c>
      <c r="U1195" t="b">
        <f t="shared" si="128"/>
        <v>0</v>
      </c>
      <c r="V1195" t="b">
        <f t="shared" si="128"/>
        <v>0</v>
      </c>
      <c r="W1195" t="b">
        <f t="shared" si="129"/>
        <v>0</v>
      </c>
    </row>
    <row r="1196" spans="1:23" x14ac:dyDescent="0.3">
      <c r="A1196" s="2">
        <v>43766</v>
      </c>
      <c r="B1196">
        <v>127.98</v>
      </c>
      <c r="C1196">
        <v>128.05000000000001</v>
      </c>
      <c r="D1196">
        <v>127.07</v>
      </c>
      <c r="E1196">
        <v>127.07</v>
      </c>
      <c r="F1196" t="str">
        <f t="shared" si="127"/>
        <v>Mon</v>
      </c>
      <c r="G1196" s="1">
        <f t="shared" si="122"/>
        <v>-0.11999999999999034</v>
      </c>
      <c r="H1196" s="1">
        <f t="shared" si="123"/>
        <v>-0.9100000000000108</v>
      </c>
      <c r="I1196">
        <f t="shared" si="124"/>
        <v>-0.9100000000000108</v>
      </c>
      <c r="J1196" t="b">
        <f t="shared" si="125"/>
        <v>0</v>
      </c>
      <c r="K1196" t="b">
        <f t="shared" si="128"/>
        <v>0</v>
      </c>
      <c r="L1196" t="b">
        <f t="shared" si="128"/>
        <v>0</v>
      </c>
      <c r="M1196" t="b">
        <f t="shared" si="128"/>
        <v>0</v>
      </c>
      <c r="N1196" t="b">
        <f t="shared" si="128"/>
        <v>0</v>
      </c>
      <c r="O1196" t="b">
        <f t="shared" si="128"/>
        <v>0</v>
      </c>
      <c r="P1196" t="b">
        <f t="shared" si="128"/>
        <v>0</v>
      </c>
      <c r="Q1196" t="b">
        <f t="shared" si="128"/>
        <v>0</v>
      </c>
      <c r="R1196">
        <f t="shared" si="128"/>
        <v>-0.9100000000000108</v>
      </c>
      <c r="S1196" t="b">
        <f t="shared" si="128"/>
        <v>0</v>
      </c>
      <c r="T1196" t="b">
        <f t="shared" si="128"/>
        <v>0</v>
      </c>
      <c r="U1196" t="b">
        <f t="shared" si="128"/>
        <v>0</v>
      </c>
      <c r="V1196" t="b">
        <f t="shared" ref="K1196:V1259" si="130">IF(AND($G1196&lt;V$1, $G1196&gt;=V$2), $I1196)</f>
        <v>0</v>
      </c>
      <c r="W1196" t="b">
        <f t="shared" si="129"/>
        <v>0</v>
      </c>
    </row>
    <row r="1197" spans="1:23" x14ac:dyDescent="0.3">
      <c r="A1197" s="2">
        <v>43767</v>
      </c>
      <c r="B1197">
        <v>126.81</v>
      </c>
      <c r="C1197">
        <v>127.24</v>
      </c>
      <c r="D1197">
        <v>126.64</v>
      </c>
      <c r="E1197">
        <v>127.15</v>
      </c>
      <c r="F1197" t="str">
        <f t="shared" si="127"/>
        <v>Tue</v>
      </c>
      <c r="G1197" s="1">
        <f t="shared" si="122"/>
        <v>-0.25999999999999091</v>
      </c>
      <c r="H1197" s="1">
        <f t="shared" si="123"/>
        <v>0.34000000000000341</v>
      </c>
      <c r="I1197">
        <f t="shared" si="124"/>
        <v>0.34000000000000341</v>
      </c>
      <c r="J1197" t="b">
        <f t="shared" si="125"/>
        <v>0</v>
      </c>
      <c r="K1197" t="b">
        <f t="shared" si="130"/>
        <v>0</v>
      </c>
      <c r="L1197" t="b">
        <f t="shared" si="130"/>
        <v>0</v>
      </c>
      <c r="M1197" t="b">
        <f t="shared" si="130"/>
        <v>0</v>
      </c>
      <c r="N1197" t="b">
        <f t="shared" si="130"/>
        <v>0</v>
      </c>
      <c r="O1197" t="b">
        <f t="shared" si="130"/>
        <v>0</v>
      </c>
      <c r="P1197" t="b">
        <f t="shared" si="130"/>
        <v>0</v>
      </c>
      <c r="Q1197" t="b">
        <f t="shared" si="130"/>
        <v>0</v>
      </c>
      <c r="R1197" t="b">
        <f t="shared" si="130"/>
        <v>0</v>
      </c>
      <c r="S1197">
        <f t="shared" si="130"/>
        <v>0.34000000000000341</v>
      </c>
      <c r="T1197" t="b">
        <f t="shared" si="130"/>
        <v>0</v>
      </c>
      <c r="U1197" t="b">
        <f t="shared" si="130"/>
        <v>0</v>
      </c>
      <c r="V1197" t="b">
        <f t="shared" si="130"/>
        <v>0</v>
      </c>
      <c r="W1197" t="b">
        <f t="shared" si="129"/>
        <v>0</v>
      </c>
    </row>
    <row r="1198" spans="1:23" x14ac:dyDescent="0.3">
      <c r="A1198" s="2">
        <v>43768</v>
      </c>
      <c r="B1198">
        <v>127.09</v>
      </c>
      <c r="C1198">
        <v>127.71</v>
      </c>
      <c r="D1198">
        <v>127.01</v>
      </c>
      <c r="E1198">
        <v>127.41</v>
      </c>
      <c r="F1198" t="str">
        <f t="shared" si="127"/>
        <v>Wed</v>
      </c>
      <c r="G1198" s="1">
        <f t="shared" si="122"/>
        <v>-6.0000000000002274E-2</v>
      </c>
      <c r="H1198" s="1">
        <f t="shared" si="123"/>
        <v>0.31999999999999318</v>
      </c>
      <c r="I1198">
        <f t="shared" si="124"/>
        <v>0.31999999999999318</v>
      </c>
      <c r="J1198" t="b">
        <f t="shared" si="125"/>
        <v>0</v>
      </c>
      <c r="K1198" t="b">
        <f t="shared" si="130"/>
        <v>0</v>
      </c>
      <c r="L1198" t="b">
        <f t="shared" si="130"/>
        <v>0</v>
      </c>
      <c r="M1198" t="b">
        <f t="shared" si="130"/>
        <v>0</v>
      </c>
      <c r="N1198" t="b">
        <f t="shared" si="130"/>
        <v>0</v>
      </c>
      <c r="O1198" t="b">
        <f t="shared" si="130"/>
        <v>0</v>
      </c>
      <c r="P1198" t="b">
        <f t="shared" si="130"/>
        <v>0</v>
      </c>
      <c r="Q1198">
        <f t="shared" si="130"/>
        <v>0.31999999999999318</v>
      </c>
      <c r="R1198" t="b">
        <f t="shared" si="130"/>
        <v>0</v>
      </c>
      <c r="S1198" t="b">
        <f t="shared" si="130"/>
        <v>0</v>
      </c>
      <c r="T1198" t="b">
        <f t="shared" si="130"/>
        <v>0</v>
      </c>
      <c r="U1198" t="b">
        <f t="shared" si="130"/>
        <v>0</v>
      </c>
      <c r="V1198" t="b">
        <f t="shared" si="130"/>
        <v>0</v>
      </c>
      <c r="W1198" t="b">
        <f t="shared" si="129"/>
        <v>0</v>
      </c>
    </row>
    <row r="1199" spans="1:23" x14ac:dyDescent="0.3">
      <c r="A1199" s="2">
        <v>43769</v>
      </c>
      <c r="B1199">
        <v>127.8</v>
      </c>
      <c r="C1199">
        <v>127.8</v>
      </c>
      <c r="D1199">
        <v>127.41</v>
      </c>
      <c r="E1199">
        <v>127.59</v>
      </c>
      <c r="F1199" t="str">
        <f t="shared" si="127"/>
        <v>Thu</v>
      </c>
      <c r="G1199" s="1">
        <f t="shared" ref="G1199:G1262" si="131">+B1199-E1198</f>
        <v>0.39000000000000057</v>
      </c>
      <c r="H1199" s="1">
        <f t="shared" ref="H1199:H1262" si="132">+E1199-B1199</f>
        <v>-0.20999999999999375</v>
      </c>
      <c r="I1199">
        <f t="shared" ref="I1199:I1262" si="133">IF(G1199&lt;0, H1199,
      IF(G1199=0, 0, -H1199))</f>
        <v>0.20999999999999375</v>
      </c>
      <c r="J1199" t="b">
        <f t="shared" si="125"/>
        <v>0</v>
      </c>
      <c r="K1199" t="b">
        <f t="shared" si="130"/>
        <v>0</v>
      </c>
      <c r="L1199" t="b">
        <f t="shared" si="130"/>
        <v>0</v>
      </c>
      <c r="M1199">
        <f t="shared" si="130"/>
        <v>0.20999999999999375</v>
      </c>
      <c r="N1199" t="b">
        <f t="shared" si="130"/>
        <v>0</v>
      </c>
      <c r="O1199" t="b">
        <f t="shared" si="130"/>
        <v>0</v>
      </c>
      <c r="P1199" t="b">
        <f t="shared" si="130"/>
        <v>0</v>
      </c>
      <c r="Q1199" t="b">
        <f t="shared" si="130"/>
        <v>0</v>
      </c>
      <c r="R1199" t="b">
        <f t="shared" si="130"/>
        <v>0</v>
      </c>
      <c r="S1199" t="b">
        <f t="shared" si="130"/>
        <v>0</v>
      </c>
      <c r="T1199" t="b">
        <f t="shared" si="130"/>
        <v>0</v>
      </c>
      <c r="U1199" t="b">
        <f t="shared" si="130"/>
        <v>0</v>
      </c>
      <c r="V1199" t="b">
        <f t="shared" si="130"/>
        <v>0</v>
      </c>
      <c r="W1199" t="b">
        <f t="shared" si="129"/>
        <v>0</v>
      </c>
    </row>
    <row r="1200" spans="1:23" x14ac:dyDescent="0.3">
      <c r="A1200" s="2">
        <v>43770</v>
      </c>
      <c r="B1200">
        <v>127.88</v>
      </c>
      <c r="C1200">
        <v>128.07</v>
      </c>
      <c r="D1200">
        <v>127.43</v>
      </c>
      <c r="E1200">
        <v>127.52</v>
      </c>
      <c r="F1200" t="str">
        <f t="shared" si="127"/>
        <v>Fri</v>
      </c>
      <c r="G1200" s="1">
        <f t="shared" si="131"/>
        <v>0.28999999999999204</v>
      </c>
      <c r="H1200" s="1">
        <f t="shared" si="132"/>
        <v>-0.35999999999999943</v>
      </c>
      <c r="I1200">
        <f t="shared" si="133"/>
        <v>0.35999999999999943</v>
      </c>
      <c r="J1200" t="b">
        <f t="shared" si="125"/>
        <v>0</v>
      </c>
      <c r="K1200" t="b">
        <f t="shared" si="130"/>
        <v>0</v>
      </c>
      <c r="L1200" t="b">
        <f t="shared" si="130"/>
        <v>0</v>
      </c>
      <c r="M1200" t="b">
        <f t="shared" si="130"/>
        <v>0</v>
      </c>
      <c r="N1200">
        <f t="shared" si="130"/>
        <v>0.35999999999999943</v>
      </c>
      <c r="O1200" t="b">
        <f t="shared" si="130"/>
        <v>0</v>
      </c>
      <c r="P1200" t="b">
        <f t="shared" si="130"/>
        <v>0</v>
      </c>
      <c r="Q1200" t="b">
        <f t="shared" si="130"/>
        <v>0</v>
      </c>
      <c r="R1200" t="b">
        <f t="shared" si="130"/>
        <v>0</v>
      </c>
      <c r="S1200" t="b">
        <f t="shared" si="130"/>
        <v>0</v>
      </c>
      <c r="T1200" t="b">
        <f t="shared" si="130"/>
        <v>0</v>
      </c>
      <c r="U1200" t="b">
        <f t="shared" si="130"/>
        <v>0</v>
      </c>
      <c r="V1200" t="b">
        <f t="shared" si="130"/>
        <v>0</v>
      </c>
      <c r="W1200" t="b">
        <f t="shared" si="129"/>
        <v>0</v>
      </c>
    </row>
    <row r="1201" spans="1:23" x14ac:dyDescent="0.3">
      <c r="A1201" s="2">
        <v>43773</v>
      </c>
      <c r="B1201">
        <v>127.3</v>
      </c>
      <c r="C1201">
        <v>127.39</v>
      </c>
      <c r="D1201">
        <v>126.4</v>
      </c>
      <c r="E1201">
        <v>126.4</v>
      </c>
      <c r="F1201" t="str">
        <f t="shared" si="127"/>
        <v>Mon</v>
      </c>
      <c r="G1201" s="1">
        <f t="shared" si="131"/>
        <v>-0.21999999999999886</v>
      </c>
      <c r="H1201" s="1">
        <f t="shared" si="132"/>
        <v>-0.89999999999999147</v>
      </c>
      <c r="I1201">
        <f t="shared" si="133"/>
        <v>-0.89999999999999147</v>
      </c>
      <c r="J1201" t="b">
        <f t="shared" si="125"/>
        <v>0</v>
      </c>
      <c r="K1201" t="b">
        <f t="shared" si="130"/>
        <v>0</v>
      </c>
      <c r="L1201" t="b">
        <f t="shared" si="130"/>
        <v>0</v>
      </c>
      <c r="M1201" t="b">
        <f t="shared" si="130"/>
        <v>0</v>
      </c>
      <c r="N1201" t="b">
        <f t="shared" si="130"/>
        <v>0</v>
      </c>
      <c r="O1201" t="b">
        <f t="shared" si="130"/>
        <v>0</v>
      </c>
      <c r="P1201" t="b">
        <f t="shared" si="130"/>
        <v>0</v>
      </c>
      <c r="Q1201" t="b">
        <f t="shared" si="130"/>
        <v>0</v>
      </c>
      <c r="R1201" t="b">
        <f t="shared" si="130"/>
        <v>0</v>
      </c>
      <c r="S1201">
        <f t="shared" si="130"/>
        <v>-0.89999999999999147</v>
      </c>
      <c r="T1201" t="b">
        <f t="shared" si="130"/>
        <v>0</v>
      </c>
      <c r="U1201" t="b">
        <f t="shared" si="130"/>
        <v>0</v>
      </c>
      <c r="V1201" t="b">
        <f t="shared" si="130"/>
        <v>0</v>
      </c>
      <c r="W1201" t="b">
        <f t="shared" si="129"/>
        <v>0</v>
      </c>
    </row>
    <row r="1202" spans="1:23" x14ac:dyDescent="0.3">
      <c r="A1202" s="2">
        <v>43774</v>
      </c>
      <c r="B1202">
        <v>126.25</v>
      </c>
      <c r="C1202">
        <v>126.64</v>
      </c>
      <c r="D1202">
        <v>125.62</v>
      </c>
      <c r="E1202">
        <v>126.61</v>
      </c>
      <c r="F1202" t="str">
        <f t="shared" si="127"/>
        <v>Tue</v>
      </c>
      <c r="G1202" s="1">
        <f t="shared" si="131"/>
        <v>-0.15000000000000568</v>
      </c>
      <c r="H1202" s="1">
        <f t="shared" si="132"/>
        <v>0.35999999999999943</v>
      </c>
      <c r="I1202">
        <f t="shared" si="133"/>
        <v>0.35999999999999943</v>
      </c>
      <c r="J1202" t="b">
        <f t="shared" ref="J1202:J1265" si="134">IF(AND($G1202&lt;J$1, $G1202&gt;=J$2), $I1202)</f>
        <v>0</v>
      </c>
      <c r="K1202" t="b">
        <f t="shared" si="130"/>
        <v>0</v>
      </c>
      <c r="L1202" t="b">
        <f t="shared" si="130"/>
        <v>0</v>
      </c>
      <c r="M1202" t="b">
        <f t="shared" si="130"/>
        <v>0</v>
      </c>
      <c r="N1202" t="b">
        <f t="shared" si="130"/>
        <v>0</v>
      </c>
      <c r="O1202" t="b">
        <f t="shared" si="130"/>
        <v>0</v>
      </c>
      <c r="P1202" t="b">
        <f t="shared" si="130"/>
        <v>0</v>
      </c>
      <c r="Q1202" t="b">
        <f t="shared" si="130"/>
        <v>0</v>
      </c>
      <c r="R1202">
        <f t="shared" si="130"/>
        <v>0.35999999999999943</v>
      </c>
      <c r="S1202" t="b">
        <f t="shared" si="130"/>
        <v>0</v>
      </c>
      <c r="T1202" t="b">
        <f t="shared" si="130"/>
        <v>0</v>
      </c>
      <c r="U1202" t="b">
        <f t="shared" si="130"/>
        <v>0</v>
      </c>
      <c r="V1202" t="b">
        <f t="shared" si="130"/>
        <v>0</v>
      </c>
      <c r="W1202" t="b">
        <f t="shared" si="129"/>
        <v>0</v>
      </c>
    </row>
    <row r="1203" spans="1:23" x14ac:dyDescent="0.3">
      <c r="A1203" s="2">
        <v>43775</v>
      </c>
      <c r="B1203">
        <v>126.25</v>
      </c>
      <c r="C1203">
        <v>126.69</v>
      </c>
      <c r="D1203">
        <v>125.99</v>
      </c>
      <c r="E1203">
        <v>126.69</v>
      </c>
      <c r="F1203" t="str">
        <f t="shared" si="127"/>
        <v>Wed</v>
      </c>
      <c r="G1203" s="1">
        <f t="shared" si="131"/>
        <v>-0.35999999999999943</v>
      </c>
      <c r="H1203" s="1">
        <f t="shared" si="132"/>
        <v>0.43999999999999773</v>
      </c>
      <c r="I1203">
        <f t="shared" si="133"/>
        <v>0.43999999999999773</v>
      </c>
      <c r="J1203" t="b">
        <f t="shared" si="134"/>
        <v>0</v>
      </c>
      <c r="K1203" t="b">
        <f t="shared" si="130"/>
        <v>0</v>
      </c>
      <c r="L1203" t="b">
        <f t="shared" si="130"/>
        <v>0</v>
      </c>
      <c r="M1203" t="b">
        <f t="shared" si="130"/>
        <v>0</v>
      </c>
      <c r="N1203" t="b">
        <f t="shared" si="130"/>
        <v>0</v>
      </c>
      <c r="O1203" t="b">
        <f t="shared" si="130"/>
        <v>0</v>
      </c>
      <c r="P1203" t="b">
        <f t="shared" si="130"/>
        <v>0</v>
      </c>
      <c r="Q1203" t="b">
        <f t="shared" si="130"/>
        <v>0</v>
      </c>
      <c r="R1203" t="b">
        <f t="shared" si="130"/>
        <v>0</v>
      </c>
      <c r="S1203" t="b">
        <f t="shared" si="130"/>
        <v>0</v>
      </c>
      <c r="T1203">
        <f t="shared" si="130"/>
        <v>0.43999999999999773</v>
      </c>
      <c r="U1203" t="b">
        <f t="shared" si="130"/>
        <v>0</v>
      </c>
      <c r="V1203" t="b">
        <f t="shared" si="130"/>
        <v>0</v>
      </c>
      <c r="W1203" t="b">
        <f t="shared" si="129"/>
        <v>0</v>
      </c>
    </row>
    <row r="1204" spans="1:23" x14ac:dyDescent="0.3">
      <c r="A1204" s="2">
        <v>43776</v>
      </c>
      <c r="B1204">
        <v>126.86</v>
      </c>
      <c r="C1204">
        <v>126.88</v>
      </c>
      <c r="D1204">
        <v>126.45</v>
      </c>
      <c r="E1204">
        <v>126.46</v>
      </c>
      <c r="F1204" t="str">
        <f t="shared" si="127"/>
        <v>Thu</v>
      </c>
      <c r="G1204" s="1">
        <f t="shared" si="131"/>
        <v>0.17000000000000171</v>
      </c>
      <c r="H1204" s="1">
        <f t="shared" si="132"/>
        <v>-0.40000000000000568</v>
      </c>
      <c r="I1204">
        <f t="shared" si="133"/>
        <v>0.40000000000000568</v>
      </c>
      <c r="J1204" t="b">
        <f t="shared" si="134"/>
        <v>0</v>
      </c>
      <c r="K1204" t="b">
        <f t="shared" si="130"/>
        <v>0</v>
      </c>
      <c r="L1204" t="b">
        <f t="shared" si="130"/>
        <v>0</v>
      </c>
      <c r="M1204" t="b">
        <f t="shared" si="130"/>
        <v>0</v>
      </c>
      <c r="N1204" t="b">
        <f t="shared" si="130"/>
        <v>0</v>
      </c>
      <c r="O1204">
        <f t="shared" si="130"/>
        <v>0.40000000000000568</v>
      </c>
      <c r="P1204" t="b">
        <f t="shared" si="130"/>
        <v>0</v>
      </c>
      <c r="Q1204" t="b">
        <f t="shared" si="130"/>
        <v>0</v>
      </c>
      <c r="R1204" t="b">
        <f t="shared" si="130"/>
        <v>0</v>
      </c>
      <c r="S1204" t="b">
        <f t="shared" si="130"/>
        <v>0</v>
      </c>
      <c r="T1204" t="b">
        <f t="shared" si="130"/>
        <v>0</v>
      </c>
      <c r="U1204" t="b">
        <f t="shared" si="130"/>
        <v>0</v>
      </c>
      <c r="V1204" t="b">
        <f t="shared" si="130"/>
        <v>0</v>
      </c>
      <c r="W1204" t="b">
        <f t="shared" si="129"/>
        <v>0</v>
      </c>
    </row>
    <row r="1205" spans="1:23" x14ac:dyDescent="0.3">
      <c r="A1205" s="2">
        <v>43777</v>
      </c>
      <c r="B1205">
        <v>125.62</v>
      </c>
      <c r="C1205">
        <v>126.9</v>
      </c>
      <c r="D1205">
        <v>125.53</v>
      </c>
      <c r="E1205">
        <v>126.78</v>
      </c>
      <c r="F1205" t="str">
        <f t="shared" si="127"/>
        <v>Fri</v>
      </c>
      <c r="G1205" s="1">
        <f t="shared" si="131"/>
        <v>-0.8399999999999892</v>
      </c>
      <c r="H1205" s="1">
        <f t="shared" si="132"/>
        <v>1.1599999999999966</v>
      </c>
      <c r="I1205">
        <f t="shared" si="133"/>
        <v>1.1599999999999966</v>
      </c>
      <c r="J1205" t="b">
        <f t="shared" si="134"/>
        <v>0</v>
      </c>
      <c r="K1205" t="b">
        <f t="shared" si="130"/>
        <v>0</v>
      </c>
      <c r="L1205" t="b">
        <f t="shared" si="130"/>
        <v>0</v>
      </c>
      <c r="M1205" t="b">
        <f t="shared" si="130"/>
        <v>0</v>
      </c>
      <c r="N1205" t="b">
        <f t="shared" si="130"/>
        <v>0</v>
      </c>
      <c r="O1205" t="b">
        <f t="shared" si="130"/>
        <v>0</v>
      </c>
      <c r="P1205" t="b">
        <f t="shared" si="130"/>
        <v>0</v>
      </c>
      <c r="Q1205" t="b">
        <f t="shared" si="130"/>
        <v>0</v>
      </c>
      <c r="R1205" t="b">
        <f t="shared" si="130"/>
        <v>0</v>
      </c>
      <c r="S1205" t="b">
        <f t="shared" si="130"/>
        <v>0</v>
      </c>
      <c r="T1205" t="b">
        <f t="shared" si="130"/>
        <v>0</v>
      </c>
      <c r="U1205" t="b">
        <f t="shared" si="130"/>
        <v>0</v>
      </c>
      <c r="V1205" t="b">
        <f t="shared" si="130"/>
        <v>0</v>
      </c>
      <c r="W1205">
        <f t="shared" si="129"/>
        <v>1.1599999999999966</v>
      </c>
    </row>
    <row r="1206" spans="1:23" x14ac:dyDescent="0.3">
      <c r="A1206" s="2">
        <v>43780</v>
      </c>
      <c r="B1206">
        <v>126.67</v>
      </c>
      <c r="C1206">
        <v>127.14</v>
      </c>
      <c r="D1206">
        <v>126.23</v>
      </c>
      <c r="E1206">
        <v>126.9</v>
      </c>
      <c r="F1206" t="str">
        <f t="shared" si="127"/>
        <v>Mon</v>
      </c>
      <c r="G1206" s="1">
        <f t="shared" si="131"/>
        <v>-0.10999999999999943</v>
      </c>
      <c r="H1206" s="1">
        <f t="shared" si="132"/>
        <v>0.23000000000000398</v>
      </c>
      <c r="I1206">
        <f t="shared" si="133"/>
        <v>0.23000000000000398</v>
      </c>
      <c r="J1206" t="b">
        <f t="shared" si="134"/>
        <v>0</v>
      </c>
      <c r="K1206" t="b">
        <f t="shared" si="130"/>
        <v>0</v>
      </c>
      <c r="L1206" t="b">
        <f t="shared" si="130"/>
        <v>0</v>
      </c>
      <c r="M1206" t="b">
        <f t="shared" si="130"/>
        <v>0</v>
      </c>
      <c r="N1206" t="b">
        <f t="shared" si="130"/>
        <v>0</v>
      </c>
      <c r="O1206" t="b">
        <f t="shared" si="130"/>
        <v>0</v>
      </c>
      <c r="P1206" t="b">
        <f t="shared" si="130"/>
        <v>0</v>
      </c>
      <c r="Q1206" t="b">
        <f t="shared" si="130"/>
        <v>0</v>
      </c>
      <c r="R1206">
        <f t="shared" si="130"/>
        <v>0.23000000000000398</v>
      </c>
      <c r="S1206" t="b">
        <f t="shared" si="130"/>
        <v>0</v>
      </c>
      <c r="T1206" t="b">
        <f t="shared" si="130"/>
        <v>0</v>
      </c>
      <c r="U1206" t="b">
        <f t="shared" si="130"/>
        <v>0</v>
      </c>
      <c r="V1206" t="b">
        <f t="shared" si="130"/>
        <v>0</v>
      </c>
      <c r="W1206" t="b">
        <f t="shared" si="129"/>
        <v>0</v>
      </c>
    </row>
    <row r="1207" spans="1:23" x14ac:dyDescent="0.3">
      <c r="A1207" s="2">
        <v>43781</v>
      </c>
      <c r="B1207">
        <v>126.82</v>
      </c>
      <c r="C1207">
        <v>127.34</v>
      </c>
      <c r="D1207">
        <v>126.29</v>
      </c>
      <c r="E1207">
        <v>126.35</v>
      </c>
      <c r="F1207" t="str">
        <f t="shared" si="127"/>
        <v>Tue</v>
      </c>
      <c r="G1207" s="1">
        <f t="shared" si="131"/>
        <v>-8.0000000000012506E-2</v>
      </c>
      <c r="H1207" s="1">
        <f t="shared" si="132"/>
        <v>-0.46999999999999886</v>
      </c>
      <c r="I1207">
        <f t="shared" si="133"/>
        <v>-0.46999999999999886</v>
      </c>
      <c r="J1207" t="b">
        <f t="shared" si="134"/>
        <v>0</v>
      </c>
      <c r="K1207" t="b">
        <f t="shared" si="130"/>
        <v>0</v>
      </c>
      <c r="L1207" t="b">
        <f t="shared" si="130"/>
        <v>0</v>
      </c>
      <c r="M1207" t="b">
        <f t="shared" si="130"/>
        <v>0</v>
      </c>
      <c r="N1207" t="b">
        <f t="shared" si="130"/>
        <v>0</v>
      </c>
      <c r="O1207" t="b">
        <f t="shared" si="130"/>
        <v>0</v>
      </c>
      <c r="P1207" t="b">
        <f t="shared" si="130"/>
        <v>0</v>
      </c>
      <c r="Q1207">
        <f t="shared" si="130"/>
        <v>-0.46999999999999886</v>
      </c>
      <c r="R1207" t="b">
        <f t="shared" si="130"/>
        <v>0</v>
      </c>
      <c r="S1207" t="b">
        <f t="shared" si="130"/>
        <v>0</v>
      </c>
      <c r="T1207" t="b">
        <f t="shared" si="130"/>
        <v>0</v>
      </c>
      <c r="U1207" t="b">
        <f t="shared" si="130"/>
        <v>0</v>
      </c>
      <c r="V1207" t="b">
        <f t="shared" si="130"/>
        <v>0</v>
      </c>
      <c r="W1207" t="b">
        <f t="shared" si="129"/>
        <v>0</v>
      </c>
    </row>
    <row r="1208" spans="1:23" x14ac:dyDescent="0.3">
      <c r="A1208" s="2">
        <v>43782</v>
      </c>
      <c r="B1208">
        <v>126.6</v>
      </c>
      <c r="C1208">
        <v>127.03</v>
      </c>
      <c r="D1208">
        <v>126.47</v>
      </c>
      <c r="E1208">
        <v>127.03</v>
      </c>
      <c r="F1208" t="str">
        <f t="shared" si="127"/>
        <v>Wed</v>
      </c>
      <c r="G1208" s="1">
        <f t="shared" si="131"/>
        <v>0.25</v>
      </c>
      <c r="H1208" s="1">
        <f t="shared" si="132"/>
        <v>0.43000000000000682</v>
      </c>
      <c r="I1208">
        <f t="shared" si="133"/>
        <v>-0.43000000000000682</v>
      </c>
      <c r="J1208" t="b">
        <f t="shared" si="134"/>
        <v>0</v>
      </c>
      <c r="K1208" t="b">
        <f t="shared" si="130"/>
        <v>0</v>
      </c>
      <c r="L1208" t="b">
        <f t="shared" si="130"/>
        <v>0</v>
      </c>
      <c r="M1208" t="b">
        <f t="shared" si="130"/>
        <v>0</v>
      </c>
      <c r="N1208">
        <f t="shared" si="130"/>
        <v>-0.43000000000000682</v>
      </c>
      <c r="O1208" t="b">
        <f t="shared" si="130"/>
        <v>0</v>
      </c>
      <c r="P1208" t="b">
        <f t="shared" si="130"/>
        <v>0</v>
      </c>
      <c r="Q1208" t="b">
        <f t="shared" si="130"/>
        <v>0</v>
      </c>
      <c r="R1208" t="b">
        <f t="shared" si="130"/>
        <v>0</v>
      </c>
      <c r="S1208" t="b">
        <f t="shared" si="130"/>
        <v>0</v>
      </c>
      <c r="T1208" t="b">
        <f t="shared" si="130"/>
        <v>0</v>
      </c>
      <c r="U1208" t="b">
        <f t="shared" si="130"/>
        <v>0</v>
      </c>
      <c r="V1208" t="b">
        <f t="shared" si="130"/>
        <v>0</v>
      </c>
      <c r="W1208" t="b">
        <f t="shared" si="129"/>
        <v>0</v>
      </c>
    </row>
    <row r="1209" spans="1:23" x14ac:dyDescent="0.3">
      <c r="A1209" s="2">
        <v>43783</v>
      </c>
      <c r="B1209">
        <v>127.21</v>
      </c>
      <c r="C1209">
        <v>127.22</v>
      </c>
      <c r="D1209">
        <v>126.84</v>
      </c>
      <c r="E1209">
        <v>127.06</v>
      </c>
      <c r="F1209" t="str">
        <f t="shared" si="127"/>
        <v>Thu</v>
      </c>
      <c r="G1209" s="1">
        <f t="shared" si="131"/>
        <v>0.17999999999999261</v>
      </c>
      <c r="H1209" s="1">
        <f t="shared" si="132"/>
        <v>-0.14999999999999147</v>
      </c>
      <c r="I1209">
        <f t="shared" si="133"/>
        <v>0.14999999999999147</v>
      </c>
      <c r="J1209" t="b">
        <f t="shared" si="134"/>
        <v>0</v>
      </c>
      <c r="K1209" t="b">
        <f t="shared" si="130"/>
        <v>0</v>
      </c>
      <c r="L1209" t="b">
        <f t="shared" si="130"/>
        <v>0</v>
      </c>
      <c r="M1209" t="b">
        <f t="shared" si="130"/>
        <v>0</v>
      </c>
      <c r="N1209" t="b">
        <f t="shared" si="130"/>
        <v>0</v>
      </c>
      <c r="O1209">
        <f t="shared" si="130"/>
        <v>0.14999999999999147</v>
      </c>
      <c r="P1209" t="b">
        <f t="shared" si="130"/>
        <v>0</v>
      </c>
      <c r="Q1209" t="b">
        <f t="shared" si="130"/>
        <v>0</v>
      </c>
      <c r="R1209" t="b">
        <f t="shared" si="130"/>
        <v>0</v>
      </c>
      <c r="S1209" t="b">
        <f t="shared" si="130"/>
        <v>0</v>
      </c>
      <c r="T1209" t="b">
        <f t="shared" si="130"/>
        <v>0</v>
      </c>
      <c r="U1209" t="b">
        <f t="shared" si="130"/>
        <v>0</v>
      </c>
      <c r="V1209" t="b">
        <f t="shared" si="130"/>
        <v>0</v>
      </c>
      <c r="W1209" t="b">
        <f t="shared" si="129"/>
        <v>0</v>
      </c>
    </row>
    <row r="1210" spans="1:23" x14ac:dyDescent="0.3">
      <c r="A1210" s="2">
        <v>43784</v>
      </c>
      <c r="B1210">
        <v>127.11</v>
      </c>
      <c r="C1210">
        <v>127.21</v>
      </c>
      <c r="D1210">
        <v>126.85</v>
      </c>
      <c r="E1210">
        <v>126.9</v>
      </c>
      <c r="F1210" t="str">
        <f t="shared" si="127"/>
        <v>Fri</v>
      </c>
      <c r="G1210" s="1">
        <f t="shared" si="131"/>
        <v>4.9999999999997158E-2</v>
      </c>
      <c r="H1210" s="1">
        <f t="shared" si="132"/>
        <v>-0.20999999999999375</v>
      </c>
      <c r="I1210">
        <f t="shared" si="133"/>
        <v>0.20999999999999375</v>
      </c>
      <c r="J1210" t="b">
        <f t="shared" si="134"/>
        <v>0</v>
      </c>
      <c r="K1210" t="b">
        <f t="shared" si="130"/>
        <v>0</v>
      </c>
      <c r="L1210" t="b">
        <f t="shared" si="130"/>
        <v>0</v>
      </c>
      <c r="M1210" t="b">
        <f t="shared" si="130"/>
        <v>0</v>
      </c>
      <c r="N1210" t="b">
        <f t="shared" si="130"/>
        <v>0</v>
      </c>
      <c r="O1210" t="b">
        <f t="shared" si="130"/>
        <v>0</v>
      </c>
      <c r="P1210">
        <f t="shared" si="130"/>
        <v>0.20999999999999375</v>
      </c>
      <c r="Q1210" t="b">
        <f t="shared" si="130"/>
        <v>0</v>
      </c>
      <c r="R1210" t="b">
        <f t="shared" si="130"/>
        <v>0</v>
      </c>
      <c r="S1210" t="b">
        <f t="shared" si="130"/>
        <v>0</v>
      </c>
      <c r="T1210" t="b">
        <f t="shared" si="130"/>
        <v>0</v>
      </c>
      <c r="U1210" t="b">
        <f t="shared" si="130"/>
        <v>0</v>
      </c>
      <c r="V1210" t="b">
        <f t="shared" si="130"/>
        <v>0</v>
      </c>
      <c r="W1210" t="b">
        <f t="shared" si="129"/>
        <v>0</v>
      </c>
    </row>
    <row r="1211" spans="1:23" x14ac:dyDescent="0.3">
      <c r="A1211" s="2">
        <v>43787</v>
      </c>
      <c r="B1211">
        <v>126.9</v>
      </c>
      <c r="C1211">
        <v>127.1</v>
      </c>
      <c r="D1211">
        <v>126.86</v>
      </c>
      <c r="E1211">
        <v>127.1</v>
      </c>
      <c r="F1211" t="str">
        <f t="shared" si="127"/>
        <v>Mon</v>
      </c>
      <c r="G1211" s="1">
        <f t="shared" si="131"/>
        <v>0</v>
      </c>
      <c r="H1211" s="1">
        <f t="shared" si="132"/>
        <v>0.19999999999998863</v>
      </c>
      <c r="I1211">
        <f t="shared" si="133"/>
        <v>0</v>
      </c>
      <c r="J1211" t="b">
        <f t="shared" si="134"/>
        <v>0</v>
      </c>
      <c r="K1211" t="b">
        <f t="shared" si="130"/>
        <v>0</v>
      </c>
      <c r="L1211" t="b">
        <f t="shared" si="130"/>
        <v>0</v>
      </c>
      <c r="M1211" t="b">
        <f t="shared" si="130"/>
        <v>0</v>
      </c>
      <c r="N1211" t="b">
        <f t="shared" si="130"/>
        <v>0</v>
      </c>
      <c r="O1211" t="b">
        <f t="shared" si="130"/>
        <v>0</v>
      </c>
      <c r="P1211">
        <f t="shared" si="130"/>
        <v>0</v>
      </c>
      <c r="Q1211" t="b">
        <f t="shared" si="130"/>
        <v>0</v>
      </c>
      <c r="R1211" t="b">
        <f t="shared" si="130"/>
        <v>0</v>
      </c>
      <c r="S1211" t="b">
        <f t="shared" si="130"/>
        <v>0</v>
      </c>
      <c r="T1211" t="b">
        <f t="shared" si="130"/>
        <v>0</v>
      </c>
      <c r="U1211" t="b">
        <f t="shared" si="130"/>
        <v>0</v>
      </c>
      <c r="V1211" t="b">
        <f t="shared" si="130"/>
        <v>0</v>
      </c>
      <c r="W1211" t="b">
        <f t="shared" si="129"/>
        <v>0</v>
      </c>
    </row>
    <row r="1212" spans="1:23" x14ac:dyDescent="0.3">
      <c r="A1212" s="2">
        <v>43788</v>
      </c>
      <c r="B1212">
        <v>127.19</v>
      </c>
      <c r="C1212">
        <v>127.73</v>
      </c>
      <c r="D1212">
        <v>127.17</v>
      </c>
      <c r="E1212">
        <v>127.67</v>
      </c>
      <c r="F1212" t="str">
        <f t="shared" si="127"/>
        <v>Tue</v>
      </c>
      <c r="G1212" s="1">
        <f t="shared" si="131"/>
        <v>9.0000000000003411E-2</v>
      </c>
      <c r="H1212" s="1">
        <f t="shared" si="132"/>
        <v>0.48000000000000398</v>
      </c>
      <c r="I1212">
        <f t="shared" si="133"/>
        <v>-0.48000000000000398</v>
      </c>
      <c r="J1212" t="b">
        <f t="shared" si="134"/>
        <v>0</v>
      </c>
      <c r="K1212" t="b">
        <f t="shared" si="130"/>
        <v>0</v>
      </c>
      <c r="L1212" t="b">
        <f t="shared" si="130"/>
        <v>0</v>
      </c>
      <c r="M1212" t="b">
        <f t="shared" si="130"/>
        <v>0</v>
      </c>
      <c r="N1212" t="b">
        <f t="shared" si="130"/>
        <v>0</v>
      </c>
      <c r="O1212" t="b">
        <f t="shared" si="130"/>
        <v>0</v>
      </c>
      <c r="P1212">
        <f t="shared" si="130"/>
        <v>-0.48000000000000398</v>
      </c>
      <c r="Q1212" t="b">
        <f t="shared" si="130"/>
        <v>0</v>
      </c>
      <c r="R1212" t="b">
        <f t="shared" si="130"/>
        <v>0</v>
      </c>
      <c r="S1212" t="b">
        <f t="shared" si="130"/>
        <v>0</v>
      </c>
      <c r="T1212" t="b">
        <f t="shared" si="130"/>
        <v>0</v>
      </c>
      <c r="U1212" t="b">
        <f t="shared" si="130"/>
        <v>0</v>
      </c>
      <c r="V1212" t="b">
        <f t="shared" si="130"/>
        <v>0</v>
      </c>
      <c r="W1212" t="b">
        <f t="shared" si="129"/>
        <v>0</v>
      </c>
    </row>
    <row r="1213" spans="1:23" x14ac:dyDescent="0.3">
      <c r="A1213" s="2">
        <v>43789</v>
      </c>
      <c r="B1213">
        <v>127.9</v>
      </c>
      <c r="C1213">
        <v>128.33000000000001</v>
      </c>
      <c r="D1213">
        <v>127.84</v>
      </c>
      <c r="E1213">
        <v>128.33000000000001</v>
      </c>
      <c r="F1213" t="str">
        <f t="shared" si="127"/>
        <v>Wed</v>
      </c>
      <c r="G1213" s="1">
        <f t="shared" si="131"/>
        <v>0.23000000000000398</v>
      </c>
      <c r="H1213" s="1">
        <f t="shared" si="132"/>
        <v>0.43000000000000682</v>
      </c>
      <c r="I1213">
        <f t="shared" si="133"/>
        <v>-0.43000000000000682</v>
      </c>
      <c r="J1213" t="b">
        <f t="shared" si="134"/>
        <v>0</v>
      </c>
      <c r="K1213" t="b">
        <f t="shared" si="130"/>
        <v>0</v>
      </c>
      <c r="L1213" t="b">
        <f t="shared" si="130"/>
        <v>0</v>
      </c>
      <c r="M1213" t="b">
        <f t="shared" si="130"/>
        <v>0</v>
      </c>
      <c r="N1213">
        <f t="shared" si="130"/>
        <v>-0.43000000000000682</v>
      </c>
      <c r="O1213" t="b">
        <f t="shared" si="130"/>
        <v>0</v>
      </c>
      <c r="P1213" t="b">
        <f t="shared" si="130"/>
        <v>0</v>
      </c>
      <c r="Q1213" t="b">
        <f t="shared" si="130"/>
        <v>0</v>
      </c>
      <c r="R1213" t="b">
        <f t="shared" si="130"/>
        <v>0</v>
      </c>
      <c r="S1213" t="b">
        <f t="shared" si="130"/>
        <v>0</v>
      </c>
      <c r="T1213" t="b">
        <f t="shared" si="130"/>
        <v>0</v>
      </c>
      <c r="U1213" t="b">
        <f t="shared" si="130"/>
        <v>0</v>
      </c>
      <c r="V1213" t="b">
        <f t="shared" si="130"/>
        <v>0</v>
      </c>
      <c r="W1213" t="b">
        <f t="shared" si="129"/>
        <v>0</v>
      </c>
    </row>
    <row r="1214" spans="1:23" x14ac:dyDescent="0.3">
      <c r="A1214" s="2">
        <v>43790</v>
      </c>
      <c r="B1214">
        <v>128.31</v>
      </c>
      <c r="C1214">
        <v>128.72999999999999</v>
      </c>
      <c r="D1214">
        <v>128.05000000000001</v>
      </c>
      <c r="E1214">
        <v>128.19999999999999</v>
      </c>
      <c r="F1214" t="str">
        <f t="shared" si="127"/>
        <v>Thu</v>
      </c>
      <c r="G1214" s="1">
        <f t="shared" si="131"/>
        <v>-2.0000000000010232E-2</v>
      </c>
      <c r="H1214" s="1">
        <f t="shared" si="132"/>
        <v>-0.11000000000001364</v>
      </c>
      <c r="I1214">
        <f t="shared" si="133"/>
        <v>-0.11000000000001364</v>
      </c>
      <c r="J1214" t="b">
        <f t="shared" si="134"/>
        <v>0</v>
      </c>
      <c r="K1214" t="b">
        <f t="shared" si="130"/>
        <v>0</v>
      </c>
      <c r="L1214" t="b">
        <f t="shared" si="130"/>
        <v>0</v>
      </c>
      <c r="M1214" t="b">
        <f t="shared" si="130"/>
        <v>0</v>
      </c>
      <c r="N1214" t="b">
        <f t="shared" si="130"/>
        <v>0</v>
      </c>
      <c r="O1214" t="b">
        <f t="shared" si="130"/>
        <v>0</v>
      </c>
      <c r="P1214" t="b">
        <f t="shared" si="130"/>
        <v>0</v>
      </c>
      <c r="Q1214">
        <f t="shared" si="130"/>
        <v>-0.11000000000001364</v>
      </c>
      <c r="R1214" t="b">
        <f t="shared" si="130"/>
        <v>0</v>
      </c>
      <c r="S1214" t="b">
        <f t="shared" si="130"/>
        <v>0</v>
      </c>
      <c r="T1214" t="b">
        <f t="shared" si="130"/>
        <v>0</v>
      </c>
      <c r="U1214" t="b">
        <f t="shared" si="130"/>
        <v>0</v>
      </c>
      <c r="V1214" t="b">
        <f t="shared" si="130"/>
        <v>0</v>
      </c>
      <c r="W1214" t="b">
        <f t="shared" si="129"/>
        <v>0</v>
      </c>
    </row>
    <row r="1215" spans="1:23" x14ac:dyDescent="0.3">
      <c r="A1215" s="2">
        <v>43791</v>
      </c>
      <c r="B1215">
        <v>128.24</v>
      </c>
      <c r="C1215">
        <v>128.34</v>
      </c>
      <c r="D1215">
        <v>127.84</v>
      </c>
      <c r="E1215">
        <v>128.04</v>
      </c>
      <c r="F1215" t="str">
        <f t="shared" si="127"/>
        <v>Fri</v>
      </c>
      <c r="G1215" s="1">
        <f t="shared" si="131"/>
        <v>4.0000000000020464E-2</v>
      </c>
      <c r="H1215" s="1">
        <f t="shared" si="132"/>
        <v>-0.20000000000001705</v>
      </c>
      <c r="I1215">
        <f t="shared" si="133"/>
        <v>0.20000000000001705</v>
      </c>
      <c r="J1215" t="b">
        <f t="shared" si="134"/>
        <v>0</v>
      </c>
      <c r="K1215" t="b">
        <f t="shared" si="130"/>
        <v>0</v>
      </c>
      <c r="L1215" t="b">
        <f t="shared" si="130"/>
        <v>0</v>
      </c>
      <c r="M1215" t="b">
        <f t="shared" si="130"/>
        <v>0</v>
      </c>
      <c r="N1215" t="b">
        <f t="shared" si="130"/>
        <v>0</v>
      </c>
      <c r="O1215" t="b">
        <f t="shared" si="130"/>
        <v>0</v>
      </c>
      <c r="P1215">
        <f t="shared" si="130"/>
        <v>0.20000000000001705</v>
      </c>
      <c r="Q1215" t="b">
        <f t="shared" si="130"/>
        <v>0</v>
      </c>
      <c r="R1215" t="b">
        <f t="shared" si="130"/>
        <v>0</v>
      </c>
      <c r="S1215" t="b">
        <f t="shared" si="130"/>
        <v>0</v>
      </c>
      <c r="T1215" t="b">
        <f t="shared" si="130"/>
        <v>0</v>
      </c>
      <c r="U1215" t="b">
        <f t="shared" si="130"/>
        <v>0</v>
      </c>
      <c r="V1215" t="b">
        <f t="shared" si="130"/>
        <v>0</v>
      </c>
      <c r="W1215" t="b">
        <f t="shared" si="129"/>
        <v>0</v>
      </c>
    </row>
    <row r="1216" spans="1:23" x14ac:dyDescent="0.3">
      <c r="A1216" s="2">
        <v>43794</v>
      </c>
      <c r="B1216">
        <v>127.94</v>
      </c>
      <c r="C1216">
        <v>128.06</v>
      </c>
      <c r="D1216">
        <v>127.64</v>
      </c>
      <c r="E1216">
        <v>127.72</v>
      </c>
      <c r="F1216" t="str">
        <f t="shared" si="127"/>
        <v>Mon</v>
      </c>
      <c r="G1216" s="1">
        <f t="shared" si="131"/>
        <v>-9.9999999999994316E-2</v>
      </c>
      <c r="H1216" s="1">
        <f t="shared" si="132"/>
        <v>-0.21999999999999886</v>
      </c>
      <c r="I1216">
        <f t="shared" si="133"/>
        <v>-0.21999999999999886</v>
      </c>
      <c r="J1216" t="b">
        <f t="shared" si="134"/>
        <v>0</v>
      </c>
      <c r="K1216" t="b">
        <f t="shared" si="130"/>
        <v>0</v>
      </c>
      <c r="L1216" t="b">
        <f t="shared" si="130"/>
        <v>0</v>
      </c>
      <c r="M1216" t="b">
        <f t="shared" si="130"/>
        <v>0</v>
      </c>
      <c r="N1216" t="b">
        <f t="shared" si="130"/>
        <v>0</v>
      </c>
      <c r="O1216" t="b">
        <f t="shared" si="130"/>
        <v>0</v>
      </c>
      <c r="P1216" t="b">
        <f t="shared" si="130"/>
        <v>0</v>
      </c>
      <c r="Q1216">
        <f t="shared" si="130"/>
        <v>-0.21999999999999886</v>
      </c>
      <c r="R1216" t="b">
        <f t="shared" si="130"/>
        <v>0</v>
      </c>
      <c r="S1216" t="b">
        <f t="shared" si="130"/>
        <v>0</v>
      </c>
      <c r="T1216" t="b">
        <f t="shared" si="130"/>
        <v>0</v>
      </c>
      <c r="U1216" t="b">
        <f t="shared" si="130"/>
        <v>0</v>
      </c>
      <c r="V1216" t="b">
        <f t="shared" si="130"/>
        <v>0</v>
      </c>
      <c r="W1216" t="b">
        <f t="shared" si="129"/>
        <v>0</v>
      </c>
    </row>
    <row r="1217" spans="1:23" x14ac:dyDescent="0.3">
      <c r="A1217" s="2">
        <v>43795</v>
      </c>
      <c r="B1217">
        <v>127.73</v>
      </c>
      <c r="C1217">
        <v>127.99</v>
      </c>
      <c r="D1217">
        <v>127.51</v>
      </c>
      <c r="E1217">
        <v>127.99</v>
      </c>
      <c r="F1217" t="str">
        <f t="shared" si="127"/>
        <v>Tue</v>
      </c>
      <c r="G1217" s="1">
        <f t="shared" si="131"/>
        <v>1.0000000000005116E-2</v>
      </c>
      <c r="H1217" s="1">
        <f t="shared" si="132"/>
        <v>0.25999999999999091</v>
      </c>
      <c r="I1217">
        <f t="shared" si="133"/>
        <v>-0.25999999999999091</v>
      </c>
      <c r="J1217" t="b">
        <f t="shared" si="134"/>
        <v>0</v>
      </c>
      <c r="K1217" t="b">
        <f t="shared" si="130"/>
        <v>0</v>
      </c>
      <c r="L1217" t="b">
        <f t="shared" si="130"/>
        <v>0</v>
      </c>
      <c r="M1217" t="b">
        <f t="shared" si="130"/>
        <v>0</v>
      </c>
      <c r="N1217" t="b">
        <f t="shared" si="130"/>
        <v>0</v>
      </c>
      <c r="O1217" t="b">
        <f t="shared" si="130"/>
        <v>0</v>
      </c>
      <c r="P1217">
        <f t="shared" si="130"/>
        <v>-0.25999999999999091</v>
      </c>
      <c r="Q1217" t="b">
        <f t="shared" si="130"/>
        <v>0</v>
      </c>
      <c r="R1217" t="b">
        <f t="shared" si="130"/>
        <v>0</v>
      </c>
      <c r="S1217" t="b">
        <f t="shared" si="130"/>
        <v>0</v>
      </c>
      <c r="T1217" t="b">
        <f t="shared" si="130"/>
        <v>0</v>
      </c>
      <c r="U1217" t="b">
        <f t="shared" si="130"/>
        <v>0</v>
      </c>
      <c r="V1217" t="b">
        <f t="shared" si="130"/>
        <v>0</v>
      </c>
      <c r="W1217" t="b">
        <f t="shared" si="129"/>
        <v>0</v>
      </c>
    </row>
    <row r="1218" spans="1:23" x14ac:dyDescent="0.3">
      <c r="A1218" s="2">
        <v>43796</v>
      </c>
      <c r="B1218">
        <v>128.03</v>
      </c>
      <c r="C1218">
        <v>128.41</v>
      </c>
      <c r="D1218">
        <v>127.93</v>
      </c>
      <c r="E1218">
        <v>128.36000000000001</v>
      </c>
      <c r="F1218" t="str">
        <f t="shared" si="127"/>
        <v>Wed</v>
      </c>
      <c r="G1218" s="1">
        <f t="shared" si="131"/>
        <v>4.0000000000006253E-2</v>
      </c>
      <c r="H1218" s="1">
        <f t="shared" si="132"/>
        <v>0.33000000000001251</v>
      </c>
      <c r="I1218">
        <f t="shared" si="133"/>
        <v>-0.33000000000001251</v>
      </c>
      <c r="J1218" t="b">
        <f t="shared" si="134"/>
        <v>0</v>
      </c>
      <c r="K1218" t="b">
        <f t="shared" si="130"/>
        <v>0</v>
      </c>
      <c r="L1218" t="b">
        <f t="shared" si="130"/>
        <v>0</v>
      </c>
      <c r="M1218" t="b">
        <f t="shared" ref="K1218:V1281" si="135">IF(AND($G1218&lt;M$1, $G1218&gt;=M$2), $I1218)</f>
        <v>0</v>
      </c>
      <c r="N1218" t="b">
        <f t="shared" si="135"/>
        <v>0</v>
      </c>
      <c r="O1218" t="b">
        <f t="shared" si="135"/>
        <v>0</v>
      </c>
      <c r="P1218">
        <f t="shared" si="135"/>
        <v>-0.33000000000001251</v>
      </c>
      <c r="Q1218" t="b">
        <f t="shared" si="135"/>
        <v>0</v>
      </c>
      <c r="R1218" t="b">
        <f t="shared" si="135"/>
        <v>0</v>
      </c>
      <c r="S1218" t="b">
        <f t="shared" si="135"/>
        <v>0</v>
      </c>
      <c r="T1218" t="b">
        <f t="shared" si="135"/>
        <v>0</v>
      </c>
      <c r="U1218" t="b">
        <f t="shared" si="135"/>
        <v>0</v>
      </c>
      <c r="V1218" t="b">
        <f t="shared" si="135"/>
        <v>0</v>
      </c>
      <c r="W1218" t="b">
        <f t="shared" si="129"/>
        <v>0</v>
      </c>
    </row>
    <row r="1219" spans="1:23" x14ac:dyDescent="0.3">
      <c r="A1219" s="2">
        <v>43797</v>
      </c>
      <c r="B1219">
        <v>128.41</v>
      </c>
      <c r="C1219">
        <v>128.56</v>
      </c>
      <c r="D1219">
        <v>128.21</v>
      </c>
      <c r="E1219">
        <v>128.36000000000001</v>
      </c>
      <c r="F1219" t="str">
        <f t="shared" si="127"/>
        <v>Thu</v>
      </c>
      <c r="G1219" s="1">
        <f t="shared" si="131"/>
        <v>4.9999999999982947E-2</v>
      </c>
      <c r="H1219" s="1">
        <f t="shared" si="132"/>
        <v>-4.9999999999982947E-2</v>
      </c>
      <c r="I1219">
        <f t="shared" si="133"/>
        <v>4.9999999999982947E-2</v>
      </c>
      <c r="J1219" t="b">
        <f t="shared" si="134"/>
        <v>0</v>
      </c>
      <c r="K1219" t="b">
        <f t="shared" si="135"/>
        <v>0</v>
      </c>
      <c r="L1219" t="b">
        <f t="shared" si="135"/>
        <v>0</v>
      </c>
      <c r="M1219" t="b">
        <f t="shared" si="135"/>
        <v>0</v>
      </c>
      <c r="N1219" t="b">
        <f t="shared" si="135"/>
        <v>0</v>
      </c>
      <c r="O1219" t="b">
        <f t="shared" si="135"/>
        <v>0</v>
      </c>
      <c r="P1219">
        <f t="shared" si="135"/>
        <v>4.9999999999982947E-2</v>
      </c>
      <c r="Q1219" t="b">
        <f t="shared" si="135"/>
        <v>0</v>
      </c>
      <c r="R1219" t="b">
        <f t="shared" si="135"/>
        <v>0</v>
      </c>
      <c r="S1219" t="b">
        <f t="shared" si="135"/>
        <v>0</v>
      </c>
      <c r="T1219" t="b">
        <f t="shared" si="135"/>
        <v>0</v>
      </c>
      <c r="U1219" t="b">
        <f t="shared" si="135"/>
        <v>0</v>
      </c>
      <c r="V1219" t="b">
        <f t="shared" si="135"/>
        <v>0</v>
      </c>
      <c r="W1219" t="b">
        <f t="shared" si="129"/>
        <v>0</v>
      </c>
    </row>
    <row r="1220" spans="1:23" x14ac:dyDescent="0.3">
      <c r="A1220" s="2">
        <v>43798</v>
      </c>
      <c r="B1220">
        <v>128.37</v>
      </c>
      <c r="C1220">
        <v>128.91999999999999</v>
      </c>
      <c r="D1220">
        <v>128.30000000000001</v>
      </c>
      <c r="E1220">
        <v>128.66999999999999</v>
      </c>
      <c r="F1220" t="str">
        <f t="shared" si="127"/>
        <v>Fri</v>
      </c>
      <c r="G1220" s="1">
        <f t="shared" si="131"/>
        <v>9.9999999999909051E-3</v>
      </c>
      <c r="H1220" s="1">
        <f t="shared" si="132"/>
        <v>0.29999999999998295</v>
      </c>
      <c r="I1220">
        <f t="shared" si="133"/>
        <v>-0.29999999999998295</v>
      </c>
      <c r="J1220" t="b">
        <f t="shared" si="134"/>
        <v>0</v>
      </c>
      <c r="K1220" t="b">
        <f t="shared" si="135"/>
        <v>0</v>
      </c>
      <c r="L1220" t="b">
        <f t="shared" si="135"/>
        <v>0</v>
      </c>
      <c r="M1220" t="b">
        <f t="shared" si="135"/>
        <v>0</v>
      </c>
      <c r="N1220" t="b">
        <f t="shared" si="135"/>
        <v>0</v>
      </c>
      <c r="O1220" t="b">
        <f t="shared" si="135"/>
        <v>0</v>
      </c>
      <c r="P1220">
        <f t="shared" si="135"/>
        <v>-0.29999999999998295</v>
      </c>
      <c r="Q1220" t="b">
        <f t="shared" si="135"/>
        <v>0</v>
      </c>
      <c r="R1220" t="b">
        <f t="shared" si="135"/>
        <v>0</v>
      </c>
      <c r="S1220" t="b">
        <f t="shared" si="135"/>
        <v>0</v>
      </c>
      <c r="T1220" t="b">
        <f t="shared" si="135"/>
        <v>0</v>
      </c>
      <c r="U1220" t="b">
        <f t="shared" si="135"/>
        <v>0</v>
      </c>
      <c r="V1220" t="b">
        <f t="shared" si="135"/>
        <v>0</v>
      </c>
      <c r="W1220" t="b">
        <f t="shared" si="129"/>
        <v>0</v>
      </c>
    </row>
    <row r="1221" spans="1:23" x14ac:dyDescent="0.3">
      <c r="A1221" s="2">
        <v>43801</v>
      </c>
      <c r="B1221">
        <v>128.61000000000001</v>
      </c>
      <c r="C1221">
        <v>128.61000000000001</v>
      </c>
      <c r="D1221">
        <v>127.95</v>
      </c>
      <c r="E1221">
        <v>127.95</v>
      </c>
      <c r="F1221" t="str">
        <f t="shared" si="127"/>
        <v>Mon</v>
      </c>
      <c r="G1221" s="1">
        <f t="shared" si="131"/>
        <v>-5.9999999999973852E-2</v>
      </c>
      <c r="H1221" s="1">
        <f t="shared" si="132"/>
        <v>-0.6600000000000108</v>
      </c>
      <c r="I1221">
        <f t="shared" si="133"/>
        <v>-0.6600000000000108</v>
      </c>
      <c r="J1221" t="b">
        <f t="shared" si="134"/>
        <v>0</v>
      </c>
      <c r="K1221" t="b">
        <f t="shared" si="135"/>
        <v>0</v>
      </c>
      <c r="L1221" t="b">
        <f t="shared" si="135"/>
        <v>0</v>
      </c>
      <c r="M1221" t="b">
        <f t="shared" si="135"/>
        <v>0</v>
      </c>
      <c r="N1221" t="b">
        <f t="shared" si="135"/>
        <v>0</v>
      </c>
      <c r="O1221" t="b">
        <f t="shared" si="135"/>
        <v>0</v>
      </c>
      <c r="P1221" t="b">
        <f t="shared" si="135"/>
        <v>0</v>
      </c>
      <c r="Q1221">
        <f t="shared" si="135"/>
        <v>-0.6600000000000108</v>
      </c>
      <c r="R1221" t="b">
        <f t="shared" si="135"/>
        <v>0</v>
      </c>
      <c r="S1221" t="b">
        <f t="shared" si="135"/>
        <v>0</v>
      </c>
      <c r="T1221" t="b">
        <f t="shared" si="135"/>
        <v>0</v>
      </c>
      <c r="U1221" t="b">
        <f t="shared" si="135"/>
        <v>0</v>
      </c>
      <c r="V1221" t="b">
        <f t="shared" si="135"/>
        <v>0</v>
      </c>
      <c r="W1221" t="b">
        <f t="shared" si="129"/>
        <v>0</v>
      </c>
    </row>
    <row r="1222" spans="1:23" x14ac:dyDescent="0.3">
      <c r="A1222" s="2">
        <v>43802</v>
      </c>
      <c r="B1222">
        <v>128.04</v>
      </c>
      <c r="C1222">
        <v>128.18</v>
      </c>
      <c r="D1222">
        <v>127.55</v>
      </c>
      <c r="E1222">
        <v>127.58</v>
      </c>
      <c r="F1222" t="str">
        <f t="shared" si="127"/>
        <v>Tue</v>
      </c>
      <c r="G1222" s="1">
        <f t="shared" si="131"/>
        <v>8.99999999999892E-2</v>
      </c>
      <c r="H1222" s="1">
        <f t="shared" si="132"/>
        <v>-0.45999999999999375</v>
      </c>
      <c r="I1222">
        <f t="shared" si="133"/>
        <v>0.45999999999999375</v>
      </c>
      <c r="J1222" t="b">
        <f t="shared" si="134"/>
        <v>0</v>
      </c>
      <c r="K1222" t="b">
        <f t="shared" si="135"/>
        <v>0</v>
      </c>
      <c r="L1222" t="b">
        <f t="shared" si="135"/>
        <v>0</v>
      </c>
      <c r="M1222" t="b">
        <f t="shared" si="135"/>
        <v>0</v>
      </c>
      <c r="N1222" t="b">
        <f t="shared" si="135"/>
        <v>0</v>
      </c>
      <c r="O1222" t="b">
        <f t="shared" si="135"/>
        <v>0</v>
      </c>
      <c r="P1222">
        <f t="shared" si="135"/>
        <v>0.45999999999999375</v>
      </c>
      <c r="Q1222" t="b">
        <f t="shared" si="135"/>
        <v>0</v>
      </c>
      <c r="R1222" t="b">
        <f t="shared" si="135"/>
        <v>0</v>
      </c>
      <c r="S1222" t="b">
        <f t="shared" si="135"/>
        <v>0</v>
      </c>
      <c r="T1222" t="b">
        <f t="shared" si="135"/>
        <v>0</v>
      </c>
      <c r="U1222" t="b">
        <f t="shared" si="135"/>
        <v>0</v>
      </c>
      <c r="V1222" t="b">
        <f t="shared" si="135"/>
        <v>0</v>
      </c>
      <c r="W1222" t="b">
        <f t="shared" si="129"/>
        <v>0</v>
      </c>
    </row>
    <row r="1223" spans="1:23" x14ac:dyDescent="0.3">
      <c r="A1223" s="2">
        <v>43803</v>
      </c>
      <c r="B1223">
        <v>128.38</v>
      </c>
      <c r="C1223">
        <v>128.53</v>
      </c>
      <c r="D1223">
        <v>128.02000000000001</v>
      </c>
      <c r="E1223">
        <v>128.47999999999999</v>
      </c>
      <c r="F1223" t="str">
        <f t="shared" si="127"/>
        <v>Wed</v>
      </c>
      <c r="G1223" s="1">
        <f t="shared" si="131"/>
        <v>0.79999999999999716</v>
      </c>
      <c r="H1223" s="1">
        <f t="shared" si="132"/>
        <v>9.9999999999994316E-2</v>
      </c>
      <c r="I1223">
        <f t="shared" si="133"/>
        <v>-9.9999999999994316E-2</v>
      </c>
      <c r="J1223">
        <f t="shared" si="134"/>
        <v>-9.9999999999994316E-2</v>
      </c>
      <c r="K1223" t="b">
        <f t="shared" si="135"/>
        <v>0</v>
      </c>
      <c r="L1223" t="b">
        <f t="shared" si="135"/>
        <v>0</v>
      </c>
      <c r="M1223" t="b">
        <f t="shared" si="135"/>
        <v>0</v>
      </c>
      <c r="N1223" t="b">
        <f t="shared" si="135"/>
        <v>0</v>
      </c>
      <c r="O1223" t="b">
        <f t="shared" si="135"/>
        <v>0</v>
      </c>
      <c r="P1223" t="b">
        <f t="shared" si="135"/>
        <v>0</v>
      </c>
      <c r="Q1223" t="b">
        <f t="shared" si="135"/>
        <v>0</v>
      </c>
      <c r="R1223" t="b">
        <f t="shared" si="135"/>
        <v>0</v>
      </c>
      <c r="S1223" t="b">
        <f t="shared" si="135"/>
        <v>0</v>
      </c>
      <c r="T1223" t="b">
        <f t="shared" si="135"/>
        <v>0</v>
      </c>
      <c r="U1223" t="b">
        <f t="shared" si="135"/>
        <v>0</v>
      </c>
      <c r="V1223" t="b">
        <f t="shared" si="135"/>
        <v>0</v>
      </c>
      <c r="W1223" t="b">
        <f t="shared" si="129"/>
        <v>0</v>
      </c>
    </row>
    <row r="1224" spans="1:23" x14ac:dyDescent="0.3">
      <c r="A1224" s="2">
        <v>43804</v>
      </c>
      <c r="B1224">
        <v>128.19999999999999</v>
      </c>
      <c r="C1224">
        <v>128.6</v>
      </c>
      <c r="D1224">
        <v>128.15</v>
      </c>
      <c r="E1224">
        <v>128.44999999999999</v>
      </c>
      <c r="F1224" t="str">
        <f t="shared" si="127"/>
        <v>Thu</v>
      </c>
      <c r="G1224" s="1">
        <f t="shared" si="131"/>
        <v>-0.28000000000000114</v>
      </c>
      <c r="H1224" s="1">
        <f t="shared" si="132"/>
        <v>0.25</v>
      </c>
      <c r="I1224">
        <f t="shared" si="133"/>
        <v>0.25</v>
      </c>
      <c r="J1224" t="b">
        <f t="shared" si="134"/>
        <v>0</v>
      </c>
      <c r="K1224" t="b">
        <f t="shared" si="135"/>
        <v>0</v>
      </c>
      <c r="L1224" t="b">
        <f t="shared" si="135"/>
        <v>0</v>
      </c>
      <c r="M1224" t="b">
        <f t="shared" si="135"/>
        <v>0</v>
      </c>
      <c r="N1224" t="b">
        <f t="shared" si="135"/>
        <v>0</v>
      </c>
      <c r="O1224" t="b">
        <f t="shared" si="135"/>
        <v>0</v>
      </c>
      <c r="P1224" t="b">
        <f t="shared" si="135"/>
        <v>0</v>
      </c>
      <c r="Q1224" t="b">
        <f t="shared" si="135"/>
        <v>0</v>
      </c>
      <c r="R1224" t="b">
        <f t="shared" si="135"/>
        <v>0</v>
      </c>
      <c r="S1224">
        <f t="shared" si="135"/>
        <v>0.25</v>
      </c>
      <c r="T1224" t="b">
        <f t="shared" si="135"/>
        <v>0</v>
      </c>
      <c r="U1224" t="b">
        <f t="shared" si="135"/>
        <v>0</v>
      </c>
      <c r="V1224" t="b">
        <f t="shared" si="135"/>
        <v>0</v>
      </c>
      <c r="W1224" t="b">
        <f t="shared" si="129"/>
        <v>0</v>
      </c>
    </row>
    <row r="1225" spans="1:23" x14ac:dyDescent="0.3">
      <c r="A1225" s="2">
        <v>43805</v>
      </c>
      <c r="B1225">
        <v>128.19999999999999</v>
      </c>
      <c r="C1225">
        <v>128.49</v>
      </c>
      <c r="D1225">
        <v>128.07</v>
      </c>
      <c r="E1225">
        <v>128.15</v>
      </c>
      <c r="F1225" t="str">
        <f t="shared" si="127"/>
        <v>Fri</v>
      </c>
      <c r="G1225" s="1">
        <f t="shared" si="131"/>
        <v>-0.25</v>
      </c>
      <c r="H1225" s="1">
        <f t="shared" si="132"/>
        <v>-4.9999999999982947E-2</v>
      </c>
      <c r="I1225">
        <f t="shared" si="133"/>
        <v>-4.9999999999982947E-2</v>
      </c>
      <c r="J1225" t="b">
        <f t="shared" si="134"/>
        <v>0</v>
      </c>
      <c r="K1225" t="b">
        <f t="shared" si="135"/>
        <v>0</v>
      </c>
      <c r="L1225" t="b">
        <f t="shared" si="135"/>
        <v>0</v>
      </c>
      <c r="M1225" t="b">
        <f t="shared" si="135"/>
        <v>0</v>
      </c>
      <c r="N1225" t="b">
        <f t="shared" si="135"/>
        <v>0</v>
      </c>
      <c r="O1225" t="b">
        <f t="shared" si="135"/>
        <v>0</v>
      </c>
      <c r="P1225" t="b">
        <f t="shared" si="135"/>
        <v>0</v>
      </c>
      <c r="Q1225" t="b">
        <f t="shared" si="135"/>
        <v>0</v>
      </c>
      <c r="R1225" t="b">
        <f t="shared" si="135"/>
        <v>0</v>
      </c>
      <c r="S1225">
        <f t="shared" si="135"/>
        <v>-4.9999999999982947E-2</v>
      </c>
      <c r="T1225" t="b">
        <f t="shared" si="135"/>
        <v>0</v>
      </c>
      <c r="U1225" t="b">
        <f t="shared" si="135"/>
        <v>0</v>
      </c>
      <c r="V1225" t="b">
        <f t="shared" si="135"/>
        <v>0</v>
      </c>
      <c r="W1225" t="b">
        <f t="shared" si="129"/>
        <v>0</v>
      </c>
    </row>
    <row r="1226" spans="1:23" x14ac:dyDescent="0.3">
      <c r="A1226" s="2">
        <v>43808</v>
      </c>
      <c r="B1226">
        <v>127.81</v>
      </c>
      <c r="C1226">
        <v>128.44999999999999</v>
      </c>
      <c r="D1226">
        <v>127.81</v>
      </c>
      <c r="E1226">
        <v>128.44999999999999</v>
      </c>
      <c r="F1226" t="str">
        <f t="shared" si="127"/>
        <v>Mon</v>
      </c>
      <c r="G1226" s="1">
        <f t="shared" si="131"/>
        <v>-0.34000000000000341</v>
      </c>
      <c r="H1226" s="1">
        <f t="shared" si="132"/>
        <v>0.63999999999998636</v>
      </c>
      <c r="I1226">
        <f t="shared" si="133"/>
        <v>0.63999999999998636</v>
      </c>
      <c r="J1226" t="b">
        <f t="shared" si="134"/>
        <v>0</v>
      </c>
      <c r="K1226" t="b">
        <f t="shared" si="135"/>
        <v>0</v>
      </c>
      <c r="L1226" t="b">
        <f t="shared" si="135"/>
        <v>0</v>
      </c>
      <c r="M1226" t="b">
        <f t="shared" si="135"/>
        <v>0</v>
      </c>
      <c r="N1226" t="b">
        <f t="shared" si="135"/>
        <v>0</v>
      </c>
      <c r="O1226" t="b">
        <f t="shared" si="135"/>
        <v>0</v>
      </c>
      <c r="P1226" t="b">
        <f t="shared" si="135"/>
        <v>0</v>
      </c>
      <c r="Q1226" t="b">
        <f t="shared" si="135"/>
        <v>0</v>
      </c>
      <c r="R1226" t="b">
        <f t="shared" si="135"/>
        <v>0</v>
      </c>
      <c r="S1226" t="b">
        <f t="shared" si="135"/>
        <v>0</v>
      </c>
      <c r="T1226">
        <f t="shared" si="135"/>
        <v>0.63999999999998636</v>
      </c>
      <c r="U1226" t="b">
        <f t="shared" si="135"/>
        <v>0</v>
      </c>
      <c r="V1226" t="b">
        <f t="shared" si="135"/>
        <v>0</v>
      </c>
      <c r="W1226" t="b">
        <f t="shared" si="129"/>
        <v>0</v>
      </c>
    </row>
    <row r="1227" spans="1:23" x14ac:dyDescent="0.3">
      <c r="A1227" s="2">
        <v>43809</v>
      </c>
      <c r="B1227">
        <v>128.44</v>
      </c>
      <c r="C1227">
        <v>128.72</v>
      </c>
      <c r="D1227">
        <v>128.30000000000001</v>
      </c>
      <c r="E1227">
        <v>128.68</v>
      </c>
      <c r="F1227" t="str">
        <f t="shared" si="127"/>
        <v>Tue</v>
      </c>
      <c r="G1227" s="1">
        <f t="shared" si="131"/>
        <v>-9.9999999999909051E-3</v>
      </c>
      <c r="H1227" s="1">
        <f t="shared" si="132"/>
        <v>0.24000000000000909</v>
      </c>
      <c r="I1227">
        <f t="shared" si="133"/>
        <v>0.24000000000000909</v>
      </c>
      <c r="J1227" t="b">
        <f t="shared" si="134"/>
        <v>0</v>
      </c>
      <c r="K1227" t="b">
        <f t="shared" si="135"/>
        <v>0</v>
      </c>
      <c r="L1227" t="b">
        <f t="shared" si="135"/>
        <v>0</v>
      </c>
      <c r="M1227" t="b">
        <f t="shared" si="135"/>
        <v>0</v>
      </c>
      <c r="N1227" t="b">
        <f t="shared" si="135"/>
        <v>0</v>
      </c>
      <c r="O1227" t="b">
        <f t="shared" si="135"/>
        <v>0</v>
      </c>
      <c r="P1227" t="b">
        <f t="shared" si="135"/>
        <v>0</v>
      </c>
      <c r="Q1227">
        <f t="shared" si="135"/>
        <v>0.24000000000000909</v>
      </c>
      <c r="R1227" t="b">
        <f t="shared" si="135"/>
        <v>0</v>
      </c>
      <c r="S1227" t="b">
        <f t="shared" si="135"/>
        <v>0</v>
      </c>
      <c r="T1227" t="b">
        <f t="shared" si="135"/>
        <v>0</v>
      </c>
      <c r="U1227" t="b">
        <f t="shared" si="135"/>
        <v>0</v>
      </c>
      <c r="V1227" t="b">
        <f t="shared" si="135"/>
        <v>0</v>
      </c>
      <c r="W1227" t="b">
        <f t="shared" si="129"/>
        <v>0</v>
      </c>
    </row>
    <row r="1228" spans="1:23" x14ac:dyDescent="0.3">
      <c r="A1228" s="2">
        <v>43810</v>
      </c>
      <c r="B1228">
        <v>128.52000000000001</v>
      </c>
      <c r="C1228">
        <v>128.72999999999999</v>
      </c>
      <c r="D1228">
        <v>128.41999999999999</v>
      </c>
      <c r="E1228">
        <v>128.61000000000001</v>
      </c>
      <c r="F1228" t="str">
        <f t="shared" si="127"/>
        <v>Wed</v>
      </c>
      <c r="G1228" s="1">
        <f t="shared" si="131"/>
        <v>-0.15999999999999659</v>
      </c>
      <c r="H1228" s="1">
        <f t="shared" si="132"/>
        <v>9.0000000000003411E-2</v>
      </c>
      <c r="I1228">
        <f t="shared" si="133"/>
        <v>9.0000000000003411E-2</v>
      </c>
      <c r="J1228" t="b">
        <f t="shared" si="134"/>
        <v>0</v>
      </c>
      <c r="K1228" t="b">
        <f t="shared" si="135"/>
        <v>0</v>
      </c>
      <c r="L1228" t="b">
        <f t="shared" si="135"/>
        <v>0</v>
      </c>
      <c r="M1228" t="b">
        <f t="shared" si="135"/>
        <v>0</v>
      </c>
      <c r="N1228" t="b">
        <f t="shared" si="135"/>
        <v>0</v>
      </c>
      <c r="O1228" t="b">
        <f t="shared" si="135"/>
        <v>0</v>
      </c>
      <c r="P1228" t="b">
        <f t="shared" si="135"/>
        <v>0</v>
      </c>
      <c r="Q1228" t="b">
        <f t="shared" si="135"/>
        <v>0</v>
      </c>
      <c r="R1228">
        <f t="shared" si="135"/>
        <v>9.0000000000003411E-2</v>
      </c>
      <c r="S1228" t="b">
        <f t="shared" si="135"/>
        <v>0</v>
      </c>
      <c r="T1228" t="b">
        <f t="shared" si="135"/>
        <v>0</v>
      </c>
      <c r="U1228" t="b">
        <f t="shared" si="135"/>
        <v>0</v>
      </c>
      <c r="V1228" t="b">
        <f t="shared" si="135"/>
        <v>0</v>
      </c>
      <c r="W1228" t="b">
        <f t="shared" si="129"/>
        <v>0</v>
      </c>
    </row>
    <row r="1229" spans="1:23" x14ac:dyDescent="0.3">
      <c r="A1229" s="2">
        <v>43811</v>
      </c>
      <c r="B1229">
        <v>128.69999999999999</v>
      </c>
      <c r="C1229">
        <v>128.87</v>
      </c>
      <c r="D1229">
        <v>128.53</v>
      </c>
      <c r="E1229">
        <v>128.71</v>
      </c>
      <c r="F1229" t="str">
        <f t="shared" si="127"/>
        <v>Thu</v>
      </c>
      <c r="G1229" s="1">
        <f t="shared" si="131"/>
        <v>8.9999999999974989E-2</v>
      </c>
      <c r="H1229" s="1">
        <f t="shared" si="132"/>
        <v>1.0000000000019327E-2</v>
      </c>
      <c r="I1229">
        <f t="shared" si="133"/>
        <v>-1.0000000000019327E-2</v>
      </c>
      <c r="J1229" t="b">
        <f t="shared" si="134"/>
        <v>0</v>
      </c>
      <c r="K1229" t="b">
        <f t="shared" si="135"/>
        <v>0</v>
      </c>
      <c r="L1229" t="b">
        <f t="shared" si="135"/>
        <v>0</v>
      </c>
      <c r="M1229" t="b">
        <f t="shared" si="135"/>
        <v>0</v>
      </c>
      <c r="N1229" t="b">
        <f t="shared" si="135"/>
        <v>0</v>
      </c>
      <c r="O1229" t="b">
        <f t="shared" si="135"/>
        <v>0</v>
      </c>
      <c r="P1229">
        <f t="shared" si="135"/>
        <v>-1.0000000000019327E-2</v>
      </c>
      <c r="Q1229" t="b">
        <f t="shared" si="135"/>
        <v>0</v>
      </c>
      <c r="R1229" t="b">
        <f t="shared" si="135"/>
        <v>0</v>
      </c>
      <c r="S1229" t="b">
        <f t="shared" si="135"/>
        <v>0</v>
      </c>
      <c r="T1229" t="b">
        <f t="shared" si="135"/>
        <v>0</v>
      </c>
      <c r="U1229" t="b">
        <f t="shared" si="135"/>
        <v>0</v>
      </c>
      <c r="V1229" t="b">
        <f t="shared" si="135"/>
        <v>0</v>
      </c>
      <c r="W1229" t="b">
        <f t="shared" si="129"/>
        <v>0</v>
      </c>
    </row>
    <row r="1230" spans="1:23" x14ac:dyDescent="0.3">
      <c r="A1230" s="2">
        <v>43812</v>
      </c>
      <c r="B1230">
        <v>127.84</v>
      </c>
      <c r="C1230">
        <v>128.72</v>
      </c>
      <c r="D1230">
        <v>127.8</v>
      </c>
      <c r="E1230">
        <v>128.25</v>
      </c>
      <c r="F1230" t="str">
        <f t="shared" si="127"/>
        <v>Fri</v>
      </c>
      <c r="G1230" s="1">
        <f t="shared" si="131"/>
        <v>-0.87000000000000455</v>
      </c>
      <c r="H1230" s="1">
        <f t="shared" si="132"/>
        <v>0.40999999999999659</v>
      </c>
      <c r="I1230">
        <f t="shared" si="133"/>
        <v>0.40999999999999659</v>
      </c>
      <c r="J1230" t="b">
        <f t="shared" si="134"/>
        <v>0</v>
      </c>
      <c r="K1230" t="b">
        <f t="shared" si="135"/>
        <v>0</v>
      </c>
      <c r="L1230" t="b">
        <f t="shared" si="135"/>
        <v>0</v>
      </c>
      <c r="M1230" t="b">
        <f t="shared" si="135"/>
        <v>0</v>
      </c>
      <c r="N1230" t="b">
        <f t="shared" si="135"/>
        <v>0</v>
      </c>
      <c r="O1230" t="b">
        <f t="shared" si="135"/>
        <v>0</v>
      </c>
      <c r="P1230" t="b">
        <f t="shared" si="135"/>
        <v>0</v>
      </c>
      <c r="Q1230" t="b">
        <f t="shared" si="135"/>
        <v>0</v>
      </c>
      <c r="R1230" t="b">
        <f t="shared" si="135"/>
        <v>0</v>
      </c>
      <c r="S1230" t="b">
        <f t="shared" si="135"/>
        <v>0</v>
      </c>
      <c r="T1230" t="b">
        <f t="shared" si="135"/>
        <v>0</v>
      </c>
      <c r="U1230" t="b">
        <f t="shared" si="135"/>
        <v>0</v>
      </c>
      <c r="V1230" t="b">
        <f t="shared" si="135"/>
        <v>0</v>
      </c>
      <c r="W1230">
        <f t="shared" si="129"/>
        <v>0.40999999999999659</v>
      </c>
    </row>
    <row r="1231" spans="1:23" x14ac:dyDescent="0.3">
      <c r="A1231" s="2">
        <v>43815</v>
      </c>
      <c r="B1231">
        <v>128.54</v>
      </c>
      <c r="C1231">
        <v>128.80000000000001</v>
      </c>
      <c r="D1231">
        <v>128.46</v>
      </c>
      <c r="E1231">
        <v>128.76</v>
      </c>
      <c r="F1231" t="str">
        <f t="shared" ref="F1231:F1294" si="136">TEXT(A1231,"ddd")</f>
        <v>Mon</v>
      </c>
      <c r="G1231" s="1">
        <f t="shared" si="131"/>
        <v>0.28999999999999204</v>
      </c>
      <c r="H1231" s="1">
        <f t="shared" si="132"/>
        <v>0.21999999999999886</v>
      </c>
      <c r="I1231">
        <f t="shared" si="133"/>
        <v>-0.21999999999999886</v>
      </c>
      <c r="J1231" t="b">
        <f t="shared" si="134"/>
        <v>0</v>
      </c>
      <c r="K1231" t="b">
        <f t="shared" si="135"/>
        <v>0</v>
      </c>
      <c r="L1231" t="b">
        <f t="shared" si="135"/>
        <v>0</v>
      </c>
      <c r="M1231" t="b">
        <f t="shared" si="135"/>
        <v>0</v>
      </c>
      <c r="N1231">
        <f t="shared" si="135"/>
        <v>-0.21999999999999886</v>
      </c>
      <c r="O1231" t="b">
        <f t="shared" si="135"/>
        <v>0</v>
      </c>
      <c r="P1231" t="b">
        <f t="shared" si="135"/>
        <v>0</v>
      </c>
      <c r="Q1231" t="b">
        <f t="shared" si="135"/>
        <v>0</v>
      </c>
      <c r="R1231" t="b">
        <f t="shared" si="135"/>
        <v>0</v>
      </c>
      <c r="S1231" t="b">
        <f t="shared" si="135"/>
        <v>0</v>
      </c>
      <c r="T1231" t="b">
        <f t="shared" si="135"/>
        <v>0</v>
      </c>
      <c r="U1231" t="b">
        <f t="shared" si="135"/>
        <v>0</v>
      </c>
      <c r="V1231" t="b">
        <f t="shared" si="135"/>
        <v>0</v>
      </c>
      <c r="W1231" t="b">
        <f t="shared" si="129"/>
        <v>0</v>
      </c>
    </row>
    <row r="1232" spans="1:23" x14ac:dyDescent="0.3">
      <c r="A1232" s="2">
        <v>43816</v>
      </c>
      <c r="B1232">
        <v>128.61000000000001</v>
      </c>
      <c r="C1232">
        <v>128.99</v>
      </c>
      <c r="D1232">
        <v>128.41999999999999</v>
      </c>
      <c r="E1232">
        <v>128.68</v>
      </c>
      <c r="F1232" t="str">
        <f t="shared" si="136"/>
        <v>Tue</v>
      </c>
      <c r="G1232" s="1">
        <f t="shared" si="131"/>
        <v>-0.14999999999997726</v>
      </c>
      <c r="H1232" s="1">
        <f t="shared" si="132"/>
        <v>6.9999999999993179E-2</v>
      </c>
      <c r="I1232">
        <f t="shared" si="133"/>
        <v>6.9999999999993179E-2</v>
      </c>
      <c r="J1232" t="b">
        <f t="shared" si="134"/>
        <v>0</v>
      </c>
      <c r="K1232" t="b">
        <f t="shared" si="135"/>
        <v>0</v>
      </c>
      <c r="L1232" t="b">
        <f t="shared" si="135"/>
        <v>0</v>
      </c>
      <c r="M1232" t="b">
        <f t="shared" si="135"/>
        <v>0</v>
      </c>
      <c r="N1232" t="b">
        <f t="shared" si="135"/>
        <v>0</v>
      </c>
      <c r="O1232" t="b">
        <f t="shared" si="135"/>
        <v>0</v>
      </c>
      <c r="P1232" t="b">
        <f t="shared" si="135"/>
        <v>0</v>
      </c>
      <c r="Q1232" t="b">
        <f t="shared" si="135"/>
        <v>0</v>
      </c>
      <c r="R1232">
        <f t="shared" si="135"/>
        <v>6.9999999999993179E-2</v>
      </c>
      <c r="S1232" t="b">
        <f t="shared" si="135"/>
        <v>0</v>
      </c>
      <c r="T1232" t="b">
        <f t="shared" si="135"/>
        <v>0</v>
      </c>
      <c r="U1232" t="b">
        <f t="shared" si="135"/>
        <v>0</v>
      </c>
      <c r="V1232" t="b">
        <f t="shared" si="135"/>
        <v>0</v>
      </c>
      <c r="W1232" t="b">
        <f t="shared" si="129"/>
        <v>0</v>
      </c>
    </row>
    <row r="1233" spans="1:23" x14ac:dyDescent="0.3">
      <c r="A1233" s="2">
        <v>43817</v>
      </c>
      <c r="B1233">
        <v>128.59</v>
      </c>
      <c r="C1233">
        <v>128.78</v>
      </c>
      <c r="D1233">
        <v>128.43</v>
      </c>
      <c r="E1233">
        <v>128.66999999999999</v>
      </c>
      <c r="F1233" t="str">
        <f t="shared" si="136"/>
        <v>Wed</v>
      </c>
      <c r="G1233" s="1">
        <f t="shared" si="131"/>
        <v>-9.0000000000003411E-2</v>
      </c>
      <c r="H1233" s="1">
        <f t="shared" si="132"/>
        <v>7.9999999999984084E-2</v>
      </c>
      <c r="I1233">
        <f t="shared" si="133"/>
        <v>7.9999999999984084E-2</v>
      </c>
      <c r="J1233" t="b">
        <f t="shared" si="134"/>
        <v>0</v>
      </c>
      <c r="K1233" t="b">
        <f t="shared" si="135"/>
        <v>0</v>
      </c>
      <c r="L1233" t="b">
        <f t="shared" si="135"/>
        <v>0</v>
      </c>
      <c r="M1233" t="b">
        <f t="shared" si="135"/>
        <v>0</v>
      </c>
      <c r="N1233" t="b">
        <f t="shared" si="135"/>
        <v>0</v>
      </c>
      <c r="O1233" t="b">
        <f t="shared" si="135"/>
        <v>0</v>
      </c>
      <c r="P1233" t="b">
        <f t="shared" si="135"/>
        <v>0</v>
      </c>
      <c r="Q1233">
        <f t="shared" si="135"/>
        <v>7.9999999999984084E-2</v>
      </c>
      <c r="R1233" t="b">
        <f t="shared" si="135"/>
        <v>0</v>
      </c>
      <c r="S1233" t="b">
        <f t="shared" si="135"/>
        <v>0</v>
      </c>
      <c r="T1233" t="b">
        <f t="shared" si="135"/>
        <v>0</v>
      </c>
      <c r="U1233" t="b">
        <f t="shared" si="135"/>
        <v>0</v>
      </c>
      <c r="V1233" t="b">
        <f t="shared" si="135"/>
        <v>0</v>
      </c>
      <c r="W1233" t="b">
        <f t="shared" si="129"/>
        <v>0</v>
      </c>
    </row>
    <row r="1234" spans="1:23" x14ac:dyDescent="0.3">
      <c r="A1234" s="2">
        <v>43818</v>
      </c>
      <c r="B1234">
        <v>128.47</v>
      </c>
      <c r="C1234">
        <v>128.51</v>
      </c>
      <c r="D1234">
        <v>128.02000000000001</v>
      </c>
      <c r="E1234">
        <v>128.18</v>
      </c>
      <c r="F1234" t="str">
        <f t="shared" si="136"/>
        <v>Thu</v>
      </c>
      <c r="G1234" s="1">
        <f t="shared" si="131"/>
        <v>-0.19999999999998863</v>
      </c>
      <c r="H1234" s="1">
        <f t="shared" si="132"/>
        <v>-0.28999999999999204</v>
      </c>
      <c r="I1234">
        <f t="shared" si="133"/>
        <v>-0.28999999999999204</v>
      </c>
      <c r="J1234" t="b">
        <f t="shared" si="134"/>
        <v>0</v>
      </c>
      <c r="K1234" t="b">
        <f t="shared" si="135"/>
        <v>0</v>
      </c>
      <c r="L1234" t="b">
        <f t="shared" si="135"/>
        <v>0</v>
      </c>
      <c r="M1234" t="b">
        <f t="shared" si="135"/>
        <v>0</v>
      </c>
      <c r="N1234" t="b">
        <f t="shared" si="135"/>
        <v>0</v>
      </c>
      <c r="O1234" t="b">
        <f t="shared" si="135"/>
        <v>0</v>
      </c>
      <c r="P1234" t="b">
        <f t="shared" si="135"/>
        <v>0</v>
      </c>
      <c r="Q1234" t="b">
        <f t="shared" si="135"/>
        <v>0</v>
      </c>
      <c r="R1234">
        <f t="shared" si="135"/>
        <v>-0.28999999999999204</v>
      </c>
      <c r="S1234" t="b">
        <f t="shared" si="135"/>
        <v>0</v>
      </c>
      <c r="T1234" t="b">
        <f t="shared" si="135"/>
        <v>0</v>
      </c>
      <c r="U1234" t="b">
        <f t="shared" si="135"/>
        <v>0</v>
      </c>
      <c r="V1234" t="b">
        <f t="shared" si="135"/>
        <v>0</v>
      </c>
      <c r="W1234" t="b">
        <f t="shared" si="129"/>
        <v>0</v>
      </c>
    </row>
    <row r="1235" spans="1:23" x14ac:dyDescent="0.3">
      <c r="A1235" s="2">
        <v>43819</v>
      </c>
      <c r="B1235">
        <v>128.13</v>
      </c>
      <c r="C1235">
        <v>128.36000000000001</v>
      </c>
      <c r="D1235">
        <v>127.67</v>
      </c>
      <c r="E1235">
        <v>128.12</v>
      </c>
      <c r="F1235" t="str">
        <f t="shared" si="136"/>
        <v>Fri</v>
      </c>
      <c r="G1235" s="1">
        <f t="shared" si="131"/>
        <v>-5.0000000000011369E-2</v>
      </c>
      <c r="H1235" s="1">
        <f t="shared" si="132"/>
        <v>-9.9999999999909051E-3</v>
      </c>
      <c r="I1235">
        <f t="shared" si="133"/>
        <v>-9.9999999999909051E-3</v>
      </c>
      <c r="J1235" t="b">
        <f t="shared" si="134"/>
        <v>0</v>
      </c>
      <c r="K1235" t="b">
        <f t="shared" si="135"/>
        <v>0</v>
      </c>
      <c r="L1235" t="b">
        <f t="shared" si="135"/>
        <v>0</v>
      </c>
      <c r="M1235" t="b">
        <f t="shared" si="135"/>
        <v>0</v>
      </c>
      <c r="N1235" t="b">
        <f t="shared" si="135"/>
        <v>0</v>
      </c>
      <c r="O1235" t="b">
        <f t="shared" si="135"/>
        <v>0</v>
      </c>
      <c r="P1235" t="b">
        <f t="shared" si="135"/>
        <v>0</v>
      </c>
      <c r="Q1235">
        <f t="shared" si="135"/>
        <v>-9.9999999999909051E-3</v>
      </c>
      <c r="R1235" t="b">
        <f t="shared" si="135"/>
        <v>0</v>
      </c>
      <c r="S1235" t="b">
        <f t="shared" si="135"/>
        <v>0</v>
      </c>
      <c r="T1235" t="b">
        <f t="shared" si="135"/>
        <v>0</v>
      </c>
      <c r="U1235" t="b">
        <f t="shared" si="135"/>
        <v>0</v>
      </c>
      <c r="V1235" t="b">
        <f t="shared" si="135"/>
        <v>0</v>
      </c>
      <c r="W1235" t="b">
        <f t="shared" si="129"/>
        <v>0</v>
      </c>
    </row>
    <row r="1236" spans="1:23" x14ac:dyDescent="0.3">
      <c r="A1236" s="2">
        <v>43822</v>
      </c>
      <c r="B1236">
        <v>128.03</v>
      </c>
      <c r="C1236">
        <v>128.44</v>
      </c>
      <c r="D1236">
        <v>128.01</v>
      </c>
      <c r="E1236">
        <v>128.38</v>
      </c>
      <c r="F1236" t="str">
        <f t="shared" si="136"/>
        <v>Mon</v>
      </c>
      <c r="G1236" s="1">
        <f t="shared" si="131"/>
        <v>-9.0000000000003411E-2</v>
      </c>
      <c r="H1236" s="1">
        <f t="shared" si="132"/>
        <v>0.34999999999999432</v>
      </c>
      <c r="I1236">
        <f t="shared" si="133"/>
        <v>0.34999999999999432</v>
      </c>
      <c r="J1236" t="b">
        <f t="shared" si="134"/>
        <v>0</v>
      </c>
      <c r="K1236" t="b">
        <f t="shared" si="135"/>
        <v>0</v>
      </c>
      <c r="L1236" t="b">
        <f t="shared" si="135"/>
        <v>0</v>
      </c>
      <c r="M1236" t="b">
        <f t="shared" si="135"/>
        <v>0</v>
      </c>
      <c r="N1236" t="b">
        <f t="shared" si="135"/>
        <v>0</v>
      </c>
      <c r="O1236" t="b">
        <f t="shared" si="135"/>
        <v>0</v>
      </c>
      <c r="P1236" t="b">
        <f t="shared" si="135"/>
        <v>0</v>
      </c>
      <c r="Q1236">
        <f t="shared" si="135"/>
        <v>0.34999999999999432</v>
      </c>
      <c r="R1236" t="b">
        <f t="shared" si="135"/>
        <v>0</v>
      </c>
      <c r="S1236" t="b">
        <f t="shared" si="135"/>
        <v>0</v>
      </c>
      <c r="T1236" t="b">
        <f t="shared" si="135"/>
        <v>0</v>
      </c>
      <c r="U1236" t="b">
        <f t="shared" si="135"/>
        <v>0</v>
      </c>
      <c r="V1236" t="b">
        <f t="shared" si="135"/>
        <v>0</v>
      </c>
      <c r="W1236" t="b">
        <f t="shared" si="129"/>
        <v>0</v>
      </c>
    </row>
    <row r="1237" spans="1:23" x14ac:dyDescent="0.3">
      <c r="A1237" s="2">
        <v>43823</v>
      </c>
      <c r="B1237">
        <v>128.32</v>
      </c>
      <c r="C1237">
        <v>128.57</v>
      </c>
      <c r="D1237">
        <v>128.19999999999999</v>
      </c>
      <c r="E1237">
        <v>128.47</v>
      </c>
      <c r="F1237" t="str">
        <f t="shared" si="136"/>
        <v>Tue</v>
      </c>
      <c r="G1237" s="1">
        <f t="shared" si="131"/>
        <v>-6.0000000000002274E-2</v>
      </c>
      <c r="H1237" s="1">
        <f t="shared" si="132"/>
        <v>0.15000000000000568</v>
      </c>
      <c r="I1237">
        <f t="shared" si="133"/>
        <v>0.15000000000000568</v>
      </c>
      <c r="J1237" t="b">
        <f t="shared" si="134"/>
        <v>0</v>
      </c>
      <c r="K1237" t="b">
        <f t="shared" si="135"/>
        <v>0</v>
      </c>
      <c r="L1237" t="b">
        <f t="shared" si="135"/>
        <v>0</v>
      </c>
      <c r="M1237" t="b">
        <f t="shared" si="135"/>
        <v>0</v>
      </c>
      <c r="N1237" t="b">
        <f t="shared" si="135"/>
        <v>0</v>
      </c>
      <c r="O1237" t="b">
        <f t="shared" si="135"/>
        <v>0</v>
      </c>
      <c r="P1237" t="b">
        <f t="shared" si="135"/>
        <v>0</v>
      </c>
      <c r="Q1237">
        <f t="shared" si="135"/>
        <v>0.15000000000000568</v>
      </c>
      <c r="R1237" t="b">
        <f t="shared" si="135"/>
        <v>0</v>
      </c>
      <c r="S1237" t="b">
        <f t="shared" si="135"/>
        <v>0</v>
      </c>
      <c r="T1237" t="b">
        <f t="shared" si="135"/>
        <v>0</v>
      </c>
      <c r="U1237" t="b">
        <f t="shared" si="135"/>
        <v>0</v>
      </c>
      <c r="V1237" t="b">
        <f t="shared" si="135"/>
        <v>0</v>
      </c>
      <c r="W1237" t="b">
        <f t="shared" si="129"/>
        <v>0</v>
      </c>
    </row>
    <row r="1238" spans="1:23" x14ac:dyDescent="0.3">
      <c r="A1238" s="2">
        <v>43825</v>
      </c>
      <c r="B1238">
        <v>128.56</v>
      </c>
      <c r="C1238">
        <v>128.56</v>
      </c>
      <c r="D1238">
        <v>128.29</v>
      </c>
      <c r="E1238">
        <v>128.41999999999999</v>
      </c>
      <c r="F1238" t="str">
        <f t="shared" si="136"/>
        <v>Thu</v>
      </c>
      <c r="G1238" s="1">
        <f t="shared" si="131"/>
        <v>9.0000000000003411E-2</v>
      </c>
      <c r="H1238" s="1">
        <f t="shared" si="132"/>
        <v>-0.14000000000001478</v>
      </c>
      <c r="I1238">
        <f t="shared" si="133"/>
        <v>0.14000000000001478</v>
      </c>
      <c r="J1238" t="b">
        <f t="shared" si="134"/>
        <v>0</v>
      </c>
      <c r="K1238" t="b">
        <f t="shared" si="135"/>
        <v>0</v>
      </c>
      <c r="L1238" t="b">
        <f t="shared" si="135"/>
        <v>0</v>
      </c>
      <c r="M1238" t="b">
        <f t="shared" si="135"/>
        <v>0</v>
      </c>
      <c r="N1238" t="b">
        <f t="shared" si="135"/>
        <v>0</v>
      </c>
      <c r="O1238" t="b">
        <f t="shared" si="135"/>
        <v>0</v>
      </c>
      <c r="P1238">
        <f t="shared" si="135"/>
        <v>0.14000000000001478</v>
      </c>
      <c r="Q1238" t="b">
        <f t="shared" si="135"/>
        <v>0</v>
      </c>
      <c r="R1238" t="b">
        <f t="shared" si="135"/>
        <v>0</v>
      </c>
      <c r="S1238" t="b">
        <f t="shared" si="135"/>
        <v>0</v>
      </c>
      <c r="T1238" t="b">
        <f t="shared" si="135"/>
        <v>0</v>
      </c>
      <c r="U1238" t="b">
        <f t="shared" si="135"/>
        <v>0</v>
      </c>
      <c r="V1238" t="b">
        <f t="shared" si="135"/>
        <v>0</v>
      </c>
      <c r="W1238" t="b">
        <f t="shared" si="129"/>
        <v>0</v>
      </c>
    </row>
    <row r="1239" spans="1:23" x14ac:dyDescent="0.3">
      <c r="A1239" s="2">
        <v>43826</v>
      </c>
      <c r="B1239">
        <v>128.12</v>
      </c>
      <c r="C1239">
        <v>128.16999999999999</v>
      </c>
      <c r="D1239">
        <v>127.98</v>
      </c>
      <c r="E1239">
        <v>128.02000000000001</v>
      </c>
      <c r="F1239" t="str">
        <f t="shared" si="136"/>
        <v>Fri</v>
      </c>
      <c r="G1239" s="1">
        <f t="shared" si="131"/>
        <v>-0.29999999999998295</v>
      </c>
      <c r="H1239" s="1">
        <f t="shared" si="132"/>
        <v>-9.9999999999994316E-2</v>
      </c>
      <c r="I1239">
        <f t="shared" si="133"/>
        <v>-9.9999999999994316E-2</v>
      </c>
      <c r="J1239" t="b">
        <f t="shared" si="134"/>
        <v>0</v>
      </c>
      <c r="K1239" t="b">
        <f t="shared" si="135"/>
        <v>0</v>
      </c>
      <c r="L1239" t="b">
        <f t="shared" si="135"/>
        <v>0</v>
      </c>
      <c r="M1239" t="b">
        <f t="shared" si="135"/>
        <v>0</v>
      </c>
      <c r="N1239" t="b">
        <f t="shared" si="135"/>
        <v>0</v>
      </c>
      <c r="O1239" t="b">
        <f t="shared" si="135"/>
        <v>0</v>
      </c>
      <c r="P1239" t="b">
        <f t="shared" ref="K1239:V1302" si="137">IF(AND($G1239&lt;P$1, $G1239&gt;=P$2), $I1239)</f>
        <v>0</v>
      </c>
      <c r="Q1239" t="b">
        <f t="shared" si="137"/>
        <v>0</v>
      </c>
      <c r="R1239" t="b">
        <f t="shared" si="137"/>
        <v>0</v>
      </c>
      <c r="S1239">
        <f t="shared" si="137"/>
        <v>-9.9999999999994316E-2</v>
      </c>
      <c r="T1239" t="b">
        <f t="shared" si="137"/>
        <v>0</v>
      </c>
      <c r="U1239" t="b">
        <f t="shared" si="137"/>
        <v>0</v>
      </c>
      <c r="V1239" t="b">
        <f t="shared" si="137"/>
        <v>0</v>
      </c>
      <c r="W1239" t="b">
        <f t="shared" si="129"/>
        <v>0</v>
      </c>
    </row>
    <row r="1240" spans="1:23" x14ac:dyDescent="0.3">
      <c r="A1240" s="2">
        <v>43829</v>
      </c>
      <c r="B1240">
        <v>128.06</v>
      </c>
      <c r="C1240">
        <v>128.22</v>
      </c>
      <c r="D1240">
        <v>127.84</v>
      </c>
      <c r="E1240">
        <v>128.15</v>
      </c>
      <c r="F1240" t="str">
        <f t="shared" si="136"/>
        <v>Mon</v>
      </c>
      <c r="G1240" s="1">
        <f t="shared" si="131"/>
        <v>3.9999999999992042E-2</v>
      </c>
      <c r="H1240" s="1">
        <f t="shared" si="132"/>
        <v>9.0000000000003411E-2</v>
      </c>
      <c r="I1240">
        <f t="shared" si="133"/>
        <v>-9.0000000000003411E-2</v>
      </c>
      <c r="J1240" t="b">
        <f t="shared" si="134"/>
        <v>0</v>
      </c>
      <c r="K1240" t="b">
        <f t="shared" si="137"/>
        <v>0</v>
      </c>
      <c r="L1240" t="b">
        <f t="shared" si="137"/>
        <v>0</v>
      </c>
      <c r="M1240" t="b">
        <f t="shared" si="137"/>
        <v>0</v>
      </c>
      <c r="N1240" t="b">
        <f t="shared" si="137"/>
        <v>0</v>
      </c>
      <c r="O1240" t="b">
        <f t="shared" si="137"/>
        <v>0</v>
      </c>
      <c r="P1240">
        <f t="shared" si="137"/>
        <v>-9.0000000000003411E-2</v>
      </c>
      <c r="Q1240" t="b">
        <f t="shared" si="137"/>
        <v>0</v>
      </c>
      <c r="R1240" t="b">
        <f t="shared" si="137"/>
        <v>0</v>
      </c>
      <c r="S1240" t="b">
        <f t="shared" si="137"/>
        <v>0</v>
      </c>
      <c r="T1240" t="b">
        <f t="shared" si="137"/>
        <v>0</v>
      </c>
      <c r="U1240" t="b">
        <f t="shared" si="137"/>
        <v>0</v>
      </c>
      <c r="V1240" t="b">
        <f t="shared" si="137"/>
        <v>0</v>
      </c>
      <c r="W1240" t="b">
        <f t="shared" si="129"/>
        <v>0</v>
      </c>
    </row>
    <row r="1241" spans="1:23" x14ac:dyDescent="0.3">
      <c r="A1241" s="2">
        <v>43832</v>
      </c>
      <c r="B1241">
        <v>127.93</v>
      </c>
      <c r="C1241">
        <v>128.66999999999999</v>
      </c>
      <c r="D1241">
        <v>127.77</v>
      </c>
      <c r="E1241">
        <v>128.57</v>
      </c>
      <c r="F1241" t="str">
        <f t="shared" si="136"/>
        <v>Thu</v>
      </c>
      <c r="G1241" s="1">
        <f t="shared" si="131"/>
        <v>-0.21999999999999886</v>
      </c>
      <c r="H1241" s="1">
        <f t="shared" si="132"/>
        <v>0.63999999999998636</v>
      </c>
      <c r="I1241">
        <f t="shared" si="133"/>
        <v>0.63999999999998636</v>
      </c>
      <c r="J1241" t="b">
        <f t="shared" si="134"/>
        <v>0</v>
      </c>
      <c r="K1241" t="b">
        <f t="shared" si="137"/>
        <v>0</v>
      </c>
      <c r="L1241" t="b">
        <f t="shared" si="137"/>
        <v>0</v>
      </c>
      <c r="M1241" t="b">
        <f t="shared" si="137"/>
        <v>0</v>
      </c>
      <c r="N1241" t="b">
        <f t="shared" si="137"/>
        <v>0</v>
      </c>
      <c r="O1241" t="b">
        <f t="shared" si="137"/>
        <v>0</v>
      </c>
      <c r="P1241" t="b">
        <f t="shared" si="137"/>
        <v>0</v>
      </c>
      <c r="Q1241" t="b">
        <f t="shared" si="137"/>
        <v>0</v>
      </c>
      <c r="R1241" t="b">
        <f t="shared" si="137"/>
        <v>0</v>
      </c>
      <c r="S1241">
        <f t="shared" si="137"/>
        <v>0.63999999999998636</v>
      </c>
      <c r="T1241" t="b">
        <f t="shared" si="137"/>
        <v>0</v>
      </c>
      <c r="U1241" t="b">
        <f t="shared" si="137"/>
        <v>0</v>
      </c>
      <c r="V1241" t="b">
        <f t="shared" si="137"/>
        <v>0</v>
      </c>
      <c r="W1241" t="b">
        <f t="shared" si="129"/>
        <v>0</v>
      </c>
    </row>
    <row r="1242" spans="1:23" x14ac:dyDescent="0.3">
      <c r="A1242" s="2">
        <v>43833</v>
      </c>
      <c r="B1242">
        <v>128.66999999999999</v>
      </c>
      <c r="C1242">
        <v>129.32</v>
      </c>
      <c r="D1242">
        <v>128.44999999999999</v>
      </c>
      <c r="E1242">
        <v>129.27000000000001</v>
      </c>
      <c r="F1242" t="str">
        <f t="shared" si="136"/>
        <v>Fri</v>
      </c>
      <c r="G1242" s="1">
        <f t="shared" si="131"/>
        <v>9.9999999999994316E-2</v>
      </c>
      <c r="H1242" s="1">
        <f t="shared" si="132"/>
        <v>0.60000000000002274</v>
      </c>
      <c r="I1242">
        <f t="shared" si="133"/>
        <v>-0.60000000000002274</v>
      </c>
      <c r="J1242" t="b">
        <f t="shared" si="134"/>
        <v>0</v>
      </c>
      <c r="K1242" t="b">
        <f t="shared" si="137"/>
        <v>0</v>
      </c>
      <c r="L1242" t="b">
        <f t="shared" si="137"/>
        <v>0</v>
      </c>
      <c r="M1242" t="b">
        <f t="shared" si="137"/>
        <v>0</v>
      </c>
      <c r="N1242" t="b">
        <f t="shared" si="137"/>
        <v>0</v>
      </c>
      <c r="O1242" t="b">
        <f t="shared" si="137"/>
        <v>0</v>
      </c>
      <c r="P1242">
        <f t="shared" si="137"/>
        <v>-0.60000000000002274</v>
      </c>
      <c r="Q1242" t="b">
        <f t="shared" si="137"/>
        <v>0</v>
      </c>
      <c r="R1242" t="b">
        <f t="shared" si="137"/>
        <v>0</v>
      </c>
      <c r="S1242" t="b">
        <f t="shared" si="137"/>
        <v>0</v>
      </c>
      <c r="T1242" t="b">
        <f t="shared" si="137"/>
        <v>0</v>
      </c>
      <c r="U1242" t="b">
        <f t="shared" si="137"/>
        <v>0</v>
      </c>
      <c r="V1242" t="b">
        <f t="shared" si="137"/>
        <v>0</v>
      </c>
      <c r="W1242" t="b">
        <f t="shared" si="129"/>
        <v>0</v>
      </c>
    </row>
    <row r="1243" spans="1:23" x14ac:dyDescent="0.3">
      <c r="A1243" s="2">
        <v>43836</v>
      </c>
      <c r="B1243">
        <v>129.51</v>
      </c>
      <c r="C1243">
        <v>129.80000000000001</v>
      </c>
      <c r="D1243">
        <v>129.24</v>
      </c>
      <c r="E1243">
        <v>129.24</v>
      </c>
      <c r="F1243" t="str">
        <f t="shared" si="136"/>
        <v>Mon</v>
      </c>
      <c r="G1243" s="1">
        <f t="shared" si="131"/>
        <v>0.23999999999998067</v>
      </c>
      <c r="H1243" s="1">
        <f t="shared" si="132"/>
        <v>-0.26999999999998181</v>
      </c>
      <c r="I1243">
        <f t="shared" si="133"/>
        <v>0.26999999999998181</v>
      </c>
      <c r="J1243" t="b">
        <f t="shared" si="134"/>
        <v>0</v>
      </c>
      <c r="K1243" t="b">
        <f t="shared" si="137"/>
        <v>0</v>
      </c>
      <c r="L1243" t="b">
        <f t="shared" si="137"/>
        <v>0</v>
      </c>
      <c r="M1243" t="b">
        <f t="shared" si="137"/>
        <v>0</v>
      </c>
      <c r="N1243">
        <f t="shared" si="137"/>
        <v>0.26999999999998181</v>
      </c>
      <c r="O1243" t="b">
        <f t="shared" si="137"/>
        <v>0</v>
      </c>
      <c r="P1243" t="b">
        <f t="shared" si="137"/>
        <v>0</v>
      </c>
      <c r="Q1243" t="b">
        <f t="shared" si="137"/>
        <v>0</v>
      </c>
      <c r="R1243" t="b">
        <f t="shared" si="137"/>
        <v>0</v>
      </c>
      <c r="S1243" t="b">
        <f t="shared" si="137"/>
        <v>0</v>
      </c>
      <c r="T1243" t="b">
        <f t="shared" si="137"/>
        <v>0</v>
      </c>
      <c r="U1243" t="b">
        <f t="shared" si="137"/>
        <v>0</v>
      </c>
      <c r="V1243" t="b">
        <f t="shared" si="137"/>
        <v>0</v>
      </c>
      <c r="W1243" t="b">
        <f t="shared" si="129"/>
        <v>0</v>
      </c>
    </row>
    <row r="1244" spans="1:23" x14ac:dyDescent="0.3">
      <c r="A1244" s="2">
        <v>43837</v>
      </c>
      <c r="B1244">
        <v>129.07</v>
      </c>
      <c r="C1244">
        <v>129.07</v>
      </c>
      <c r="D1244">
        <v>128.41999999999999</v>
      </c>
      <c r="E1244">
        <v>128.41999999999999</v>
      </c>
      <c r="F1244" t="str">
        <f t="shared" si="136"/>
        <v>Tue</v>
      </c>
      <c r="G1244" s="1">
        <f t="shared" si="131"/>
        <v>-0.17000000000001592</v>
      </c>
      <c r="H1244" s="1">
        <f t="shared" si="132"/>
        <v>-0.65000000000000568</v>
      </c>
      <c r="I1244">
        <f t="shared" si="133"/>
        <v>-0.65000000000000568</v>
      </c>
      <c r="J1244" t="b">
        <f t="shared" si="134"/>
        <v>0</v>
      </c>
      <c r="K1244" t="b">
        <f t="shared" si="137"/>
        <v>0</v>
      </c>
      <c r="L1244" t="b">
        <f t="shared" si="137"/>
        <v>0</v>
      </c>
      <c r="M1244" t="b">
        <f t="shared" si="137"/>
        <v>0</v>
      </c>
      <c r="N1244" t="b">
        <f t="shared" si="137"/>
        <v>0</v>
      </c>
      <c r="O1244" t="b">
        <f t="shared" si="137"/>
        <v>0</v>
      </c>
      <c r="P1244" t="b">
        <f t="shared" si="137"/>
        <v>0</v>
      </c>
      <c r="Q1244" t="b">
        <f t="shared" si="137"/>
        <v>0</v>
      </c>
      <c r="R1244">
        <f t="shared" si="137"/>
        <v>-0.65000000000000568</v>
      </c>
      <c r="S1244" t="b">
        <f t="shared" si="137"/>
        <v>0</v>
      </c>
      <c r="T1244" t="b">
        <f t="shared" si="137"/>
        <v>0</v>
      </c>
      <c r="U1244" t="b">
        <f t="shared" si="137"/>
        <v>0</v>
      </c>
      <c r="V1244" t="b">
        <f t="shared" si="137"/>
        <v>0</v>
      </c>
      <c r="W1244" t="b">
        <f t="shared" si="129"/>
        <v>0</v>
      </c>
    </row>
    <row r="1245" spans="1:23" x14ac:dyDescent="0.3">
      <c r="A1245" s="2">
        <v>43838</v>
      </c>
      <c r="B1245">
        <v>128.91999999999999</v>
      </c>
      <c r="C1245">
        <v>129.18</v>
      </c>
      <c r="D1245">
        <v>128.28</v>
      </c>
      <c r="E1245">
        <v>128.28</v>
      </c>
      <c r="F1245" t="str">
        <f t="shared" si="136"/>
        <v>Wed</v>
      </c>
      <c r="G1245" s="1">
        <f t="shared" si="131"/>
        <v>0.5</v>
      </c>
      <c r="H1245" s="1">
        <f t="shared" si="132"/>
        <v>-0.63999999999998636</v>
      </c>
      <c r="I1245">
        <f t="shared" si="133"/>
        <v>0.63999999999998636</v>
      </c>
      <c r="J1245" t="b">
        <f t="shared" si="134"/>
        <v>0</v>
      </c>
      <c r="K1245">
        <f t="shared" si="137"/>
        <v>0.63999999999998636</v>
      </c>
      <c r="L1245" t="b">
        <f t="shared" si="137"/>
        <v>0</v>
      </c>
      <c r="M1245" t="b">
        <f t="shared" si="137"/>
        <v>0</v>
      </c>
      <c r="N1245" t="b">
        <f t="shared" si="137"/>
        <v>0</v>
      </c>
      <c r="O1245" t="b">
        <f t="shared" si="137"/>
        <v>0</v>
      </c>
      <c r="P1245" t="b">
        <f t="shared" si="137"/>
        <v>0</v>
      </c>
      <c r="Q1245" t="b">
        <f t="shared" si="137"/>
        <v>0</v>
      </c>
      <c r="R1245" t="b">
        <f t="shared" si="137"/>
        <v>0</v>
      </c>
      <c r="S1245" t="b">
        <f t="shared" si="137"/>
        <v>0</v>
      </c>
      <c r="T1245" t="b">
        <f t="shared" si="137"/>
        <v>0</v>
      </c>
      <c r="U1245" t="b">
        <f t="shared" si="137"/>
        <v>0</v>
      </c>
      <c r="V1245" t="b">
        <f t="shared" si="137"/>
        <v>0</v>
      </c>
      <c r="W1245" t="b">
        <f t="shared" si="129"/>
        <v>0</v>
      </c>
    </row>
    <row r="1246" spans="1:23" x14ac:dyDescent="0.3">
      <c r="A1246" s="2">
        <v>43839</v>
      </c>
      <c r="B1246">
        <v>128.18</v>
      </c>
      <c r="C1246">
        <v>128.27000000000001</v>
      </c>
      <c r="D1246">
        <v>127.47</v>
      </c>
      <c r="E1246">
        <v>127.55</v>
      </c>
      <c r="F1246" t="str">
        <f t="shared" si="136"/>
        <v>Thu</v>
      </c>
      <c r="G1246" s="1">
        <f t="shared" si="131"/>
        <v>-9.9999999999994316E-2</v>
      </c>
      <c r="H1246" s="1">
        <f t="shared" si="132"/>
        <v>-0.63000000000000966</v>
      </c>
      <c r="I1246">
        <f t="shared" si="133"/>
        <v>-0.63000000000000966</v>
      </c>
      <c r="J1246" t="b">
        <f t="shared" si="134"/>
        <v>0</v>
      </c>
      <c r="K1246" t="b">
        <f t="shared" si="137"/>
        <v>0</v>
      </c>
      <c r="L1246" t="b">
        <f t="shared" si="137"/>
        <v>0</v>
      </c>
      <c r="M1246" t="b">
        <f t="shared" si="137"/>
        <v>0</v>
      </c>
      <c r="N1246" t="b">
        <f t="shared" si="137"/>
        <v>0</v>
      </c>
      <c r="O1246" t="b">
        <f t="shared" si="137"/>
        <v>0</v>
      </c>
      <c r="P1246" t="b">
        <f t="shared" si="137"/>
        <v>0</v>
      </c>
      <c r="Q1246">
        <f t="shared" si="137"/>
        <v>-0.63000000000000966</v>
      </c>
      <c r="R1246" t="b">
        <f t="shared" si="137"/>
        <v>0</v>
      </c>
      <c r="S1246" t="b">
        <f t="shared" si="137"/>
        <v>0</v>
      </c>
      <c r="T1246" t="b">
        <f t="shared" si="137"/>
        <v>0</v>
      </c>
      <c r="U1246" t="b">
        <f t="shared" si="137"/>
        <v>0</v>
      </c>
      <c r="V1246" t="b">
        <f t="shared" si="137"/>
        <v>0</v>
      </c>
      <c r="W1246" t="b">
        <f t="shared" si="129"/>
        <v>0</v>
      </c>
    </row>
    <row r="1247" spans="1:23" x14ac:dyDescent="0.3">
      <c r="A1247" s="2">
        <v>43840</v>
      </c>
      <c r="B1247">
        <v>127.73</v>
      </c>
      <c r="C1247">
        <v>127.82</v>
      </c>
      <c r="D1247">
        <v>127.06</v>
      </c>
      <c r="E1247">
        <v>127.12</v>
      </c>
      <c r="F1247" t="str">
        <f t="shared" si="136"/>
        <v>Fri</v>
      </c>
      <c r="G1247" s="1">
        <f t="shared" si="131"/>
        <v>0.18000000000000682</v>
      </c>
      <c r="H1247" s="1">
        <f t="shared" si="132"/>
        <v>-0.60999999999999943</v>
      </c>
      <c r="I1247">
        <f t="shared" si="133"/>
        <v>0.60999999999999943</v>
      </c>
      <c r="J1247" t="b">
        <f t="shared" si="134"/>
        <v>0</v>
      </c>
      <c r="K1247" t="b">
        <f t="shared" si="137"/>
        <v>0</v>
      </c>
      <c r="L1247" t="b">
        <f t="shared" si="137"/>
        <v>0</v>
      </c>
      <c r="M1247" t="b">
        <f t="shared" si="137"/>
        <v>0</v>
      </c>
      <c r="N1247" t="b">
        <f t="shared" si="137"/>
        <v>0</v>
      </c>
      <c r="O1247">
        <f t="shared" si="137"/>
        <v>0.60999999999999943</v>
      </c>
      <c r="P1247" t="b">
        <f t="shared" si="137"/>
        <v>0</v>
      </c>
      <c r="Q1247" t="b">
        <f t="shared" si="137"/>
        <v>0</v>
      </c>
      <c r="R1247" t="b">
        <f t="shared" si="137"/>
        <v>0</v>
      </c>
      <c r="S1247" t="b">
        <f t="shared" si="137"/>
        <v>0</v>
      </c>
      <c r="T1247" t="b">
        <f t="shared" si="137"/>
        <v>0</v>
      </c>
      <c r="U1247" t="b">
        <f t="shared" si="137"/>
        <v>0</v>
      </c>
      <c r="V1247" t="b">
        <f t="shared" si="137"/>
        <v>0</v>
      </c>
      <c r="W1247" t="b">
        <f t="shared" ref="W1247:W1310" si="138">IF(AND($G1247&lt;W$1, $G1247&gt;=W$2), $I1247)</f>
        <v>0</v>
      </c>
    </row>
    <row r="1248" spans="1:23" x14ac:dyDescent="0.3">
      <c r="A1248" s="2">
        <v>43843</v>
      </c>
      <c r="B1248">
        <v>127.21</v>
      </c>
      <c r="C1248">
        <v>127.46</v>
      </c>
      <c r="D1248">
        <v>126.96</v>
      </c>
      <c r="E1248">
        <v>127.25</v>
      </c>
      <c r="F1248" t="str">
        <f t="shared" si="136"/>
        <v>Mon</v>
      </c>
      <c r="G1248" s="1">
        <f t="shared" si="131"/>
        <v>8.99999999999892E-2</v>
      </c>
      <c r="H1248" s="1">
        <f t="shared" si="132"/>
        <v>4.0000000000006253E-2</v>
      </c>
      <c r="I1248">
        <f t="shared" si="133"/>
        <v>-4.0000000000006253E-2</v>
      </c>
      <c r="J1248" t="b">
        <f t="shared" si="134"/>
        <v>0</v>
      </c>
      <c r="K1248" t="b">
        <f t="shared" si="137"/>
        <v>0</v>
      </c>
      <c r="L1248" t="b">
        <f t="shared" si="137"/>
        <v>0</v>
      </c>
      <c r="M1248" t="b">
        <f t="shared" si="137"/>
        <v>0</v>
      </c>
      <c r="N1248" t="b">
        <f t="shared" si="137"/>
        <v>0</v>
      </c>
      <c r="O1248" t="b">
        <f t="shared" si="137"/>
        <v>0</v>
      </c>
      <c r="P1248">
        <f t="shared" si="137"/>
        <v>-4.0000000000006253E-2</v>
      </c>
      <c r="Q1248" t="b">
        <f t="shared" si="137"/>
        <v>0</v>
      </c>
      <c r="R1248" t="b">
        <f t="shared" si="137"/>
        <v>0</v>
      </c>
      <c r="S1248" t="b">
        <f t="shared" si="137"/>
        <v>0</v>
      </c>
      <c r="T1248" t="b">
        <f t="shared" si="137"/>
        <v>0</v>
      </c>
      <c r="U1248" t="b">
        <f t="shared" si="137"/>
        <v>0</v>
      </c>
      <c r="V1248" t="b">
        <f t="shared" si="137"/>
        <v>0</v>
      </c>
      <c r="W1248" t="b">
        <f t="shared" si="138"/>
        <v>0</v>
      </c>
    </row>
    <row r="1249" spans="1:23" x14ac:dyDescent="0.3">
      <c r="A1249" s="2">
        <v>43844</v>
      </c>
      <c r="B1249">
        <v>127.14</v>
      </c>
      <c r="C1249">
        <v>127.57</v>
      </c>
      <c r="D1249">
        <v>126.99</v>
      </c>
      <c r="E1249">
        <v>127.55</v>
      </c>
      <c r="F1249" t="str">
        <f t="shared" si="136"/>
        <v>Tue</v>
      </c>
      <c r="G1249" s="1">
        <f t="shared" si="131"/>
        <v>-0.10999999999999943</v>
      </c>
      <c r="H1249" s="1">
        <f t="shared" si="132"/>
        <v>0.40999999999999659</v>
      </c>
      <c r="I1249">
        <f t="shared" si="133"/>
        <v>0.40999999999999659</v>
      </c>
      <c r="J1249" t="b">
        <f t="shared" si="134"/>
        <v>0</v>
      </c>
      <c r="K1249" t="b">
        <f t="shared" si="137"/>
        <v>0</v>
      </c>
      <c r="L1249" t="b">
        <f t="shared" si="137"/>
        <v>0</v>
      </c>
      <c r="M1249" t="b">
        <f t="shared" si="137"/>
        <v>0</v>
      </c>
      <c r="N1249" t="b">
        <f t="shared" si="137"/>
        <v>0</v>
      </c>
      <c r="O1249" t="b">
        <f t="shared" si="137"/>
        <v>0</v>
      </c>
      <c r="P1249" t="b">
        <f t="shared" si="137"/>
        <v>0</v>
      </c>
      <c r="Q1249" t="b">
        <f t="shared" si="137"/>
        <v>0</v>
      </c>
      <c r="R1249">
        <f t="shared" si="137"/>
        <v>0.40999999999999659</v>
      </c>
      <c r="S1249" t="b">
        <f t="shared" si="137"/>
        <v>0</v>
      </c>
      <c r="T1249" t="b">
        <f t="shared" si="137"/>
        <v>0</v>
      </c>
      <c r="U1249" t="b">
        <f t="shared" si="137"/>
        <v>0</v>
      </c>
      <c r="V1249" t="b">
        <f t="shared" si="137"/>
        <v>0</v>
      </c>
      <c r="W1249" t="b">
        <f t="shared" si="138"/>
        <v>0</v>
      </c>
    </row>
    <row r="1250" spans="1:23" x14ac:dyDescent="0.3">
      <c r="A1250" s="2">
        <v>43845</v>
      </c>
      <c r="B1250">
        <v>127.69</v>
      </c>
      <c r="C1250">
        <v>127.88</v>
      </c>
      <c r="D1250">
        <v>127.49</v>
      </c>
      <c r="E1250">
        <v>127.75</v>
      </c>
      <c r="F1250" t="str">
        <f t="shared" si="136"/>
        <v>Wed</v>
      </c>
      <c r="G1250" s="1">
        <f t="shared" si="131"/>
        <v>0.14000000000000057</v>
      </c>
      <c r="H1250" s="1">
        <f t="shared" si="132"/>
        <v>6.0000000000002274E-2</v>
      </c>
      <c r="I1250">
        <f t="shared" si="133"/>
        <v>-6.0000000000002274E-2</v>
      </c>
      <c r="J1250" t="b">
        <f t="shared" si="134"/>
        <v>0</v>
      </c>
      <c r="K1250" t="b">
        <f t="shared" si="137"/>
        <v>0</v>
      </c>
      <c r="L1250" t="b">
        <f t="shared" si="137"/>
        <v>0</v>
      </c>
      <c r="M1250" t="b">
        <f t="shared" si="137"/>
        <v>0</v>
      </c>
      <c r="N1250" t="b">
        <f t="shared" si="137"/>
        <v>0</v>
      </c>
      <c r="O1250">
        <f t="shared" si="137"/>
        <v>-6.0000000000002274E-2</v>
      </c>
      <c r="P1250" t="b">
        <f t="shared" si="137"/>
        <v>0</v>
      </c>
      <c r="Q1250" t="b">
        <f t="shared" si="137"/>
        <v>0</v>
      </c>
      <c r="R1250" t="b">
        <f t="shared" si="137"/>
        <v>0</v>
      </c>
      <c r="S1250" t="b">
        <f t="shared" si="137"/>
        <v>0</v>
      </c>
      <c r="T1250" t="b">
        <f t="shared" si="137"/>
        <v>0</v>
      </c>
      <c r="U1250" t="b">
        <f t="shared" si="137"/>
        <v>0</v>
      </c>
      <c r="V1250" t="b">
        <f t="shared" si="137"/>
        <v>0</v>
      </c>
      <c r="W1250" t="b">
        <f t="shared" si="138"/>
        <v>0</v>
      </c>
    </row>
    <row r="1251" spans="1:23" x14ac:dyDescent="0.3">
      <c r="A1251" s="2">
        <v>43846</v>
      </c>
      <c r="B1251">
        <v>127.88</v>
      </c>
      <c r="C1251">
        <v>128.13999999999999</v>
      </c>
      <c r="D1251">
        <v>127.59</v>
      </c>
      <c r="E1251">
        <v>127.62</v>
      </c>
      <c r="F1251" t="str">
        <f t="shared" si="136"/>
        <v>Thu</v>
      </c>
      <c r="G1251" s="1">
        <f t="shared" si="131"/>
        <v>0.12999999999999545</v>
      </c>
      <c r="H1251" s="1">
        <f t="shared" si="132"/>
        <v>-0.25999999999999091</v>
      </c>
      <c r="I1251">
        <f t="shared" si="133"/>
        <v>0.25999999999999091</v>
      </c>
      <c r="J1251" t="b">
        <f t="shared" si="134"/>
        <v>0</v>
      </c>
      <c r="K1251" t="b">
        <f t="shared" si="137"/>
        <v>0</v>
      </c>
      <c r="L1251" t="b">
        <f t="shared" si="137"/>
        <v>0</v>
      </c>
      <c r="M1251" t="b">
        <f t="shared" si="137"/>
        <v>0</v>
      </c>
      <c r="N1251" t="b">
        <f t="shared" si="137"/>
        <v>0</v>
      </c>
      <c r="O1251">
        <f t="shared" si="137"/>
        <v>0.25999999999999091</v>
      </c>
      <c r="P1251" t="b">
        <f t="shared" si="137"/>
        <v>0</v>
      </c>
      <c r="Q1251" t="b">
        <f t="shared" si="137"/>
        <v>0</v>
      </c>
      <c r="R1251" t="b">
        <f t="shared" si="137"/>
        <v>0</v>
      </c>
      <c r="S1251" t="b">
        <f t="shared" si="137"/>
        <v>0</v>
      </c>
      <c r="T1251" t="b">
        <f t="shared" si="137"/>
        <v>0</v>
      </c>
      <c r="U1251" t="b">
        <f t="shared" si="137"/>
        <v>0</v>
      </c>
      <c r="V1251" t="b">
        <f t="shared" si="137"/>
        <v>0</v>
      </c>
      <c r="W1251" t="b">
        <f t="shared" si="138"/>
        <v>0</v>
      </c>
    </row>
    <row r="1252" spans="1:23" x14ac:dyDescent="0.3">
      <c r="A1252" s="2">
        <v>43847</v>
      </c>
      <c r="B1252">
        <v>127.54</v>
      </c>
      <c r="C1252">
        <v>127.87</v>
      </c>
      <c r="D1252">
        <v>127.06</v>
      </c>
      <c r="E1252">
        <v>127.34</v>
      </c>
      <c r="F1252" t="str">
        <f t="shared" si="136"/>
        <v>Fri</v>
      </c>
      <c r="G1252" s="1">
        <f t="shared" si="131"/>
        <v>-7.9999999999998295E-2</v>
      </c>
      <c r="H1252" s="1">
        <f t="shared" si="132"/>
        <v>-0.20000000000000284</v>
      </c>
      <c r="I1252">
        <f t="shared" si="133"/>
        <v>-0.20000000000000284</v>
      </c>
      <c r="J1252" t="b">
        <f t="shared" si="134"/>
        <v>0</v>
      </c>
      <c r="K1252" t="b">
        <f t="shared" si="137"/>
        <v>0</v>
      </c>
      <c r="L1252" t="b">
        <f t="shared" si="137"/>
        <v>0</v>
      </c>
      <c r="M1252" t="b">
        <f t="shared" si="137"/>
        <v>0</v>
      </c>
      <c r="N1252" t="b">
        <f t="shared" si="137"/>
        <v>0</v>
      </c>
      <c r="O1252" t="b">
        <f t="shared" si="137"/>
        <v>0</v>
      </c>
      <c r="P1252" t="b">
        <f t="shared" si="137"/>
        <v>0</v>
      </c>
      <c r="Q1252">
        <f t="shared" si="137"/>
        <v>-0.20000000000000284</v>
      </c>
      <c r="R1252" t="b">
        <f t="shared" si="137"/>
        <v>0</v>
      </c>
      <c r="S1252" t="b">
        <f t="shared" si="137"/>
        <v>0</v>
      </c>
      <c r="T1252" t="b">
        <f t="shared" si="137"/>
        <v>0</v>
      </c>
      <c r="U1252" t="b">
        <f t="shared" si="137"/>
        <v>0</v>
      </c>
      <c r="V1252" t="b">
        <f t="shared" si="137"/>
        <v>0</v>
      </c>
      <c r="W1252" t="b">
        <f t="shared" si="138"/>
        <v>0</v>
      </c>
    </row>
    <row r="1253" spans="1:23" x14ac:dyDescent="0.3">
      <c r="A1253" s="2">
        <v>43850</v>
      </c>
      <c r="B1253">
        <v>127.13</v>
      </c>
      <c r="C1253">
        <v>127.3</v>
      </c>
      <c r="D1253">
        <v>126.9</v>
      </c>
      <c r="E1253">
        <v>127.25</v>
      </c>
      <c r="F1253" t="str">
        <f t="shared" si="136"/>
        <v>Mon</v>
      </c>
      <c r="G1253" s="1">
        <f t="shared" si="131"/>
        <v>-0.21000000000000796</v>
      </c>
      <c r="H1253" s="1">
        <f t="shared" si="132"/>
        <v>0.12000000000000455</v>
      </c>
      <c r="I1253">
        <f t="shared" si="133"/>
        <v>0.12000000000000455</v>
      </c>
      <c r="J1253" t="b">
        <f t="shared" si="134"/>
        <v>0</v>
      </c>
      <c r="K1253" t="b">
        <f t="shared" si="137"/>
        <v>0</v>
      </c>
      <c r="L1253" t="b">
        <f t="shared" si="137"/>
        <v>0</v>
      </c>
      <c r="M1253" t="b">
        <f t="shared" si="137"/>
        <v>0</v>
      </c>
      <c r="N1253" t="b">
        <f t="shared" si="137"/>
        <v>0</v>
      </c>
      <c r="O1253" t="b">
        <f t="shared" si="137"/>
        <v>0</v>
      </c>
      <c r="P1253" t="b">
        <f t="shared" si="137"/>
        <v>0</v>
      </c>
      <c r="Q1253" t="b">
        <f t="shared" si="137"/>
        <v>0</v>
      </c>
      <c r="R1253" t="b">
        <f t="shared" si="137"/>
        <v>0</v>
      </c>
      <c r="S1253">
        <f t="shared" si="137"/>
        <v>0.12000000000000455</v>
      </c>
      <c r="T1253" t="b">
        <f t="shared" si="137"/>
        <v>0</v>
      </c>
      <c r="U1253" t="b">
        <f t="shared" si="137"/>
        <v>0</v>
      </c>
      <c r="V1253" t="b">
        <f t="shared" si="137"/>
        <v>0</v>
      </c>
      <c r="W1253" t="b">
        <f t="shared" si="138"/>
        <v>0</v>
      </c>
    </row>
    <row r="1254" spans="1:23" x14ac:dyDescent="0.3">
      <c r="A1254" s="2">
        <v>43851</v>
      </c>
      <c r="B1254">
        <v>127.26</v>
      </c>
      <c r="C1254">
        <v>128.1</v>
      </c>
      <c r="D1254">
        <v>127.16</v>
      </c>
      <c r="E1254">
        <v>127.97</v>
      </c>
      <c r="F1254" t="str">
        <f t="shared" si="136"/>
        <v>Tue</v>
      </c>
      <c r="G1254" s="1">
        <f t="shared" si="131"/>
        <v>1.0000000000005116E-2</v>
      </c>
      <c r="H1254" s="1">
        <f t="shared" si="132"/>
        <v>0.70999999999999375</v>
      </c>
      <c r="I1254">
        <f t="shared" si="133"/>
        <v>-0.70999999999999375</v>
      </c>
      <c r="J1254" t="b">
        <f t="shared" si="134"/>
        <v>0</v>
      </c>
      <c r="K1254" t="b">
        <f t="shared" si="137"/>
        <v>0</v>
      </c>
      <c r="L1254" t="b">
        <f t="shared" si="137"/>
        <v>0</v>
      </c>
      <c r="M1254" t="b">
        <f t="shared" si="137"/>
        <v>0</v>
      </c>
      <c r="N1254" t="b">
        <f t="shared" si="137"/>
        <v>0</v>
      </c>
      <c r="O1254" t="b">
        <f t="shared" si="137"/>
        <v>0</v>
      </c>
      <c r="P1254">
        <f t="shared" si="137"/>
        <v>-0.70999999999999375</v>
      </c>
      <c r="Q1254" t="b">
        <f t="shared" si="137"/>
        <v>0</v>
      </c>
      <c r="R1254" t="b">
        <f t="shared" si="137"/>
        <v>0</v>
      </c>
      <c r="S1254" t="b">
        <f t="shared" si="137"/>
        <v>0</v>
      </c>
      <c r="T1254" t="b">
        <f t="shared" si="137"/>
        <v>0</v>
      </c>
      <c r="U1254" t="b">
        <f t="shared" si="137"/>
        <v>0</v>
      </c>
      <c r="V1254" t="b">
        <f t="shared" si="137"/>
        <v>0</v>
      </c>
      <c r="W1254" t="b">
        <f t="shared" si="138"/>
        <v>0</v>
      </c>
    </row>
    <row r="1255" spans="1:23" x14ac:dyDescent="0.3">
      <c r="A1255" s="2">
        <v>43852</v>
      </c>
      <c r="B1255">
        <v>127.97</v>
      </c>
      <c r="C1255">
        <v>128</v>
      </c>
      <c r="D1255">
        <v>127.44</v>
      </c>
      <c r="E1255">
        <v>127.55</v>
      </c>
      <c r="F1255" t="str">
        <f t="shared" si="136"/>
        <v>Wed</v>
      </c>
      <c r="G1255" s="1">
        <f t="shared" si="131"/>
        <v>0</v>
      </c>
      <c r="H1255" s="1">
        <f t="shared" si="132"/>
        <v>-0.42000000000000171</v>
      </c>
      <c r="I1255">
        <f t="shared" si="133"/>
        <v>0</v>
      </c>
      <c r="J1255" t="b">
        <f t="shared" si="134"/>
        <v>0</v>
      </c>
      <c r="K1255" t="b">
        <f t="shared" si="137"/>
        <v>0</v>
      </c>
      <c r="L1255" t="b">
        <f t="shared" si="137"/>
        <v>0</v>
      </c>
      <c r="M1255" t="b">
        <f t="shared" si="137"/>
        <v>0</v>
      </c>
      <c r="N1255" t="b">
        <f t="shared" si="137"/>
        <v>0</v>
      </c>
      <c r="O1255" t="b">
        <f t="shared" si="137"/>
        <v>0</v>
      </c>
      <c r="P1255">
        <f t="shared" si="137"/>
        <v>0</v>
      </c>
      <c r="Q1255" t="b">
        <f t="shared" si="137"/>
        <v>0</v>
      </c>
      <c r="R1255" t="b">
        <f t="shared" si="137"/>
        <v>0</v>
      </c>
      <c r="S1255" t="b">
        <f t="shared" si="137"/>
        <v>0</v>
      </c>
      <c r="T1255" t="b">
        <f t="shared" si="137"/>
        <v>0</v>
      </c>
      <c r="U1255" t="b">
        <f t="shared" si="137"/>
        <v>0</v>
      </c>
      <c r="V1255" t="b">
        <f t="shared" si="137"/>
        <v>0</v>
      </c>
      <c r="W1255" t="b">
        <f t="shared" si="138"/>
        <v>0</v>
      </c>
    </row>
    <row r="1256" spans="1:23" x14ac:dyDescent="0.3">
      <c r="A1256" s="2">
        <v>43853</v>
      </c>
      <c r="B1256">
        <v>127.74</v>
      </c>
      <c r="C1256">
        <v>128.22</v>
      </c>
      <c r="D1256">
        <v>127.74</v>
      </c>
      <c r="E1256">
        <v>127.9</v>
      </c>
      <c r="F1256" t="str">
        <f t="shared" si="136"/>
        <v>Thu</v>
      </c>
      <c r="G1256" s="1">
        <f t="shared" si="131"/>
        <v>0.18999999999999773</v>
      </c>
      <c r="H1256" s="1">
        <f t="shared" si="132"/>
        <v>0.1600000000000108</v>
      </c>
      <c r="I1256">
        <f t="shared" si="133"/>
        <v>-0.1600000000000108</v>
      </c>
      <c r="J1256" t="b">
        <f t="shared" si="134"/>
        <v>0</v>
      </c>
      <c r="K1256" t="b">
        <f t="shared" si="137"/>
        <v>0</v>
      </c>
      <c r="L1256" t="b">
        <f t="shared" si="137"/>
        <v>0</v>
      </c>
      <c r="M1256" t="b">
        <f t="shared" si="137"/>
        <v>0</v>
      </c>
      <c r="N1256" t="b">
        <f t="shared" si="137"/>
        <v>0</v>
      </c>
      <c r="O1256">
        <f t="shared" si="137"/>
        <v>-0.1600000000000108</v>
      </c>
      <c r="P1256" t="b">
        <f t="shared" si="137"/>
        <v>0</v>
      </c>
      <c r="Q1256" t="b">
        <f t="shared" si="137"/>
        <v>0</v>
      </c>
      <c r="R1256" t="b">
        <f t="shared" si="137"/>
        <v>0</v>
      </c>
      <c r="S1256" t="b">
        <f t="shared" si="137"/>
        <v>0</v>
      </c>
      <c r="T1256" t="b">
        <f t="shared" si="137"/>
        <v>0</v>
      </c>
      <c r="U1256" t="b">
        <f t="shared" si="137"/>
        <v>0</v>
      </c>
      <c r="V1256" t="b">
        <f t="shared" si="137"/>
        <v>0</v>
      </c>
      <c r="W1256" t="b">
        <f t="shared" si="138"/>
        <v>0</v>
      </c>
    </row>
    <row r="1257" spans="1:23" x14ac:dyDescent="0.3">
      <c r="A1257" s="2">
        <v>43858</v>
      </c>
      <c r="B1257">
        <v>129.16999999999999</v>
      </c>
      <c r="C1257">
        <v>129.32</v>
      </c>
      <c r="D1257">
        <v>128.97</v>
      </c>
      <c r="E1257">
        <v>129.06</v>
      </c>
      <c r="F1257" t="str">
        <f t="shared" si="136"/>
        <v>Tue</v>
      </c>
      <c r="G1257" s="1">
        <f t="shared" si="131"/>
        <v>1.2699999999999818</v>
      </c>
      <c r="H1257" s="1">
        <f t="shared" si="132"/>
        <v>-0.10999999999998522</v>
      </c>
      <c r="I1257">
        <f t="shared" si="133"/>
        <v>0.10999999999998522</v>
      </c>
      <c r="J1257">
        <f t="shared" si="134"/>
        <v>0.10999999999998522</v>
      </c>
      <c r="K1257" t="b">
        <f t="shared" si="137"/>
        <v>0</v>
      </c>
      <c r="L1257" t="b">
        <f t="shared" si="137"/>
        <v>0</v>
      </c>
      <c r="M1257" t="b">
        <f t="shared" si="137"/>
        <v>0</v>
      </c>
      <c r="N1257" t="b">
        <f t="shared" si="137"/>
        <v>0</v>
      </c>
      <c r="O1257" t="b">
        <f t="shared" si="137"/>
        <v>0</v>
      </c>
      <c r="P1257" t="b">
        <f t="shared" si="137"/>
        <v>0</v>
      </c>
      <c r="Q1257" t="b">
        <f t="shared" si="137"/>
        <v>0</v>
      </c>
      <c r="R1257" t="b">
        <f t="shared" si="137"/>
        <v>0</v>
      </c>
      <c r="S1257" t="b">
        <f t="shared" si="137"/>
        <v>0</v>
      </c>
      <c r="T1257" t="b">
        <f t="shared" si="137"/>
        <v>0</v>
      </c>
      <c r="U1257" t="b">
        <f t="shared" si="137"/>
        <v>0</v>
      </c>
      <c r="V1257" t="b">
        <f t="shared" si="137"/>
        <v>0</v>
      </c>
      <c r="W1257" t="b">
        <f t="shared" si="138"/>
        <v>0</v>
      </c>
    </row>
    <row r="1258" spans="1:23" x14ac:dyDescent="0.3">
      <c r="A1258" s="2">
        <v>43859</v>
      </c>
      <c r="B1258">
        <v>128.77000000000001</v>
      </c>
      <c r="C1258">
        <v>129.41999999999999</v>
      </c>
      <c r="D1258">
        <v>128.77000000000001</v>
      </c>
      <c r="E1258">
        <v>129.41999999999999</v>
      </c>
      <c r="F1258" t="str">
        <f t="shared" si="136"/>
        <v>Wed</v>
      </c>
      <c r="G1258" s="1">
        <f t="shared" si="131"/>
        <v>-0.28999999999999204</v>
      </c>
      <c r="H1258" s="1">
        <f t="shared" si="132"/>
        <v>0.64999999999997726</v>
      </c>
      <c r="I1258">
        <f t="shared" si="133"/>
        <v>0.64999999999997726</v>
      </c>
      <c r="J1258" t="b">
        <f t="shared" si="134"/>
        <v>0</v>
      </c>
      <c r="K1258" t="b">
        <f t="shared" si="137"/>
        <v>0</v>
      </c>
      <c r="L1258" t="b">
        <f t="shared" si="137"/>
        <v>0</v>
      </c>
      <c r="M1258" t="b">
        <f t="shared" si="137"/>
        <v>0</v>
      </c>
      <c r="N1258" t="b">
        <f t="shared" si="137"/>
        <v>0</v>
      </c>
      <c r="O1258" t="b">
        <f t="shared" si="137"/>
        <v>0</v>
      </c>
      <c r="P1258" t="b">
        <f t="shared" si="137"/>
        <v>0</v>
      </c>
      <c r="Q1258" t="b">
        <f t="shared" si="137"/>
        <v>0</v>
      </c>
      <c r="R1258" t="b">
        <f t="shared" si="137"/>
        <v>0</v>
      </c>
      <c r="S1258">
        <f t="shared" si="137"/>
        <v>0.64999999999997726</v>
      </c>
      <c r="T1258" t="b">
        <f t="shared" si="137"/>
        <v>0</v>
      </c>
      <c r="U1258" t="b">
        <f t="shared" si="137"/>
        <v>0</v>
      </c>
      <c r="V1258" t="b">
        <f t="shared" si="137"/>
        <v>0</v>
      </c>
      <c r="W1258" t="b">
        <f t="shared" si="138"/>
        <v>0</v>
      </c>
    </row>
    <row r="1259" spans="1:23" x14ac:dyDescent="0.3">
      <c r="A1259" s="2">
        <v>43860</v>
      </c>
      <c r="B1259">
        <v>129.55000000000001</v>
      </c>
      <c r="C1259">
        <v>129.97999999999999</v>
      </c>
      <c r="D1259">
        <v>129.43</v>
      </c>
      <c r="E1259">
        <v>129.56</v>
      </c>
      <c r="F1259" t="str">
        <f t="shared" si="136"/>
        <v>Thu</v>
      </c>
      <c r="G1259" s="1">
        <f t="shared" si="131"/>
        <v>0.13000000000002387</v>
      </c>
      <c r="H1259" s="1">
        <f t="shared" si="132"/>
        <v>9.9999999999909051E-3</v>
      </c>
      <c r="I1259">
        <f t="shared" si="133"/>
        <v>-9.9999999999909051E-3</v>
      </c>
      <c r="J1259" t="b">
        <f t="shared" si="134"/>
        <v>0</v>
      </c>
      <c r="K1259" t="b">
        <f t="shared" si="137"/>
        <v>0</v>
      </c>
      <c r="L1259" t="b">
        <f t="shared" si="137"/>
        <v>0</v>
      </c>
      <c r="M1259" t="b">
        <f t="shared" si="137"/>
        <v>0</v>
      </c>
      <c r="N1259" t="b">
        <f t="shared" si="137"/>
        <v>0</v>
      </c>
      <c r="O1259">
        <f t="shared" si="137"/>
        <v>-9.9999999999909051E-3</v>
      </c>
      <c r="P1259" t="b">
        <f t="shared" si="137"/>
        <v>0</v>
      </c>
      <c r="Q1259" t="b">
        <f t="shared" si="137"/>
        <v>0</v>
      </c>
      <c r="R1259" t="b">
        <f t="shared" si="137"/>
        <v>0</v>
      </c>
      <c r="S1259" t="b">
        <f t="shared" si="137"/>
        <v>0</v>
      </c>
      <c r="T1259" t="b">
        <f t="shared" si="137"/>
        <v>0</v>
      </c>
      <c r="U1259" t="b">
        <f t="shared" si="137"/>
        <v>0</v>
      </c>
      <c r="V1259" t="b">
        <f t="shared" si="137"/>
        <v>0</v>
      </c>
      <c r="W1259" t="b">
        <f t="shared" si="138"/>
        <v>0</v>
      </c>
    </row>
    <row r="1260" spans="1:23" x14ac:dyDescent="0.3">
      <c r="A1260" s="2">
        <v>43861</v>
      </c>
      <c r="B1260">
        <v>129.46</v>
      </c>
      <c r="C1260">
        <v>129.66999999999999</v>
      </c>
      <c r="D1260">
        <v>129.29</v>
      </c>
      <c r="E1260">
        <v>129.5</v>
      </c>
      <c r="F1260" t="str">
        <f t="shared" si="136"/>
        <v>Fri</v>
      </c>
      <c r="G1260" s="1">
        <f t="shared" si="131"/>
        <v>-9.9999999999994316E-2</v>
      </c>
      <c r="H1260" s="1">
        <f t="shared" si="132"/>
        <v>3.9999999999992042E-2</v>
      </c>
      <c r="I1260">
        <f t="shared" si="133"/>
        <v>3.9999999999992042E-2</v>
      </c>
      <c r="J1260" t="b">
        <f t="shared" si="134"/>
        <v>0</v>
      </c>
      <c r="K1260" t="b">
        <f t="shared" si="137"/>
        <v>0</v>
      </c>
      <c r="L1260" t="b">
        <f t="shared" si="137"/>
        <v>0</v>
      </c>
      <c r="M1260" t="b">
        <f t="shared" si="137"/>
        <v>0</v>
      </c>
      <c r="N1260" t="b">
        <f t="shared" si="137"/>
        <v>0</v>
      </c>
      <c r="O1260" t="b">
        <f t="shared" si="137"/>
        <v>0</v>
      </c>
      <c r="P1260" t="b">
        <f t="shared" si="137"/>
        <v>0</v>
      </c>
      <c r="Q1260">
        <f t="shared" si="137"/>
        <v>3.9999999999992042E-2</v>
      </c>
      <c r="R1260" t="b">
        <f t="shared" si="137"/>
        <v>0</v>
      </c>
      <c r="S1260" t="b">
        <f t="shared" ref="K1260:V1323" si="139">IF(AND($G1260&lt;S$1, $G1260&gt;=S$2), $I1260)</f>
        <v>0</v>
      </c>
      <c r="T1260" t="b">
        <f t="shared" si="139"/>
        <v>0</v>
      </c>
      <c r="U1260" t="b">
        <f t="shared" si="139"/>
        <v>0</v>
      </c>
      <c r="V1260" t="b">
        <f t="shared" si="139"/>
        <v>0</v>
      </c>
      <c r="W1260" t="b">
        <f t="shared" si="138"/>
        <v>0</v>
      </c>
    </row>
    <row r="1261" spans="1:23" x14ac:dyDescent="0.3">
      <c r="A1261" s="2">
        <v>43864</v>
      </c>
      <c r="B1261">
        <v>129.94</v>
      </c>
      <c r="C1261">
        <v>130.08000000000001</v>
      </c>
      <c r="D1261">
        <v>129.58000000000001</v>
      </c>
      <c r="E1261">
        <v>129.58000000000001</v>
      </c>
      <c r="F1261" t="str">
        <f t="shared" si="136"/>
        <v>Mon</v>
      </c>
      <c r="G1261" s="1">
        <f t="shared" si="131"/>
        <v>0.43999999999999773</v>
      </c>
      <c r="H1261" s="1">
        <f t="shared" si="132"/>
        <v>-0.35999999999998522</v>
      </c>
      <c r="I1261">
        <f t="shared" si="133"/>
        <v>0.35999999999998522</v>
      </c>
      <c r="J1261" t="b">
        <f t="shared" si="134"/>
        <v>0</v>
      </c>
      <c r="K1261" t="b">
        <f t="shared" si="139"/>
        <v>0</v>
      </c>
      <c r="L1261">
        <f t="shared" si="139"/>
        <v>0.35999999999998522</v>
      </c>
      <c r="M1261" t="b">
        <f t="shared" si="139"/>
        <v>0</v>
      </c>
      <c r="N1261" t="b">
        <f t="shared" si="139"/>
        <v>0</v>
      </c>
      <c r="O1261" t="b">
        <f t="shared" si="139"/>
        <v>0</v>
      </c>
      <c r="P1261" t="b">
        <f t="shared" si="139"/>
        <v>0</v>
      </c>
      <c r="Q1261" t="b">
        <f t="shared" si="139"/>
        <v>0</v>
      </c>
      <c r="R1261" t="b">
        <f t="shared" si="139"/>
        <v>0</v>
      </c>
      <c r="S1261" t="b">
        <f t="shared" si="139"/>
        <v>0</v>
      </c>
      <c r="T1261" t="b">
        <f t="shared" si="139"/>
        <v>0</v>
      </c>
      <c r="U1261" t="b">
        <f t="shared" si="139"/>
        <v>0</v>
      </c>
      <c r="V1261" t="b">
        <f t="shared" si="139"/>
        <v>0</v>
      </c>
      <c r="W1261" t="b">
        <f t="shared" si="138"/>
        <v>0</v>
      </c>
    </row>
    <row r="1262" spans="1:23" x14ac:dyDescent="0.3">
      <c r="A1262" s="2">
        <v>43865</v>
      </c>
      <c r="B1262">
        <v>129.41999999999999</v>
      </c>
      <c r="C1262">
        <v>129.44999999999999</v>
      </c>
      <c r="D1262">
        <v>128.76</v>
      </c>
      <c r="E1262">
        <v>128.76</v>
      </c>
      <c r="F1262" t="str">
        <f t="shared" si="136"/>
        <v>Tue</v>
      </c>
      <c r="G1262" s="1">
        <f t="shared" si="131"/>
        <v>-0.16000000000002501</v>
      </c>
      <c r="H1262" s="1">
        <f t="shared" si="132"/>
        <v>-0.65999999999999659</v>
      </c>
      <c r="I1262">
        <f t="shared" si="133"/>
        <v>-0.65999999999999659</v>
      </c>
      <c r="J1262" t="b">
        <f t="shared" si="134"/>
        <v>0</v>
      </c>
      <c r="K1262" t="b">
        <f t="shared" si="139"/>
        <v>0</v>
      </c>
      <c r="L1262" t="b">
        <f t="shared" si="139"/>
        <v>0</v>
      </c>
      <c r="M1262" t="b">
        <f t="shared" si="139"/>
        <v>0</v>
      </c>
      <c r="N1262" t="b">
        <f t="shared" si="139"/>
        <v>0</v>
      </c>
      <c r="O1262" t="b">
        <f t="shared" si="139"/>
        <v>0</v>
      </c>
      <c r="P1262" t="b">
        <f t="shared" si="139"/>
        <v>0</v>
      </c>
      <c r="Q1262" t="b">
        <f t="shared" si="139"/>
        <v>0</v>
      </c>
      <c r="R1262">
        <f t="shared" si="139"/>
        <v>-0.65999999999999659</v>
      </c>
      <c r="S1262" t="b">
        <f t="shared" si="139"/>
        <v>0</v>
      </c>
      <c r="T1262" t="b">
        <f t="shared" si="139"/>
        <v>0</v>
      </c>
      <c r="U1262" t="b">
        <f t="shared" si="139"/>
        <v>0</v>
      </c>
      <c r="V1262" t="b">
        <f t="shared" si="139"/>
        <v>0</v>
      </c>
      <c r="W1262" t="b">
        <f t="shared" si="138"/>
        <v>0</v>
      </c>
    </row>
    <row r="1263" spans="1:23" x14ac:dyDescent="0.3">
      <c r="A1263" s="2">
        <v>43866</v>
      </c>
      <c r="B1263">
        <v>128.61000000000001</v>
      </c>
      <c r="C1263">
        <v>129.25</v>
      </c>
      <c r="D1263">
        <v>128.54</v>
      </c>
      <c r="E1263">
        <v>129.07</v>
      </c>
      <c r="F1263" t="str">
        <f t="shared" si="136"/>
        <v>Wed</v>
      </c>
      <c r="G1263" s="1">
        <f t="shared" ref="G1263:G1326" si="140">+B1263-E1262</f>
        <v>-0.14999999999997726</v>
      </c>
      <c r="H1263" s="1">
        <f t="shared" ref="H1263:H1326" si="141">+E1263-B1263</f>
        <v>0.45999999999997954</v>
      </c>
      <c r="I1263">
        <f t="shared" ref="I1263:I1326" si="142">IF(G1263&lt;0, H1263,
      IF(G1263=0, 0, -H1263))</f>
        <v>0.45999999999997954</v>
      </c>
      <c r="J1263" t="b">
        <f t="shared" si="134"/>
        <v>0</v>
      </c>
      <c r="K1263" t="b">
        <f t="shared" si="139"/>
        <v>0</v>
      </c>
      <c r="L1263" t="b">
        <f t="shared" si="139"/>
        <v>0</v>
      </c>
      <c r="M1263" t="b">
        <f t="shared" si="139"/>
        <v>0</v>
      </c>
      <c r="N1263" t="b">
        <f t="shared" si="139"/>
        <v>0</v>
      </c>
      <c r="O1263" t="b">
        <f t="shared" si="139"/>
        <v>0</v>
      </c>
      <c r="P1263" t="b">
        <f t="shared" si="139"/>
        <v>0</v>
      </c>
      <c r="Q1263" t="b">
        <f t="shared" si="139"/>
        <v>0</v>
      </c>
      <c r="R1263">
        <f t="shared" si="139"/>
        <v>0.45999999999997954</v>
      </c>
      <c r="S1263" t="b">
        <f t="shared" si="139"/>
        <v>0</v>
      </c>
      <c r="T1263" t="b">
        <f t="shared" si="139"/>
        <v>0</v>
      </c>
      <c r="U1263" t="b">
        <f t="shared" si="139"/>
        <v>0</v>
      </c>
      <c r="V1263" t="b">
        <f t="shared" si="139"/>
        <v>0</v>
      </c>
      <c r="W1263" t="b">
        <f t="shared" si="138"/>
        <v>0</v>
      </c>
    </row>
    <row r="1264" spans="1:23" x14ac:dyDescent="0.3">
      <c r="A1264" s="2">
        <v>43867</v>
      </c>
      <c r="B1264">
        <v>128.82</v>
      </c>
      <c r="C1264">
        <v>129.08000000000001</v>
      </c>
      <c r="D1264">
        <v>128.52000000000001</v>
      </c>
      <c r="E1264">
        <v>128.84</v>
      </c>
      <c r="F1264" t="str">
        <f t="shared" si="136"/>
        <v>Thu</v>
      </c>
      <c r="G1264" s="1">
        <f t="shared" si="140"/>
        <v>-0.25</v>
      </c>
      <c r="H1264" s="1">
        <f t="shared" si="141"/>
        <v>2.0000000000010232E-2</v>
      </c>
      <c r="I1264">
        <f t="shared" si="142"/>
        <v>2.0000000000010232E-2</v>
      </c>
      <c r="J1264" t="b">
        <f t="shared" si="134"/>
        <v>0</v>
      </c>
      <c r="K1264" t="b">
        <f t="shared" si="139"/>
        <v>0</v>
      </c>
      <c r="L1264" t="b">
        <f t="shared" si="139"/>
        <v>0</v>
      </c>
      <c r="M1264" t="b">
        <f t="shared" si="139"/>
        <v>0</v>
      </c>
      <c r="N1264" t="b">
        <f t="shared" si="139"/>
        <v>0</v>
      </c>
      <c r="O1264" t="b">
        <f t="shared" si="139"/>
        <v>0</v>
      </c>
      <c r="P1264" t="b">
        <f t="shared" si="139"/>
        <v>0</v>
      </c>
      <c r="Q1264" t="b">
        <f t="shared" si="139"/>
        <v>0</v>
      </c>
      <c r="R1264" t="b">
        <f t="shared" si="139"/>
        <v>0</v>
      </c>
      <c r="S1264">
        <f t="shared" si="139"/>
        <v>2.0000000000010232E-2</v>
      </c>
      <c r="T1264" t="b">
        <f t="shared" si="139"/>
        <v>0</v>
      </c>
      <c r="U1264" t="b">
        <f t="shared" si="139"/>
        <v>0</v>
      </c>
      <c r="V1264" t="b">
        <f t="shared" si="139"/>
        <v>0</v>
      </c>
      <c r="W1264" t="b">
        <f t="shared" si="138"/>
        <v>0</v>
      </c>
    </row>
    <row r="1265" spans="1:23" x14ac:dyDescent="0.3">
      <c r="A1265" s="2">
        <v>43868</v>
      </c>
      <c r="B1265">
        <v>128.97</v>
      </c>
      <c r="C1265">
        <v>129.25</v>
      </c>
      <c r="D1265">
        <v>128.87</v>
      </c>
      <c r="E1265">
        <v>129.07</v>
      </c>
      <c r="F1265" t="str">
        <f t="shared" si="136"/>
        <v>Fri</v>
      </c>
      <c r="G1265" s="1">
        <f t="shared" si="140"/>
        <v>0.12999999999999545</v>
      </c>
      <c r="H1265" s="1">
        <f t="shared" si="141"/>
        <v>9.9999999999994316E-2</v>
      </c>
      <c r="I1265">
        <f t="shared" si="142"/>
        <v>-9.9999999999994316E-2</v>
      </c>
      <c r="J1265" t="b">
        <f t="shared" si="134"/>
        <v>0</v>
      </c>
      <c r="K1265" t="b">
        <f t="shared" si="139"/>
        <v>0</v>
      </c>
      <c r="L1265" t="b">
        <f t="shared" si="139"/>
        <v>0</v>
      </c>
      <c r="M1265" t="b">
        <f t="shared" si="139"/>
        <v>0</v>
      </c>
      <c r="N1265" t="b">
        <f t="shared" si="139"/>
        <v>0</v>
      </c>
      <c r="O1265">
        <f t="shared" si="139"/>
        <v>-9.9999999999994316E-2</v>
      </c>
      <c r="P1265" t="b">
        <f t="shared" si="139"/>
        <v>0</v>
      </c>
      <c r="Q1265" t="b">
        <f t="shared" si="139"/>
        <v>0</v>
      </c>
      <c r="R1265" t="b">
        <f t="shared" si="139"/>
        <v>0</v>
      </c>
      <c r="S1265" t="b">
        <f t="shared" si="139"/>
        <v>0</v>
      </c>
      <c r="T1265" t="b">
        <f t="shared" si="139"/>
        <v>0</v>
      </c>
      <c r="U1265" t="b">
        <f t="shared" si="139"/>
        <v>0</v>
      </c>
      <c r="V1265" t="b">
        <f t="shared" si="139"/>
        <v>0</v>
      </c>
      <c r="W1265" t="b">
        <f t="shared" si="138"/>
        <v>0</v>
      </c>
    </row>
    <row r="1266" spans="1:23" x14ac:dyDescent="0.3">
      <c r="A1266" s="2">
        <v>43871</v>
      </c>
      <c r="B1266">
        <v>129.32</v>
      </c>
      <c r="C1266">
        <v>129.46</v>
      </c>
      <c r="D1266">
        <v>128.96</v>
      </c>
      <c r="E1266">
        <v>129.1</v>
      </c>
      <c r="F1266" t="str">
        <f t="shared" si="136"/>
        <v>Mon</v>
      </c>
      <c r="G1266" s="1">
        <f t="shared" si="140"/>
        <v>0.25</v>
      </c>
      <c r="H1266" s="1">
        <f t="shared" si="141"/>
        <v>-0.21999999999999886</v>
      </c>
      <c r="I1266">
        <f t="shared" si="142"/>
        <v>0.21999999999999886</v>
      </c>
      <c r="J1266" t="b">
        <f t="shared" ref="J1266:J1329" si="143">IF(AND($G1266&lt;J$1, $G1266&gt;=J$2), $I1266)</f>
        <v>0</v>
      </c>
      <c r="K1266" t="b">
        <f t="shared" si="139"/>
        <v>0</v>
      </c>
      <c r="L1266" t="b">
        <f t="shared" si="139"/>
        <v>0</v>
      </c>
      <c r="M1266" t="b">
        <f t="shared" si="139"/>
        <v>0</v>
      </c>
      <c r="N1266">
        <f t="shared" si="139"/>
        <v>0.21999999999999886</v>
      </c>
      <c r="O1266" t="b">
        <f t="shared" si="139"/>
        <v>0</v>
      </c>
      <c r="P1266" t="b">
        <f t="shared" si="139"/>
        <v>0</v>
      </c>
      <c r="Q1266" t="b">
        <f t="shared" si="139"/>
        <v>0</v>
      </c>
      <c r="R1266" t="b">
        <f t="shared" si="139"/>
        <v>0</v>
      </c>
      <c r="S1266" t="b">
        <f t="shared" si="139"/>
        <v>0</v>
      </c>
      <c r="T1266" t="b">
        <f t="shared" si="139"/>
        <v>0</v>
      </c>
      <c r="U1266" t="b">
        <f t="shared" si="139"/>
        <v>0</v>
      </c>
      <c r="V1266" t="b">
        <f t="shared" si="139"/>
        <v>0</v>
      </c>
      <c r="W1266" t="b">
        <f t="shared" si="138"/>
        <v>0</v>
      </c>
    </row>
    <row r="1267" spans="1:23" x14ac:dyDescent="0.3">
      <c r="A1267" s="2">
        <v>43872</v>
      </c>
      <c r="B1267">
        <v>129.16999999999999</v>
      </c>
      <c r="C1267">
        <v>129.37</v>
      </c>
      <c r="D1267">
        <v>128.9</v>
      </c>
      <c r="E1267">
        <v>129.16999999999999</v>
      </c>
      <c r="F1267" t="str">
        <f t="shared" si="136"/>
        <v>Tue</v>
      </c>
      <c r="G1267" s="1">
        <f t="shared" si="140"/>
        <v>6.9999999999993179E-2</v>
      </c>
      <c r="H1267" s="1">
        <f t="shared" si="141"/>
        <v>0</v>
      </c>
      <c r="I1267">
        <f t="shared" si="142"/>
        <v>0</v>
      </c>
      <c r="J1267" t="b">
        <f t="shared" si="143"/>
        <v>0</v>
      </c>
      <c r="K1267" t="b">
        <f t="shared" si="139"/>
        <v>0</v>
      </c>
      <c r="L1267" t="b">
        <f t="shared" si="139"/>
        <v>0</v>
      </c>
      <c r="M1267" t="b">
        <f t="shared" si="139"/>
        <v>0</v>
      </c>
      <c r="N1267" t="b">
        <f t="shared" si="139"/>
        <v>0</v>
      </c>
      <c r="O1267" t="b">
        <f t="shared" si="139"/>
        <v>0</v>
      </c>
      <c r="P1267">
        <f t="shared" si="139"/>
        <v>0</v>
      </c>
      <c r="Q1267" t="b">
        <f t="shared" si="139"/>
        <v>0</v>
      </c>
      <c r="R1267" t="b">
        <f t="shared" si="139"/>
        <v>0</v>
      </c>
      <c r="S1267" t="b">
        <f t="shared" si="139"/>
        <v>0</v>
      </c>
      <c r="T1267" t="b">
        <f t="shared" si="139"/>
        <v>0</v>
      </c>
      <c r="U1267" t="b">
        <f t="shared" si="139"/>
        <v>0</v>
      </c>
      <c r="V1267" t="b">
        <f t="shared" si="139"/>
        <v>0</v>
      </c>
      <c r="W1267" t="b">
        <f t="shared" si="138"/>
        <v>0</v>
      </c>
    </row>
    <row r="1268" spans="1:23" x14ac:dyDescent="0.3">
      <c r="A1268" s="2">
        <v>43873</v>
      </c>
      <c r="B1268">
        <v>129.05000000000001</v>
      </c>
      <c r="C1268">
        <v>129.24</v>
      </c>
      <c r="D1268">
        <v>128.80000000000001</v>
      </c>
      <c r="E1268">
        <v>128.97</v>
      </c>
      <c r="F1268" t="str">
        <f t="shared" si="136"/>
        <v>Wed</v>
      </c>
      <c r="G1268" s="1">
        <f t="shared" si="140"/>
        <v>-0.11999999999997613</v>
      </c>
      <c r="H1268" s="1">
        <f t="shared" si="141"/>
        <v>-8.0000000000012506E-2</v>
      </c>
      <c r="I1268">
        <f t="shared" si="142"/>
        <v>-8.0000000000012506E-2</v>
      </c>
      <c r="J1268" t="b">
        <f t="shared" si="143"/>
        <v>0</v>
      </c>
      <c r="K1268" t="b">
        <f t="shared" si="139"/>
        <v>0</v>
      </c>
      <c r="L1268" t="b">
        <f t="shared" si="139"/>
        <v>0</v>
      </c>
      <c r="M1268" t="b">
        <f t="shared" si="139"/>
        <v>0</v>
      </c>
      <c r="N1268" t="b">
        <f t="shared" si="139"/>
        <v>0</v>
      </c>
      <c r="O1268" t="b">
        <f t="shared" si="139"/>
        <v>0</v>
      </c>
      <c r="P1268" t="b">
        <f t="shared" si="139"/>
        <v>0</v>
      </c>
      <c r="Q1268" t="b">
        <f t="shared" si="139"/>
        <v>0</v>
      </c>
      <c r="R1268">
        <f t="shared" si="139"/>
        <v>-8.0000000000012506E-2</v>
      </c>
      <c r="S1268" t="b">
        <f t="shared" si="139"/>
        <v>0</v>
      </c>
      <c r="T1268" t="b">
        <f t="shared" si="139"/>
        <v>0</v>
      </c>
      <c r="U1268" t="b">
        <f t="shared" si="139"/>
        <v>0</v>
      </c>
      <c r="V1268" t="b">
        <f t="shared" si="139"/>
        <v>0</v>
      </c>
      <c r="W1268" t="b">
        <f t="shared" si="138"/>
        <v>0</v>
      </c>
    </row>
    <row r="1269" spans="1:23" x14ac:dyDescent="0.3">
      <c r="A1269" s="2">
        <v>43874</v>
      </c>
      <c r="B1269">
        <v>129.16</v>
      </c>
      <c r="C1269">
        <v>129.22</v>
      </c>
      <c r="D1269">
        <v>128.82</v>
      </c>
      <c r="E1269">
        <v>129.09</v>
      </c>
      <c r="F1269" t="str">
        <f t="shared" si="136"/>
        <v>Thu</v>
      </c>
      <c r="G1269" s="1">
        <f t="shared" si="140"/>
        <v>0.18999999999999773</v>
      </c>
      <c r="H1269" s="1">
        <f t="shared" si="141"/>
        <v>-6.9999999999993179E-2</v>
      </c>
      <c r="I1269">
        <f t="shared" si="142"/>
        <v>6.9999999999993179E-2</v>
      </c>
      <c r="J1269" t="b">
        <f t="shared" si="143"/>
        <v>0</v>
      </c>
      <c r="K1269" t="b">
        <f t="shared" si="139"/>
        <v>0</v>
      </c>
      <c r="L1269" t="b">
        <f t="shared" si="139"/>
        <v>0</v>
      </c>
      <c r="M1269" t="b">
        <f t="shared" si="139"/>
        <v>0</v>
      </c>
      <c r="N1269" t="b">
        <f t="shared" si="139"/>
        <v>0</v>
      </c>
      <c r="O1269">
        <f t="shared" si="139"/>
        <v>6.9999999999993179E-2</v>
      </c>
      <c r="P1269" t="b">
        <f t="shared" si="139"/>
        <v>0</v>
      </c>
      <c r="Q1269" t="b">
        <f t="shared" si="139"/>
        <v>0</v>
      </c>
      <c r="R1269" t="b">
        <f t="shared" si="139"/>
        <v>0</v>
      </c>
      <c r="S1269" t="b">
        <f t="shared" si="139"/>
        <v>0</v>
      </c>
      <c r="T1269" t="b">
        <f t="shared" si="139"/>
        <v>0</v>
      </c>
      <c r="U1269" t="b">
        <f t="shared" si="139"/>
        <v>0</v>
      </c>
      <c r="V1269" t="b">
        <f t="shared" si="139"/>
        <v>0</v>
      </c>
      <c r="W1269" t="b">
        <f t="shared" si="138"/>
        <v>0</v>
      </c>
    </row>
    <row r="1270" spans="1:23" x14ac:dyDescent="0.3">
      <c r="A1270" s="2">
        <v>43875</v>
      </c>
      <c r="B1270">
        <v>129.09</v>
      </c>
      <c r="C1270">
        <v>129.16</v>
      </c>
      <c r="D1270">
        <v>128.32</v>
      </c>
      <c r="E1270">
        <v>128.51</v>
      </c>
      <c r="F1270" t="str">
        <f t="shared" si="136"/>
        <v>Fri</v>
      </c>
      <c r="G1270" s="1">
        <f t="shared" si="140"/>
        <v>0</v>
      </c>
      <c r="H1270" s="1">
        <f t="shared" si="141"/>
        <v>-0.58000000000001251</v>
      </c>
      <c r="I1270">
        <f t="shared" si="142"/>
        <v>0</v>
      </c>
      <c r="J1270" t="b">
        <f t="shared" si="143"/>
        <v>0</v>
      </c>
      <c r="K1270" t="b">
        <f t="shared" si="139"/>
        <v>0</v>
      </c>
      <c r="L1270" t="b">
        <f t="shared" si="139"/>
        <v>0</v>
      </c>
      <c r="M1270" t="b">
        <f t="shared" si="139"/>
        <v>0</v>
      </c>
      <c r="N1270" t="b">
        <f t="shared" si="139"/>
        <v>0</v>
      </c>
      <c r="O1270" t="b">
        <f t="shared" si="139"/>
        <v>0</v>
      </c>
      <c r="P1270">
        <f t="shared" si="139"/>
        <v>0</v>
      </c>
      <c r="Q1270" t="b">
        <f t="shared" si="139"/>
        <v>0</v>
      </c>
      <c r="R1270" t="b">
        <f t="shared" si="139"/>
        <v>0</v>
      </c>
      <c r="S1270" t="b">
        <f t="shared" si="139"/>
        <v>0</v>
      </c>
      <c r="T1270" t="b">
        <f t="shared" si="139"/>
        <v>0</v>
      </c>
      <c r="U1270" t="b">
        <f t="shared" si="139"/>
        <v>0</v>
      </c>
      <c r="V1270" t="b">
        <f t="shared" si="139"/>
        <v>0</v>
      </c>
      <c r="W1270" t="b">
        <f t="shared" si="138"/>
        <v>0</v>
      </c>
    </row>
    <row r="1271" spans="1:23" x14ac:dyDescent="0.3">
      <c r="A1271" s="2">
        <v>43878</v>
      </c>
      <c r="B1271">
        <v>128.37</v>
      </c>
      <c r="C1271">
        <v>129.02000000000001</v>
      </c>
      <c r="D1271">
        <v>128.34</v>
      </c>
      <c r="E1271">
        <v>129.02000000000001</v>
      </c>
      <c r="F1271" t="str">
        <f t="shared" si="136"/>
        <v>Mon</v>
      </c>
      <c r="G1271" s="1">
        <f t="shared" si="140"/>
        <v>-0.13999999999998636</v>
      </c>
      <c r="H1271" s="1">
        <f t="shared" si="141"/>
        <v>0.65000000000000568</v>
      </c>
      <c r="I1271">
        <f t="shared" si="142"/>
        <v>0.65000000000000568</v>
      </c>
      <c r="J1271" t="b">
        <f t="shared" si="143"/>
        <v>0</v>
      </c>
      <c r="K1271" t="b">
        <f t="shared" si="139"/>
        <v>0</v>
      </c>
      <c r="L1271" t="b">
        <f t="shared" si="139"/>
        <v>0</v>
      </c>
      <c r="M1271" t="b">
        <f t="shared" si="139"/>
        <v>0</v>
      </c>
      <c r="N1271" t="b">
        <f t="shared" si="139"/>
        <v>0</v>
      </c>
      <c r="O1271" t="b">
        <f t="shared" si="139"/>
        <v>0</v>
      </c>
      <c r="P1271" t="b">
        <f t="shared" si="139"/>
        <v>0</v>
      </c>
      <c r="Q1271" t="b">
        <f t="shared" si="139"/>
        <v>0</v>
      </c>
      <c r="R1271">
        <f t="shared" si="139"/>
        <v>0.65000000000000568</v>
      </c>
      <c r="S1271" t="b">
        <f t="shared" si="139"/>
        <v>0</v>
      </c>
      <c r="T1271" t="b">
        <f t="shared" si="139"/>
        <v>0</v>
      </c>
      <c r="U1271" t="b">
        <f t="shared" si="139"/>
        <v>0</v>
      </c>
      <c r="V1271" t="b">
        <f t="shared" si="139"/>
        <v>0</v>
      </c>
      <c r="W1271" t="b">
        <f t="shared" si="138"/>
        <v>0</v>
      </c>
    </row>
    <row r="1272" spans="1:23" x14ac:dyDescent="0.3">
      <c r="A1272" s="2">
        <v>43879</v>
      </c>
      <c r="B1272">
        <v>129.02000000000001</v>
      </c>
      <c r="C1272">
        <v>129.78</v>
      </c>
      <c r="D1272">
        <v>129.02000000000001</v>
      </c>
      <c r="E1272">
        <v>129.66999999999999</v>
      </c>
      <c r="F1272" t="str">
        <f t="shared" si="136"/>
        <v>Tue</v>
      </c>
      <c r="G1272" s="1">
        <f t="shared" si="140"/>
        <v>0</v>
      </c>
      <c r="H1272" s="1">
        <f t="shared" si="141"/>
        <v>0.64999999999997726</v>
      </c>
      <c r="I1272">
        <f t="shared" si="142"/>
        <v>0</v>
      </c>
      <c r="J1272" t="b">
        <f t="shared" si="143"/>
        <v>0</v>
      </c>
      <c r="K1272" t="b">
        <f t="shared" si="139"/>
        <v>0</v>
      </c>
      <c r="L1272" t="b">
        <f t="shared" si="139"/>
        <v>0</v>
      </c>
      <c r="M1272" t="b">
        <f t="shared" si="139"/>
        <v>0</v>
      </c>
      <c r="N1272" t="b">
        <f t="shared" si="139"/>
        <v>0</v>
      </c>
      <c r="O1272" t="b">
        <f t="shared" si="139"/>
        <v>0</v>
      </c>
      <c r="P1272">
        <f t="shared" si="139"/>
        <v>0</v>
      </c>
      <c r="Q1272" t="b">
        <f t="shared" si="139"/>
        <v>0</v>
      </c>
      <c r="R1272" t="b">
        <f t="shared" si="139"/>
        <v>0</v>
      </c>
      <c r="S1272" t="b">
        <f t="shared" si="139"/>
        <v>0</v>
      </c>
      <c r="T1272" t="b">
        <f t="shared" si="139"/>
        <v>0</v>
      </c>
      <c r="U1272" t="b">
        <f t="shared" si="139"/>
        <v>0</v>
      </c>
      <c r="V1272" t="b">
        <f t="shared" si="139"/>
        <v>0</v>
      </c>
      <c r="W1272" t="b">
        <f t="shared" si="138"/>
        <v>0</v>
      </c>
    </row>
    <row r="1273" spans="1:23" x14ac:dyDescent="0.3">
      <c r="A1273" s="2">
        <v>43880</v>
      </c>
      <c r="B1273">
        <v>129.57</v>
      </c>
      <c r="C1273">
        <v>130.12</v>
      </c>
      <c r="D1273">
        <v>129.09</v>
      </c>
      <c r="E1273">
        <v>129.66999999999999</v>
      </c>
      <c r="F1273" t="str">
        <f t="shared" si="136"/>
        <v>Wed</v>
      </c>
      <c r="G1273" s="1">
        <f t="shared" si="140"/>
        <v>-9.9999999999994316E-2</v>
      </c>
      <c r="H1273" s="1">
        <f t="shared" si="141"/>
        <v>9.9999999999994316E-2</v>
      </c>
      <c r="I1273">
        <f t="shared" si="142"/>
        <v>9.9999999999994316E-2</v>
      </c>
      <c r="J1273" t="b">
        <f t="shared" si="143"/>
        <v>0</v>
      </c>
      <c r="K1273" t="b">
        <f t="shared" si="139"/>
        <v>0</v>
      </c>
      <c r="L1273" t="b">
        <f t="shared" si="139"/>
        <v>0</v>
      </c>
      <c r="M1273" t="b">
        <f t="shared" si="139"/>
        <v>0</v>
      </c>
      <c r="N1273" t="b">
        <f t="shared" si="139"/>
        <v>0</v>
      </c>
      <c r="O1273" t="b">
        <f t="shared" si="139"/>
        <v>0</v>
      </c>
      <c r="P1273" t="b">
        <f t="shared" si="139"/>
        <v>0</v>
      </c>
      <c r="Q1273">
        <f t="shared" si="139"/>
        <v>9.9999999999994316E-2</v>
      </c>
      <c r="R1273" t="b">
        <f t="shared" si="139"/>
        <v>0</v>
      </c>
      <c r="S1273" t="b">
        <f t="shared" si="139"/>
        <v>0</v>
      </c>
      <c r="T1273" t="b">
        <f t="shared" si="139"/>
        <v>0</v>
      </c>
      <c r="U1273" t="b">
        <f t="shared" si="139"/>
        <v>0</v>
      </c>
      <c r="V1273" t="b">
        <f t="shared" si="139"/>
        <v>0</v>
      </c>
      <c r="W1273" t="b">
        <f t="shared" si="138"/>
        <v>0</v>
      </c>
    </row>
    <row r="1274" spans="1:23" x14ac:dyDescent="0.3">
      <c r="A1274" s="2">
        <v>43881</v>
      </c>
      <c r="B1274">
        <v>129.68</v>
      </c>
      <c r="C1274">
        <v>130.29</v>
      </c>
      <c r="D1274">
        <v>129.65</v>
      </c>
      <c r="E1274">
        <v>130.04</v>
      </c>
      <c r="F1274" t="str">
        <f t="shared" si="136"/>
        <v>Thu</v>
      </c>
      <c r="G1274" s="1">
        <f t="shared" si="140"/>
        <v>1.0000000000019327E-2</v>
      </c>
      <c r="H1274" s="1">
        <f t="shared" si="141"/>
        <v>0.35999999999998522</v>
      </c>
      <c r="I1274">
        <f t="shared" si="142"/>
        <v>-0.35999999999998522</v>
      </c>
      <c r="J1274" t="b">
        <f t="shared" si="143"/>
        <v>0</v>
      </c>
      <c r="K1274" t="b">
        <f t="shared" si="139"/>
        <v>0</v>
      </c>
      <c r="L1274" t="b">
        <f t="shared" si="139"/>
        <v>0</v>
      </c>
      <c r="M1274" t="b">
        <f t="shared" si="139"/>
        <v>0</v>
      </c>
      <c r="N1274" t="b">
        <f t="shared" si="139"/>
        <v>0</v>
      </c>
      <c r="O1274" t="b">
        <f t="shared" si="139"/>
        <v>0</v>
      </c>
      <c r="P1274">
        <f t="shared" si="139"/>
        <v>-0.35999999999998522</v>
      </c>
      <c r="Q1274" t="b">
        <f t="shared" si="139"/>
        <v>0</v>
      </c>
      <c r="R1274" t="b">
        <f t="shared" si="139"/>
        <v>0</v>
      </c>
      <c r="S1274" t="b">
        <f t="shared" si="139"/>
        <v>0</v>
      </c>
      <c r="T1274" t="b">
        <f t="shared" si="139"/>
        <v>0</v>
      </c>
      <c r="U1274" t="b">
        <f t="shared" si="139"/>
        <v>0</v>
      </c>
      <c r="V1274" t="b">
        <f t="shared" si="139"/>
        <v>0</v>
      </c>
      <c r="W1274" t="b">
        <f t="shared" si="138"/>
        <v>0</v>
      </c>
    </row>
    <row r="1275" spans="1:23" x14ac:dyDescent="0.3">
      <c r="A1275" s="2">
        <v>43882</v>
      </c>
      <c r="B1275">
        <v>130.31</v>
      </c>
      <c r="C1275">
        <v>131.01</v>
      </c>
      <c r="D1275">
        <v>130.12</v>
      </c>
      <c r="E1275">
        <v>130.91</v>
      </c>
      <c r="F1275" t="str">
        <f t="shared" si="136"/>
        <v>Fri</v>
      </c>
      <c r="G1275" s="1">
        <f t="shared" si="140"/>
        <v>0.27000000000001023</v>
      </c>
      <c r="H1275" s="1">
        <f t="shared" si="141"/>
        <v>0.59999999999999432</v>
      </c>
      <c r="I1275">
        <f t="shared" si="142"/>
        <v>-0.59999999999999432</v>
      </c>
      <c r="J1275" t="b">
        <f t="shared" si="143"/>
        <v>0</v>
      </c>
      <c r="K1275" t="b">
        <f t="shared" si="139"/>
        <v>0</v>
      </c>
      <c r="L1275" t="b">
        <f t="shared" si="139"/>
        <v>0</v>
      </c>
      <c r="M1275" t="b">
        <f t="shared" si="139"/>
        <v>0</v>
      </c>
      <c r="N1275">
        <f t="shared" si="139"/>
        <v>-0.59999999999999432</v>
      </c>
      <c r="O1275" t="b">
        <f t="shared" si="139"/>
        <v>0</v>
      </c>
      <c r="P1275" t="b">
        <f t="shared" si="139"/>
        <v>0</v>
      </c>
      <c r="Q1275" t="b">
        <f t="shared" si="139"/>
        <v>0</v>
      </c>
      <c r="R1275" t="b">
        <f t="shared" si="139"/>
        <v>0</v>
      </c>
      <c r="S1275" t="b">
        <f t="shared" si="139"/>
        <v>0</v>
      </c>
      <c r="T1275" t="b">
        <f t="shared" si="139"/>
        <v>0</v>
      </c>
      <c r="U1275" t="b">
        <f t="shared" si="139"/>
        <v>0</v>
      </c>
      <c r="V1275" t="b">
        <f t="shared" si="139"/>
        <v>0</v>
      </c>
      <c r="W1275" t="b">
        <f t="shared" si="138"/>
        <v>0</v>
      </c>
    </row>
    <row r="1276" spans="1:23" x14ac:dyDescent="0.3">
      <c r="A1276" s="2">
        <v>43885</v>
      </c>
      <c r="B1276">
        <v>131.28</v>
      </c>
      <c r="C1276">
        <v>131.59</v>
      </c>
      <c r="D1276">
        <v>131.16999999999999</v>
      </c>
      <c r="E1276">
        <v>131.16999999999999</v>
      </c>
      <c r="F1276" t="str">
        <f t="shared" si="136"/>
        <v>Mon</v>
      </c>
      <c r="G1276" s="1">
        <f t="shared" si="140"/>
        <v>0.37000000000000455</v>
      </c>
      <c r="H1276" s="1">
        <f t="shared" si="141"/>
        <v>-0.11000000000001364</v>
      </c>
      <c r="I1276">
        <f t="shared" si="142"/>
        <v>0.11000000000001364</v>
      </c>
      <c r="J1276" t="b">
        <f t="shared" si="143"/>
        <v>0</v>
      </c>
      <c r="K1276" t="b">
        <f t="shared" si="139"/>
        <v>0</v>
      </c>
      <c r="L1276" t="b">
        <f t="shared" si="139"/>
        <v>0</v>
      </c>
      <c r="M1276">
        <f t="shared" si="139"/>
        <v>0.11000000000001364</v>
      </c>
      <c r="N1276" t="b">
        <f t="shared" si="139"/>
        <v>0</v>
      </c>
      <c r="O1276" t="b">
        <f t="shared" si="139"/>
        <v>0</v>
      </c>
      <c r="P1276" t="b">
        <f t="shared" si="139"/>
        <v>0</v>
      </c>
      <c r="Q1276" t="b">
        <f t="shared" si="139"/>
        <v>0</v>
      </c>
      <c r="R1276" t="b">
        <f t="shared" si="139"/>
        <v>0</v>
      </c>
      <c r="S1276" t="b">
        <f t="shared" si="139"/>
        <v>0</v>
      </c>
      <c r="T1276" t="b">
        <f t="shared" si="139"/>
        <v>0</v>
      </c>
      <c r="U1276" t="b">
        <f t="shared" si="139"/>
        <v>0</v>
      </c>
      <c r="V1276" t="b">
        <f t="shared" si="139"/>
        <v>0</v>
      </c>
      <c r="W1276" t="b">
        <f t="shared" si="138"/>
        <v>0</v>
      </c>
    </row>
    <row r="1277" spans="1:23" x14ac:dyDescent="0.3">
      <c r="A1277" s="2">
        <v>43886</v>
      </c>
      <c r="B1277">
        <v>131.32</v>
      </c>
      <c r="C1277">
        <v>131.35</v>
      </c>
      <c r="D1277">
        <v>130.77000000000001</v>
      </c>
      <c r="E1277">
        <v>131.02000000000001</v>
      </c>
      <c r="F1277" t="str">
        <f t="shared" si="136"/>
        <v>Tue</v>
      </c>
      <c r="G1277" s="1">
        <f t="shared" si="140"/>
        <v>0.15000000000000568</v>
      </c>
      <c r="H1277" s="1">
        <f t="shared" si="141"/>
        <v>-0.29999999999998295</v>
      </c>
      <c r="I1277">
        <f t="shared" si="142"/>
        <v>0.29999999999998295</v>
      </c>
      <c r="J1277" t="b">
        <f t="shared" si="143"/>
        <v>0</v>
      </c>
      <c r="K1277" t="b">
        <f t="shared" si="139"/>
        <v>0</v>
      </c>
      <c r="L1277" t="b">
        <f t="shared" si="139"/>
        <v>0</v>
      </c>
      <c r="M1277" t="b">
        <f t="shared" si="139"/>
        <v>0</v>
      </c>
      <c r="N1277" t="b">
        <f t="shared" si="139"/>
        <v>0</v>
      </c>
      <c r="O1277">
        <f t="shared" si="139"/>
        <v>0.29999999999998295</v>
      </c>
      <c r="P1277" t="b">
        <f t="shared" si="139"/>
        <v>0</v>
      </c>
      <c r="Q1277" t="b">
        <f t="shared" si="139"/>
        <v>0</v>
      </c>
      <c r="R1277" t="b">
        <f t="shared" si="139"/>
        <v>0</v>
      </c>
      <c r="S1277" t="b">
        <f t="shared" si="139"/>
        <v>0</v>
      </c>
      <c r="T1277" t="b">
        <f t="shared" si="139"/>
        <v>0</v>
      </c>
      <c r="U1277" t="b">
        <f t="shared" si="139"/>
        <v>0</v>
      </c>
      <c r="V1277" t="b">
        <f t="shared" si="139"/>
        <v>0</v>
      </c>
      <c r="W1277" t="b">
        <f t="shared" si="138"/>
        <v>0</v>
      </c>
    </row>
    <row r="1278" spans="1:23" x14ac:dyDescent="0.3">
      <c r="A1278" s="2">
        <v>43887</v>
      </c>
      <c r="B1278">
        <v>131.27000000000001</v>
      </c>
      <c r="C1278">
        <v>131.65</v>
      </c>
      <c r="D1278">
        <v>131.22999999999999</v>
      </c>
      <c r="E1278">
        <v>131.37</v>
      </c>
      <c r="F1278" t="str">
        <f t="shared" si="136"/>
        <v>Wed</v>
      </c>
      <c r="G1278" s="1">
        <f t="shared" si="140"/>
        <v>0.25</v>
      </c>
      <c r="H1278" s="1">
        <f t="shared" si="141"/>
        <v>9.9999999999994316E-2</v>
      </c>
      <c r="I1278">
        <f t="shared" si="142"/>
        <v>-9.9999999999994316E-2</v>
      </c>
      <c r="J1278" t="b">
        <f t="shared" si="143"/>
        <v>0</v>
      </c>
      <c r="K1278" t="b">
        <f t="shared" si="139"/>
        <v>0</v>
      </c>
      <c r="L1278" t="b">
        <f t="shared" si="139"/>
        <v>0</v>
      </c>
      <c r="M1278" t="b">
        <f t="shared" si="139"/>
        <v>0</v>
      </c>
      <c r="N1278">
        <f t="shared" si="139"/>
        <v>-9.9999999999994316E-2</v>
      </c>
      <c r="O1278" t="b">
        <f t="shared" si="139"/>
        <v>0</v>
      </c>
      <c r="P1278" t="b">
        <f t="shared" si="139"/>
        <v>0</v>
      </c>
      <c r="Q1278" t="b">
        <f t="shared" si="139"/>
        <v>0</v>
      </c>
      <c r="R1278" t="b">
        <f t="shared" si="139"/>
        <v>0</v>
      </c>
      <c r="S1278" t="b">
        <f t="shared" si="139"/>
        <v>0</v>
      </c>
      <c r="T1278" t="b">
        <f t="shared" si="139"/>
        <v>0</v>
      </c>
      <c r="U1278" t="b">
        <f t="shared" si="139"/>
        <v>0</v>
      </c>
      <c r="V1278" t="b">
        <f t="shared" si="139"/>
        <v>0</v>
      </c>
      <c r="W1278" t="b">
        <f t="shared" si="138"/>
        <v>0</v>
      </c>
    </row>
    <row r="1279" spans="1:23" x14ac:dyDescent="0.3">
      <c r="A1279" s="2">
        <v>43888</v>
      </c>
      <c r="B1279">
        <v>131.37</v>
      </c>
      <c r="C1279">
        <v>131.75</v>
      </c>
      <c r="D1279">
        <v>130.82</v>
      </c>
      <c r="E1279">
        <v>130.97</v>
      </c>
      <c r="F1279" t="str">
        <f t="shared" si="136"/>
        <v>Thu</v>
      </c>
      <c r="G1279" s="1">
        <f t="shared" si="140"/>
        <v>0</v>
      </c>
      <c r="H1279" s="1">
        <f t="shared" si="141"/>
        <v>-0.40000000000000568</v>
      </c>
      <c r="I1279">
        <f t="shared" si="142"/>
        <v>0</v>
      </c>
      <c r="J1279" t="b">
        <f t="shared" si="143"/>
        <v>0</v>
      </c>
      <c r="K1279" t="b">
        <f t="shared" si="139"/>
        <v>0</v>
      </c>
      <c r="L1279" t="b">
        <f t="shared" si="139"/>
        <v>0</v>
      </c>
      <c r="M1279" t="b">
        <f t="shared" si="139"/>
        <v>0</v>
      </c>
      <c r="N1279" t="b">
        <f t="shared" si="139"/>
        <v>0</v>
      </c>
      <c r="O1279" t="b">
        <f t="shared" si="139"/>
        <v>0</v>
      </c>
      <c r="P1279">
        <f t="shared" si="139"/>
        <v>0</v>
      </c>
      <c r="Q1279" t="b">
        <f t="shared" si="139"/>
        <v>0</v>
      </c>
      <c r="R1279" t="b">
        <f t="shared" si="139"/>
        <v>0</v>
      </c>
      <c r="S1279" t="b">
        <f t="shared" si="139"/>
        <v>0</v>
      </c>
      <c r="T1279" t="b">
        <f t="shared" si="139"/>
        <v>0</v>
      </c>
      <c r="U1279" t="b">
        <f t="shared" si="139"/>
        <v>0</v>
      </c>
      <c r="V1279" t="b">
        <f t="shared" si="139"/>
        <v>0</v>
      </c>
      <c r="W1279" t="b">
        <f t="shared" si="138"/>
        <v>0</v>
      </c>
    </row>
    <row r="1280" spans="1:23" x14ac:dyDescent="0.3">
      <c r="A1280" s="2">
        <v>43889</v>
      </c>
      <c r="B1280">
        <v>131.22</v>
      </c>
      <c r="C1280">
        <v>132.22999999999999</v>
      </c>
      <c r="D1280">
        <v>131.19999999999999</v>
      </c>
      <c r="E1280">
        <v>132.19</v>
      </c>
      <c r="F1280" t="str">
        <f t="shared" si="136"/>
        <v>Fri</v>
      </c>
      <c r="G1280" s="1">
        <f t="shared" si="140"/>
        <v>0.25</v>
      </c>
      <c r="H1280" s="1">
        <f t="shared" si="141"/>
        <v>0.96999999999999886</v>
      </c>
      <c r="I1280">
        <f t="shared" si="142"/>
        <v>-0.96999999999999886</v>
      </c>
      <c r="J1280" t="b">
        <f t="shared" si="143"/>
        <v>0</v>
      </c>
      <c r="K1280" t="b">
        <f t="shared" si="139"/>
        <v>0</v>
      </c>
      <c r="L1280" t="b">
        <f t="shared" si="139"/>
        <v>0</v>
      </c>
      <c r="M1280" t="b">
        <f t="shared" si="139"/>
        <v>0</v>
      </c>
      <c r="N1280">
        <f t="shared" si="139"/>
        <v>-0.96999999999999886</v>
      </c>
      <c r="O1280" t="b">
        <f t="shared" si="139"/>
        <v>0</v>
      </c>
      <c r="P1280" t="b">
        <f t="shared" si="139"/>
        <v>0</v>
      </c>
      <c r="Q1280" t="b">
        <f t="shared" si="139"/>
        <v>0</v>
      </c>
      <c r="R1280" t="b">
        <f t="shared" si="139"/>
        <v>0</v>
      </c>
      <c r="S1280" t="b">
        <f t="shared" si="139"/>
        <v>0</v>
      </c>
      <c r="T1280" t="b">
        <f t="shared" si="139"/>
        <v>0</v>
      </c>
      <c r="U1280" t="b">
        <f t="shared" si="139"/>
        <v>0</v>
      </c>
      <c r="V1280" t="b">
        <f t="shared" si="139"/>
        <v>0</v>
      </c>
      <c r="W1280" t="b">
        <f t="shared" si="138"/>
        <v>0</v>
      </c>
    </row>
    <row r="1281" spans="1:23" x14ac:dyDescent="0.3">
      <c r="A1281" s="2">
        <v>43892</v>
      </c>
      <c r="B1281">
        <v>132.87</v>
      </c>
      <c r="C1281">
        <v>133.09</v>
      </c>
      <c r="D1281">
        <v>131.52000000000001</v>
      </c>
      <c r="E1281">
        <v>131.69</v>
      </c>
      <c r="F1281" t="str">
        <f t="shared" si="136"/>
        <v>Mon</v>
      </c>
      <c r="G1281" s="1">
        <f t="shared" si="140"/>
        <v>0.68000000000000682</v>
      </c>
      <c r="H1281" s="1">
        <f t="shared" si="141"/>
        <v>-1.1800000000000068</v>
      </c>
      <c r="I1281">
        <f t="shared" si="142"/>
        <v>1.1800000000000068</v>
      </c>
      <c r="J1281" t="b">
        <f t="shared" si="143"/>
        <v>0</v>
      </c>
      <c r="K1281">
        <f t="shared" si="139"/>
        <v>1.1800000000000068</v>
      </c>
      <c r="L1281" t="b">
        <f t="shared" si="139"/>
        <v>0</v>
      </c>
      <c r="M1281" t="b">
        <f t="shared" si="139"/>
        <v>0</v>
      </c>
      <c r="N1281" t="b">
        <f t="shared" si="139"/>
        <v>0</v>
      </c>
      <c r="O1281" t="b">
        <f t="shared" si="139"/>
        <v>0</v>
      </c>
      <c r="P1281" t="b">
        <f t="shared" si="139"/>
        <v>0</v>
      </c>
      <c r="Q1281" t="b">
        <f t="shared" si="139"/>
        <v>0</v>
      </c>
      <c r="R1281" t="b">
        <f t="shared" si="139"/>
        <v>0</v>
      </c>
      <c r="S1281" t="b">
        <f t="shared" si="139"/>
        <v>0</v>
      </c>
      <c r="T1281" t="b">
        <f t="shared" si="139"/>
        <v>0</v>
      </c>
      <c r="U1281" t="b">
        <f t="shared" si="139"/>
        <v>0</v>
      </c>
      <c r="V1281" t="b">
        <f t="shared" ref="K1281:V1344" si="144">IF(AND($G1281&lt;V$1, $G1281&gt;=V$2), $I1281)</f>
        <v>0</v>
      </c>
      <c r="W1281" t="b">
        <f t="shared" si="138"/>
        <v>0</v>
      </c>
    </row>
    <row r="1282" spans="1:23" x14ac:dyDescent="0.3">
      <c r="A1282" s="2">
        <v>43893</v>
      </c>
      <c r="B1282">
        <v>131.18</v>
      </c>
      <c r="C1282">
        <v>131.88999999999999</v>
      </c>
      <c r="D1282">
        <v>131.18</v>
      </c>
      <c r="E1282">
        <v>131.66999999999999</v>
      </c>
      <c r="F1282" t="str">
        <f t="shared" si="136"/>
        <v>Tue</v>
      </c>
      <c r="G1282" s="1">
        <f t="shared" si="140"/>
        <v>-0.50999999999999091</v>
      </c>
      <c r="H1282" s="1">
        <f t="shared" si="141"/>
        <v>0.48999999999998067</v>
      </c>
      <c r="I1282">
        <f t="shared" si="142"/>
        <v>0.48999999999998067</v>
      </c>
      <c r="J1282" t="b">
        <f t="shared" si="143"/>
        <v>0</v>
      </c>
      <c r="K1282" t="b">
        <f t="shared" si="144"/>
        <v>0</v>
      </c>
      <c r="L1282" t="b">
        <f t="shared" si="144"/>
        <v>0</v>
      </c>
      <c r="M1282" t="b">
        <f t="shared" si="144"/>
        <v>0</v>
      </c>
      <c r="N1282" t="b">
        <f t="shared" si="144"/>
        <v>0</v>
      </c>
      <c r="O1282" t="b">
        <f t="shared" si="144"/>
        <v>0</v>
      </c>
      <c r="P1282" t="b">
        <f t="shared" si="144"/>
        <v>0</v>
      </c>
      <c r="Q1282" t="b">
        <f t="shared" si="144"/>
        <v>0</v>
      </c>
      <c r="R1282" t="b">
        <f t="shared" si="144"/>
        <v>0</v>
      </c>
      <c r="S1282" t="b">
        <f t="shared" si="144"/>
        <v>0</v>
      </c>
      <c r="T1282" t="b">
        <f t="shared" si="144"/>
        <v>0</v>
      </c>
      <c r="U1282" t="b">
        <f t="shared" si="144"/>
        <v>0</v>
      </c>
      <c r="V1282">
        <f t="shared" si="144"/>
        <v>0.48999999999998067</v>
      </c>
      <c r="W1282" t="b">
        <f t="shared" si="138"/>
        <v>0</v>
      </c>
    </row>
    <row r="1283" spans="1:23" x14ac:dyDescent="0.3">
      <c r="A1283" s="2">
        <v>43894</v>
      </c>
      <c r="B1283">
        <v>132.97999999999999</v>
      </c>
      <c r="C1283">
        <v>132.97999999999999</v>
      </c>
      <c r="D1283">
        <v>132.21</v>
      </c>
      <c r="E1283">
        <v>132.55000000000001</v>
      </c>
      <c r="F1283" t="str">
        <f t="shared" si="136"/>
        <v>Wed</v>
      </c>
      <c r="G1283" s="1">
        <f t="shared" si="140"/>
        <v>1.3100000000000023</v>
      </c>
      <c r="H1283" s="1">
        <f t="shared" si="141"/>
        <v>-0.4299999999999784</v>
      </c>
      <c r="I1283">
        <f t="shared" si="142"/>
        <v>0.4299999999999784</v>
      </c>
      <c r="J1283">
        <f t="shared" si="143"/>
        <v>0.4299999999999784</v>
      </c>
      <c r="K1283" t="b">
        <f t="shared" si="144"/>
        <v>0</v>
      </c>
      <c r="L1283" t="b">
        <f t="shared" si="144"/>
        <v>0</v>
      </c>
      <c r="M1283" t="b">
        <f t="shared" si="144"/>
        <v>0</v>
      </c>
      <c r="N1283" t="b">
        <f t="shared" si="144"/>
        <v>0</v>
      </c>
      <c r="O1283" t="b">
        <f t="shared" si="144"/>
        <v>0</v>
      </c>
      <c r="P1283" t="b">
        <f t="shared" si="144"/>
        <v>0</v>
      </c>
      <c r="Q1283" t="b">
        <f t="shared" si="144"/>
        <v>0</v>
      </c>
      <c r="R1283" t="b">
        <f t="shared" si="144"/>
        <v>0</v>
      </c>
      <c r="S1283" t="b">
        <f t="shared" si="144"/>
        <v>0</v>
      </c>
      <c r="T1283" t="b">
        <f t="shared" si="144"/>
        <v>0</v>
      </c>
      <c r="U1283" t="b">
        <f t="shared" si="144"/>
        <v>0</v>
      </c>
      <c r="V1283" t="b">
        <f t="shared" si="144"/>
        <v>0</v>
      </c>
      <c r="W1283" t="b">
        <f t="shared" si="138"/>
        <v>0</v>
      </c>
    </row>
    <row r="1284" spans="1:23" x14ac:dyDescent="0.3">
      <c r="A1284" s="2">
        <v>43895</v>
      </c>
      <c r="B1284">
        <v>132.16999999999999</v>
      </c>
      <c r="C1284">
        <v>132.54</v>
      </c>
      <c r="D1284">
        <v>132.03</v>
      </c>
      <c r="E1284">
        <v>132.1</v>
      </c>
      <c r="F1284" t="str">
        <f t="shared" si="136"/>
        <v>Thu</v>
      </c>
      <c r="G1284" s="1">
        <f t="shared" si="140"/>
        <v>-0.38000000000002387</v>
      </c>
      <c r="H1284" s="1">
        <f t="shared" si="141"/>
        <v>-6.9999999999993179E-2</v>
      </c>
      <c r="I1284">
        <f t="shared" si="142"/>
        <v>-6.9999999999993179E-2</v>
      </c>
      <c r="J1284" t="b">
        <f t="shared" si="143"/>
        <v>0</v>
      </c>
      <c r="K1284" t="b">
        <f t="shared" si="144"/>
        <v>0</v>
      </c>
      <c r="L1284" t="b">
        <f t="shared" si="144"/>
        <v>0</v>
      </c>
      <c r="M1284" t="b">
        <f t="shared" si="144"/>
        <v>0</v>
      </c>
      <c r="N1284" t="b">
        <f t="shared" si="144"/>
        <v>0</v>
      </c>
      <c r="O1284" t="b">
        <f t="shared" si="144"/>
        <v>0</v>
      </c>
      <c r="P1284" t="b">
        <f t="shared" si="144"/>
        <v>0</v>
      </c>
      <c r="Q1284" t="b">
        <f t="shared" si="144"/>
        <v>0</v>
      </c>
      <c r="R1284" t="b">
        <f t="shared" si="144"/>
        <v>0</v>
      </c>
      <c r="S1284" t="b">
        <f t="shared" si="144"/>
        <v>0</v>
      </c>
      <c r="T1284">
        <f t="shared" si="144"/>
        <v>-6.9999999999993179E-2</v>
      </c>
      <c r="U1284" t="b">
        <f t="shared" si="144"/>
        <v>0</v>
      </c>
      <c r="V1284" t="b">
        <f t="shared" si="144"/>
        <v>0</v>
      </c>
      <c r="W1284" t="b">
        <f t="shared" si="138"/>
        <v>0</v>
      </c>
    </row>
    <row r="1285" spans="1:23" x14ac:dyDescent="0.3">
      <c r="A1285" s="2">
        <v>43896</v>
      </c>
      <c r="B1285">
        <v>132.52000000000001</v>
      </c>
      <c r="C1285">
        <v>132.82</v>
      </c>
      <c r="D1285">
        <v>131.66999999999999</v>
      </c>
      <c r="E1285">
        <v>131.66999999999999</v>
      </c>
      <c r="F1285" t="str">
        <f t="shared" si="136"/>
        <v>Fri</v>
      </c>
      <c r="G1285" s="1">
        <f t="shared" si="140"/>
        <v>0.42000000000001592</v>
      </c>
      <c r="H1285" s="1">
        <f t="shared" si="141"/>
        <v>-0.85000000000002274</v>
      </c>
      <c r="I1285">
        <f t="shared" si="142"/>
        <v>0.85000000000002274</v>
      </c>
      <c r="J1285" t="b">
        <f t="shared" si="143"/>
        <v>0</v>
      </c>
      <c r="K1285" t="b">
        <f t="shared" si="144"/>
        <v>0</v>
      </c>
      <c r="L1285">
        <f t="shared" si="144"/>
        <v>0.85000000000002274</v>
      </c>
      <c r="M1285" t="b">
        <f t="shared" si="144"/>
        <v>0</v>
      </c>
      <c r="N1285" t="b">
        <f t="shared" si="144"/>
        <v>0</v>
      </c>
      <c r="O1285" t="b">
        <f t="shared" si="144"/>
        <v>0</v>
      </c>
      <c r="P1285" t="b">
        <f t="shared" si="144"/>
        <v>0</v>
      </c>
      <c r="Q1285" t="b">
        <f t="shared" si="144"/>
        <v>0</v>
      </c>
      <c r="R1285" t="b">
        <f t="shared" si="144"/>
        <v>0</v>
      </c>
      <c r="S1285" t="b">
        <f t="shared" si="144"/>
        <v>0</v>
      </c>
      <c r="T1285" t="b">
        <f t="shared" si="144"/>
        <v>0</v>
      </c>
      <c r="U1285" t="b">
        <f t="shared" si="144"/>
        <v>0</v>
      </c>
      <c r="V1285" t="b">
        <f t="shared" si="144"/>
        <v>0</v>
      </c>
      <c r="W1285" t="b">
        <f t="shared" si="138"/>
        <v>0</v>
      </c>
    </row>
    <row r="1286" spans="1:23" x14ac:dyDescent="0.3">
      <c r="A1286" s="2">
        <v>43899</v>
      </c>
      <c r="B1286">
        <v>132.63</v>
      </c>
      <c r="C1286">
        <v>133.02000000000001</v>
      </c>
      <c r="D1286">
        <v>131.85</v>
      </c>
      <c r="E1286">
        <v>132.9</v>
      </c>
      <c r="F1286" t="str">
        <f t="shared" si="136"/>
        <v>Mon</v>
      </c>
      <c r="G1286" s="1">
        <f t="shared" si="140"/>
        <v>0.96000000000000796</v>
      </c>
      <c r="H1286" s="1">
        <f t="shared" si="141"/>
        <v>0.27000000000001023</v>
      </c>
      <c r="I1286">
        <f t="shared" si="142"/>
        <v>-0.27000000000001023</v>
      </c>
      <c r="J1286">
        <f t="shared" si="143"/>
        <v>-0.27000000000001023</v>
      </c>
      <c r="K1286" t="b">
        <f t="shared" si="144"/>
        <v>0</v>
      </c>
      <c r="L1286" t="b">
        <f t="shared" si="144"/>
        <v>0</v>
      </c>
      <c r="M1286" t="b">
        <f t="shared" si="144"/>
        <v>0</v>
      </c>
      <c r="N1286" t="b">
        <f t="shared" si="144"/>
        <v>0</v>
      </c>
      <c r="O1286" t="b">
        <f t="shared" si="144"/>
        <v>0</v>
      </c>
      <c r="P1286" t="b">
        <f t="shared" si="144"/>
        <v>0</v>
      </c>
      <c r="Q1286" t="b">
        <f t="shared" si="144"/>
        <v>0</v>
      </c>
      <c r="R1286" t="b">
        <f t="shared" si="144"/>
        <v>0</v>
      </c>
      <c r="S1286" t="b">
        <f t="shared" si="144"/>
        <v>0</v>
      </c>
      <c r="T1286" t="b">
        <f t="shared" si="144"/>
        <v>0</v>
      </c>
      <c r="U1286" t="b">
        <f t="shared" si="144"/>
        <v>0</v>
      </c>
      <c r="V1286" t="b">
        <f t="shared" si="144"/>
        <v>0</v>
      </c>
      <c r="W1286" t="b">
        <f t="shared" si="138"/>
        <v>0</v>
      </c>
    </row>
    <row r="1287" spans="1:23" x14ac:dyDescent="0.3">
      <c r="A1287" s="2">
        <v>43900</v>
      </c>
      <c r="B1287">
        <v>132.47999999999999</v>
      </c>
      <c r="C1287">
        <v>132.53</v>
      </c>
      <c r="D1287">
        <v>131.76</v>
      </c>
      <c r="E1287">
        <v>131.81</v>
      </c>
      <c r="F1287" t="str">
        <f t="shared" si="136"/>
        <v>Tue</v>
      </c>
      <c r="G1287" s="1">
        <f t="shared" si="140"/>
        <v>-0.42000000000001592</v>
      </c>
      <c r="H1287" s="1">
        <f t="shared" si="141"/>
        <v>-0.66999999999998749</v>
      </c>
      <c r="I1287">
        <f t="shared" si="142"/>
        <v>-0.66999999999998749</v>
      </c>
      <c r="J1287" t="b">
        <f t="shared" si="143"/>
        <v>0</v>
      </c>
      <c r="K1287" t="b">
        <f t="shared" si="144"/>
        <v>0</v>
      </c>
      <c r="L1287" t="b">
        <f t="shared" si="144"/>
        <v>0</v>
      </c>
      <c r="M1287" t="b">
        <f t="shared" si="144"/>
        <v>0</v>
      </c>
      <c r="N1287" t="b">
        <f t="shared" si="144"/>
        <v>0</v>
      </c>
      <c r="O1287" t="b">
        <f t="shared" si="144"/>
        <v>0</v>
      </c>
      <c r="P1287" t="b">
        <f t="shared" si="144"/>
        <v>0</v>
      </c>
      <c r="Q1287" t="b">
        <f t="shared" si="144"/>
        <v>0</v>
      </c>
      <c r="R1287" t="b">
        <f t="shared" si="144"/>
        <v>0</v>
      </c>
      <c r="S1287" t="b">
        <f t="shared" si="144"/>
        <v>0</v>
      </c>
      <c r="T1287" t="b">
        <f t="shared" si="144"/>
        <v>0</v>
      </c>
      <c r="U1287">
        <f t="shared" si="144"/>
        <v>-0.66999999999998749</v>
      </c>
      <c r="V1287" t="b">
        <f t="shared" si="144"/>
        <v>0</v>
      </c>
      <c r="W1287" t="b">
        <f t="shared" si="138"/>
        <v>0</v>
      </c>
    </row>
    <row r="1288" spans="1:23" x14ac:dyDescent="0.3">
      <c r="A1288" s="2">
        <v>43901</v>
      </c>
      <c r="B1288">
        <v>131.81</v>
      </c>
      <c r="C1288">
        <v>132.22</v>
      </c>
      <c r="D1288">
        <v>131.19</v>
      </c>
      <c r="E1288">
        <v>131.72999999999999</v>
      </c>
      <c r="F1288" t="str">
        <f t="shared" si="136"/>
        <v>Wed</v>
      </c>
      <c r="G1288" s="1">
        <f t="shared" si="140"/>
        <v>0</v>
      </c>
      <c r="H1288" s="1">
        <f t="shared" si="141"/>
        <v>-8.0000000000012506E-2</v>
      </c>
      <c r="I1288">
        <f t="shared" si="142"/>
        <v>0</v>
      </c>
      <c r="J1288" t="b">
        <f t="shared" si="143"/>
        <v>0</v>
      </c>
      <c r="K1288" t="b">
        <f t="shared" si="144"/>
        <v>0</v>
      </c>
      <c r="L1288" t="b">
        <f t="shared" si="144"/>
        <v>0</v>
      </c>
      <c r="M1288" t="b">
        <f t="shared" si="144"/>
        <v>0</v>
      </c>
      <c r="N1288" t="b">
        <f t="shared" si="144"/>
        <v>0</v>
      </c>
      <c r="O1288" t="b">
        <f t="shared" si="144"/>
        <v>0</v>
      </c>
      <c r="P1288">
        <f t="shared" si="144"/>
        <v>0</v>
      </c>
      <c r="Q1288" t="b">
        <f t="shared" si="144"/>
        <v>0</v>
      </c>
      <c r="R1288" t="b">
        <f t="shared" si="144"/>
        <v>0</v>
      </c>
      <c r="S1288" t="b">
        <f t="shared" si="144"/>
        <v>0</v>
      </c>
      <c r="T1288" t="b">
        <f t="shared" si="144"/>
        <v>0</v>
      </c>
      <c r="U1288" t="b">
        <f t="shared" si="144"/>
        <v>0</v>
      </c>
      <c r="V1288" t="b">
        <f t="shared" si="144"/>
        <v>0</v>
      </c>
      <c r="W1288" t="b">
        <f t="shared" si="138"/>
        <v>0</v>
      </c>
    </row>
    <row r="1289" spans="1:23" x14ac:dyDescent="0.3">
      <c r="A1289" s="2">
        <v>43902</v>
      </c>
      <c r="B1289">
        <v>131.25</v>
      </c>
      <c r="C1289">
        <v>131.83000000000001</v>
      </c>
      <c r="D1289">
        <v>131.08000000000001</v>
      </c>
      <c r="E1289">
        <v>131.65</v>
      </c>
      <c r="F1289" t="str">
        <f t="shared" si="136"/>
        <v>Thu</v>
      </c>
      <c r="G1289" s="1">
        <f t="shared" si="140"/>
        <v>-0.47999999999998977</v>
      </c>
      <c r="H1289" s="1">
        <f t="shared" si="141"/>
        <v>0.40000000000000568</v>
      </c>
      <c r="I1289">
        <f t="shared" si="142"/>
        <v>0.40000000000000568</v>
      </c>
      <c r="J1289" t="b">
        <f t="shared" si="143"/>
        <v>0</v>
      </c>
      <c r="K1289" t="b">
        <f t="shared" si="144"/>
        <v>0</v>
      </c>
      <c r="L1289" t="b">
        <f t="shared" si="144"/>
        <v>0</v>
      </c>
      <c r="M1289" t="b">
        <f t="shared" si="144"/>
        <v>0</v>
      </c>
      <c r="N1289" t="b">
        <f t="shared" si="144"/>
        <v>0</v>
      </c>
      <c r="O1289" t="b">
        <f t="shared" si="144"/>
        <v>0</v>
      </c>
      <c r="P1289" t="b">
        <f t="shared" si="144"/>
        <v>0</v>
      </c>
      <c r="Q1289" t="b">
        <f t="shared" si="144"/>
        <v>0</v>
      </c>
      <c r="R1289" t="b">
        <f t="shared" si="144"/>
        <v>0</v>
      </c>
      <c r="S1289" t="b">
        <f t="shared" si="144"/>
        <v>0</v>
      </c>
      <c r="T1289" t="b">
        <f t="shared" si="144"/>
        <v>0</v>
      </c>
      <c r="U1289">
        <f t="shared" si="144"/>
        <v>0.40000000000000568</v>
      </c>
      <c r="V1289" t="b">
        <f t="shared" si="144"/>
        <v>0</v>
      </c>
      <c r="W1289" t="b">
        <f t="shared" si="138"/>
        <v>0</v>
      </c>
    </row>
    <row r="1290" spans="1:23" x14ac:dyDescent="0.3">
      <c r="A1290" s="2">
        <v>43903</v>
      </c>
      <c r="B1290">
        <v>130.72999999999999</v>
      </c>
      <c r="C1290">
        <v>131.51</v>
      </c>
      <c r="D1290">
        <v>128.66999999999999</v>
      </c>
      <c r="E1290">
        <v>128.77000000000001</v>
      </c>
      <c r="F1290" t="str">
        <f t="shared" si="136"/>
        <v>Fri</v>
      </c>
      <c r="G1290" s="1">
        <f t="shared" si="140"/>
        <v>-0.92000000000001592</v>
      </c>
      <c r="H1290" s="1">
        <f t="shared" si="141"/>
        <v>-1.9599999999999795</v>
      </c>
      <c r="I1290">
        <f t="shared" si="142"/>
        <v>-1.9599999999999795</v>
      </c>
      <c r="J1290" t="b">
        <f t="shared" si="143"/>
        <v>0</v>
      </c>
      <c r="K1290" t="b">
        <f t="shared" si="144"/>
        <v>0</v>
      </c>
      <c r="L1290" t="b">
        <f t="shared" si="144"/>
        <v>0</v>
      </c>
      <c r="M1290" t="b">
        <f t="shared" si="144"/>
        <v>0</v>
      </c>
      <c r="N1290" t="b">
        <f t="shared" si="144"/>
        <v>0</v>
      </c>
      <c r="O1290" t="b">
        <f t="shared" si="144"/>
        <v>0</v>
      </c>
      <c r="P1290" t="b">
        <f t="shared" si="144"/>
        <v>0</v>
      </c>
      <c r="Q1290" t="b">
        <f t="shared" si="144"/>
        <v>0</v>
      </c>
      <c r="R1290" t="b">
        <f t="shared" si="144"/>
        <v>0</v>
      </c>
      <c r="S1290" t="b">
        <f t="shared" si="144"/>
        <v>0</v>
      </c>
      <c r="T1290" t="b">
        <f t="shared" si="144"/>
        <v>0</v>
      </c>
      <c r="U1290" t="b">
        <f t="shared" si="144"/>
        <v>0</v>
      </c>
      <c r="V1290" t="b">
        <f t="shared" si="144"/>
        <v>0</v>
      </c>
      <c r="W1290">
        <f t="shared" si="138"/>
        <v>-1.9599999999999795</v>
      </c>
    </row>
    <row r="1291" spans="1:23" x14ac:dyDescent="0.3">
      <c r="A1291" s="2">
        <v>43906</v>
      </c>
      <c r="B1291">
        <v>129.37</v>
      </c>
      <c r="C1291">
        <v>130.6</v>
      </c>
      <c r="D1291">
        <v>129.36000000000001</v>
      </c>
      <c r="E1291">
        <v>129.81</v>
      </c>
      <c r="F1291" t="str">
        <f t="shared" si="136"/>
        <v>Mon</v>
      </c>
      <c r="G1291" s="1">
        <f t="shared" si="140"/>
        <v>0.59999999999999432</v>
      </c>
      <c r="H1291" s="1">
        <f t="shared" si="141"/>
        <v>0.43999999999999773</v>
      </c>
      <c r="I1291">
        <f t="shared" si="142"/>
        <v>-0.43999999999999773</v>
      </c>
      <c r="J1291" t="b">
        <f t="shared" si="143"/>
        <v>0</v>
      </c>
      <c r="K1291">
        <f t="shared" si="144"/>
        <v>-0.43999999999999773</v>
      </c>
      <c r="L1291" t="b">
        <f t="shared" si="144"/>
        <v>0</v>
      </c>
      <c r="M1291" t="b">
        <f t="shared" si="144"/>
        <v>0</v>
      </c>
      <c r="N1291" t="b">
        <f t="shared" si="144"/>
        <v>0</v>
      </c>
      <c r="O1291" t="b">
        <f t="shared" si="144"/>
        <v>0</v>
      </c>
      <c r="P1291" t="b">
        <f t="shared" si="144"/>
        <v>0</v>
      </c>
      <c r="Q1291" t="b">
        <f t="shared" si="144"/>
        <v>0</v>
      </c>
      <c r="R1291" t="b">
        <f t="shared" si="144"/>
        <v>0</v>
      </c>
      <c r="S1291" t="b">
        <f t="shared" si="144"/>
        <v>0</v>
      </c>
      <c r="T1291" t="b">
        <f t="shared" si="144"/>
        <v>0</v>
      </c>
      <c r="U1291" t="b">
        <f t="shared" si="144"/>
        <v>0</v>
      </c>
      <c r="V1291" t="b">
        <f t="shared" si="144"/>
        <v>0</v>
      </c>
      <c r="W1291" t="b">
        <f t="shared" si="138"/>
        <v>0</v>
      </c>
    </row>
    <row r="1292" spans="1:23" x14ac:dyDescent="0.3">
      <c r="A1292" s="2">
        <v>43907</v>
      </c>
      <c r="B1292">
        <v>129.81</v>
      </c>
      <c r="C1292">
        <v>130.83000000000001</v>
      </c>
      <c r="D1292">
        <v>129.41999999999999</v>
      </c>
      <c r="E1292">
        <v>130.74</v>
      </c>
      <c r="F1292" t="str">
        <f t="shared" si="136"/>
        <v>Tue</v>
      </c>
      <c r="G1292" s="1">
        <f t="shared" si="140"/>
        <v>0</v>
      </c>
      <c r="H1292" s="1">
        <f t="shared" si="141"/>
        <v>0.93000000000000682</v>
      </c>
      <c r="I1292">
        <f t="shared" si="142"/>
        <v>0</v>
      </c>
      <c r="J1292" t="b">
        <f t="shared" si="143"/>
        <v>0</v>
      </c>
      <c r="K1292" t="b">
        <f t="shared" si="144"/>
        <v>0</v>
      </c>
      <c r="L1292" t="b">
        <f t="shared" si="144"/>
        <v>0</v>
      </c>
      <c r="M1292" t="b">
        <f t="shared" si="144"/>
        <v>0</v>
      </c>
      <c r="N1292" t="b">
        <f t="shared" si="144"/>
        <v>0</v>
      </c>
      <c r="O1292" t="b">
        <f t="shared" si="144"/>
        <v>0</v>
      </c>
      <c r="P1292">
        <f t="shared" si="144"/>
        <v>0</v>
      </c>
      <c r="Q1292" t="b">
        <f t="shared" si="144"/>
        <v>0</v>
      </c>
      <c r="R1292" t="b">
        <f t="shared" si="144"/>
        <v>0</v>
      </c>
      <c r="S1292" t="b">
        <f t="shared" si="144"/>
        <v>0</v>
      </c>
      <c r="T1292" t="b">
        <f t="shared" si="144"/>
        <v>0</v>
      </c>
      <c r="U1292" t="b">
        <f t="shared" si="144"/>
        <v>0</v>
      </c>
      <c r="V1292" t="b">
        <f t="shared" si="144"/>
        <v>0</v>
      </c>
      <c r="W1292" t="b">
        <f t="shared" si="138"/>
        <v>0</v>
      </c>
    </row>
    <row r="1293" spans="1:23" x14ac:dyDescent="0.3">
      <c r="A1293" s="2">
        <v>43908</v>
      </c>
      <c r="B1293">
        <v>130</v>
      </c>
      <c r="C1293">
        <v>130.61000000000001</v>
      </c>
      <c r="D1293">
        <v>129.5</v>
      </c>
      <c r="E1293">
        <v>129.5</v>
      </c>
      <c r="F1293" t="str">
        <f t="shared" si="136"/>
        <v>Wed</v>
      </c>
      <c r="G1293" s="1">
        <f t="shared" si="140"/>
        <v>-0.74000000000000909</v>
      </c>
      <c r="H1293" s="1">
        <f t="shared" si="141"/>
        <v>-0.5</v>
      </c>
      <c r="I1293">
        <f t="shared" si="142"/>
        <v>-0.5</v>
      </c>
      <c r="J1293" t="b">
        <f t="shared" si="143"/>
        <v>0</v>
      </c>
      <c r="K1293" t="b">
        <f t="shared" si="144"/>
        <v>0</v>
      </c>
      <c r="L1293" t="b">
        <f t="shared" si="144"/>
        <v>0</v>
      </c>
      <c r="M1293" t="b">
        <f t="shared" si="144"/>
        <v>0</v>
      </c>
      <c r="N1293" t="b">
        <f t="shared" si="144"/>
        <v>0</v>
      </c>
      <c r="O1293" t="b">
        <f t="shared" si="144"/>
        <v>0</v>
      </c>
      <c r="P1293" t="b">
        <f t="shared" si="144"/>
        <v>0</v>
      </c>
      <c r="Q1293" t="b">
        <f t="shared" si="144"/>
        <v>0</v>
      </c>
      <c r="R1293" t="b">
        <f t="shared" si="144"/>
        <v>0</v>
      </c>
      <c r="S1293" t="b">
        <f t="shared" si="144"/>
        <v>0</v>
      </c>
      <c r="T1293" t="b">
        <f t="shared" si="144"/>
        <v>0</v>
      </c>
      <c r="U1293" t="b">
        <f t="shared" si="144"/>
        <v>0</v>
      </c>
      <c r="V1293" t="b">
        <f t="shared" si="144"/>
        <v>0</v>
      </c>
      <c r="W1293">
        <f t="shared" si="138"/>
        <v>-0.5</v>
      </c>
    </row>
    <row r="1294" spans="1:23" x14ac:dyDescent="0.3">
      <c r="A1294" s="2">
        <v>43909</v>
      </c>
      <c r="B1294">
        <v>129.5</v>
      </c>
      <c r="C1294">
        <v>129.5</v>
      </c>
      <c r="D1294">
        <v>126.82</v>
      </c>
      <c r="E1294">
        <v>127.67</v>
      </c>
      <c r="F1294" t="str">
        <f t="shared" si="136"/>
        <v>Thu</v>
      </c>
      <c r="G1294" s="1">
        <f t="shared" si="140"/>
        <v>0</v>
      </c>
      <c r="H1294" s="1">
        <f t="shared" si="141"/>
        <v>-1.8299999999999983</v>
      </c>
      <c r="I1294">
        <f t="shared" si="142"/>
        <v>0</v>
      </c>
      <c r="J1294" t="b">
        <f t="shared" si="143"/>
        <v>0</v>
      </c>
      <c r="K1294" t="b">
        <f t="shared" si="144"/>
        <v>0</v>
      </c>
      <c r="L1294" t="b">
        <f t="shared" si="144"/>
        <v>0</v>
      </c>
      <c r="M1294" t="b">
        <f t="shared" si="144"/>
        <v>0</v>
      </c>
      <c r="N1294" t="b">
        <f t="shared" si="144"/>
        <v>0</v>
      </c>
      <c r="O1294" t="b">
        <f t="shared" si="144"/>
        <v>0</v>
      </c>
      <c r="P1294">
        <f t="shared" si="144"/>
        <v>0</v>
      </c>
      <c r="Q1294" t="b">
        <f t="shared" si="144"/>
        <v>0</v>
      </c>
      <c r="R1294" t="b">
        <f t="shared" si="144"/>
        <v>0</v>
      </c>
      <c r="S1294" t="b">
        <f t="shared" si="144"/>
        <v>0</v>
      </c>
      <c r="T1294" t="b">
        <f t="shared" si="144"/>
        <v>0</v>
      </c>
      <c r="U1294" t="b">
        <f t="shared" si="144"/>
        <v>0</v>
      </c>
      <c r="V1294" t="b">
        <f t="shared" si="144"/>
        <v>0</v>
      </c>
      <c r="W1294" t="b">
        <f t="shared" si="138"/>
        <v>0</v>
      </c>
    </row>
    <row r="1295" spans="1:23" x14ac:dyDescent="0.3">
      <c r="A1295" s="2">
        <v>43910</v>
      </c>
      <c r="B1295">
        <v>128.5</v>
      </c>
      <c r="C1295">
        <v>128.55000000000001</v>
      </c>
      <c r="D1295">
        <v>127.68</v>
      </c>
      <c r="E1295">
        <v>128.30000000000001</v>
      </c>
      <c r="F1295" t="str">
        <f t="shared" ref="F1295:F1358" si="145">TEXT(A1295,"ddd")</f>
        <v>Fri</v>
      </c>
      <c r="G1295" s="1">
        <f t="shared" si="140"/>
        <v>0.82999999999999829</v>
      </c>
      <c r="H1295" s="1">
        <f t="shared" si="141"/>
        <v>-0.19999999999998863</v>
      </c>
      <c r="I1295">
        <f t="shared" si="142"/>
        <v>0.19999999999998863</v>
      </c>
      <c r="J1295">
        <f t="shared" si="143"/>
        <v>0.19999999999998863</v>
      </c>
      <c r="K1295" t="b">
        <f t="shared" si="144"/>
        <v>0</v>
      </c>
      <c r="L1295" t="b">
        <f t="shared" si="144"/>
        <v>0</v>
      </c>
      <c r="M1295" t="b">
        <f t="shared" si="144"/>
        <v>0</v>
      </c>
      <c r="N1295" t="b">
        <f t="shared" si="144"/>
        <v>0</v>
      </c>
      <c r="O1295" t="b">
        <f t="shared" si="144"/>
        <v>0</v>
      </c>
      <c r="P1295" t="b">
        <f t="shared" si="144"/>
        <v>0</v>
      </c>
      <c r="Q1295" t="b">
        <f t="shared" si="144"/>
        <v>0</v>
      </c>
      <c r="R1295" t="b">
        <f t="shared" si="144"/>
        <v>0</v>
      </c>
      <c r="S1295" t="b">
        <f t="shared" si="144"/>
        <v>0</v>
      </c>
      <c r="T1295" t="b">
        <f t="shared" si="144"/>
        <v>0</v>
      </c>
      <c r="U1295" t="b">
        <f t="shared" si="144"/>
        <v>0</v>
      </c>
      <c r="V1295" t="b">
        <f t="shared" si="144"/>
        <v>0</v>
      </c>
      <c r="W1295" t="b">
        <f t="shared" si="138"/>
        <v>0</v>
      </c>
    </row>
    <row r="1296" spans="1:23" x14ac:dyDescent="0.3">
      <c r="A1296" s="2">
        <v>43913</v>
      </c>
      <c r="B1296">
        <v>127.8</v>
      </c>
      <c r="C1296">
        <v>128.32</v>
      </c>
      <c r="D1296">
        <v>127.02</v>
      </c>
      <c r="E1296">
        <v>127.05</v>
      </c>
      <c r="F1296" t="str">
        <f t="shared" si="145"/>
        <v>Mon</v>
      </c>
      <c r="G1296" s="1">
        <f t="shared" si="140"/>
        <v>-0.50000000000001421</v>
      </c>
      <c r="H1296" s="1">
        <f t="shared" si="141"/>
        <v>-0.75</v>
      </c>
      <c r="I1296">
        <f t="shared" si="142"/>
        <v>-0.75</v>
      </c>
      <c r="J1296" t="b">
        <f t="shared" si="143"/>
        <v>0</v>
      </c>
      <c r="K1296" t="b">
        <f t="shared" si="144"/>
        <v>0</v>
      </c>
      <c r="L1296" t="b">
        <f t="shared" si="144"/>
        <v>0</v>
      </c>
      <c r="M1296" t="b">
        <f t="shared" si="144"/>
        <v>0</v>
      </c>
      <c r="N1296" t="b">
        <f t="shared" si="144"/>
        <v>0</v>
      </c>
      <c r="O1296" t="b">
        <f t="shared" si="144"/>
        <v>0</v>
      </c>
      <c r="P1296" t="b">
        <f t="shared" si="144"/>
        <v>0</v>
      </c>
      <c r="Q1296" t="b">
        <f t="shared" si="144"/>
        <v>0</v>
      </c>
      <c r="R1296" t="b">
        <f t="shared" si="144"/>
        <v>0</v>
      </c>
      <c r="S1296" t="b">
        <f t="shared" si="144"/>
        <v>0</v>
      </c>
      <c r="T1296" t="b">
        <f t="shared" si="144"/>
        <v>0</v>
      </c>
      <c r="U1296" t="b">
        <f t="shared" si="144"/>
        <v>0</v>
      </c>
      <c r="V1296">
        <f t="shared" si="144"/>
        <v>-0.75</v>
      </c>
      <c r="W1296" t="b">
        <f t="shared" si="138"/>
        <v>0</v>
      </c>
    </row>
    <row r="1297" spans="1:23" x14ac:dyDescent="0.3">
      <c r="A1297" s="2">
        <v>43914</v>
      </c>
      <c r="B1297">
        <v>127.4</v>
      </c>
      <c r="C1297">
        <v>128.25</v>
      </c>
      <c r="D1297">
        <v>127.39</v>
      </c>
      <c r="E1297">
        <v>127.4</v>
      </c>
      <c r="F1297" t="str">
        <f t="shared" si="145"/>
        <v>Tue</v>
      </c>
      <c r="G1297" s="1">
        <f t="shared" si="140"/>
        <v>0.35000000000000853</v>
      </c>
      <c r="H1297" s="1">
        <f t="shared" si="141"/>
        <v>0</v>
      </c>
      <c r="I1297">
        <f t="shared" si="142"/>
        <v>0</v>
      </c>
      <c r="J1297" t="b">
        <f t="shared" si="143"/>
        <v>0</v>
      </c>
      <c r="K1297" t="b">
        <f t="shared" si="144"/>
        <v>0</v>
      </c>
      <c r="L1297" t="b">
        <f t="shared" si="144"/>
        <v>0</v>
      </c>
      <c r="M1297">
        <f t="shared" si="144"/>
        <v>0</v>
      </c>
      <c r="N1297" t="b">
        <f t="shared" si="144"/>
        <v>0</v>
      </c>
      <c r="O1297" t="b">
        <f t="shared" si="144"/>
        <v>0</v>
      </c>
      <c r="P1297" t="b">
        <f t="shared" si="144"/>
        <v>0</v>
      </c>
      <c r="Q1297" t="b">
        <f t="shared" si="144"/>
        <v>0</v>
      </c>
      <c r="R1297" t="b">
        <f t="shared" si="144"/>
        <v>0</v>
      </c>
      <c r="S1297" t="b">
        <f t="shared" si="144"/>
        <v>0</v>
      </c>
      <c r="T1297" t="b">
        <f t="shared" si="144"/>
        <v>0</v>
      </c>
      <c r="U1297" t="b">
        <f t="shared" si="144"/>
        <v>0</v>
      </c>
      <c r="V1297" t="b">
        <f t="shared" si="144"/>
        <v>0</v>
      </c>
      <c r="W1297" t="b">
        <f t="shared" si="138"/>
        <v>0</v>
      </c>
    </row>
    <row r="1298" spans="1:23" x14ac:dyDescent="0.3">
      <c r="A1298" s="2">
        <v>43915</v>
      </c>
      <c r="B1298">
        <v>127.3</v>
      </c>
      <c r="C1298">
        <v>128.43</v>
      </c>
      <c r="D1298">
        <v>127.3</v>
      </c>
      <c r="E1298">
        <v>128.43</v>
      </c>
      <c r="F1298" t="str">
        <f t="shared" si="145"/>
        <v>Wed</v>
      </c>
      <c r="G1298" s="1">
        <f t="shared" si="140"/>
        <v>-0.10000000000000853</v>
      </c>
      <c r="H1298" s="1">
        <f t="shared" si="141"/>
        <v>1.1300000000000097</v>
      </c>
      <c r="I1298">
        <f t="shared" si="142"/>
        <v>1.1300000000000097</v>
      </c>
      <c r="J1298" t="b">
        <f t="shared" si="143"/>
        <v>0</v>
      </c>
      <c r="K1298" t="b">
        <f t="shared" si="144"/>
        <v>0</v>
      </c>
      <c r="L1298" t="b">
        <f t="shared" si="144"/>
        <v>0</v>
      </c>
      <c r="M1298" t="b">
        <f t="shared" si="144"/>
        <v>0</v>
      </c>
      <c r="N1298" t="b">
        <f t="shared" si="144"/>
        <v>0</v>
      </c>
      <c r="O1298" t="b">
        <f t="shared" si="144"/>
        <v>0</v>
      </c>
      <c r="P1298" t="b">
        <f t="shared" si="144"/>
        <v>0</v>
      </c>
      <c r="Q1298" t="b">
        <f t="shared" si="144"/>
        <v>0</v>
      </c>
      <c r="R1298">
        <f t="shared" si="144"/>
        <v>1.1300000000000097</v>
      </c>
      <c r="S1298" t="b">
        <f t="shared" si="144"/>
        <v>0</v>
      </c>
      <c r="T1298" t="b">
        <f t="shared" si="144"/>
        <v>0</v>
      </c>
      <c r="U1298" t="b">
        <f t="shared" si="144"/>
        <v>0</v>
      </c>
      <c r="V1298" t="b">
        <f t="shared" si="144"/>
        <v>0</v>
      </c>
      <c r="W1298" t="b">
        <f t="shared" si="138"/>
        <v>0</v>
      </c>
    </row>
    <row r="1299" spans="1:23" x14ac:dyDescent="0.3">
      <c r="A1299" s="2">
        <v>43916</v>
      </c>
      <c r="B1299">
        <v>128.6</v>
      </c>
      <c r="C1299">
        <v>129.9</v>
      </c>
      <c r="D1299">
        <v>128.30000000000001</v>
      </c>
      <c r="E1299">
        <v>129.83000000000001</v>
      </c>
      <c r="F1299" t="str">
        <f t="shared" si="145"/>
        <v>Thu</v>
      </c>
      <c r="G1299" s="1">
        <f t="shared" si="140"/>
        <v>0.16999999999998749</v>
      </c>
      <c r="H1299" s="1">
        <f t="shared" si="141"/>
        <v>1.2300000000000182</v>
      </c>
      <c r="I1299">
        <f t="shared" si="142"/>
        <v>-1.2300000000000182</v>
      </c>
      <c r="J1299" t="b">
        <f t="shared" si="143"/>
        <v>0</v>
      </c>
      <c r="K1299" t="b">
        <f t="shared" si="144"/>
        <v>0</v>
      </c>
      <c r="L1299" t="b">
        <f t="shared" si="144"/>
        <v>0</v>
      </c>
      <c r="M1299" t="b">
        <f t="shared" si="144"/>
        <v>0</v>
      </c>
      <c r="N1299" t="b">
        <f t="shared" si="144"/>
        <v>0</v>
      </c>
      <c r="O1299">
        <f t="shared" si="144"/>
        <v>-1.2300000000000182</v>
      </c>
      <c r="P1299" t="b">
        <f t="shared" si="144"/>
        <v>0</v>
      </c>
      <c r="Q1299" t="b">
        <f t="shared" si="144"/>
        <v>0</v>
      </c>
      <c r="R1299" t="b">
        <f t="shared" si="144"/>
        <v>0</v>
      </c>
      <c r="S1299" t="b">
        <f t="shared" si="144"/>
        <v>0</v>
      </c>
      <c r="T1299" t="b">
        <f t="shared" si="144"/>
        <v>0</v>
      </c>
      <c r="U1299" t="b">
        <f t="shared" si="144"/>
        <v>0</v>
      </c>
      <c r="V1299" t="b">
        <f t="shared" si="144"/>
        <v>0</v>
      </c>
      <c r="W1299" t="b">
        <f t="shared" si="138"/>
        <v>0</v>
      </c>
    </row>
    <row r="1300" spans="1:23" x14ac:dyDescent="0.3">
      <c r="A1300" s="2">
        <v>43917</v>
      </c>
      <c r="B1300">
        <v>129.85</v>
      </c>
      <c r="C1300">
        <v>130.53</v>
      </c>
      <c r="D1300">
        <v>129.43</v>
      </c>
      <c r="E1300">
        <v>129.62</v>
      </c>
      <c r="F1300" t="str">
        <f t="shared" si="145"/>
        <v>Fri</v>
      </c>
      <c r="G1300" s="1">
        <f t="shared" si="140"/>
        <v>1.999999999998181E-2</v>
      </c>
      <c r="H1300" s="1">
        <f t="shared" si="141"/>
        <v>-0.22999999999998977</v>
      </c>
      <c r="I1300">
        <f t="shared" si="142"/>
        <v>0.22999999999998977</v>
      </c>
      <c r="J1300" t="b">
        <f t="shared" si="143"/>
        <v>0</v>
      </c>
      <c r="K1300" t="b">
        <f t="shared" si="144"/>
        <v>0</v>
      </c>
      <c r="L1300" t="b">
        <f t="shared" si="144"/>
        <v>0</v>
      </c>
      <c r="M1300" t="b">
        <f t="shared" si="144"/>
        <v>0</v>
      </c>
      <c r="N1300" t="b">
        <f t="shared" si="144"/>
        <v>0</v>
      </c>
      <c r="O1300" t="b">
        <f t="shared" si="144"/>
        <v>0</v>
      </c>
      <c r="P1300">
        <f t="shared" si="144"/>
        <v>0.22999999999998977</v>
      </c>
      <c r="Q1300" t="b">
        <f t="shared" si="144"/>
        <v>0</v>
      </c>
      <c r="R1300" t="b">
        <f t="shared" si="144"/>
        <v>0</v>
      </c>
      <c r="S1300" t="b">
        <f t="shared" si="144"/>
        <v>0</v>
      </c>
      <c r="T1300" t="b">
        <f t="shared" si="144"/>
        <v>0</v>
      </c>
      <c r="U1300" t="b">
        <f t="shared" si="144"/>
        <v>0</v>
      </c>
      <c r="V1300" t="b">
        <f t="shared" si="144"/>
        <v>0</v>
      </c>
      <c r="W1300" t="b">
        <f t="shared" si="138"/>
        <v>0</v>
      </c>
    </row>
    <row r="1301" spans="1:23" x14ac:dyDescent="0.3">
      <c r="A1301" s="2">
        <v>43920</v>
      </c>
      <c r="B1301">
        <v>129.69999999999999</v>
      </c>
      <c r="C1301">
        <v>130.08000000000001</v>
      </c>
      <c r="D1301">
        <v>129.26</v>
      </c>
      <c r="E1301">
        <v>129.30000000000001</v>
      </c>
      <c r="F1301" t="str">
        <f t="shared" si="145"/>
        <v>Mon</v>
      </c>
      <c r="G1301" s="1">
        <f t="shared" si="140"/>
        <v>7.9999999999984084E-2</v>
      </c>
      <c r="H1301" s="1">
        <f t="shared" si="141"/>
        <v>-0.39999999999997726</v>
      </c>
      <c r="I1301">
        <f t="shared" si="142"/>
        <v>0.39999999999997726</v>
      </c>
      <c r="J1301" t="b">
        <f t="shared" si="143"/>
        <v>0</v>
      </c>
      <c r="K1301" t="b">
        <f t="shared" si="144"/>
        <v>0</v>
      </c>
      <c r="L1301" t="b">
        <f t="shared" si="144"/>
        <v>0</v>
      </c>
      <c r="M1301" t="b">
        <f t="shared" si="144"/>
        <v>0</v>
      </c>
      <c r="N1301" t="b">
        <f t="shared" si="144"/>
        <v>0</v>
      </c>
      <c r="O1301" t="b">
        <f t="shared" si="144"/>
        <v>0</v>
      </c>
      <c r="P1301">
        <f t="shared" si="144"/>
        <v>0.39999999999997726</v>
      </c>
      <c r="Q1301" t="b">
        <f t="shared" si="144"/>
        <v>0</v>
      </c>
      <c r="R1301" t="b">
        <f t="shared" si="144"/>
        <v>0</v>
      </c>
      <c r="S1301" t="b">
        <f t="shared" si="144"/>
        <v>0</v>
      </c>
      <c r="T1301" t="b">
        <f t="shared" si="144"/>
        <v>0</v>
      </c>
      <c r="U1301" t="b">
        <f t="shared" si="144"/>
        <v>0</v>
      </c>
      <c r="V1301" t="b">
        <f t="shared" si="144"/>
        <v>0</v>
      </c>
      <c r="W1301" t="b">
        <f t="shared" si="138"/>
        <v>0</v>
      </c>
    </row>
    <row r="1302" spans="1:23" x14ac:dyDescent="0.3">
      <c r="A1302" s="2">
        <v>43921</v>
      </c>
      <c r="B1302">
        <v>128.97999999999999</v>
      </c>
      <c r="C1302">
        <v>129.66</v>
      </c>
      <c r="D1302">
        <v>128.65</v>
      </c>
      <c r="E1302">
        <v>129.4</v>
      </c>
      <c r="F1302" t="str">
        <f t="shared" si="145"/>
        <v>Tue</v>
      </c>
      <c r="G1302" s="1">
        <f t="shared" si="140"/>
        <v>-0.3200000000000216</v>
      </c>
      <c r="H1302" s="1">
        <f t="shared" si="141"/>
        <v>0.42000000000001592</v>
      </c>
      <c r="I1302">
        <f t="shared" si="142"/>
        <v>0.42000000000001592</v>
      </c>
      <c r="J1302" t="b">
        <f t="shared" si="143"/>
        <v>0</v>
      </c>
      <c r="K1302" t="b">
        <f t="shared" si="144"/>
        <v>0</v>
      </c>
      <c r="L1302" t="b">
        <f t="shared" si="144"/>
        <v>0</v>
      </c>
      <c r="M1302" t="b">
        <f t="shared" si="144"/>
        <v>0</v>
      </c>
      <c r="N1302" t="b">
        <f t="shared" si="144"/>
        <v>0</v>
      </c>
      <c r="O1302" t="b">
        <f t="shared" si="144"/>
        <v>0</v>
      </c>
      <c r="P1302" t="b">
        <f t="shared" si="144"/>
        <v>0</v>
      </c>
      <c r="Q1302" t="b">
        <f t="shared" si="144"/>
        <v>0</v>
      </c>
      <c r="R1302" t="b">
        <f t="shared" si="144"/>
        <v>0</v>
      </c>
      <c r="S1302" t="b">
        <f t="shared" si="144"/>
        <v>0</v>
      </c>
      <c r="T1302">
        <f t="shared" si="144"/>
        <v>0.42000000000001592</v>
      </c>
      <c r="U1302" t="b">
        <f t="shared" si="144"/>
        <v>0</v>
      </c>
      <c r="V1302" t="b">
        <f t="shared" si="144"/>
        <v>0</v>
      </c>
      <c r="W1302" t="b">
        <f t="shared" si="138"/>
        <v>0</v>
      </c>
    </row>
    <row r="1303" spans="1:23" x14ac:dyDescent="0.3">
      <c r="A1303" s="2">
        <v>43922</v>
      </c>
      <c r="B1303">
        <v>129.63</v>
      </c>
      <c r="C1303">
        <v>130.03</v>
      </c>
      <c r="D1303">
        <v>129.29</v>
      </c>
      <c r="E1303">
        <v>129.30000000000001</v>
      </c>
      <c r="F1303" t="str">
        <f t="shared" si="145"/>
        <v>Wed</v>
      </c>
      <c r="G1303" s="1">
        <f t="shared" si="140"/>
        <v>0.22999999999998977</v>
      </c>
      <c r="H1303" s="1">
        <f t="shared" si="141"/>
        <v>-0.32999999999998408</v>
      </c>
      <c r="I1303">
        <f t="shared" si="142"/>
        <v>0.32999999999998408</v>
      </c>
      <c r="J1303" t="b">
        <f t="shared" si="143"/>
        <v>0</v>
      </c>
      <c r="K1303" t="b">
        <f t="shared" si="144"/>
        <v>0</v>
      </c>
      <c r="L1303" t="b">
        <f t="shared" si="144"/>
        <v>0</v>
      </c>
      <c r="M1303" t="b">
        <f t="shared" ref="K1303:V1366" si="146">IF(AND($G1303&lt;M$1, $G1303&gt;=M$2), $I1303)</f>
        <v>0</v>
      </c>
      <c r="N1303">
        <f t="shared" si="146"/>
        <v>0.32999999999998408</v>
      </c>
      <c r="O1303" t="b">
        <f t="shared" si="146"/>
        <v>0</v>
      </c>
      <c r="P1303" t="b">
        <f t="shared" si="146"/>
        <v>0</v>
      </c>
      <c r="Q1303" t="b">
        <f t="shared" si="146"/>
        <v>0</v>
      </c>
      <c r="R1303" t="b">
        <f t="shared" si="146"/>
        <v>0</v>
      </c>
      <c r="S1303" t="b">
        <f t="shared" si="146"/>
        <v>0</v>
      </c>
      <c r="T1303" t="b">
        <f t="shared" si="146"/>
        <v>0</v>
      </c>
      <c r="U1303" t="b">
        <f t="shared" si="146"/>
        <v>0</v>
      </c>
      <c r="V1303" t="b">
        <f t="shared" si="146"/>
        <v>0</v>
      </c>
      <c r="W1303" t="b">
        <f t="shared" si="138"/>
        <v>0</v>
      </c>
    </row>
    <row r="1304" spans="1:23" x14ac:dyDescent="0.3">
      <c r="A1304" s="2">
        <v>43923</v>
      </c>
      <c r="B1304">
        <v>129.41</v>
      </c>
      <c r="C1304">
        <v>129.72</v>
      </c>
      <c r="D1304">
        <v>129.19</v>
      </c>
      <c r="E1304">
        <v>129.62</v>
      </c>
      <c r="F1304" t="str">
        <f t="shared" si="145"/>
        <v>Thu</v>
      </c>
      <c r="G1304" s="1">
        <f t="shared" si="140"/>
        <v>0.10999999999998522</v>
      </c>
      <c r="H1304" s="1">
        <f t="shared" si="141"/>
        <v>0.21000000000000796</v>
      </c>
      <c r="I1304">
        <f t="shared" si="142"/>
        <v>-0.21000000000000796</v>
      </c>
      <c r="J1304" t="b">
        <f t="shared" si="143"/>
        <v>0</v>
      </c>
      <c r="K1304" t="b">
        <f t="shared" si="146"/>
        <v>0</v>
      </c>
      <c r="L1304" t="b">
        <f t="shared" si="146"/>
        <v>0</v>
      </c>
      <c r="M1304" t="b">
        <f t="shared" si="146"/>
        <v>0</v>
      </c>
      <c r="N1304" t="b">
        <f t="shared" si="146"/>
        <v>0</v>
      </c>
      <c r="O1304">
        <f t="shared" si="146"/>
        <v>-0.21000000000000796</v>
      </c>
      <c r="P1304" t="b">
        <f t="shared" si="146"/>
        <v>0</v>
      </c>
      <c r="Q1304" t="b">
        <f t="shared" si="146"/>
        <v>0</v>
      </c>
      <c r="R1304" t="b">
        <f t="shared" si="146"/>
        <v>0</v>
      </c>
      <c r="S1304" t="b">
        <f t="shared" si="146"/>
        <v>0</v>
      </c>
      <c r="T1304" t="b">
        <f t="shared" si="146"/>
        <v>0</v>
      </c>
      <c r="U1304" t="b">
        <f t="shared" si="146"/>
        <v>0</v>
      </c>
      <c r="V1304" t="b">
        <f t="shared" si="146"/>
        <v>0</v>
      </c>
      <c r="W1304" t="b">
        <f t="shared" si="138"/>
        <v>0</v>
      </c>
    </row>
    <row r="1305" spans="1:23" x14ac:dyDescent="0.3">
      <c r="A1305" s="2">
        <v>43924</v>
      </c>
      <c r="B1305">
        <v>129.61000000000001</v>
      </c>
      <c r="C1305">
        <v>129.93</v>
      </c>
      <c r="D1305">
        <v>129.1</v>
      </c>
      <c r="E1305">
        <v>129.27000000000001</v>
      </c>
      <c r="F1305" t="str">
        <f t="shared" si="145"/>
        <v>Fri</v>
      </c>
      <c r="G1305" s="1">
        <f t="shared" si="140"/>
        <v>-9.9999999999909051E-3</v>
      </c>
      <c r="H1305" s="1">
        <f t="shared" si="141"/>
        <v>-0.34000000000000341</v>
      </c>
      <c r="I1305">
        <f t="shared" si="142"/>
        <v>-0.34000000000000341</v>
      </c>
      <c r="J1305" t="b">
        <f t="shared" si="143"/>
        <v>0</v>
      </c>
      <c r="K1305" t="b">
        <f t="shared" si="146"/>
        <v>0</v>
      </c>
      <c r="L1305" t="b">
        <f t="shared" si="146"/>
        <v>0</v>
      </c>
      <c r="M1305" t="b">
        <f t="shared" si="146"/>
        <v>0</v>
      </c>
      <c r="N1305" t="b">
        <f t="shared" si="146"/>
        <v>0</v>
      </c>
      <c r="O1305" t="b">
        <f t="shared" si="146"/>
        <v>0</v>
      </c>
      <c r="P1305" t="b">
        <f t="shared" si="146"/>
        <v>0</v>
      </c>
      <c r="Q1305">
        <f t="shared" si="146"/>
        <v>-0.34000000000000341</v>
      </c>
      <c r="R1305" t="b">
        <f t="shared" si="146"/>
        <v>0</v>
      </c>
      <c r="S1305" t="b">
        <f t="shared" si="146"/>
        <v>0</v>
      </c>
      <c r="T1305" t="b">
        <f t="shared" si="146"/>
        <v>0</v>
      </c>
      <c r="U1305" t="b">
        <f t="shared" si="146"/>
        <v>0</v>
      </c>
      <c r="V1305" t="b">
        <f t="shared" si="146"/>
        <v>0</v>
      </c>
      <c r="W1305" t="b">
        <f t="shared" si="138"/>
        <v>0</v>
      </c>
    </row>
    <row r="1306" spans="1:23" x14ac:dyDescent="0.3">
      <c r="A1306" s="2">
        <v>43927</v>
      </c>
      <c r="B1306">
        <v>129.16999999999999</v>
      </c>
      <c r="C1306">
        <v>129.83000000000001</v>
      </c>
      <c r="D1306">
        <v>128.84</v>
      </c>
      <c r="E1306">
        <v>129.35</v>
      </c>
      <c r="F1306" t="str">
        <f t="shared" si="145"/>
        <v>Mon</v>
      </c>
      <c r="G1306" s="1">
        <f t="shared" si="140"/>
        <v>-0.10000000000002274</v>
      </c>
      <c r="H1306" s="1">
        <f t="shared" si="141"/>
        <v>0.18000000000000682</v>
      </c>
      <c r="I1306">
        <f t="shared" si="142"/>
        <v>0.18000000000000682</v>
      </c>
      <c r="J1306" t="b">
        <f t="shared" si="143"/>
        <v>0</v>
      </c>
      <c r="K1306" t="b">
        <f t="shared" si="146"/>
        <v>0</v>
      </c>
      <c r="L1306" t="b">
        <f t="shared" si="146"/>
        <v>0</v>
      </c>
      <c r="M1306" t="b">
        <f t="shared" si="146"/>
        <v>0</v>
      </c>
      <c r="N1306" t="b">
        <f t="shared" si="146"/>
        <v>0</v>
      </c>
      <c r="O1306" t="b">
        <f t="shared" si="146"/>
        <v>0</v>
      </c>
      <c r="P1306" t="b">
        <f t="shared" si="146"/>
        <v>0</v>
      </c>
      <c r="Q1306" t="b">
        <f t="shared" si="146"/>
        <v>0</v>
      </c>
      <c r="R1306">
        <f t="shared" si="146"/>
        <v>0.18000000000000682</v>
      </c>
      <c r="S1306" t="b">
        <f t="shared" si="146"/>
        <v>0</v>
      </c>
      <c r="T1306" t="b">
        <f t="shared" si="146"/>
        <v>0</v>
      </c>
      <c r="U1306" t="b">
        <f t="shared" si="146"/>
        <v>0</v>
      </c>
      <c r="V1306" t="b">
        <f t="shared" si="146"/>
        <v>0</v>
      </c>
      <c r="W1306" t="b">
        <f t="shared" si="138"/>
        <v>0</v>
      </c>
    </row>
    <row r="1307" spans="1:23" x14ac:dyDescent="0.3">
      <c r="A1307" s="2">
        <v>43928</v>
      </c>
      <c r="B1307">
        <v>129.26</v>
      </c>
      <c r="C1307">
        <v>129.56</v>
      </c>
      <c r="D1307">
        <v>128.94</v>
      </c>
      <c r="E1307">
        <v>128.99</v>
      </c>
      <c r="F1307" t="str">
        <f t="shared" si="145"/>
        <v>Tue</v>
      </c>
      <c r="G1307" s="1">
        <f t="shared" si="140"/>
        <v>-9.0000000000003411E-2</v>
      </c>
      <c r="H1307" s="1">
        <f t="shared" si="141"/>
        <v>-0.26999999999998181</v>
      </c>
      <c r="I1307">
        <f t="shared" si="142"/>
        <v>-0.26999999999998181</v>
      </c>
      <c r="J1307" t="b">
        <f t="shared" si="143"/>
        <v>0</v>
      </c>
      <c r="K1307" t="b">
        <f t="shared" si="146"/>
        <v>0</v>
      </c>
      <c r="L1307" t="b">
        <f t="shared" si="146"/>
        <v>0</v>
      </c>
      <c r="M1307" t="b">
        <f t="shared" si="146"/>
        <v>0</v>
      </c>
      <c r="N1307" t="b">
        <f t="shared" si="146"/>
        <v>0</v>
      </c>
      <c r="O1307" t="b">
        <f t="shared" si="146"/>
        <v>0</v>
      </c>
      <c r="P1307" t="b">
        <f t="shared" si="146"/>
        <v>0</v>
      </c>
      <c r="Q1307">
        <f t="shared" si="146"/>
        <v>-0.26999999999998181</v>
      </c>
      <c r="R1307" t="b">
        <f t="shared" si="146"/>
        <v>0</v>
      </c>
      <c r="S1307" t="b">
        <f t="shared" si="146"/>
        <v>0</v>
      </c>
      <c r="T1307" t="b">
        <f t="shared" si="146"/>
        <v>0</v>
      </c>
      <c r="U1307" t="b">
        <f t="shared" si="146"/>
        <v>0</v>
      </c>
      <c r="V1307" t="b">
        <f t="shared" si="146"/>
        <v>0</v>
      </c>
      <c r="W1307" t="b">
        <f t="shared" si="138"/>
        <v>0</v>
      </c>
    </row>
    <row r="1308" spans="1:23" x14ac:dyDescent="0.3">
      <c r="A1308" s="2">
        <v>43929</v>
      </c>
      <c r="B1308">
        <v>129.19</v>
      </c>
      <c r="C1308">
        <v>129.9</v>
      </c>
      <c r="D1308">
        <v>129.1</v>
      </c>
      <c r="E1308">
        <v>129.74</v>
      </c>
      <c r="F1308" t="str">
        <f t="shared" si="145"/>
        <v>Wed</v>
      </c>
      <c r="G1308" s="1">
        <f t="shared" si="140"/>
        <v>0.19999999999998863</v>
      </c>
      <c r="H1308" s="1">
        <f t="shared" si="141"/>
        <v>0.55000000000001137</v>
      </c>
      <c r="I1308">
        <f t="shared" si="142"/>
        <v>-0.55000000000001137</v>
      </c>
      <c r="J1308" t="b">
        <f t="shared" si="143"/>
        <v>0</v>
      </c>
      <c r="K1308" t="b">
        <f t="shared" si="146"/>
        <v>0</v>
      </c>
      <c r="L1308" t="b">
        <f t="shared" si="146"/>
        <v>0</v>
      </c>
      <c r="M1308" t="b">
        <f t="shared" si="146"/>
        <v>0</v>
      </c>
      <c r="N1308" t="b">
        <f t="shared" si="146"/>
        <v>0</v>
      </c>
      <c r="O1308">
        <f t="shared" si="146"/>
        <v>-0.55000000000001137</v>
      </c>
      <c r="P1308" t="b">
        <f t="shared" si="146"/>
        <v>0</v>
      </c>
      <c r="Q1308" t="b">
        <f t="shared" si="146"/>
        <v>0</v>
      </c>
      <c r="R1308" t="b">
        <f t="shared" si="146"/>
        <v>0</v>
      </c>
      <c r="S1308" t="b">
        <f t="shared" si="146"/>
        <v>0</v>
      </c>
      <c r="T1308" t="b">
        <f t="shared" si="146"/>
        <v>0</v>
      </c>
      <c r="U1308" t="b">
        <f t="shared" si="146"/>
        <v>0</v>
      </c>
      <c r="V1308" t="b">
        <f t="shared" si="146"/>
        <v>0</v>
      </c>
      <c r="W1308" t="b">
        <f t="shared" si="138"/>
        <v>0</v>
      </c>
    </row>
    <row r="1309" spans="1:23" x14ac:dyDescent="0.3">
      <c r="A1309" s="2">
        <v>43930</v>
      </c>
      <c r="B1309">
        <v>129.80000000000001</v>
      </c>
      <c r="C1309">
        <v>130.82</v>
      </c>
      <c r="D1309">
        <v>129.37</v>
      </c>
      <c r="E1309">
        <v>130.55000000000001</v>
      </c>
      <c r="F1309" t="str">
        <f t="shared" si="145"/>
        <v>Thu</v>
      </c>
      <c r="G1309" s="1">
        <f t="shared" si="140"/>
        <v>6.0000000000002274E-2</v>
      </c>
      <c r="H1309" s="1">
        <f t="shared" si="141"/>
        <v>0.75</v>
      </c>
      <c r="I1309">
        <f t="shared" si="142"/>
        <v>-0.75</v>
      </c>
      <c r="J1309" t="b">
        <f t="shared" si="143"/>
        <v>0</v>
      </c>
      <c r="K1309" t="b">
        <f t="shared" si="146"/>
        <v>0</v>
      </c>
      <c r="L1309" t="b">
        <f t="shared" si="146"/>
        <v>0</v>
      </c>
      <c r="M1309" t="b">
        <f t="shared" si="146"/>
        <v>0</v>
      </c>
      <c r="N1309" t="b">
        <f t="shared" si="146"/>
        <v>0</v>
      </c>
      <c r="O1309" t="b">
        <f t="shared" si="146"/>
        <v>0</v>
      </c>
      <c r="P1309">
        <f t="shared" si="146"/>
        <v>-0.75</v>
      </c>
      <c r="Q1309" t="b">
        <f t="shared" si="146"/>
        <v>0</v>
      </c>
      <c r="R1309" t="b">
        <f t="shared" si="146"/>
        <v>0</v>
      </c>
      <c r="S1309" t="b">
        <f t="shared" si="146"/>
        <v>0</v>
      </c>
      <c r="T1309" t="b">
        <f t="shared" si="146"/>
        <v>0</v>
      </c>
      <c r="U1309" t="b">
        <f t="shared" si="146"/>
        <v>0</v>
      </c>
      <c r="V1309" t="b">
        <f t="shared" si="146"/>
        <v>0</v>
      </c>
      <c r="W1309" t="b">
        <f t="shared" si="138"/>
        <v>0</v>
      </c>
    </row>
    <row r="1310" spans="1:23" x14ac:dyDescent="0.3">
      <c r="A1310" s="2">
        <v>43931</v>
      </c>
      <c r="B1310">
        <v>130.69999999999999</v>
      </c>
      <c r="C1310">
        <v>130.94999999999999</v>
      </c>
      <c r="D1310">
        <v>130.4</v>
      </c>
      <c r="E1310">
        <v>130.47999999999999</v>
      </c>
      <c r="F1310" t="str">
        <f t="shared" si="145"/>
        <v>Fri</v>
      </c>
      <c r="G1310" s="1">
        <f t="shared" si="140"/>
        <v>0.14999999999997726</v>
      </c>
      <c r="H1310" s="1">
        <f t="shared" si="141"/>
        <v>-0.21999999999999886</v>
      </c>
      <c r="I1310">
        <f t="shared" si="142"/>
        <v>0.21999999999999886</v>
      </c>
      <c r="J1310" t="b">
        <f t="shared" si="143"/>
        <v>0</v>
      </c>
      <c r="K1310" t="b">
        <f t="shared" si="146"/>
        <v>0</v>
      </c>
      <c r="L1310" t="b">
        <f t="shared" si="146"/>
        <v>0</v>
      </c>
      <c r="M1310" t="b">
        <f t="shared" si="146"/>
        <v>0</v>
      </c>
      <c r="N1310" t="b">
        <f t="shared" si="146"/>
        <v>0</v>
      </c>
      <c r="O1310">
        <f t="shared" si="146"/>
        <v>0.21999999999999886</v>
      </c>
      <c r="P1310" t="b">
        <f t="shared" si="146"/>
        <v>0</v>
      </c>
      <c r="Q1310" t="b">
        <f t="shared" si="146"/>
        <v>0</v>
      </c>
      <c r="R1310" t="b">
        <f t="shared" si="146"/>
        <v>0</v>
      </c>
      <c r="S1310" t="b">
        <f t="shared" si="146"/>
        <v>0</v>
      </c>
      <c r="T1310" t="b">
        <f t="shared" si="146"/>
        <v>0</v>
      </c>
      <c r="U1310" t="b">
        <f t="shared" si="146"/>
        <v>0</v>
      </c>
      <c r="V1310" t="b">
        <f t="shared" si="146"/>
        <v>0</v>
      </c>
      <c r="W1310" t="b">
        <f t="shared" si="138"/>
        <v>0</v>
      </c>
    </row>
    <row r="1311" spans="1:23" x14ac:dyDescent="0.3">
      <c r="A1311" s="2">
        <v>43934</v>
      </c>
      <c r="B1311">
        <v>130.5</v>
      </c>
      <c r="C1311">
        <v>130.59</v>
      </c>
      <c r="D1311">
        <v>130.24</v>
      </c>
      <c r="E1311">
        <v>130.24</v>
      </c>
      <c r="F1311" t="str">
        <f t="shared" si="145"/>
        <v>Mon</v>
      </c>
      <c r="G1311" s="1">
        <f t="shared" si="140"/>
        <v>2.0000000000010232E-2</v>
      </c>
      <c r="H1311" s="1">
        <f t="shared" si="141"/>
        <v>-0.25999999999999091</v>
      </c>
      <c r="I1311">
        <f t="shared" si="142"/>
        <v>0.25999999999999091</v>
      </c>
      <c r="J1311" t="b">
        <f t="shared" si="143"/>
        <v>0</v>
      </c>
      <c r="K1311" t="b">
        <f t="shared" si="146"/>
        <v>0</v>
      </c>
      <c r="L1311" t="b">
        <f t="shared" si="146"/>
        <v>0</v>
      </c>
      <c r="M1311" t="b">
        <f t="shared" si="146"/>
        <v>0</v>
      </c>
      <c r="N1311" t="b">
        <f t="shared" si="146"/>
        <v>0</v>
      </c>
      <c r="O1311" t="b">
        <f t="shared" si="146"/>
        <v>0</v>
      </c>
      <c r="P1311">
        <f t="shared" si="146"/>
        <v>0.25999999999999091</v>
      </c>
      <c r="Q1311" t="b">
        <f t="shared" si="146"/>
        <v>0</v>
      </c>
      <c r="R1311" t="b">
        <f t="shared" si="146"/>
        <v>0</v>
      </c>
      <c r="S1311" t="b">
        <f t="shared" si="146"/>
        <v>0</v>
      </c>
      <c r="T1311" t="b">
        <f t="shared" si="146"/>
        <v>0</v>
      </c>
      <c r="U1311" t="b">
        <f t="shared" si="146"/>
        <v>0</v>
      </c>
      <c r="V1311" t="b">
        <f t="shared" si="146"/>
        <v>0</v>
      </c>
      <c r="W1311" t="b">
        <f t="shared" ref="W1311:W1374" si="147">IF(AND($G1311&lt;W$1, $G1311&gt;=W$2), $I1311)</f>
        <v>0</v>
      </c>
    </row>
    <row r="1312" spans="1:23" x14ac:dyDescent="0.3">
      <c r="A1312" s="2">
        <v>43935</v>
      </c>
      <c r="B1312">
        <v>130.28</v>
      </c>
      <c r="C1312">
        <v>130.53</v>
      </c>
      <c r="D1312">
        <v>129.96</v>
      </c>
      <c r="E1312">
        <v>130.44</v>
      </c>
      <c r="F1312" t="str">
        <f t="shared" si="145"/>
        <v>Tue</v>
      </c>
      <c r="G1312" s="1">
        <f t="shared" si="140"/>
        <v>3.9999999999992042E-2</v>
      </c>
      <c r="H1312" s="1">
        <f t="shared" si="141"/>
        <v>0.15999999999999659</v>
      </c>
      <c r="I1312">
        <f t="shared" si="142"/>
        <v>-0.15999999999999659</v>
      </c>
      <c r="J1312" t="b">
        <f t="shared" si="143"/>
        <v>0</v>
      </c>
      <c r="K1312" t="b">
        <f t="shared" si="146"/>
        <v>0</v>
      </c>
      <c r="L1312" t="b">
        <f t="shared" si="146"/>
        <v>0</v>
      </c>
      <c r="M1312" t="b">
        <f t="shared" si="146"/>
        <v>0</v>
      </c>
      <c r="N1312" t="b">
        <f t="shared" si="146"/>
        <v>0</v>
      </c>
      <c r="O1312" t="b">
        <f t="shared" si="146"/>
        <v>0</v>
      </c>
      <c r="P1312">
        <f t="shared" si="146"/>
        <v>-0.15999999999999659</v>
      </c>
      <c r="Q1312" t="b">
        <f t="shared" si="146"/>
        <v>0</v>
      </c>
      <c r="R1312" t="b">
        <f t="shared" si="146"/>
        <v>0</v>
      </c>
      <c r="S1312" t="b">
        <f t="shared" si="146"/>
        <v>0</v>
      </c>
      <c r="T1312" t="b">
        <f t="shared" si="146"/>
        <v>0</v>
      </c>
      <c r="U1312" t="b">
        <f t="shared" si="146"/>
        <v>0</v>
      </c>
      <c r="V1312" t="b">
        <f t="shared" si="146"/>
        <v>0</v>
      </c>
      <c r="W1312" t="b">
        <f t="shared" si="147"/>
        <v>0</v>
      </c>
    </row>
    <row r="1313" spans="1:23" x14ac:dyDescent="0.3">
      <c r="A1313" s="2">
        <v>43937</v>
      </c>
      <c r="B1313">
        <v>130.69999999999999</v>
      </c>
      <c r="C1313">
        <v>131.22999999999999</v>
      </c>
      <c r="D1313">
        <v>130.61000000000001</v>
      </c>
      <c r="E1313">
        <v>130.94</v>
      </c>
      <c r="F1313" t="str">
        <f t="shared" si="145"/>
        <v>Thu</v>
      </c>
      <c r="G1313" s="1">
        <f t="shared" si="140"/>
        <v>0.25999999999999091</v>
      </c>
      <c r="H1313" s="1">
        <f t="shared" si="141"/>
        <v>0.24000000000000909</v>
      </c>
      <c r="I1313">
        <f t="shared" si="142"/>
        <v>-0.24000000000000909</v>
      </c>
      <c r="J1313" t="b">
        <f t="shared" si="143"/>
        <v>0</v>
      </c>
      <c r="K1313" t="b">
        <f t="shared" si="146"/>
        <v>0</v>
      </c>
      <c r="L1313" t="b">
        <f t="shared" si="146"/>
        <v>0</v>
      </c>
      <c r="M1313" t="b">
        <f t="shared" si="146"/>
        <v>0</v>
      </c>
      <c r="N1313">
        <f t="shared" si="146"/>
        <v>-0.24000000000000909</v>
      </c>
      <c r="O1313" t="b">
        <f t="shared" si="146"/>
        <v>0</v>
      </c>
      <c r="P1313" t="b">
        <f t="shared" si="146"/>
        <v>0</v>
      </c>
      <c r="Q1313" t="b">
        <f t="shared" si="146"/>
        <v>0</v>
      </c>
      <c r="R1313" t="b">
        <f t="shared" si="146"/>
        <v>0</v>
      </c>
      <c r="S1313" t="b">
        <f t="shared" si="146"/>
        <v>0</v>
      </c>
      <c r="T1313" t="b">
        <f t="shared" si="146"/>
        <v>0</v>
      </c>
      <c r="U1313" t="b">
        <f t="shared" si="146"/>
        <v>0</v>
      </c>
      <c r="V1313" t="b">
        <f t="shared" si="146"/>
        <v>0</v>
      </c>
      <c r="W1313" t="b">
        <f t="shared" si="147"/>
        <v>0</v>
      </c>
    </row>
    <row r="1314" spans="1:23" x14ac:dyDescent="0.3">
      <c r="A1314" s="2">
        <v>43938</v>
      </c>
      <c r="B1314">
        <v>130.72999999999999</v>
      </c>
      <c r="C1314">
        <v>130.86000000000001</v>
      </c>
      <c r="D1314">
        <v>130.46</v>
      </c>
      <c r="E1314">
        <v>130.56</v>
      </c>
      <c r="F1314" t="str">
        <f t="shared" si="145"/>
        <v>Fri</v>
      </c>
      <c r="G1314" s="1">
        <f t="shared" si="140"/>
        <v>-0.21000000000000796</v>
      </c>
      <c r="H1314" s="1">
        <f t="shared" si="141"/>
        <v>-0.16999999999998749</v>
      </c>
      <c r="I1314">
        <f t="shared" si="142"/>
        <v>-0.16999999999998749</v>
      </c>
      <c r="J1314" t="b">
        <f t="shared" si="143"/>
        <v>0</v>
      </c>
      <c r="K1314" t="b">
        <f t="shared" si="146"/>
        <v>0</v>
      </c>
      <c r="L1314" t="b">
        <f t="shared" si="146"/>
        <v>0</v>
      </c>
      <c r="M1314" t="b">
        <f t="shared" si="146"/>
        <v>0</v>
      </c>
      <c r="N1314" t="b">
        <f t="shared" si="146"/>
        <v>0</v>
      </c>
      <c r="O1314" t="b">
        <f t="shared" si="146"/>
        <v>0</v>
      </c>
      <c r="P1314" t="b">
        <f t="shared" si="146"/>
        <v>0</v>
      </c>
      <c r="Q1314" t="b">
        <f t="shared" si="146"/>
        <v>0</v>
      </c>
      <c r="R1314" t="b">
        <f t="shared" si="146"/>
        <v>0</v>
      </c>
      <c r="S1314">
        <f t="shared" si="146"/>
        <v>-0.16999999999998749</v>
      </c>
      <c r="T1314" t="b">
        <f t="shared" si="146"/>
        <v>0</v>
      </c>
      <c r="U1314" t="b">
        <f t="shared" si="146"/>
        <v>0</v>
      </c>
      <c r="V1314" t="b">
        <f t="shared" si="146"/>
        <v>0</v>
      </c>
      <c r="W1314" t="b">
        <f t="shared" si="147"/>
        <v>0</v>
      </c>
    </row>
    <row r="1315" spans="1:23" x14ac:dyDescent="0.3">
      <c r="A1315" s="2">
        <v>43941</v>
      </c>
      <c r="B1315">
        <v>130.44999999999999</v>
      </c>
      <c r="C1315">
        <v>130.97</v>
      </c>
      <c r="D1315">
        <v>130.44999999999999</v>
      </c>
      <c r="E1315">
        <v>130.69</v>
      </c>
      <c r="F1315" t="str">
        <f t="shared" si="145"/>
        <v>Mon</v>
      </c>
      <c r="G1315" s="1">
        <f t="shared" si="140"/>
        <v>-0.11000000000001364</v>
      </c>
      <c r="H1315" s="1">
        <f t="shared" si="141"/>
        <v>0.24000000000000909</v>
      </c>
      <c r="I1315">
        <f t="shared" si="142"/>
        <v>0.24000000000000909</v>
      </c>
      <c r="J1315" t="b">
        <f t="shared" si="143"/>
        <v>0</v>
      </c>
      <c r="K1315" t="b">
        <f t="shared" si="146"/>
        <v>0</v>
      </c>
      <c r="L1315" t="b">
        <f t="shared" si="146"/>
        <v>0</v>
      </c>
      <c r="M1315" t="b">
        <f t="shared" si="146"/>
        <v>0</v>
      </c>
      <c r="N1315" t="b">
        <f t="shared" si="146"/>
        <v>0</v>
      </c>
      <c r="O1315" t="b">
        <f t="shared" si="146"/>
        <v>0</v>
      </c>
      <c r="P1315" t="b">
        <f t="shared" si="146"/>
        <v>0</v>
      </c>
      <c r="Q1315" t="b">
        <f t="shared" si="146"/>
        <v>0</v>
      </c>
      <c r="R1315">
        <f t="shared" si="146"/>
        <v>0.24000000000000909</v>
      </c>
      <c r="S1315" t="b">
        <f t="shared" si="146"/>
        <v>0</v>
      </c>
      <c r="T1315" t="b">
        <f t="shared" si="146"/>
        <v>0</v>
      </c>
      <c r="U1315" t="b">
        <f t="shared" si="146"/>
        <v>0</v>
      </c>
      <c r="V1315" t="b">
        <f t="shared" si="146"/>
        <v>0</v>
      </c>
      <c r="W1315" t="b">
        <f t="shared" si="147"/>
        <v>0</v>
      </c>
    </row>
    <row r="1316" spans="1:23" x14ac:dyDescent="0.3">
      <c r="A1316" s="2">
        <v>43942</v>
      </c>
      <c r="B1316">
        <v>130.82</v>
      </c>
      <c r="C1316">
        <v>130.91999999999999</v>
      </c>
      <c r="D1316">
        <v>129.66999999999999</v>
      </c>
      <c r="E1316">
        <v>130.55000000000001</v>
      </c>
      <c r="F1316" t="str">
        <f t="shared" si="145"/>
        <v>Tue</v>
      </c>
      <c r="G1316" s="1">
        <f t="shared" si="140"/>
        <v>0.12999999999999545</v>
      </c>
      <c r="H1316" s="1">
        <f t="shared" si="141"/>
        <v>-0.26999999999998181</v>
      </c>
      <c r="I1316">
        <f t="shared" si="142"/>
        <v>0.26999999999998181</v>
      </c>
      <c r="J1316" t="b">
        <f t="shared" si="143"/>
        <v>0</v>
      </c>
      <c r="K1316" t="b">
        <f t="shared" si="146"/>
        <v>0</v>
      </c>
      <c r="L1316" t="b">
        <f t="shared" si="146"/>
        <v>0</v>
      </c>
      <c r="M1316" t="b">
        <f t="shared" si="146"/>
        <v>0</v>
      </c>
      <c r="N1316" t="b">
        <f t="shared" si="146"/>
        <v>0</v>
      </c>
      <c r="O1316">
        <f t="shared" si="146"/>
        <v>0.26999999999998181</v>
      </c>
      <c r="P1316" t="b">
        <f t="shared" si="146"/>
        <v>0</v>
      </c>
      <c r="Q1316" t="b">
        <f t="shared" si="146"/>
        <v>0</v>
      </c>
      <c r="R1316" t="b">
        <f t="shared" si="146"/>
        <v>0</v>
      </c>
      <c r="S1316" t="b">
        <f t="shared" si="146"/>
        <v>0</v>
      </c>
      <c r="T1316" t="b">
        <f t="shared" si="146"/>
        <v>0</v>
      </c>
      <c r="U1316" t="b">
        <f t="shared" si="146"/>
        <v>0</v>
      </c>
      <c r="V1316" t="b">
        <f t="shared" si="146"/>
        <v>0</v>
      </c>
      <c r="W1316" t="b">
        <f t="shared" si="147"/>
        <v>0</v>
      </c>
    </row>
    <row r="1317" spans="1:23" x14ac:dyDescent="0.3">
      <c r="A1317" s="2">
        <v>43943</v>
      </c>
      <c r="B1317">
        <v>130.66</v>
      </c>
      <c r="C1317">
        <v>130.83000000000001</v>
      </c>
      <c r="D1317">
        <v>129.49</v>
      </c>
      <c r="E1317">
        <v>129.5</v>
      </c>
      <c r="F1317" t="str">
        <f t="shared" si="145"/>
        <v>Wed</v>
      </c>
      <c r="G1317" s="1">
        <f t="shared" si="140"/>
        <v>0.10999999999998522</v>
      </c>
      <c r="H1317" s="1">
        <f t="shared" si="141"/>
        <v>-1.1599999999999966</v>
      </c>
      <c r="I1317">
        <f t="shared" si="142"/>
        <v>1.1599999999999966</v>
      </c>
      <c r="J1317" t="b">
        <f t="shared" si="143"/>
        <v>0</v>
      </c>
      <c r="K1317" t="b">
        <f t="shared" si="146"/>
        <v>0</v>
      </c>
      <c r="L1317" t="b">
        <f t="shared" si="146"/>
        <v>0</v>
      </c>
      <c r="M1317" t="b">
        <f t="shared" si="146"/>
        <v>0</v>
      </c>
      <c r="N1317" t="b">
        <f t="shared" si="146"/>
        <v>0</v>
      </c>
      <c r="O1317">
        <f t="shared" si="146"/>
        <v>1.1599999999999966</v>
      </c>
      <c r="P1317" t="b">
        <f t="shared" si="146"/>
        <v>0</v>
      </c>
      <c r="Q1317" t="b">
        <f t="shared" si="146"/>
        <v>0</v>
      </c>
      <c r="R1317" t="b">
        <f t="shared" si="146"/>
        <v>0</v>
      </c>
      <c r="S1317" t="b">
        <f t="shared" si="146"/>
        <v>0</v>
      </c>
      <c r="T1317" t="b">
        <f t="shared" si="146"/>
        <v>0</v>
      </c>
      <c r="U1317" t="b">
        <f t="shared" si="146"/>
        <v>0</v>
      </c>
      <c r="V1317" t="b">
        <f t="shared" si="146"/>
        <v>0</v>
      </c>
      <c r="W1317" t="b">
        <f t="shared" si="147"/>
        <v>0</v>
      </c>
    </row>
    <row r="1318" spans="1:23" x14ac:dyDescent="0.3">
      <c r="A1318" s="2">
        <v>43944</v>
      </c>
      <c r="B1318">
        <v>129.4</v>
      </c>
      <c r="C1318">
        <v>129.94999999999999</v>
      </c>
      <c r="D1318">
        <v>129.31</v>
      </c>
      <c r="E1318">
        <v>129.46</v>
      </c>
      <c r="F1318" t="str">
        <f t="shared" si="145"/>
        <v>Thu</v>
      </c>
      <c r="G1318" s="1">
        <f t="shared" si="140"/>
        <v>-9.9999999999994316E-2</v>
      </c>
      <c r="H1318" s="1">
        <f t="shared" si="141"/>
        <v>6.0000000000002274E-2</v>
      </c>
      <c r="I1318">
        <f t="shared" si="142"/>
        <v>6.0000000000002274E-2</v>
      </c>
      <c r="J1318" t="b">
        <f t="shared" si="143"/>
        <v>0</v>
      </c>
      <c r="K1318" t="b">
        <f t="shared" si="146"/>
        <v>0</v>
      </c>
      <c r="L1318" t="b">
        <f t="shared" si="146"/>
        <v>0</v>
      </c>
      <c r="M1318" t="b">
        <f t="shared" si="146"/>
        <v>0</v>
      </c>
      <c r="N1318" t="b">
        <f t="shared" si="146"/>
        <v>0</v>
      </c>
      <c r="O1318" t="b">
        <f t="shared" si="146"/>
        <v>0</v>
      </c>
      <c r="P1318" t="b">
        <f t="shared" si="146"/>
        <v>0</v>
      </c>
      <c r="Q1318">
        <f t="shared" si="146"/>
        <v>6.0000000000002274E-2</v>
      </c>
      <c r="R1318" t="b">
        <f t="shared" si="146"/>
        <v>0</v>
      </c>
      <c r="S1318" t="b">
        <f t="shared" si="146"/>
        <v>0</v>
      </c>
      <c r="T1318" t="b">
        <f t="shared" si="146"/>
        <v>0</v>
      </c>
      <c r="U1318" t="b">
        <f t="shared" si="146"/>
        <v>0</v>
      </c>
      <c r="V1318" t="b">
        <f t="shared" si="146"/>
        <v>0</v>
      </c>
      <c r="W1318" t="b">
        <f t="shared" si="147"/>
        <v>0</v>
      </c>
    </row>
    <row r="1319" spans="1:23" x14ac:dyDescent="0.3">
      <c r="A1319" s="2">
        <v>43945</v>
      </c>
      <c r="B1319">
        <v>129.36000000000001</v>
      </c>
      <c r="C1319">
        <v>129.63999999999999</v>
      </c>
      <c r="D1319">
        <v>129</v>
      </c>
      <c r="E1319">
        <v>129.63999999999999</v>
      </c>
      <c r="F1319" t="str">
        <f t="shared" si="145"/>
        <v>Fri</v>
      </c>
      <c r="G1319" s="1">
        <f t="shared" si="140"/>
        <v>-9.9999999999994316E-2</v>
      </c>
      <c r="H1319" s="1">
        <f t="shared" si="141"/>
        <v>0.27999999999997272</v>
      </c>
      <c r="I1319">
        <f t="shared" si="142"/>
        <v>0.27999999999997272</v>
      </c>
      <c r="J1319" t="b">
        <f t="shared" si="143"/>
        <v>0</v>
      </c>
      <c r="K1319" t="b">
        <f t="shared" si="146"/>
        <v>0</v>
      </c>
      <c r="L1319" t="b">
        <f t="shared" si="146"/>
        <v>0</v>
      </c>
      <c r="M1319" t="b">
        <f t="shared" si="146"/>
        <v>0</v>
      </c>
      <c r="N1319" t="b">
        <f t="shared" si="146"/>
        <v>0</v>
      </c>
      <c r="O1319" t="b">
        <f t="shared" si="146"/>
        <v>0</v>
      </c>
      <c r="P1319" t="b">
        <f t="shared" si="146"/>
        <v>0</v>
      </c>
      <c r="Q1319">
        <f t="shared" si="146"/>
        <v>0.27999999999997272</v>
      </c>
      <c r="R1319" t="b">
        <f t="shared" si="146"/>
        <v>0</v>
      </c>
      <c r="S1319" t="b">
        <f t="shared" si="146"/>
        <v>0</v>
      </c>
      <c r="T1319" t="b">
        <f t="shared" si="146"/>
        <v>0</v>
      </c>
      <c r="U1319" t="b">
        <f t="shared" si="146"/>
        <v>0</v>
      </c>
      <c r="V1319" t="b">
        <f t="shared" si="146"/>
        <v>0</v>
      </c>
      <c r="W1319" t="b">
        <f t="shared" si="147"/>
        <v>0</v>
      </c>
    </row>
    <row r="1320" spans="1:23" x14ac:dyDescent="0.3">
      <c r="A1320" s="2">
        <v>43948</v>
      </c>
      <c r="B1320">
        <v>129.4</v>
      </c>
      <c r="C1320">
        <v>129.44999999999999</v>
      </c>
      <c r="D1320">
        <v>129.1</v>
      </c>
      <c r="E1320">
        <v>129.1</v>
      </c>
      <c r="F1320" t="str">
        <f t="shared" si="145"/>
        <v>Mon</v>
      </c>
      <c r="G1320" s="1">
        <f t="shared" si="140"/>
        <v>-0.23999999999998067</v>
      </c>
      <c r="H1320" s="1">
        <f t="shared" si="141"/>
        <v>-0.30000000000001137</v>
      </c>
      <c r="I1320">
        <f t="shared" si="142"/>
        <v>-0.30000000000001137</v>
      </c>
      <c r="J1320" t="b">
        <f t="shared" si="143"/>
        <v>0</v>
      </c>
      <c r="K1320" t="b">
        <f t="shared" si="146"/>
        <v>0</v>
      </c>
      <c r="L1320" t="b">
        <f t="shared" si="146"/>
        <v>0</v>
      </c>
      <c r="M1320" t="b">
        <f t="shared" si="146"/>
        <v>0</v>
      </c>
      <c r="N1320" t="b">
        <f t="shared" si="146"/>
        <v>0</v>
      </c>
      <c r="O1320" t="b">
        <f t="shared" si="146"/>
        <v>0</v>
      </c>
      <c r="P1320" t="b">
        <f t="shared" si="146"/>
        <v>0</v>
      </c>
      <c r="Q1320" t="b">
        <f t="shared" si="146"/>
        <v>0</v>
      </c>
      <c r="R1320" t="b">
        <f t="shared" si="146"/>
        <v>0</v>
      </c>
      <c r="S1320">
        <f t="shared" si="146"/>
        <v>-0.30000000000001137</v>
      </c>
      <c r="T1320" t="b">
        <f t="shared" si="146"/>
        <v>0</v>
      </c>
      <c r="U1320" t="b">
        <f t="shared" si="146"/>
        <v>0</v>
      </c>
      <c r="V1320" t="b">
        <f t="shared" si="146"/>
        <v>0</v>
      </c>
      <c r="W1320" t="b">
        <f t="shared" si="147"/>
        <v>0</v>
      </c>
    </row>
    <row r="1321" spans="1:23" x14ac:dyDescent="0.3">
      <c r="A1321" s="2">
        <v>43949</v>
      </c>
      <c r="B1321">
        <v>128.85</v>
      </c>
      <c r="C1321">
        <v>129.44999999999999</v>
      </c>
      <c r="D1321">
        <v>128.85</v>
      </c>
      <c r="E1321">
        <v>129.41</v>
      </c>
      <c r="F1321" t="str">
        <f t="shared" si="145"/>
        <v>Tue</v>
      </c>
      <c r="G1321" s="1">
        <f t="shared" si="140"/>
        <v>-0.25</v>
      </c>
      <c r="H1321" s="1">
        <f t="shared" si="141"/>
        <v>0.56000000000000227</v>
      </c>
      <c r="I1321">
        <f t="shared" si="142"/>
        <v>0.56000000000000227</v>
      </c>
      <c r="J1321" t="b">
        <f t="shared" si="143"/>
        <v>0</v>
      </c>
      <c r="K1321" t="b">
        <f t="shared" si="146"/>
        <v>0</v>
      </c>
      <c r="L1321" t="b">
        <f t="shared" si="146"/>
        <v>0</v>
      </c>
      <c r="M1321" t="b">
        <f t="shared" si="146"/>
        <v>0</v>
      </c>
      <c r="N1321" t="b">
        <f t="shared" si="146"/>
        <v>0</v>
      </c>
      <c r="O1321" t="b">
        <f t="shared" si="146"/>
        <v>0</v>
      </c>
      <c r="P1321" t="b">
        <f t="shared" si="146"/>
        <v>0</v>
      </c>
      <c r="Q1321" t="b">
        <f t="shared" si="146"/>
        <v>0</v>
      </c>
      <c r="R1321" t="b">
        <f t="shared" si="146"/>
        <v>0</v>
      </c>
      <c r="S1321">
        <f t="shared" si="146"/>
        <v>0.56000000000000227</v>
      </c>
      <c r="T1321" t="b">
        <f t="shared" si="146"/>
        <v>0</v>
      </c>
      <c r="U1321" t="b">
        <f t="shared" si="146"/>
        <v>0</v>
      </c>
      <c r="V1321" t="b">
        <f t="shared" si="146"/>
        <v>0</v>
      </c>
      <c r="W1321" t="b">
        <f t="shared" si="147"/>
        <v>0</v>
      </c>
    </row>
    <row r="1322" spans="1:23" x14ac:dyDescent="0.3">
      <c r="A1322" s="2">
        <v>43950</v>
      </c>
      <c r="B1322">
        <v>129.52000000000001</v>
      </c>
      <c r="C1322">
        <v>129.9</v>
      </c>
      <c r="D1322">
        <v>129.5</v>
      </c>
      <c r="E1322">
        <v>129.84</v>
      </c>
      <c r="F1322" t="str">
        <f t="shared" si="145"/>
        <v>Wed</v>
      </c>
      <c r="G1322" s="1">
        <f t="shared" si="140"/>
        <v>0.11000000000001364</v>
      </c>
      <c r="H1322" s="1">
        <f t="shared" si="141"/>
        <v>0.31999999999999318</v>
      </c>
      <c r="I1322">
        <f t="shared" si="142"/>
        <v>-0.31999999999999318</v>
      </c>
      <c r="J1322" t="b">
        <f t="shared" si="143"/>
        <v>0</v>
      </c>
      <c r="K1322" t="b">
        <f t="shared" si="146"/>
        <v>0</v>
      </c>
      <c r="L1322" t="b">
        <f t="shared" si="146"/>
        <v>0</v>
      </c>
      <c r="M1322" t="b">
        <f t="shared" si="146"/>
        <v>0</v>
      </c>
      <c r="N1322" t="b">
        <f t="shared" si="146"/>
        <v>0</v>
      </c>
      <c r="O1322">
        <f t="shared" si="146"/>
        <v>-0.31999999999999318</v>
      </c>
      <c r="P1322" t="b">
        <f t="shared" si="146"/>
        <v>0</v>
      </c>
      <c r="Q1322" t="b">
        <f t="shared" si="146"/>
        <v>0</v>
      </c>
      <c r="R1322" t="b">
        <f t="shared" si="146"/>
        <v>0</v>
      </c>
      <c r="S1322" t="b">
        <f t="shared" si="146"/>
        <v>0</v>
      </c>
      <c r="T1322" t="b">
        <f t="shared" si="146"/>
        <v>0</v>
      </c>
      <c r="U1322" t="b">
        <f t="shared" si="146"/>
        <v>0</v>
      </c>
      <c r="V1322" t="b">
        <f t="shared" si="146"/>
        <v>0</v>
      </c>
      <c r="W1322" t="b">
        <f t="shared" si="147"/>
        <v>0</v>
      </c>
    </row>
    <row r="1323" spans="1:23" x14ac:dyDescent="0.3">
      <c r="A1323" s="2">
        <v>43955</v>
      </c>
      <c r="B1323">
        <v>130.07</v>
      </c>
      <c r="C1323">
        <v>130.25</v>
      </c>
      <c r="D1323">
        <v>129.74</v>
      </c>
      <c r="E1323">
        <v>130.09</v>
      </c>
      <c r="F1323" t="str">
        <f t="shared" si="145"/>
        <v>Mon</v>
      </c>
      <c r="G1323" s="1">
        <f t="shared" si="140"/>
        <v>0.22999999999998977</v>
      </c>
      <c r="H1323" s="1">
        <f t="shared" si="141"/>
        <v>2.0000000000010232E-2</v>
      </c>
      <c r="I1323">
        <f t="shared" si="142"/>
        <v>-2.0000000000010232E-2</v>
      </c>
      <c r="J1323" t="b">
        <f t="shared" si="143"/>
        <v>0</v>
      </c>
      <c r="K1323" t="b">
        <f t="shared" si="146"/>
        <v>0</v>
      </c>
      <c r="L1323" t="b">
        <f t="shared" si="146"/>
        <v>0</v>
      </c>
      <c r="M1323" t="b">
        <f t="shared" si="146"/>
        <v>0</v>
      </c>
      <c r="N1323">
        <f t="shared" si="146"/>
        <v>-2.0000000000010232E-2</v>
      </c>
      <c r="O1323" t="b">
        <f t="shared" si="146"/>
        <v>0</v>
      </c>
      <c r="P1323" t="b">
        <f t="shared" si="146"/>
        <v>0</v>
      </c>
      <c r="Q1323" t="b">
        <f t="shared" si="146"/>
        <v>0</v>
      </c>
      <c r="R1323" t="b">
        <f t="shared" si="146"/>
        <v>0</v>
      </c>
      <c r="S1323" t="b">
        <f t="shared" si="146"/>
        <v>0</v>
      </c>
      <c r="T1323" t="b">
        <f t="shared" si="146"/>
        <v>0</v>
      </c>
      <c r="U1323" t="b">
        <f t="shared" si="146"/>
        <v>0</v>
      </c>
      <c r="V1323" t="b">
        <f t="shared" si="146"/>
        <v>0</v>
      </c>
      <c r="W1323" t="b">
        <f t="shared" si="147"/>
        <v>0</v>
      </c>
    </row>
    <row r="1324" spans="1:23" x14ac:dyDescent="0.3">
      <c r="A1324" s="2">
        <v>43957</v>
      </c>
      <c r="B1324">
        <v>129.91999999999999</v>
      </c>
      <c r="C1324">
        <v>130.13999999999999</v>
      </c>
      <c r="D1324">
        <v>129.9</v>
      </c>
      <c r="E1324">
        <v>130</v>
      </c>
      <c r="F1324" t="str">
        <f t="shared" si="145"/>
        <v>Wed</v>
      </c>
      <c r="G1324" s="1">
        <f t="shared" si="140"/>
        <v>-0.17000000000001592</v>
      </c>
      <c r="H1324" s="1">
        <f t="shared" si="141"/>
        <v>8.0000000000012506E-2</v>
      </c>
      <c r="I1324">
        <f t="shared" si="142"/>
        <v>8.0000000000012506E-2</v>
      </c>
      <c r="J1324" t="b">
        <f t="shared" si="143"/>
        <v>0</v>
      </c>
      <c r="K1324" t="b">
        <f t="shared" si="146"/>
        <v>0</v>
      </c>
      <c r="L1324" t="b">
        <f t="shared" si="146"/>
        <v>0</v>
      </c>
      <c r="M1324" t="b">
        <f t="shared" si="146"/>
        <v>0</v>
      </c>
      <c r="N1324" t="b">
        <f t="shared" si="146"/>
        <v>0</v>
      </c>
      <c r="O1324" t="b">
        <f t="shared" si="146"/>
        <v>0</v>
      </c>
      <c r="P1324" t="b">
        <f t="shared" ref="K1324:V1387" si="148">IF(AND($G1324&lt;P$1, $G1324&gt;=P$2), $I1324)</f>
        <v>0</v>
      </c>
      <c r="Q1324" t="b">
        <f t="shared" si="148"/>
        <v>0</v>
      </c>
      <c r="R1324">
        <f t="shared" si="148"/>
        <v>8.0000000000012506E-2</v>
      </c>
      <c r="S1324" t="b">
        <f t="shared" si="148"/>
        <v>0</v>
      </c>
      <c r="T1324" t="b">
        <f t="shared" si="148"/>
        <v>0</v>
      </c>
      <c r="U1324" t="b">
        <f t="shared" si="148"/>
        <v>0</v>
      </c>
      <c r="V1324" t="b">
        <f t="shared" si="148"/>
        <v>0</v>
      </c>
      <c r="W1324" t="b">
        <f t="shared" si="147"/>
        <v>0</v>
      </c>
    </row>
    <row r="1325" spans="1:23" x14ac:dyDescent="0.3">
      <c r="A1325" s="2">
        <v>43958</v>
      </c>
      <c r="B1325">
        <v>129.97999999999999</v>
      </c>
      <c r="C1325">
        <v>130.47</v>
      </c>
      <c r="D1325">
        <v>129.91</v>
      </c>
      <c r="E1325">
        <v>130.44999999999999</v>
      </c>
      <c r="F1325" t="str">
        <f t="shared" si="145"/>
        <v>Thu</v>
      </c>
      <c r="G1325" s="1">
        <f t="shared" si="140"/>
        <v>-2.0000000000010232E-2</v>
      </c>
      <c r="H1325" s="1">
        <f t="shared" si="141"/>
        <v>0.46999999999999886</v>
      </c>
      <c r="I1325">
        <f t="shared" si="142"/>
        <v>0.46999999999999886</v>
      </c>
      <c r="J1325" t="b">
        <f t="shared" si="143"/>
        <v>0</v>
      </c>
      <c r="K1325" t="b">
        <f t="shared" si="148"/>
        <v>0</v>
      </c>
      <c r="L1325" t="b">
        <f t="shared" si="148"/>
        <v>0</v>
      </c>
      <c r="M1325" t="b">
        <f t="shared" si="148"/>
        <v>0</v>
      </c>
      <c r="N1325" t="b">
        <f t="shared" si="148"/>
        <v>0</v>
      </c>
      <c r="O1325" t="b">
        <f t="shared" si="148"/>
        <v>0</v>
      </c>
      <c r="P1325" t="b">
        <f t="shared" si="148"/>
        <v>0</v>
      </c>
      <c r="Q1325">
        <f t="shared" si="148"/>
        <v>0.46999999999999886</v>
      </c>
      <c r="R1325" t="b">
        <f t="shared" si="148"/>
        <v>0</v>
      </c>
      <c r="S1325" t="b">
        <f t="shared" si="148"/>
        <v>0</v>
      </c>
      <c r="T1325" t="b">
        <f t="shared" si="148"/>
        <v>0</v>
      </c>
      <c r="U1325" t="b">
        <f t="shared" si="148"/>
        <v>0</v>
      </c>
      <c r="V1325" t="b">
        <f t="shared" si="148"/>
        <v>0</v>
      </c>
      <c r="W1325" t="b">
        <f t="shared" si="147"/>
        <v>0</v>
      </c>
    </row>
    <row r="1326" spans="1:23" x14ac:dyDescent="0.3">
      <c r="A1326" s="2">
        <v>43959</v>
      </c>
      <c r="B1326">
        <v>130.65</v>
      </c>
      <c r="C1326">
        <v>130.97</v>
      </c>
      <c r="D1326">
        <v>130.54</v>
      </c>
      <c r="E1326">
        <v>130.93</v>
      </c>
      <c r="F1326" t="str">
        <f t="shared" si="145"/>
        <v>Fri</v>
      </c>
      <c r="G1326" s="1">
        <f t="shared" si="140"/>
        <v>0.20000000000001705</v>
      </c>
      <c r="H1326" s="1">
        <f t="shared" si="141"/>
        <v>0.28000000000000114</v>
      </c>
      <c r="I1326">
        <f t="shared" si="142"/>
        <v>-0.28000000000000114</v>
      </c>
      <c r="J1326" t="b">
        <f t="shared" si="143"/>
        <v>0</v>
      </c>
      <c r="K1326" t="b">
        <f t="shared" si="148"/>
        <v>0</v>
      </c>
      <c r="L1326" t="b">
        <f t="shared" si="148"/>
        <v>0</v>
      </c>
      <c r="M1326" t="b">
        <f t="shared" si="148"/>
        <v>0</v>
      </c>
      <c r="N1326">
        <f t="shared" si="148"/>
        <v>-0.28000000000000114</v>
      </c>
      <c r="O1326" t="b">
        <f t="shared" si="148"/>
        <v>0</v>
      </c>
      <c r="P1326" t="b">
        <f t="shared" si="148"/>
        <v>0</v>
      </c>
      <c r="Q1326" t="b">
        <f t="shared" si="148"/>
        <v>0</v>
      </c>
      <c r="R1326" t="b">
        <f t="shared" si="148"/>
        <v>0</v>
      </c>
      <c r="S1326" t="b">
        <f t="shared" si="148"/>
        <v>0</v>
      </c>
      <c r="T1326" t="b">
        <f t="shared" si="148"/>
        <v>0</v>
      </c>
      <c r="U1326" t="b">
        <f t="shared" si="148"/>
        <v>0</v>
      </c>
      <c r="V1326" t="b">
        <f t="shared" si="148"/>
        <v>0</v>
      </c>
      <c r="W1326" t="b">
        <f t="shared" si="147"/>
        <v>0</v>
      </c>
    </row>
    <row r="1327" spans="1:23" x14ac:dyDescent="0.3">
      <c r="A1327" s="2">
        <v>43962</v>
      </c>
      <c r="B1327">
        <v>130.76</v>
      </c>
      <c r="C1327">
        <v>130.87</v>
      </c>
      <c r="D1327">
        <v>130.49</v>
      </c>
      <c r="E1327">
        <v>130.5</v>
      </c>
      <c r="F1327" t="str">
        <f t="shared" si="145"/>
        <v>Mon</v>
      </c>
      <c r="G1327" s="1">
        <f t="shared" ref="G1327:G1390" si="149">+B1327-E1326</f>
        <v>-0.17000000000001592</v>
      </c>
      <c r="H1327" s="1">
        <f t="shared" ref="H1327:H1390" si="150">+E1327-B1327</f>
        <v>-0.25999999999999091</v>
      </c>
      <c r="I1327">
        <f t="shared" ref="I1327:I1390" si="151">IF(G1327&lt;0, H1327,
      IF(G1327=0, 0, -H1327))</f>
        <v>-0.25999999999999091</v>
      </c>
      <c r="J1327" t="b">
        <f t="shared" si="143"/>
        <v>0</v>
      </c>
      <c r="K1327" t="b">
        <f t="shared" si="148"/>
        <v>0</v>
      </c>
      <c r="L1327" t="b">
        <f t="shared" si="148"/>
        <v>0</v>
      </c>
      <c r="M1327" t="b">
        <f t="shared" si="148"/>
        <v>0</v>
      </c>
      <c r="N1327" t="b">
        <f t="shared" si="148"/>
        <v>0</v>
      </c>
      <c r="O1327" t="b">
        <f t="shared" si="148"/>
        <v>0</v>
      </c>
      <c r="P1327" t="b">
        <f t="shared" si="148"/>
        <v>0</v>
      </c>
      <c r="Q1327" t="b">
        <f t="shared" si="148"/>
        <v>0</v>
      </c>
      <c r="R1327">
        <f t="shared" si="148"/>
        <v>-0.25999999999999091</v>
      </c>
      <c r="S1327" t="b">
        <f t="shared" si="148"/>
        <v>0</v>
      </c>
      <c r="T1327" t="b">
        <f t="shared" si="148"/>
        <v>0</v>
      </c>
      <c r="U1327" t="b">
        <f t="shared" si="148"/>
        <v>0</v>
      </c>
      <c r="V1327" t="b">
        <f t="shared" si="148"/>
        <v>0</v>
      </c>
      <c r="W1327" t="b">
        <f t="shared" si="147"/>
        <v>0</v>
      </c>
    </row>
    <row r="1328" spans="1:23" x14ac:dyDescent="0.3">
      <c r="A1328" s="2">
        <v>43963</v>
      </c>
      <c r="B1328">
        <v>130.51</v>
      </c>
      <c r="C1328">
        <v>131.06</v>
      </c>
      <c r="D1328">
        <v>130.47</v>
      </c>
      <c r="E1328">
        <v>130.85</v>
      </c>
      <c r="F1328" t="str">
        <f t="shared" si="145"/>
        <v>Tue</v>
      </c>
      <c r="G1328" s="1">
        <f t="shared" si="149"/>
        <v>9.9999999999909051E-3</v>
      </c>
      <c r="H1328" s="1">
        <f t="shared" si="150"/>
        <v>0.34000000000000341</v>
      </c>
      <c r="I1328">
        <f t="shared" si="151"/>
        <v>-0.34000000000000341</v>
      </c>
      <c r="J1328" t="b">
        <f t="shared" si="143"/>
        <v>0</v>
      </c>
      <c r="K1328" t="b">
        <f t="shared" si="148"/>
        <v>0</v>
      </c>
      <c r="L1328" t="b">
        <f t="shared" si="148"/>
        <v>0</v>
      </c>
      <c r="M1328" t="b">
        <f t="shared" si="148"/>
        <v>0</v>
      </c>
      <c r="N1328" t="b">
        <f t="shared" si="148"/>
        <v>0</v>
      </c>
      <c r="O1328" t="b">
        <f t="shared" si="148"/>
        <v>0</v>
      </c>
      <c r="P1328">
        <f t="shared" si="148"/>
        <v>-0.34000000000000341</v>
      </c>
      <c r="Q1328" t="b">
        <f t="shared" si="148"/>
        <v>0</v>
      </c>
      <c r="R1328" t="b">
        <f t="shared" si="148"/>
        <v>0</v>
      </c>
      <c r="S1328" t="b">
        <f t="shared" si="148"/>
        <v>0</v>
      </c>
      <c r="T1328" t="b">
        <f t="shared" si="148"/>
        <v>0</v>
      </c>
      <c r="U1328" t="b">
        <f t="shared" si="148"/>
        <v>0</v>
      </c>
      <c r="V1328" t="b">
        <f t="shared" si="148"/>
        <v>0</v>
      </c>
      <c r="W1328" t="b">
        <f t="shared" si="147"/>
        <v>0</v>
      </c>
    </row>
    <row r="1329" spans="1:23" x14ac:dyDescent="0.3">
      <c r="A1329" s="2">
        <v>43964</v>
      </c>
      <c r="B1329">
        <v>131.07</v>
      </c>
      <c r="C1329">
        <v>131.5</v>
      </c>
      <c r="D1329">
        <v>131.06</v>
      </c>
      <c r="E1329">
        <v>131.32</v>
      </c>
      <c r="F1329" t="str">
        <f t="shared" si="145"/>
        <v>Wed</v>
      </c>
      <c r="G1329" s="1">
        <f t="shared" si="149"/>
        <v>0.21999999999999886</v>
      </c>
      <c r="H1329" s="1">
        <f t="shared" si="150"/>
        <v>0.25</v>
      </c>
      <c r="I1329">
        <f t="shared" si="151"/>
        <v>-0.25</v>
      </c>
      <c r="J1329" t="b">
        <f t="shared" si="143"/>
        <v>0</v>
      </c>
      <c r="K1329" t="b">
        <f t="shared" si="148"/>
        <v>0</v>
      </c>
      <c r="L1329" t="b">
        <f t="shared" si="148"/>
        <v>0</v>
      </c>
      <c r="M1329" t="b">
        <f t="shared" si="148"/>
        <v>0</v>
      </c>
      <c r="N1329">
        <f t="shared" si="148"/>
        <v>-0.25</v>
      </c>
      <c r="O1329" t="b">
        <f t="shared" si="148"/>
        <v>0</v>
      </c>
      <c r="P1329" t="b">
        <f t="shared" si="148"/>
        <v>0</v>
      </c>
      <c r="Q1329" t="b">
        <f t="shared" si="148"/>
        <v>0</v>
      </c>
      <c r="R1329" t="b">
        <f t="shared" si="148"/>
        <v>0</v>
      </c>
      <c r="S1329" t="b">
        <f t="shared" si="148"/>
        <v>0</v>
      </c>
      <c r="T1329" t="b">
        <f t="shared" si="148"/>
        <v>0</v>
      </c>
      <c r="U1329" t="b">
        <f t="shared" si="148"/>
        <v>0</v>
      </c>
      <c r="V1329" t="b">
        <f t="shared" si="148"/>
        <v>0</v>
      </c>
      <c r="W1329" t="b">
        <f t="shared" si="147"/>
        <v>0</v>
      </c>
    </row>
    <row r="1330" spans="1:23" x14ac:dyDescent="0.3">
      <c r="A1330" s="2">
        <v>43965</v>
      </c>
      <c r="B1330">
        <v>131.41</v>
      </c>
      <c r="C1330">
        <v>131.61000000000001</v>
      </c>
      <c r="D1330">
        <v>131.19</v>
      </c>
      <c r="E1330">
        <v>131.44</v>
      </c>
      <c r="F1330" t="str">
        <f t="shared" si="145"/>
        <v>Thu</v>
      </c>
      <c r="G1330" s="1">
        <f t="shared" si="149"/>
        <v>9.0000000000003411E-2</v>
      </c>
      <c r="H1330" s="1">
        <f t="shared" si="150"/>
        <v>3.0000000000001137E-2</v>
      </c>
      <c r="I1330">
        <f t="shared" si="151"/>
        <v>-3.0000000000001137E-2</v>
      </c>
      <c r="J1330" t="b">
        <f t="shared" ref="J1330:J1393" si="152">IF(AND($G1330&lt;J$1, $G1330&gt;=J$2), $I1330)</f>
        <v>0</v>
      </c>
      <c r="K1330" t="b">
        <f t="shared" si="148"/>
        <v>0</v>
      </c>
      <c r="L1330" t="b">
        <f t="shared" si="148"/>
        <v>0</v>
      </c>
      <c r="M1330" t="b">
        <f t="shared" si="148"/>
        <v>0</v>
      </c>
      <c r="N1330" t="b">
        <f t="shared" si="148"/>
        <v>0</v>
      </c>
      <c r="O1330" t="b">
        <f t="shared" si="148"/>
        <v>0</v>
      </c>
      <c r="P1330">
        <f t="shared" si="148"/>
        <v>-3.0000000000001137E-2</v>
      </c>
      <c r="Q1330" t="b">
        <f t="shared" si="148"/>
        <v>0</v>
      </c>
      <c r="R1330" t="b">
        <f t="shared" si="148"/>
        <v>0</v>
      </c>
      <c r="S1330" t="b">
        <f t="shared" si="148"/>
        <v>0</v>
      </c>
      <c r="T1330" t="b">
        <f t="shared" si="148"/>
        <v>0</v>
      </c>
      <c r="U1330" t="b">
        <f t="shared" si="148"/>
        <v>0</v>
      </c>
      <c r="V1330" t="b">
        <f t="shared" si="148"/>
        <v>0</v>
      </c>
      <c r="W1330" t="b">
        <f t="shared" si="147"/>
        <v>0</v>
      </c>
    </row>
    <row r="1331" spans="1:23" x14ac:dyDescent="0.3">
      <c r="A1331" s="2">
        <v>43966</v>
      </c>
      <c r="B1331">
        <v>131.36000000000001</v>
      </c>
      <c r="C1331">
        <v>131.51</v>
      </c>
      <c r="D1331">
        <v>131.26</v>
      </c>
      <c r="E1331">
        <v>131.5</v>
      </c>
      <c r="F1331" t="str">
        <f t="shared" si="145"/>
        <v>Fri</v>
      </c>
      <c r="G1331" s="1">
        <f t="shared" si="149"/>
        <v>-7.9999999999984084E-2</v>
      </c>
      <c r="H1331" s="1">
        <f t="shared" si="150"/>
        <v>0.13999999999998636</v>
      </c>
      <c r="I1331">
        <f t="shared" si="151"/>
        <v>0.13999999999998636</v>
      </c>
      <c r="J1331" t="b">
        <f t="shared" si="152"/>
        <v>0</v>
      </c>
      <c r="K1331" t="b">
        <f t="shared" si="148"/>
        <v>0</v>
      </c>
      <c r="L1331" t="b">
        <f t="shared" si="148"/>
        <v>0</v>
      </c>
      <c r="M1331" t="b">
        <f t="shared" si="148"/>
        <v>0</v>
      </c>
      <c r="N1331" t="b">
        <f t="shared" si="148"/>
        <v>0</v>
      </c>
      <c r="O1331" t="b">
        <f t="shared" si="148"/>
        <v>0</v>
      </c>
      <c r="P1331" t="b">
        <f t="shared" si="148"/>
        <v>0</v>
      </c>
      <c r="Q1331">
        <f t="shared" si="148"/>
        <v>0.13999999999998636</v>
      </c>
      <c r="R1331" t="b">
        <f t="shared" si="148"/>
        <v>0</v>
      </c>
      <c r="S1331" t="b">
        <f t="shared" si="148"/>
        <v>0</v>
      </c>
      <c r="T1331" t="b">
        <f t="shared" si="148"/>
        <v>0</v>
      </c>
      <c r="U1331" t="b">
        <f t="shared" si="148"/>
        <v>0</v>
      </c>
      <c r="V1331" t="b">
        <f t="shared" si="148"/>
        <v>0</v>
      </c>
      <c r="W1331" t="b">
        <f t="shared" si="147"/>
        <v>0</v>
      </c>
    </row>
    <row r="1332" spans="1:23" x14ac:dyDescent="0.3">
      <c r="A1332" s="2">
        <v>43969</v>
      </c>
      <c r="B1332">
        <v>131.5</v>
      </c>
      <c r="C1332">
        <v>131.5</v>
      </c>
      <c r="D1332">
        <v>131.27000000000001</v>
      </c>
      <c r="E1332">
        <v>131.35</v>
      </c>
      <c r="F1332" t="str">
        <f t="shared" si="145"/>
        <v>Mon</v>
      </c>
      <c r="G1332" s="1">
        <f t="shared" si="149"/>
        <v>0</v>
      </c>
      <c r="H1332" s="1">
        <f t="shared" si="150"/>
        <v>-0.15000000000000568</v>
      </c>
      <c r="I1332">
        <f t="shared" si="151"/>
        <v>0</v>
      </c>
      <c r="J1332" t="b">
        <f t="shared" si="152"/>
        <v>0</v>
      </c>
      <c r="K1332" t="b">
        <f t="shared" si="148"/>
        <v>0</v>
      </c>
      <c r="L1332" t="b">
        <f t="shared" si="148"/>
        <v>0</v>
      </c>
      <c r="M1332" t="b">
        <f t="shared" si="148"/>
        <v>0</v>
      </c>
      <c r="N1332" t="b">
        <f t="shared" si="148"/>
        <v>0</v>
      </c>
      <c r="O1332" t="b">
        <f t="shared" si="148"/>
        <v>0</v>
      </c>
      <c r="P1332">
        <f t="shared" si="148"/>
        <v>0</v>
      </c>
      <c r="Q1332" t="b">
        <f t="shared" si="148"/>
        <v>0</v>
      </c>
      <c r="R1332" t="b">
        <f t="shared" si="148"/>
        <v>0</v>
      </c>
      <c r="S1332" t="b">
        <f t="shared" si="148"/>
        <v>0</v>
      </c>
      <c r="T1332" t="b">
        <f t="shared" si="148"/>
        <v>0</v>
      </c>
      <c r="U1332" t="b">
        <f t="shared" si="148"/>
        <v>0</v>
      </c>
      <c r="V1332" t="b">
        <f t="shared" si="148"/>
        <v>0</v>
      </c>
      <c r="W1332" t="b">
        <f t="shared" si="147"/>
        <v>0</v>
      </c>
    </row>
    <row r="1333" spans="1:23" x14ac:dyDescent="0.3">
      <c r="A1333" s="2">
        <v>43970</v>
      </c>
      <c r="B1333">
        <v>130.97999999999999</v>
      </c>
      <c r="C1333">
        <v>131.56</v>
      </c>
      <c r="D1333">
        <v>130.94</v>
      </c>
      <c r="E1333">
        <v>131.33000000000001</v>
      </c>
      <c r="F1333" t="str">
        <f t="shared" si="145"/>
        <v>Tue</v>
      </c>
      <c r="G1333" s="1">
        <f t="shared" si="149"/>
        <v>-0.37000000000000455</v>
      </c>
      <c r="H1333" s="1">
        <f t="shared" si="150"/>
        <v>0.35000000000002274</v>
      </c>
      <c r="I1333">
        <f t="shared" si="151"/>
        <v>0.35000000000002274</v>
      </c>
      <c r="J1333" t="b">
        <f t="shared" si="152"/>
        <v>0</v>
      </c>
      <c r="K1333" t="b">
        <f t="shared" si="148"/>
        <v>0</v>
      </c>
      <c r="L1333" t="b">
        <f t="shared" si="148"/>
        <v>0</v>
      </c>
      <c r="M1333" t="b">
        <f t="shared" si="148"/>
        <v>0</v>
      </c>
      <c r="N1333" t="b">
        <f t="shared" si="148"/>
        <v>0</v>
      </c>
      <c r="O1333" t="b">
        <f t="shared" si="148"/>
        <v>0</v>
      </c>
      <c r="P1333" t="b">
        <f t="shared" si="148"/>
        <v>0</v>
      </c>
      <c r="Q1333" t="b">
        <f t="shared" si="148"/>
        <v>0</v>
      </c>
      <c r="R1333" t="b">
        <f t="shared" si="148"/>
        <v>0</v>
      </c>
      <c r="S1333" t="b">
        <f t="shared" si="148"/>
        <v>0</v>
      </c>
      <c r="T1333">
        <f t="shared" si="148"/>
        <v>0.35000000000002274</v>
      </c>
      <c r="U1333" t="b">
        <f t="shared" si="148"/>
        <v>0</v>
      </c>
      <c r="V1333" t="b">
        <f t="shared" si="148"/>
        <v>0</v>
      </c>
      <c r="W1333" t="b">
        <f t="shared" si="147"/>
        <v>0</v>
      </c>
    </row>
    <row r="1334" spans="1:23" x14ac:dyDescent="0.3">
      <c r="A1334" s="2">
        <v>43971</v>
      </c>
      <c r="B1334">
        <v>131.5</v>
      </c>
      <c r="C1334">
        <v>131.79</v>
      </c>
      <c r="D1334">
        <v>131.34</v>
      </c>
      <c r="E1334">
        <v>131.66999999999999</v>
      </c>
      <c r="F1334" t="str">
        <f t="shared" si="145"/>
        <v>Wed</v>
      </c>
      <c r="G1334" s="1">
        <f t="shared" si="149"/>
        <v>0.16999999999998749</v>
      </c>
      <c r="H1334" s="1">
        <f t="shared" si="150"/>
        <v>0.16999999999998749</v>
      </c>
      <c r="I1334">
        <f t="shared" si="151"/>
        <v>-0.16999999999998749</v>
      </c>
      <c r="J1334" t="b">
        <f t="shared" si="152"/>
        <v>0</v>
      </c>
      <c r="K1334" t="b">
        <f t="shared" si="148"/>
        <v>0</v>
      </c>
      <c r="L1334" t="b">
        <f t="shared" si="148"/>
        <v>0</v>
      </c>
      <c r="M1334" t="b">
        <f t="shared" si="148"/>
        <v>0</v>
      </c>
      <c r="N1334" t="b">
        <f t="shared" si="148"/>
        <v>0</v>
      </c>
      <c r="O1334">
        <f t="shared" si="148"/>
        <v>-0.16999999999998749</v>
      </c>
      <c r="P1334" t="b">
        <f t="shared" si="148"/>
        <v>0</v>
      </c>
      <c r="Q1334" t="b">
        <f t="shared" si="148"/>
        <v>0</v>
      </c>
      <c r="R1334" t="b">
        <f t="shared" si="148"/>
        <v>0</v>
      </c>
      <c r="S1334" t="b">
        <f t="shared" si="148"/>
        <v>0</v>
      </c>
      <c r="T1334" t="b">
        <f t="shared" si="148"/>
        <v>0</v>
      </c>
      <c r="U1334" t="b">
        <f t="shared" si="148"/>
        <v>0</v>
      </c>
      <c r="V1334" t="b">
        <f t="shared" si="148"/>
        <v>0</v>
      </c>
      <c r="W1334" t="b">
        <f t="shared" si="147"/>
        <v>0</v>
      </c>
    </row>
    <row r="1335" spans="1:23" x14ac:dyDescent="0.3">
      <c r="A1335" s="2">
        <v>43972</v>
      </c>
      <c r="B1335">
        <v>131.75</v>
      </c>
      <c r="C1335">
        <v>131.97999999999999</v>
      </c>
      <c r="D1335">
        <v>131.5</v>
      </c>
      <c r="E1335">
        <v>131.91</v>
      </c>
      <c r="F1335" t="str">
        <f t="shared" si="145"/>
        <v>Thu</v>
      </c>
      <c r="G1335" s="1">
        <f t="shared" si="149"/>
        <v>8.0000000000012506E-2</v>
      </c>
      <c r="H1335" s="1">
        <f t="shared" si="150"/>
        <v>0.15999999999999659</v>
      </c>
      <c r="I1335">
        <f t="shared" si="151"/>
        <v>-0.15999999999999659</v>
      </c>
      <c r="J1335" t="b">
        <f t="shared" si="152"/>
        <v>0</v>
      </c>
      <c r="K1335" t="b">
        <f t="shared" si="148"/>
        <v>0</v>
      </c>
      <c r="L1335" t="b">
        <f t="shared" si="148"/>
        <v>0</v>
      </c>
      <c r="M1335" t="b">
        <f t="shared" si="148"/>
        <v>0</v>
      </c>
      <c r="N1335" t="b">
        <f t="shared" si="148"/>
        <v>0</v>
      </c>
      <c r="O1335" t="b">
        <f t="shared" si="148"/>
        <v>0</v>
      </c>
      <c r="P1335">
        <f t="shared" si="148"/>
        <v>-0.15999999999999659</v>
      </c>
      <c r="Q1335" t="b">
        <f t="shared" si="148"/>
        <v>0</v>
      </c>
      <c r="R1335" t="b">
        <f t="shared" si="148"/>
        <v>0</v>
      </c>
      <c r="S1335" t="b">
        <f t="shared" si="148"/>
        <v>0</v>
      </c>
      <c r="T1335" t="b">
        <f t="shared" si="148"/>
        <v>0</v>
      </c>
      <c r="U1335" t="b">
        <f t="shared" si="148"/>
        <v>0</v>
      </c>
      <c r="V1335" t="b">
        <f t="shared" si="148"/>
        <v>0</v>
      </c>
      <c r="W1335" t="b">
        <f t="shared" si="147"/>
        <v>0</v>
      </c>
    </row>
    <row r="1336" spans="1:23" x14ac:dyDescent="0.3">
      <c r="A1336" s="2">
        <v>43973</v>
      </c>
      <c r="B1336">
        <v>131.91</v>
      </c>
      <c r="C1336">
        <v>132.33000000000001</v>
      </c>
      <c r="D1336">
        <v>131.44999999999999</v>
      </c>
      <c r="E1336">
        <v>131.88</v>
      </c>
      <c r="F1336" t="str">
        <f t="shared" si="145"/>
        <v>Fri</v>
      </c>
      <c r="G1336" s="1">
        <f t="shared" si="149"/>
        <v>0</v>
      </c>
      <c r="H1336" s="1">
        <f t="shared" si="150"/>
        <v>-3.0000000000001137E-2</v>
      </c>
      <c r="I1336">
        <f t="shared" si="151"/>
        <v>0</v>
      </c>
      <c r="J1336" t="b">
        <f t="shared" si="152"/>
        <v>0</v>
      </c>
      <c r="K1336" t="b">
        <f t="shared" si="148"/>
        <v>0</v>
      </c>
      <c r="L1336" t="b">
        <f t="shared" si="148"/>
        <v>0</v>
      </c>
      <c r="M1336" t="b">
        <f t="shared" si="148"/>
        <v>0</v>
      </c>
      <c r="N1336" t="b">
        <f t="shared" si="148"/>
        <v>0</v>
      </c>
      <c r="O1336" t="b">
        <f t="shared" si="148"/>
        <v>0</v>
      </c>
      <c r="P1336">
        <f t="shared" si="148"/>
        <v>0</v>
      </c>
      <c r="Q1336" t="b">
        <f t="shared" si="148"/>
        <v>0</v>
      </c>
      <c r="R1336" t="b">
        <f t="shared" si="148"/>
        <v>0</v>
      </c>
      <c r="S1336" t="b">
        <f t="shared" si="148"/>
        <v>0</v>
      </c>
      <c r="T1336" t="b">
        <f t="shared" si="148"/>
        <v>0</v>
      </c>
      <c r="U1336" t="b">
        <f t="shared" si="148"/>
        <v>0</v>
      </c>
      <c r="V1336" t="b">
        <f t="shared" si="148"/>
        <v>0</v>
      </c>
      <c r="W1336" t="b">
        <f t="shared" si="147"/>
        <v>0</v>
      </c>
    </row>
    <row r="1337" spans="1:23" x14ac:dyDescent="0.3">
      <c r="A1337" s="2">
        <v>43976</v>
      </c>
      <c r="B1337">
        <v>131.83000000000001</v>
      </c>
      <c r="C1337">
        <v>132.27000000000001</v>
      </c>
      <c r="D1337">
        <v>131.77000000000001</v>
      </c>
      <c r="E1337">
        <v>132.19999999999999</v>
      </c>
      <c r="F1337" t="str">
        <f t="shared" si="145"/>
        <v>Mon</v>
      </c>
      <c r="G1337" s="1">
        <f t="shared" si="149"/>
        <v>-4.9999999999982947E-2</v>
      </c>
      <c r="H1337" s="1">
        <f t="shared" si="150"/>
        <v>0.36999999999997613</v>
      </c>
      <c r="I1337">
        <f t="shared" si="151"/>
        <v>0.36999999999997613</v>
      </c>
      <c r="J1337" t="b">
        <f t="shared" si="152"/>
        <v>0</v>
      </c>
      <c r="K1337" t="b">
        <f t="shared" si="148"/>
        <v>0</v>
      </c>
      <c r="L1337" t="b">
        <f t="shared" si="148"/>
        <v>0</v>
      </c>
      <c r="M1337" t="b">
        <f t="shared" si="148"/>
        <v>0</v>
      </c>
      <c r="N1337" t="b">
        <f t="shared" si="148"/>
        <v>0</v>
      </c>
      <c r="O1337" t="b">
        <f t="shared" si="148"/>
        <v>0</v>
      </c>
      <c r="P1337" t="b">
        <f t="shared" si="148"/>
        <v>0</v>
      </c>
      <c r="Q1337">
        <f t="shared" si="148"/>
        <v>0.36999999999997613</v>
      </c>
      <c r="R1337" t="b">
        <f t="shared" si="148"/>
        <v>0</v>
      </c>
      <c r="S1337" t="b">
        <f t="shared" si="148"/>
        <v>0</v>
      </c>
      <c r="T1337" t="b">
        <f t="shared" si="148"/>
        <v>0</v>
      </c>
      <c r="U1337" t="b">
        <f t="shared" si="148"/>
        <v>0</v>
      </c>
      <c r="V1337" t="b">
        <f t="shared" si="148"/>
        <v>0</v>
      </c>
      <c r="W1337" t="b">
        <f t="shared" si="147"/>
        <v>0</v>
      </c>
    </row>
    <row r="1338" spans="1:23" x14ac:dyDescent="0.3">
      <c r="A1338" s="2">
        <v>43977</v>
      </c>
      <c r="B1338">
        <v>132.21</v>
      </c>
      <c r="C1338">
        <v>132.59</v>
      </c>
      <c r="D1338">
        <v>131.87</v>
      </c>
      <c r="E1338">
        <v>131.94999999999999</v>
      </c>
      <c r="F1338" t="str">
        <f t="shared" si="145"/>
        <v>Tue</v>
      </c>
      <c r="G1338" s="1">
        <f t="shared" si="149"/>
        <v>1.0000000000019327E-2</v>
      </c>
      <c r="H1338" s="1">
        <f t="shared" si="150"/>
        <v>-0.26000000000001933</v>
      </c>
      <c r="I1338">
        <f t="shared" si="151"/>
        <v>0.26000000000001933</v>
      </c>
      <c r="J1338" t="b">
        <f t="shared" si="152"/>
        <v>0</v>
      </c>
      <c r="K1338" t="b">
        <f t="shared" si="148"/>
        <v>0</v>
      </c>
      <c r="L1338" t="b">
        <f t="shared" si="148"/>
        <v>0</v>
      </c>
      <c r="M1338" t="b">
        <f t="shared" si="148"/>
        <v>0</v>
      </c>
      <c r="N1338" t="b">
        <f t="shared" si="148"/>
        <v>0</v>
      </c>
      <c r="O1338" t="b">
        <f t="shared" si="148"/>
        <v>0</v>
      </c>
      <c r="P1338">
        <f t="shared" si="148"/>
        <v>0.26000000000001933</v>
      </c>
      <c r="Q1338" t="b">
        <f t="shared" si="148"/>
        <v>0</v>
      </c>
      <c r="R1338" t="b">
        <f t="shared" si="148"/>
        <v>0</v>
      </c>
      <c r="S1338" t="b">
        <f t="shared" si="148"/>
        <v>0</v>
      </c>
      <c r="T1338" t="b">
        <f t="shared" si="148"/>
        <v>0</v>
      </c>
      <c r="U1338" t="b">
        <f t="shared" si="148"/>
        <v>0</v>
      </c>
      <c r="V1338" t="b">
        <f t="shared" si="148"/>
        <v>0</v>
      </c>
      <c r="W1338" t="b">
        <f t="shared" si="147"/>
        <v>0</v>
      </c>
    </row>
    <row r="1339" spans="1:23" x14ac:dyDescent="0.3">
      <c r="A1339" s="2">
        <v>43978</v>
      </c>
      <c r="B1339">
        <v>132.05000000000001</v>
      </c>
      <c r="C1339">
        <v>132.29</v>
      </c>
      <c r="D1339">
        <v>131.85</v>
      </c>
      <c r="E1339">
        <v>132.05000000000001</v>
      </c>
      <c r="F1339" t="str">
        <f t="shared" si="145"/>
        <v>Wed</v>
      </c>
      <c r="G1339" s="1">
        <f t="shared" si="149"/>
        <v>0.10000000000002274</v>
      </c>
      <c r="H1339" s="1">
        <f t="shared" si="150"/>
        <v>0</v>
      </c>
      <c r="I1339">
        <f t="shared" si="151"/>
        <v>0</v>
      </c>
      <c r="J1339" t="b">
        <f t="shared" si="152"/>
        <v>0</v>
      </c>
      <c r="K1339" t="b">
        <f t="shared" si="148"/>
        <v>0</v>
      </c>
      <c r="L1339" t="b">
        <f t="shared" si="148"/>
        <v>0</v>
      </c>
      <c r="M1339" t="b">
        <f t="shared" si="148"/>
        <v>0</v>
      </c>
      <c r="N1339" t="b">
        <f t="shared" si="148"/>
        <v>0</v>
      </c>
      <c r="O1339">
        <f t="shared" si="148"/>
        <v>0</v>
      </c>
      <c r="P1339" t="b">
        <f t="shared" si="148"/>
        <v>0</v>
      </c>
      <c r="Q1339" t="b">
        <f t="shared" si="148"/>
        <v>0</v>
      </c>
      <c r="R1339" t="b">
        <f t="shared" si="148"/>
        <v>0</v>
      </c>
      <c r="S1339" t="b">
        <f t="shared" si="148"/>
        <v>0</v>
      </c>
      <c r="T1339" t="b">
        <f t="shared" si="148"/>
        <v>0</v>
      </c>
      <c r="U1339" t="b">
        <f t="shared" si="148"/>
        <v>0</v>
      </c>
      <c r="V1339" t="b">
        <f t="shared" si="148"/>
        <v>0</v>
      </c>
      <c r="W1339" t="b">
        <f t="shared" si="147"/>
        <v>0</v>
      </c>
    </row>
    <row r="1340" spans="1:23" x14ac:dyDescent="0.3">
      <c r="A1340" s="2">
        <v>43979</v>
      </c>
      <c r="B1340">
        <v>132.1</v>
      </c>
      <c r="C1340">
        <v>133.29</v>
      </c>
      <c r="D1340">
        <v>131.66</v>
      </c>
      <c r="E1340">
        <v>131.76</v>
      </c>
      <c r="F1340" t="str">
        <f t="shared" si="145"/>
        <v>Thu</v>
      </c>
      <c r="G1340" s="1">
        <f t="shared" si="149"/>
        <v>4.9999999999982947E-2</v>
      </c>
      <c r="H1340" s="1">
        <f t="shared" si="150"/>
        <v>-0.34000000000000341</v>
      </c>
      <c r="I1340">
        <f t="shared" si="151"/>
        <v>0.34000000000000341</v>
      </c>
      <c r="J1340" t="b">
        <f t="shared" si="152"/>
        <v>0</v>
      </c>
      <c r="K1340" t="b">
        <f t="shared" si="148"/>
        <v>0</v>
      </c>
      <c r="L1340" t="b">
        <f t="shared" si="148"/>
        <v>0</v>
      </c>
      <c r="M1340" t="b">
        <f t="shared" si="148"/>
        <v>0</v>
      </c>
      <c r="N1340" t="b">
        <f t="shared" si="148"/>
        <v>0</v>
      </c>
      <c r="O1340" t="b">
        <f t="shared" si="148"/>
        <v>0</v>
      </c>
      <c r="P1340">
        <f t="shared" si="148"/>
        <v>0.34000000000000341</v>
      </c>
      <c r="Q1340" t="b">
        <f t="shared" si="148"/>
        <v>0</v>
      </c>
      <c r="R1340" t="b">
        <f t="shared" si="148"/>
        <v>0</v>
      </c>
      <c r="S1340" t="b">
        <f t="shared" si="148"/>
        <v>0</v>
      </c>
      <c r="T1340" t="b">
        <f t="shared" si="148"/>
        <v>0</v>
      </c>
      <c r="U1340" t="b">
        <f t="shared" si="148"/>
        <v>0</v>
      </c>
      <c r="V1340" t="b">
        <f t="shared" si="148"/>
        <v>0</v>
      </c>
      <c r="W1340" t="b">
        <f t="shared" si="147"/>
        <v>0</v>
      </c>
    </row>
    <row r="1341" spans="1:23" x14ac:dyDescent="0.3">
      <c r="A1341" s="2">
        <v>43980</v>
      </c>
      <c r="B1341">
        <v>131.76</v>
      </c>
      <c r="C1341">
        <v>132.16</v>
      </c>
      <c r="D1341">
        <v>131.4</v>
      </c>
      <c r="E1341">
        <v>131.62</v>
      </c>
      <c r="F1341" t="str">
        <f t="shared" si="145"/>
        <v>Fri</v>
      </c>
      <c r="G1341" s="1">
        <f t="shared" si="149"/>
        <v>0</v>
      </c>
      <c r="H1341" s="1">
        <f t="shared" si="150"/>
        <v>-0.13999999999998636</v>
      </c>
      <c r="I1341">
        <f t="shared" si="151"/>
        <v>0</v>
      </c>
      <c r="J1341" t="b">
        <f t="shared" si="152"/>
        <v>0</v>
      </c>
      <c r="K1341" t="b">
        <f t="shared" si="148"/>
        <v>0</v>
      </c>
      <c r="L1341" t="b">
        <f t="shared" si="148"/>
        <v>0</v>
      </c>
      <c r="M1341" t="b">
        <f t="shared" si="148"/>
        <v>0</v>
      </c>
      <c r="N1341" t="b">
        <f t="shared" si="148"/>
        <v>0</v>
      </c>
      <c r="O1341" t="b">
        <f t="shared" si="148"/>
        <v>0</v>
      </c>
      <c r="P1341">
        <f t="shared" si="148"/>
        <v>0</v>
      </c>
      <c r="Q1341" t="b">
        <f t="shared" si="148"/>
        <v>0</v>
      </c>
      <c r="R1341" t="b">
        <f t="shared" si="148"/>
        <v>0</v>
      </c>
      <c r="S1341" t="b">
        <f t="shared" si="148"/>
        <v>0</v>
      </c>
      <c r="T1341" t="b">
        <f t="shared" si="148"/>
        <v>0</v>
      </c>
      <c r="U1341" t="b">
        <f t="shared" si="148"/>
        <v>0</v>
      </c>
      <c r="V1341" t="b">
        <f t="shared" si="148"/>
        <v>0</v>
      </c>
      <c r="W1341" t="b">
        <f t="shared" si="147"/>
        <v>0</v>
      </c>
    </row>
    <row r="1342" spans="1:23" x14ac:dyDescent="0.3">
      <c r="A1342" s="2">
        <v>43983</v>
      </c>
      <c r="B1342">
        <v>131.61000000000001</v>
      </c>
      <c r="C1342">
        <v>131.65</v>
      </c>
      <c r="D1342">
        <v>131.19</v>
      </c>
      <c r="E1342">
        <v>131.19</v>
      </c>
      <c r="F1342" t="str">
        <f t="shared" si="145"/>
        <v>Mon</v>
      </c>
      <c r="G1342" s="1">
        <f t="shared" si="149"/>
        <v>-9.9999999999909051E-3</v>
      </c>
      <c r="H1342" s="1">
        <f t="shared" si="150"/>
        <v>-0.42000000000001592</v>
      </c>
      <c r="I1342">
        <f t="shared" si="151"/>
        <v>-0.42000000000001592</v>
      </c>
      <c r="J1342" t="b">
        <f t="shared" si="152"/>
        <v>0</v>
      </c>
      <c r="K1342" t="b">
        <f t="shared" si="148"/>
        <v>0</v>
      </c>
      <c r="L1342" t="b">
        <f t="shared" si="148"/>
        <v>0</v>
      </c>
      <c r="M1342" t="b">
        <f t="shared" si="148"/>
        <v>0</v>
      </c>
      <c r="N1342" t="b">
        <f t="shared" si="148"/>
        <v>0</v>
      </c>
      <c r="O1342" t="b">
        <f t="shared" si="148"/>
        <v>0</v>
      </c>
      <c r="P1342" t="b">
        <f t="shared" si="148"/>
        <v>0</v>
      </c>
      <c r="Q1342">
        <f t="shared" si="148"/>
        <v>-0.42000000000001592</v>
      </c>
      <c r="R1342" t="b">
        <f t="shared" si="148"/>
        <v>0</v>
      </c>
      <c r="S1342" t="b">
        <f t="shared" si="148"/>
        <v>0</v>
      </c>
      <c r="T1342" t="b">
        <f t="shared" si="148"/>
        <v>0</v>
      </c>
      <c r="U1342" t="b">
        <f t="shared" si="148"/>
        <v>0</v>
      </c>
      <c r="V1342" t="b">
        <f t="shared" si="148"/>
        <v>0</v>
      </c>
      <c r="W1342" t="b">
        <f t="shared" si="147"/>
        <v>0</v>
      </c>
    </row>
    <row r="1343" spans="1:23" x14ac:dyDescent="0.3">
      <c r="A1343" s="2">
        <v>43984</v>
      </c>
      <c r="B1343">
        <v>131.19</v>
      </c>
      <c r="C1343">
        <v>131.75</v>
      </c>
      <c r="D1343">
        <v>130.91</v>
      </c>
      <c r="E1343">
        <v>131.75</v>
      </c>
      <c r="F1343" t="str">
        <f t="shared" si="145"/>
        <v>Tue</v>
      </c>
      <c r="G1343" s="1">
        <f t="shared" si="149"/>
        <v>0</v>
      </c>
      <c r="H1343" s="1">
        <f t="shared" si="150"/>
        <v>0.56000000000000227</v>
      </c>
      <c r="I1343">
        <f t="shared" si="151"/>
        <v>0</v>
      </c>
      <c r="J1343" t="b">
        <f t="shared" si="152"/>
        <v>0</v>
      </c>
      <c r="K1343" t="b">
        <f t="shared" si="148"/>
        <v>0</v>
      </c>
      <c r="L1343" t="b">
        <f t="shared" si="148"/>
        <v>0</v>
      </c>
      <c r="M1343" t="b">
        <f t="shared" si="148"/>
        <v>0</v>
      </c>
      <c r="N1343" t="b">
        <f t="shared" si="148"/>
        <v>0</v>
      </c>
      <c r="O1343" t="b">
        <f t="shared" si="148"/>
        <v>0</v>
      </c>
      <c r="P1343">
        <f t="shared" si="148"/>
        <v>0</v>
      </c>
      <c r="Q1343" t="b">
        <f t="shared" si="148"/>
        <v>0</v>
      </c>
      <c r="R1343" t="b">
        <f t="shared" si="148"/>
        <v>0</v>
      </c>
      <c r="S1343" t="b">
        <f t="shared" si="148"/>
        <v>0</v>
      </c>
      <c r="T1343" t="b">
        <f t="shared" si="148"/>
        <v>0</v>
      </c>
      <c r="U1343" t="b">
        <f t="shared" si="148"/>
        <v>0</v>
      </c>
      <c r="V1343" t="b">
        <f t="shared" si="148"/>
        <v>0</v>
      </c>
      <c r="W1343" t="b">
        <f t="shared" si="147"/>
        <v>0</v>
      </c>
    </row>
    <row r="1344" spans="1:23" x14ac:dyDescent="0.3">
      <c r="A1344" s="2">
        <v>43985</v>
      </c>
      <c r="B1344">
        <v>131.69</v>
      </c>
      <c r="C1344">
        <v>131.83000000000001</v>
      </c>
      <c r="D1344">
        <v>130.86000000000001</v>
      </c>
      <c r="E1344">
        <v>131.03</v>
      </c>
      <c r="F1344" t="str">
        <f t="shared" si="145"/>
        <v>Wed</v>
      </c>
      <c r="G1344" s="1">
        <f t="shared" si="149"/>
        <v>-6.0000000000002274E-2</v>
      </c>
      <c r="H1344" s="1">
        <f t="shared" si="150"/>
        <v>-0.65999999999999659</v>
      </c>
      <c r="I1344">
        <f t="shared" si="151"/>
        <v>-0.65999999999999659</v>
      </c>
      <c r="J1344" t="b">
        <f t="shared" si="152"/>
        <v>0</v>
      </c>
      <c r="K1344" t="b">
        <f t="shared" si="148"/>
        <v>0</v>
      </c>
      <c r="L1344" t="b">
        <f t="shared" si="148"/>
        <v>0</v>
      </c>
      <c r="M1344" t="b">
        <f t="shared" si="148"/>
        <v>0</v>
      </c>
      <c r="N1344" t="b">
        <f t="shared" si="148"/>
        <v>0</v>
      </c>
      <c r="O1344" t="b">
        <f t="shared" si="148"/>
        <v>0</v>
      </c>
      <c r="P1344" t="b">
        <f t="shared" si="148"/>
        <v>0</v>
      </c>
      <c r="Q1344">
        <f t="shared" si="148"/>
        <v>-0.65999999999999659</v>
      </c>
      <c r="R1344" t="b">
        <f t="shared" si="148"/>
        <v>0</v>
      </c>
      <c r="S1344" t="b">
        <f t="shared" si="148"/>
        <v>0</v>
      </c>
      <c r="T1344" t="b">
        <f t="shared" si="148"/>
        <v>0</v>
      </c>
      <c r="U1344" t="b">
        <f t="shared" si="148"/>
        <v>0</v>
      </c>
      <c r="V1344" t="b">
        <f t="shared" si="148"/>
        <v>0</v>
      </c>
      <c r="W1344" t="b">
        <f t="shared" si="147"/>
        <v>0</v>
      </c>
    </row>
    <row r="1345" spans="1:23" x14ac:dyDescent="0.3">
      <c r="A1345" s="2">
        <v>43986</v>
      </c>
      <c r="B1345">
        <v>130.88</v>
      </c>
      <c r="C1345">
        <v>131.28</v>
      </c>
      <c r="D1345">
        <v>130.75</v>
      </c>
      <c r="E1345">
        <v>130.94999999999999</v>
      </c>
      <c r="F1345" t="str">
        <f t="shared" si="145"/>
        <v>Thu</v>
      </c>
      <c r="G1345" s="1">
        <f t="shared" si="149"/>
        <v>-0.15000000000000568</v>
      </c>
      <c r="H1345" s="1">
        <f t="shared" si="150"/>
        <v>6.9999999999993179E-2</v>
      </c>
      <c r="I1345">
        <f t="shared" si="151"/>
        <v>6.9999999999993179E-2</v>
      </c>
      <c r="J1345" t="b">
        <f t="shared" si="152"/>
        <v>0</v>
      </c>
      <c r="K1345" t="b">
        <f t="shared" si="148"/>
        <v>0</v>
      </c>
      <c r="L1345" t="b">
        <f t="shared" si="148"/>
        <v>0</v>
      </c>
      <c r="M1345" t="b">
        <f t="shared" si="148"/>
        <v>0</v>
      </c>
      <c r="N1345" t="b">
        <f t="shared" si="148"/>
        <v>0</v>
      </c>
      <c r="O1345" t="b">
        <f t="shared" si="148"/>
        <v>0</v>
      </c>
      <c r="P1345" t="b">
        <f t="shared" si="148"/>
        <v>0</v>
      </c>
      <c r="Q1345" t="b">
        <f t="shared" si="148"/>
        <v>0</v>
      </c>
      <c r="R1345">
        <f t="shared" si="148"/>
        <v>6.9999999999993179E-2</v>
      </c>
      <c r="S1345" t="b">
        <f t="shared" ref="K1345:V1408" si="153">IF(AND($G1345&lt;S$1, $G1345&gt;=S$2), $I1345)</f>
        <v>0</v>
      </c>
      <c r="T1345" t="b">
        <f t="shared" si="153"/>
        <v>0</v>
      </c>
      <c r="U1345" t="b">
        <f t="shared" si="153"/>
        <v>0</v>
      </c>
      <c r="V1345" t="b">
        <f t="shared" si="153"/>
        <v>0</v>
      </c>
      <c r="W1345" t="b">
        <f t="shared" si="147"/>
        <v>0</v>
      </c>
    </row>
    <row r="1346" spans="1:23" x14ac:dyDescent="0.3">
      <c r="A1346" s="2">
        <v>43987</v>
      </c>
      <c r="B1346">
        <v>130.72</v>
      </c>
      <c r="C1346">
        <v>130.87</v>
      </c>
      <c r="D1346">
        <v>130.59</v>
      </c>
      <c r="E1346">
        <v>130.61000000000001</v>
      </c>
      <c r="F1346" t="str">
        <f t="shared" si="145"/>
        <v>Fri</v>
      </c>
      <c r="G1346" s="1">
        <f t="shared" si="149"/>
        <v>-0.22999999999998977</v>
      </c>
      <c r="H1346" s="1">
        <f t="shared" si="150"/>
        <v>-0.10999999999998522</v>
      </c>
      <c r="I1346">
        <f t="shared" si="151"/>
        <v>-0.10999999999998522</v>
      </c>
      <c r="J1346" t="b">
        <f t="shared" si="152"/>
        <v>0</v>
      </c>
      <c r="K1346" t="b">
        <f t="shared" si="153"/>
        <v>0</v>
      </c>
      <c r="L1346" t="b">
        <f t="shared" si="153"/>
        <v>0</v>
      </c>
      <c r="M1346" t="b">
        <f t="shared" si="153"/>
        <v>0</v>
      </c>
      <c r="N1346" t="b">
        <f t="shared" si="153"/>
        <v>0</v>
      </c>
      <c r="O1346" t="b">
        <f t="shared" si="153"/>
        <v>0</v>
      </c>
      <c r="P1346" t="b">
        <f t="shared" si="153"/>
        <v>0</v>
      </c>
      <c r="Q1346" t="b">
        <f t="shared" si="153"/>
        <v>0</v>
      </c>
      <c r="R1346" t="b">
        <f t="shared" si="153"/>
        <v>0</v>
      </c>
      <c r="S1346">
        <f t="shared" si="153"/>
        <v>-0.10999999999998522</v>
      </c>
      <c r="T1346" t="b">
        <f t="shared" si="153"/>
        <v>0</v>
      </c>
      <c r="U1346" t="b">
        <f t="shared" si="153"/>
        <v>0</v>
      </c>
      <c r="V1346" t="b">
        <f t="shared" si="153"/>
        <v>0</v>
      </c>
      <c r="W1346" t="b">
        <f t="shared" si="147"/>
        <v>0</v>
      </c>
    </row>
    <row r="1347" spans="1:23" x14ac:dyDescent="0.3">
      <c r="A1347" s="2">
        <v>43990</v>
      </c>
      <c r="B1347">
        <v>130.4</v>
      </c>
      <c r="C1347">
        <v>131.09</v>
      </c>
      <c r="D1347">
        <v>130.35</v>
      </c>
      <c r="E1347">
        <v>130.69999999999999</v>
      </c>
      <c r="F1347" t="str">
        <f t="shared" si="145"/>
        <v>Mon</v>
      </c>
      <c r="G1347" s="1">
        <f t="shared" si="149"/>
        <v>-0.21000000000000796</v>
      </c>
      <c r="H1347" s="1">
        <f t="shared" si="150"/>
        <v>0.29999999999998295</v>
      </c>
      <c r="I1347">
        <f t="shared" si="151"/>
        <v>0.29999999999998295</v>
      </c>
      <c r="J1347" t="b">
        <f t="shared" si="152"/>
        <v>0</v>
      </c>
      <c r="K1347" t="b">
        <f t="shared" si="153"/>
        <v>0</v>
      </c>
      <c r="L1347" t="b">
        <f t="shared" si="153"/>
        <v>0</v>
      </c>
      <c r="M1347" t="b">
        <f t="shared" si="153"/>
        <v>0</v>
      </c>
      <c r="N1347" t="b">
        <f t="shared" si="153"/>
        <v>0</v>
      </c>
      <c r="O1347" t="b">
        <f t="shared" si="153"/>
        <v>0</v>
      </c>
      <c r="P1347" t="b">
        <f t="shared" si="153"/>
        <v>0</v>
      </c>
      <c r="Q1347" t="b">
        <f t="shared" si="153"/>
        <v>0</v>
      </c>
      <c r="R1347" t="b">
        <f t="shared" si="153"/>
        <v>0</v>
      </c>
      <c r="S1347">
        <f t="shared" si="153"/>
        <v>0.29999999999998295</v>
      </c>
      <c r="T1347" t="b">
        <f t="shared" si="153"/>
        <v>0</v>
      </c>
      <c r="U1347" t="b">
        <f t="shared" si="153"/>
        <v>0</v>
      </c>
      <c r="V1347" t="b">
        <f t="shared" si="153"/>
        <v>0</v>
      </c>
      <c r="W1347" t="b">
        <f t="shared" si="147"/>
        <v>0</v>
      </c>
    </row>
    <row r="1348" spans="1:23" x14ac:dyDescent="0.3">
      <c r="A1348" s="2">
        <v>43991</v>
      </c>
      <c r="B1348">
        <v>130.91</v>
      </c>
      <c r="C1348">
        <v>131.44999999999999</v>
      </c>
      <c r="D1348">
        <v>130.85</v>
      </c>
      <c r="E1348">
        <v>131.44999999999999</v>
      </c>
      <c r="F1348" t="str">
        <f t="shared" si="145"/>
        <v>Tue</v>
      </c>
      <c r="G1348" s="1">
        <f t="shared" si="149"/>
        <v>0.21000000000000796</v>
      </c>
      <c r="H1348" s="1">
        <f t="shared" si="150"/>
        <v>0.53999999999999204</v>
      </c>
      <c r="I1348">
        <f t="shared" si="151"/>
        <v>-0.53999999999999204</v>
      </c>
      <c r="J1348" t="b">
        <f t="shared" si="152"/>
        <v>0</v>
      </c>
      <c r="K1348" t="b">
        <f t="shared" si="153"/>
        <v>0</v>
      </c>
      <c r="L1348" t="b">
        <f t="shared" si="153"/>
        <v>0</v>
      </c>
      <c r="M1348" t="b">
        <f t="shared" si="153"/>
        <v>0</v>
      </c>
      <c r="N1348">
        <f t="shared" si="153"/>
        <v>-0.53999999999999204</v>
      </c>
      <c r="O1348" t="b">
        <f t="shared" si="153"/>
        <v>0</v>
      </c>
      <c r="P1348" t="b">
        <f t="shared" si="153"/>
        <v>0</v>
      </c>
      <c r="Q1348" t="b">
        <f t="shared" si="153"/>
        <v>0</v>
      </c>
      <c r="R1348" t="b">
        <f t="shared" si="153"/>
        <v>0</v>
      </c>
      <c r="S1348" t="b">
        <f t="shared" si="153"/>
        <v>0</v>
      </c>
      <c r="T1348" t="b">
        <f t="shared" si="153"/>
        <v>0</v>
      </c>
      <c r="U1348" t="b">
        <f t="shared" si="153"/>
        <v>0</v>
      </c>
      <c r="V1348" t="b">
        <f t="shared" si="153"/>
        <v>0</v>
      </c>
      <c r="W1348" t="b">
        <f t="shared" si="147"/>
        <v>0</v>
      </c>
    </row>
    <row r="1349" spans="1:23" x14ac:dyDescent="0.3">
      <c r="A1349" s="2">
        <v>43992</v>
      </c>
      <c r="B1349">
        <v>131.49</v>
      </c>
      <c r="C1349">
        <v>131.49</v>
      </c>
      <c r="D1349">
        <v>131.02000000000001</v>
      </c>
      <c r="E1349">
        <v>131.38999999999999</v>
      </c>
      <c r="F1349" t="str">
        <f t="shared" si="145"/>
        <v>Wed</v>
      </c>
      <c r="G1349" s="1">
        <f t="shared" si="149"/>
        <v>4.0000000000020464E-2</v>
      </c>
      <c r="H1349" s="1">
        <f t="shared" si="150"/>
        <v>-0.10000000000002274</v>
      </c>
      <c r="I1349">
        <f t="shared" si="151"/>
        <v>0.10000000000002274</v>
      </c>
      <c r="J1349" t="b">
        <f t="shared" si="152"/>
        <v>0</v>
      </c>
      <c r="K1349" t="b">
        <f t="shared" si="153"/>
        <v>0</v>
      </c>
      <c r="L1349" t="b">
        <f t="shared" si="153"/>
        <v>0</v>
      </c>
      <c r="M1349" t="b">
        <f t="shared" si="153"/>
        <v>0</v>
      </c>
      <c r="N1349" t="b">
        <f t="shared" si="153"/>
        <v>0</v>
      </c>
      <c r="O1349" t="b">
        <f t="shared" si="153"/>
        <v>0</v>
      </c>
      <c r="P1349">
        <f t="shared" si="153"/>
        <v>0.10000000000002274</v>
      </c>
      <c r="Q1349" t="b">
        <f t="shared" si="153"/>
        <v>0</v>
      </c>
      <c r="R1349" t="b">
        <f t="shared" si="153"/>
        <v>0</v>
      </c>
      <c r="S1349" t="b">
        <f t="shared" si="153"/>
        <v>0</v>
      </c>
      <c r="T1349" t="b">
        <f t="shared" si="153"/>
        <v>0</v>
      </c>
      <c r="U1349" t="b">
        <f t="shared" si="153"/>
        <v>0</v>
      </c>
      <c r="V1349" t="b">
        <f t="shared" si="153"/>
        <v>0</v>
      </c>
      <c r="W1349" t="b">
        <f t="shared" si="147"/>
        <v>0</v>
      </c>
    </row>
    <row r="1350" spans="1:23" x14ac:dyDescent="0.3">
      <c r="A1350" s="2">
        <v>43993</v>
      </c>
      <c r="B1350">
        <v>131.80000000000001</v>
      </c>
      <c r="C1350">
        <v>131.94999999999999</v>
      </c>
      <c r="D1350">
        <v>131.36000000000001</v>
      </c>
      <c r="E1350">
        <v>131.4</v>
      </c>
      <c r="F1350" t="str">
        <f t="shared" si="145"/>
        <v>Thu</v>
      </c>
      <c r="G1350" s="1">
        <f t="shared" si="149"/>
        <v>0.41000000000002501</v>
      </c>
      <c r="H1350" s="1">
        <f t="shared" si="150"/>
        <v>-0.40000000000000568</v>
      </c>
      <c r="I1350">
        <f t="shared" si="151"/>
        <v>0.40000000000000568</v>
      </c>
      <c r="J1350" t="b">
        <f t="shared" si="152"/>
        <v>0</v>
      </c>
      <c r="K1350" t="b">
        <f t="shared" si="153"/>
        <v>0</v>
      </c>
      <c r="L1350">
        <f t="shared" si="153"/>
        <v>0.40000000000000568</v>
      </c>
      <c r="M1350" t="b">
        <f t="shared" si="153"/>
        <v>0</v>
      </c>
      <c r="N1350" t="b">
        <f t="shared" si="153"/>
        <v>0</v>
      </c>
      <c r="O1350" t="b">
        <f t="shared" si="153"/>
        <v>0</v>
      </c>
      <c r="P1350" t="b">
        <f t="shared" si="153"/>
        <v>0</v>
      </c>
      <c r="Q1350" t="b">
        <f t="shared" si="153"/>
        <v>0</v>
      </c>
      <c r="R1350" t="b">
        <f t="shared" si="153"/>
        <v>0</v>
      </c>
      <c r="S1350" t="b">
        <f t="shared" si="153"/>
        <v>0</v>
      </c>
      <c r="T1350" t="b">
        <f t="shared" si="153"/>
        <v>0</v>
      </c>
      <c r="U1350" t="b">
        <f t="shared" si="153"/>
        <v>0</v>
      </c>
      <c r="V1350" t="b">
        <f t="shared" si="153"/>
        <v>0</v>
      </c>
      <c r="W1350" t="b">
        <f t="shared" si="147"/>
        <v>0</v>
      </c>
    </row>
    <row r="1351" spans="1:23" x14ac:dyDescent="0.3">
      <c r="A1351" s="2">
        <v>43994</v>
      </c>
      <c r="B1351">
        <v>131.55000000000001</v>
      </c>
      <c r="C1351">
        <v>131.76</v>
      </c>
      <c r="D1351">
        <v>131.27000000000001</v>
      </c>
      <c r="E1351">
        <v>131.38</v>
      </c>
      <c r="F1351" t="str">
        <f t="shared" si="145"/>
        <v>Fri</v>
      </c>
      <c r="G1351" s="1">
        <f t="shared" si="149"/>
        <v>0.15000000000000568</v>
      </c>
      <c r="H1351" s="1">
        <f t="shared" si="150"/>
        <v>-0.17000000000001592</v>
      </c>
      <c r="I1351">
        <f t="shared" si="151"/>
        <v>0.17000000000001592</v>
      </c>
      <c r="J1351" t="b">
        <f t="shared" si="152"/>
        <v>0</v>
      </c>
      <c r="K1351" t="b">
        <f t="shared" si="153"/>
        <v>0</v>
      </c>
      <c r="L1351" t="b">
        <f t="shared" si="153"/>
        <v>0</v>
      </c>
      <c r="M1351" t="b">
        <f t="shared" si="153"/>
        <v>0</v>
      </c>
      <c r="N1351" t="b">
        <f t="shared" si="153"/>
        <v>0</v>
      </c>
      <c r="O1351">
        <f t="shared" si="153"/>
        <v>0.17000000000001592</v>
      </c>
      <c r="P1351" t="b">
        <f t="shared" si="153"/>
        <v>0</v>
      </c>
      <c r="Q1351" t="b">
        <f t="shared" si="153"/>
        <v>0</v>
      </c>
      <c r="R1351" t="b">
        <f t="shared" si="153"/>
        <v>0</v>
      </c>
      <c r="S1351" t="b">
        <f t="shared" si="153"/>
        <v>0</v>
      </c>
      <c r="T1351" t="b">
        <f t="shared" si="153"/>
        <v>0</v>
      </c>
      <c r="U1351" t="b">
        <f t="shared" si="153"/>
        <v>0</v>
      </c>
      <c r="V1351" t="b">
        <f t="shared" si="153"/>
        <v>0</v>
      </c>
      <c r="W1351" t="b">
        <f t="shared" si="147"/>
        <v>0</v>
      </c>
    </row>
    <row r="1352" spans="1:23" x14ac:dyDescent="0.3">
      <c r="A1352" s="2">
        <v>43997</v>
      </c>
      <c r="B1352">
        <v>131.41</v>
      </c>
      <c r="C1352">
        <v>131.57</v>
      </c>
      <c r="D1352">
        <v>130.74</v>
      </c>
      <c r="E1352">
        <v>130.97999999999999</v>
      </c>
      <c r="F1352" t="str">
        <f t="shared" si="145"/>
        <v>Mon</v>
      </c>
      <c r="G1352" s="1">
        <f t="shared" si="149"/>
        <v>3.0000000000001137E-2</v>
      </c>
      <c r="H1352" s="1">
        <f t="shared" si="150"/>
        <v>-0.43000000000000682</v>
      </c>
      <c r="I1352">
        <f t="shared" si="151"/>
        <v>0.43000000000000682</v>
      </c>
      <c r="J1352" t="b">
        <f t="shared" si="152"/>
        <v>0</v>
      </c>
      <c r="K1352" t="b">
        <f t="shared" si="153"/>
        <v>0</v>
      </c>
      <c r="L1352" t="b">
        <f t="shared" si="153"/>
        <v>0</v>
      </c>
      <c r="M1352" t="b">
        <f t="shared" si="153"/>
        <v>0</v>
      </c>
      <c r="N1352" t="b">
        <f t="shared" si="153"/>
        <v>0</v>
      </c>
      <c r="O1352" t="b">
        <f t="shared" si="153"/>
        <v>0</v>
      </c>
      <c r="P1352">
        <f t="shared" si="153"/>
        <v>0.43000000000000682</v>
      </c>
      <c r="Q1352" t="b">
        <f t="shared" si="153"/>
        <v>0</v>
      </c>
      <c r="R1352" t="b">
        <f t="shared" si="153"/>
        <v>0</v>
      </c>
      <c r="S1352" t="b">
        <f t="shared" si="153"/>
        <v>0</v>
      </c>
      <c r="T1352" t="b">
        <f t="shared" si="153"/>
        <v>0</v>
      </c>
      <c r="U1352" t="b">
        <f t="shared" si="153"/>
        <v>0</v>
      </c>
      <c r="V1352" t="b">
        <f t="shared" si="153"/>
        <v>0</v>
      </c>
      <c r="W1352" t="b">
        <f t="shared" si="147"/>
        <v>0</v>
      </c>
    </row>
    <row r="1353" spans="1:23" x14ac:dyDescent="0.3">
      <c r="A1353" s="2">
        <v>43998</v>
      </c>
      <c r="B1353">
        <v>130.93</v>
      </c>
      <c r="C1353">
        <v>131.36000000000001</v>
      </c>
      <c r="D1353">
        <v>130.78</v>
      </c>
      <c r="E1353">
        <v>131.13</v>
      </c>
      <c r="F1353" t="str">
        <f t="shared" si="145"/>
        <v>Tue</v>
      </c>
      <c r="G1353" s="1">
        <f t="shared" si="149"/>
        <v>-4.9999999999982947E-2</v>
      </c>
      <c r="H1353" s="1">
        <f t="shared" si="150"/>
        <v>0.19999999999998863</v>
      </c>
      <c r="I1353">
        <f t="shared" si="151"/>
        <v>0.19999999999998863</v>
      </c>
      <c r="J1353" t="b">
        <f t="shared" si="152"/>
        <v>0</v>
      </c>
      <c r="K1353" t="b">
        <f t="shared" si="153"/>
        <v>0</v>
      </c>
      <c r="L1353" t="b">
        <f t="shared" si="153"/>
        <v>0</v>
      </c>
      <c r="M1353" t="b">
        <f t="shared" si="153"/>
        <v>0</v>
      </c>
      <c r="N1353" t="b">
        <f t="shared" si="153"/>
        <v>0</v>
      </c>
      <c r="O1353" t="b">
        <f t="shared" si="153"/>
        <v>0</v>
      </c>
      <c r="P1353" t="b">
        <f t="shared" si="153"/>
        <v>0</v>
      </c>
      <c r="Q1353">
        <f t="shared" si="153"/>
        <v>0.19999999999998863</v>
      </c>
      <c r="R1353" t="b">
        <f t="shared" si="153"/>
        <v>0</v>
      </c>
      <c r="S1353" t="b">
        <f t="shared" si="153"/>
        <v>0</v>
      </c>
      <c r="T1353" t="b">
        <f t="shared" si="153"/>
        <v>0</v>
      </c>
      <c r="U1353" t="b">
        <f t="shared" si="153"/>
        <v>0</v>
      </c>
      <c r="V1353" t="b">
        <f t="shared" si="153"/>
        <v>0</v>
      </c>
      <c r="W1353" t="b">
        <f t="shared" si="147"/>
        <v>0</v>
      </c>
    </row>
    <row r="1354" spans="1:23" x14ac:dyDescent="0.3">
      <c r="A1354" s="2">
        <v>43999</v>
      </c>
      <c r="B1354">
        <v>131.13</v>
      </c>
      <c r="C1354">
        <v>131.36000000000001</v>
      </c>
      <c r="D1354">
        <v>130.79</v>
      </c>
      <c r="E1354">
        <v>131.26</v>
      </c>
      <c r="F1354" t="str">
        <f t="shared" si="145"/>
        <v>Wed</v>
      </c>
      <c r="G1354" s="1">
        <f t="shared" si="149"/>
        <v>0</v>
      </c>
      <c r="H1354" s="1">
        <f t="shared" si="150"/>
        <v>0.12999999999999545</v>
      </c>
      <c r="I1354">
        <f t="shared" si="151"/>
        <v>0</v>
      </c>
      <c r="J1354" t="b">
        <f t="shared" si="152"/>
        <v>0</v>
      </c>
      <c r="K1354" t="b">
        <f t="shared" si="153"/>
        <v>0</v>
      </c>
      <c r="L1354" t="b">
        <f t="shared" si="153"/>
        <v>0</v>
      </c>
      <c r="M1354" t="b">
        <f t="shared" si="153"/>
        <v>0</v>
      </c>
      <c r="N1354" t="b">
        <f t="shared" si="153"/>
        <v>0</v>
      </c>
      <c r="O1354" t="b">
        <f t="shared" si="153"/>
        <v>0</v>
      </c>
      <c r="P1354">
        <f t="shared" si="153"/>
        <v>0</v>
      </c>
      <c r="Q1354" t="b">
        <f t="shared" si="153"/>
        <v>0</v>
      </c>
      <c r="R1354" t="b">
        <f t="shared" si="153"/>
        <v>0</v>
      </c>
      <c r="S1354" t="b">
        <f t="shared" si="153"/>
        <v>0</v>
      </c>
      <c r="T1354" t="b">
        <f t="shared" si="153"/>
        <v>0</v>
      </c>
      <c r="U1354" t="b">
        <f t="shared" si="153"/>
        <v>0</v>
      </c>
      <c r="V1354" t="b">
        <f t="shared" si="153"/>
        <v>0</v>
      </c>
      <c r="W1354" t="b">
        <f t="shared" si="147"/>
        <v>0</v>
      </c>
    </row>
    <row r="1355" spans="1:23" x14ac:dyDescent="0.3">
      <c r="A1355" s="2">
        <v>44000</v>
      </c>
      <c r="B1355">
        <v>131.25</v>
      </c>
      <c r="C1355">
        <v>131.71</v>
      </c>
      <c r="D1355">
        <v>131.25</v>
      </c>
      <c r="E1355">
        <v>131.55000000000001</v>
      </c>
      <c r="F1355" t="str">
        <f t="shared" si="145"/>
        <v>Thu</v>
      </c>
      <c r="G1355" s="1">
        <f t="shared" si="149"/>
        <v>-9.9999999999909051E-3</v>
      </c>
      <c r="H1355" s="1">
        <f t="shared" si="150"/>
        <v>0.30000000000001137</v>
      </c>
      <c r="I1355">
        <f t="shared" si="151"/>
        <v>0.30000000000001137</v>
      </c>
      <c r="J1355" t="b">
        <f t="shared" si="152"/>
        <v>0</v>
      </c>
      <c r="K1355" t="b">
        <f t="shared" si="153"/>
        <v>0</v>
      </c>
      <c r="L1355" t="b">
        <f t="shared" si="153"/>
        <v>0</v>
      </c>
      <c r="M1355" t="b">
        <f t="shared" si="153"/>
        <v>0</v>
      </c>
      <c r="N1355" t="b">
        <f t="shared" si="153"/>
        <v>0</v>
      </c>
      <c r="O1355" t="b">
        <f t="shared" si="153"/>
        <v>0</v>
      </c>
      <c r="P1355" t="b">
        <f t="shared" si="153"/>
        <v>0</v>
      </c>
      <c r="Q1355">
        <f t="shared" si="153"/>
        <v>0.30000000000001137</v>
      </c>
      <c r="R1355" t="b">
        <f t="shared" si="153"/>
        <v>0</v>
      </c>
      <c r="S1355" t="b">
        <f t="shared" si="153"/>
        <v>0</v>
      </c>
      <c r="T1355" t="b">
        <f t="shared" si="153"/>
        <v>0</v>
      </c>
      <c r="U1355" t="b">
        <f t="shared" si="153"/>
        <v>0</v>
      </c>
      <c r="V1355" t="b">
        <f t="shared" si="153"/>
        <v>0</v>
      </c>
      <c r="W1355" t="b">
        <f t="shared" si="147"/>
        <v>0</v>
      </c>
    </row>
    <row r="1356" spans="1:23" x14ac:dyDescent="0.3">
      <c r="A1356" s="2">
        <v>44001</v>
      </c>
      <c r="B1356">
        <v>131.44999999999999</v>
      </c>
      <c r="C1356">
        <v>131.71</v>
      </c>
      <c r="D1356">
        <v>131.41</v>
      </c>
      <c r="E1356">
        <v>131.41999999999999</v>
      </c>
      <c r="F1356" t="str">
        <f t="shared" si="145"/>
        <v>Fri</v>
      </c>
      <c r="G1356" s="1">
        <f t="shared" si="149"/>
        <v>-0.10000000000002274</v>
      </c>
      <c r="H1356" s="1">
        <f t="shared" si="150"/>
        <v>-3.0000000000001137E-2</v>
      </c>
      <c r="I1356">
        <f t="shared" si="151"/>
        <v>-3.0000000000001137E-2</v>
      </c>
      <c r="J1356" t="b">
        <f t="shared" si="152"/>
        <v>0</v>
      </c>
      <c r="K1356" t="b">
        <f t="shared" si="153"/>
        <v>0</v>
      </c>
      <c r="L1356" t="b">
        <f t="shared" si="153"/>
        <v>0</v>
      </c>
      <c r="M1356" t="b">
        <f t="shared" si="153"/>
        <v>0</v>
      </c>
      <c r="N1356" t="b">
        <f t="shared" si="153"/>
        <v>0</v>
      </c>
      <c r="O1356" t="b">
        <f t="shared" si="153"/>
        <v>0</v>
      </c>
      <c r="P1356" t="b">
        <f t="shared" si="153"/>
        <v>0</v>
      </c>
      <c r="Q1356" t="b">
        <f t="shared" si="153"/>
        <v>0</v>
      </c>
      <c r="R1356">
        <f t="shared" si="153"/>
        <v>-3.0000000000001137E-2</v>
      </c>
      <c r="S1356" t="b">
        <f t="shared" si="153"/>
        <v>0</v>
      </c>
      <c r="T1356" t="b">
        <f t="shared" si="153"/>
        <v>0</v>
      </c>
      <c r="U1356" t="b">
        <f t="shared" si="153"/>
        <v>0</v>
      </c>
      <c r="V1356" t="b">
        <f t="shared" si="153"/>
        <v>0</v>
      </c>
      <c r="W1356" t="b">
        <f t="shared" si="147"/>
        <v>0</v>
      </c>
    </row>
    <row r="1357" spans="1:23" x14ac:dyDescent="0.3">
      <c r="A1357" s="2">
        <v>44004</v>
      </c>
      <c r="B1357">
        <v>131.5</v>
      </c>
      <c r="C1357">
        <v>131.56</v>
      </c>
      <c r="D1357">
        <v>131.19</v>
      </c>
      <c r="E1357">
        <v>131.41999999999999</v>
      </c>
      <c r="F1357" t="str">
        <f t="shared" si="145"/>
        <v>Mon</v>
      </c>
      <c r="G1357" s="1">
        <f t="shared" si="149"/>
        <v>8.0000000000012506E-2</v>
      </c>
      <c r="H1357" s="1">
        <f t="shared" si="150"/>
        <v>-8.0000000000012506E-2</v>
      </c>
      <c r="I1357">
        <f t="shared" si="151"/>
        <v>8.0000000000012506E-2</v>
      </c>
      <c r="J1357" t="b">
        <f t="shared" si="152"/>
        <v>0</v>
      </c>
      <c r="K1357" t="b">
        <f t="shared" si="153"/>
        <v>0</v>
      </c>
      <c r="L1357" t="b">
        <f t="shared" si="153"/>
        <v>0</v>
      </c>
      <c r="M1357" t="b">
        <f t="shared" si="153"/>
        <v>0</v>
      </c>
      <c r="N1357" t="b">
        <f t="shared" si="153"/>
        <v>0</v>
      </c>
      <c r="O1357" t="b">
        <f t="shared" si="153"/>
        <v>0</v>
      </c>
      <c r="P1357">
        <f t="shared" si="153"/>
        <v>8.0000000000012506E-2</v>
      </c>
      <c r="Q1357" t="b">
        <f t="shared" si="153"/>
        <v>0</v>
      </c>
      <c r="R1357" t="b">
        <f t="shared" si="153"/>
        <v>0</v>
      </c>
      <c r="S1357" t="b">
        <f t="shared" si="153"/>
        <v>0</v>
      </c>
      <c r="T1357" t="b">
        <f t="shared" si="153"/>
        <v>0</v>
      </c>
      <c r="U1357" t="b">
        <f t="shared" si="153"/>
        <v>0</v>
      </c>
      <c r="V1357" t="b">
        <f t="shared" si="153"/>
        <v>0</v>
      </c>
      <c r="W1357" t="b">
        <f t="shared" si="147"/>
        <v>0</v>
      </c>
    </row>
    <row r="1358" spans="1:23" x14ac:dyDescent="0.3">
      <c r="A1358" s="2">
        <v>44005</v>
      </c>
      <c r="B1358">
        <v>131.38999999999999</v>
      </c>
      <c r="C1358">
        <v>131.91</v>
      </c>
      <c r="D1358">
        <v>131.38</v>
      </c>
      <c r="E1358">
        <v>131.58000000000001</v>
      </c>
      <c r="F1358" t="str">
        <f t="shared" si="145"/>
        <v>Tue</v>
      </c>
      <c r="G1358" s="1">
        <f t="shared" si="149"/>
        <v>-3.0000000000001137E-2</v>
      </c>
      <c r="H1358" s="1">
        <f t="shared" si="150"/>
        <v>0.19000000000002615</v>
      </c>
      <c r="I1358">
        <f t="shared" si="151"/>
        <v>0.19000000000002615</v>
      </c>
      <c r="J1358" t="b">
        <f t="shared" si="152"/>
        <v>0</v>
      </c>
      <c r="K1358" t="b">
        <f t="shared" si="153"/>
        <v>0</v>
      </c>
      <c r="L1358" t="b">
        <f t="shared" si="153"/>
        <v>0</v>
      </c>
      <c r="M1358" t="b">
        <f t="shared" si="153"/>
        <v>0</v>
      </c>
      <c r="N1358" t="b">
        <f t="shared" si="153"/>
        <v>0</v>
      </c>
      <c r="O1358" t="b">
        <f t="shared" si="153"/>
        <v>0</v>
      </c>
      <c r="P1358" t="b">
        <f t="shared" si="153"/>
        <v>0</v>
      </c>
      <c r="Q1358">
        <f t="shared" si="153"/>
        <v>0.19000000000002615</v>
      </c>
      <c r="R1358" t="b">
        <f t="shared" si="153"/>
        <v>0</v>
      </c>
      <c r="S1358" t="b">
        <f t="shared" si="153"/>
        <v>0</v>
      </c>
      <c r="T1358" t="b">
        <f t="shared" si="153"/>
        <v>0</v>
      </c>
      <c r="U1358" t="b">
        <f t="shared" si="153"/>
        <v>0</v>
      </c>
      <c r="V1358" t="b">
        <f t="shared" si="153"/>
        <v>0</v>
      </c>
      <c r="W1358" t="b">
        <f t="shared" si="147"/>
        <v>0</v>
      </c>
    </row>
    <row r="1359" spans="1:23" x14ac:dyDescent="0.3">
      <c r="A1359" s="2">
        <v>44006</v>
      </c>
      <c r="B1359">
        <v>131.58000000000001</v>
      </c>
      <c r="C1359">
        <v>131.94</v>
      </c>
      <c r="D1359">
        <v>131.51</v>
      </c>
      <c r="E1359">
        <v>131.72</v>
      </c>
      <c r="F1359" t="str">
        <f t="shared" ref="F1359:F1422" si="154">TEXT(A1359,"ddd")</f>
        <v>Wed</v>
      </c>
      <c r="G1359" s="1">
        <f t="shared" si="149"/>
        <v>0</v>
      </c>
      <c r="H1359" s="1">
        <f t="shared" si="150"/>
        <v>0.13999999999998636</v>
      </c>
      <c r="I1359">
        <f t="shared" si="151"/>
        <v>0</v>
      </c>
      <c r="J1359" t="b">
        <f t="shared" si="152"/>
        <v>0</v>
      </c>
      <c r="K1359" t="b">
        <f t="shared" si="153"/>
        <v>0</v>
      </c>
      <c r="L1359" t="b">
        <f t="shared" si="153"/>
        <v>0</v>
      </c>
      <c r="M1359" t="b">
        <f t="shared" si="153"/>
        <v>0</v>
      </c>
      <c r="N1359" t="b">
        <f t="shared" si="153"/>
        <v>0</v>
      </c>
      <c r="O1359" t="b">
        <f t="shared" si="153"/>
        <v>0</v>
      </c>
      <c r="P1359">
        <f t="shared" si="153"/>
        <v>0</v>
      </c>
      <c r="Q1359" t="b">
        <f t="shared" si="153"/>
        <v>0</v>
      </c>
      <c r="R1359" t="b">
        <f t="shared" si="153"/>
        <v>0</v>
      </c>
      <c r="S1359" t="b">
        <f t="shared" si="153"/>
        <v>0</v>
      </c>
      <c r="T1359" t="b">
        <f t="shared" si="153"/>
        <v>0</v>
      </c>
      <c r="U1359" t="b">
        <f t="shared" si="153"/>
        <v>0</v>
      </c>
      <c r="V1359" t="b">
        <f t="shared" si="153"/>
        <v>0</v>
      </c>
      <c r="W1359" t="b">
        <f t="shared" si="147"/>
        <v>0</v>
      </c>
    </row>
    <row r="1360" spans="1:23" x14ac:dyDescent="0.3">
      <c r="A1360" s="2">
        <v>44007</v>
      </c>
      <c r="B1360">
        <v>131.93</v>
      </c>
      <c r="C1360">
        <v>132</v>
      </c>
      <c r="D1360">
        <v>131.71</v>
      </c>
      <c r="E1360">
        <v>132</v>
      </c>
      <c r="F1360" t="str">
        <f t="shared" si="154"/>
        <v>Thu</v>
      </c>
      <c r="G1360" s="1">
        <f t="shared" si="149"/>
        <v>0.21000000000000796</v>
      </c>
      <c r="H1360" s="1">
        <f t="shared" si="150"/>
        <v>6.9999999999993179E-2</v>
      </c>
      <c r="I1360">
        <f t="shared" si="151"/>
        <v>-6.9999999999993179E-2</v>
      </c>
      <c r="J1360" t="b">
        <f t="shared" si="152"/>
        <v>0</v>
      </c>
      <c r="K1360" t="b">
        <f t="shared" si="153"/>
        <v>0</v>
      </c>
      <c r="L1360" t="b">
        <f t="shared" si="153"/>
        <v>0</v>
      </c>
      <c r="M1360" t="b">
        <f t="shared" si="153"/>
        <v>0</v>
      </c>
      <c r="N1360">
        <f t="shared" si="153"/>
        <v>-6.9999999999993179E-2</v>
      </c>
      <c r="O1360" t="b">
        <f t="shared" si="153"/>
        <v>0</v>
      </c>
      <c r="P1360" t="b">
        <f t="shared" si="153"/>
        <v>0</v>
      </c>
      <c r="Q1360" t="b">
        <f t="shared" si="153"/>
        <v>0</v>
      </c>
      <c r="R1360" t="b">
        <f t="shared" si="153"/>
        <v>0</v>
      </c>
      <c r="S1360" t="b">
        <f t="shared" si="153"/>
        <v>0</v>
      </c>
      <c r="T1360" t="b">
        <f t="shared" si="153"/>
        <v>0</v>
      </c>
      <c r="U1360" t="b">
        <f t="shared" si="153"/>
        <v>0</v>
      </c>
      <c r="V1360" t="b">
        <f t="shared" si="153"/>
        <v>0</v>
      </c>
      <c r="W1360" t="b">
        <f t="shared" si="147"/>
        <v>0</v>
      </c>
    </row>
    <row r="1361" spans="1:23" x14ac:dyDescent="0.3">
      <c r="A1361" s="2">
        <v>44008</v>
      </c>
      <c r="B1361">
        <v>132.08000000000001</v>
      </c>
      <c r="C1361">
        <v>132.30000000000001</v>
      </c>
      <c r="D1361">
        <v>131.91</v>
      </c>
      <c r="E1361">
        <v>132.12</v>
      </c>
      <c r="F1361" t="str">
        <f t="shared" si="154"/>
        <v>Fri</v>
      </c>
      <c r="G1361" s="1">
        <f t="shared" si="149"/>
        <v>8.0000000000012506E-2</v>
      </c>
      <c r="H1361" s="1">
        <f t="shared" si="150"/>
        <v>3.9999999999992042E-2</v>
      </c>
      <c r="I1361">
        <f t="shared" si="151"/>
        <v>-3.9999999999992042E-2</v>
      </c>
      <c r="J1361" t="b">
        <f t="shared" si="152"/>
        <v>0</v>
      </c>
      <c r="K1361" t="b">
        <f t="shared" si="153"/>
        <v>0</v>
      </c>
      <c r="L1361" t="b">
        <f t="shared" si="153"/>
        <v>0</v>
      </c>
      <c r="M1361" t="b">
        <f t="shared" si="153"/>
        <v>0</v>
      </c>
      <c r="N1361" t="b">
        <f t="shared" si="153"/>
        <v>0</v>
      </c>
      <c r="O1361" t="b">
        <f t="shared" si="153"/>
        <v>0</v>
      </c>
      <c r="P1361">
        <f t="shared" si="153"/>
        <v>-3.9999999999992042E-2</v>
      </c>
      <c r="Q1361" t="b">
        <f t="shared" si="153"/>
        <v>0</v>
      </c>
      <c r="R1361" t="b">
        <f t="shared" si="153"/>
        <v>0</v>
      </c>
      <c r="S1361" t="b">
        <f t="shared" si="153"/>
        <v>0</v>
      </c>
      <c r="T1361" t="b">
        <f t="shared" si="153"/>
        <v>0</v>
      </c>
      <c r="U1361" t="b">
        <f t="shared" si="153"/>
        <v>0</v>
      </c>
      <c r="V1361" t="b">
        <f t="shared" si="153"/>
        <v>0</v>
      </c>
      <c r="W1361" t="b">
        <f t="shared" si="147"/>
        <v>0</v>
      </c>
    </row>
    <row r="1362" spans="1:23" x14ac:dyDescent="0.3">
      <c r="A1362" s="2">
        <v>44011</v>
      </c>
      <c r="B1362">
        <v>132.22</v>
      </c>
      <c r="C1362">
        <v>132.25</v>
      </c>
      <c r="D1362">
        <v>131.66999999999999</v>
      </c>
      <c r="E1362">
        <v>131.79</v>
      </c>
      <c r="F1362" t="str">
        <f t="shared" si="154"/>
        <v>Mon</v>
      </c>
      <c r="G1362" s="1">
        <f t="shared" si="149"/>
        <v>9.9999999999994316E-2</v>
      </c>
      <c r="H1362" s="1">
        <f t="shared" si="150"/>
        <v>-0.43000000000000682</v>
      </c>
      <c r="I1362">
        <f t="shared" si="151"/>
        <v>0.43000000000000682</v>
      </c>
      <c r="J1362" t="b">
        <f t="shared" si="152"/>
        <v>0</v>
      </c>
      <c r="K1362" t="b">
        <f t="shared" si="153"/>
        <v>0</v>
      </c>
      <c r="L1362" t="b">
        <f t="shared" si="153"/>
        <v>0</v>
      </c>
      <c r="M1362" t="b">
        <f t="shared" si="153"/>
        <v>0</v>
      </c>
      <c r="N1362" t="b">
        <f t="shared" si="153"/>
        <v>0</v>
      </c>
      <c r="O1362" t="b">
        <f t="shared" si="153"/>
        <v>0</v>
      </c>
      <c r="P1362">
        <f t="shared" si="153"/>
        <v>0.43000000000000682</v>
      </c>
      <c r="Q1362" t="b">
        <f t="shared" si="153"/>
        <v>0</v>
      </c>
      <c r="R1362" t="b">
        <f t="shared" si="153"/>
        <v>0</v>
      </c>
      <c r="S1362" t="b">
        <f t="shared" si="153"/>
        <v>0</v>
      </c>
      <c r="T1362" t="b">
        <f t="shared" si="153"/>
        <v>0</v>
      </c>
      <c r="U1362" t="b">
        <f t="shared" si="153"/>
        <v>0</v>
      </c>
      <c r="V1362" t="b">
        <f t="shared" si="153"/>
        <v>0</v>
      </c>
      <c r="W1362" t="b">
        <f t="shared" si="147"/>
        <v>0</v>
      </c>
    </row>
    <row r="1363" spans="1:23" x14ac:dyDescent="0.3">
      <c r="A1363" s="2">
        <v>44012</v>
      </c>
      <c r="B1363">
        <v>131.72</v>
      </c>
      <c r="C1363">
        <v>131.84</v>
      </c>
      <c r="D1363">
        <v>131.53</v>
      </c>
      <c r="E1363">
        <v>131.53</v>
      </c>
      <c r="F1363" t="str">
        <f t="shared" si="154"/>
        <v>Tue</v>
      </c>
      <c r="G1363" s="1">
        <f t="shared" si="149"/>
        <v>-6.9999999999993179E-2</v>
      </c>
      <c r="H1363" s="1">
        <f t="shared" si="150"/>
        <v>-0.18999999999999773</v>
      </c>
      <c r="I1363">
        <f t="shared" si="151"/>
        <v>-0.18999999999999773</v>
      </c>
      <c r="J1363" t="b">
        <f t="shared" si="152"/>
        <v>0</v>
      </c>
      <c r="K1363" t="b">
        <f t="shared" si="153"/>
        <v>0</v>
      </c>
      <c r="L1363" t="b">
        <f t="shared" si="153"/>
        <v>0</v>
      </c>
      <c r="M1363" t="b">
        <f t="shared" si="153"/>
        <v>0</v>
      </c>
      <c r="N1363" t="b">
        <f t="shared" si="153"/>
        <v>0</v>
      </c>
      <c r="O1363" t="b">
        <f t="shared" si="153"/>
        <v>0</v>
      </c>
      <c r="P1363" t="b">
        <f t="shared" si="153"/>
        <v>0</v>
      </c>
      <c r="Q1363">
        <f t="shared" si="153"/>
        <v>-0.18999999999999773</v>
      </c>
      <c r="R1363" t="b">
        <f t="shared" si="153"/>
        <v>0</v>
      </c>
      <c r="S1363" t="b">
        <f t="shared" si="153"/>
        <v>0</v>
      </c>
      <c r="T1363" t="b">
        <f t="shared" si="153"/>
        <v>0</v>
      </c>
      <c r="U1363" t="b">
        <f t="shared" si="153"/>
        <v>0</v>
      </c>
      <c r="V1363" t="b">
        <f t="shared" si="153"/>
        <v>0</v>
      </c>
      <c r="W1363" t="b">
        <f t="shared" si="147"/>
        <v>0</v>
      </c>
    </row>
    <row r="1364" spans="1:23" x14ac:dyDescent="0.3">
      <c r="A1364" s="2">
        <v>44013</v>
      </c>
      <c r="B1364">
        <v>131.63999999999999</v>
      </c>
      <c r="C1364">
        <v>131.80000000000001</v>
      </c>
      <c r="D1364">
        <v>131.15</v>
      </c>
      <c r="E1364">
        <v>131.29</v>
      </c>
      <c r="F1364" t="str">
        <f t="shared" si="154"/>
        <v>Wed</v>
      </c>
      <c r="G1364" s="1">
        <f t="shared" si="149"/>
        <v>0.10999999999998522</v>
      </c>
      <c r="H1364" s="1">
        <f t="shared" si="150"/>
        <v>-0.34999999999999432</v>
      </c>
      <c r="I1364">
        <f t="shared" si="151"/>
        <v>0.34999999999999432</v>
      </c>
      <c r="J1364" t="b">
        <f t="shared" si="152"/>
        <v>0</v>
      </c>
      <c r="K1364" t="b">
        <f t="shared" si="153"/>
        <v>0</v>
      </c>
      <c r="L1364" t="b">
        <f t="shared" si="153"/>
        <v>0</v>
      </c>
      <c r="M1364" t="b">
        <f t="shared" si="153"/>
        <v>0</v>
      </c>
      <c r="N1364" t="b">
        <f t="shared" si="153"/>
        <v>0</v>
      </c>
      <c r="O1364">
        <f t="shared" si="153"/>
        <v>0.34999999999999432</v>
      </c>
      <c r="P1364" t="b">
        <f t="shared" si="153"/>
        <v>0</v>
      </c>
      <c r="Q1364" t="b">
        <f t="shared" si="153"/>
        <v>0</v>
      </c>
      <c r="R1364" t="b">
        <f t="shared" si="153"/>
        <v>0</v>
      </c>
      <c r="S1364" t="b">
        <f t="shared" si="153"/>
        <v>0</v>
      </c>
      <c r="T1364" t="b">
        <f t="shared" si="153"/>
        <v>0</v>
      </c>
      <c r="U1364" t="b">
        <f t="shared" si="153"/>
        <v>0</v>
      </c>
      <c r="V1364" t="b">
        <f t="shared" si="153"/>
        <v>0</v>
      </c>
      <c r="W1364" t="b">
        <f t="shared" si="147"/>
        <v>0</v>
      </c>
    </row>
    <row r="1365" spans="1:23" x14ac:dyDescent="0.3">
      <c r="A1365" s="2">
        <v>44014</v>
      </c>
      <c r="B1365">
        <v>131.38999999999999</v>
      </c>
      <c r="C1365">
        <v>131.66</v>
      </c>
      <c r="D1365">
        <v>131.36000000000001</v>
      </c>
      <c r="E1365">
        <v>131.53</v>
      </c>
      <c r="F1365" t="str">
        <f t="shared" si="154"/>
        <v>Thu</v>
      </c>
      <c r="G1365" s="1">
        <f t="shared" si="149"/>
        <v>9.9999999999994316E-2</v>
      </c>
      <c r="H1365" s="1">
        <f t="shared" si="150"/>
        <v>0.14000000000001478</v>
      </c>
      <c r="I1365">
        <f t="shared" si="151"/>
        <v>-0.14000000000001478</v>
      </c>
      <c r="J1365" t="b">
        <f t="shared" si="152"/>
        <v>0</v>
      </c>
      <c r="K1365" t="b">
        <f t="shared" si="153"/>
        <v>0</v>
      </c>
      <c r="L1365" t="b">
        <f t="shared" si="153"/>
        <v>0</v>
      </c>
      <c r="M1365" t="b">
        <f t="shared" si="153"/>
        <v>0</v>
      </c>
      <c r="N1365" t="b">
        <f t="shared" si="153"/>
        <v>0</v>
      </c>
      <c r="O1365" t="b">
        <f t="shared" si="153"/>
        <v>0</v>
      </c>
      <c r="P1365">
        <f t="shared" si="153"/>
        <v>-0.14000000000001478</v>
      </c>
      <c r="Q1365" t="b">
        <f t="shared" si="153"/>
        <v>0</v>
      </c>
      <c r="R1365" t="b">
        <f t="shared" si="153"/>
        <v>0</v>
      </c>
      <c r="S1365" t="b">
        <f t="shared" si="153"/>
        <v>0</v>
      </c>
      <c r="T1365" t="b">
        <f t="shared" si="153"/>
        <v>0</v>
      </c>
      <c r="U1365" t="b">
        <f t="shared" si="153"/>
        <v>0</v>
      </c>
      <c r="V1365" t="b">
        <f t="shared" si="153"/>
        <v>0</v>
      </c>
      <c r="W1365" t="b">
        <f t="shared" si="147"/>
        <v>0</v>
      </c>
    </row>
    <row r="1366" spans="1:23" x14ac:dyDescent="0.3">
      <c r="A1366" s="2">
        <v>44015</v>
      </c>
      <c r="B1366">
        <v>131.61000000000001</v>
      </c>
      <c r="C1366">
        <v>131.66</v>
      </c>
      <c r="D1366">
        <v>131.38999999999999</v>
      </c>
      <c r="E1366">
        <v>131.47999999999999</v>
      </c>
      <c r="F1366" t="str">
        <f t="shared" si="154"/>
        <v>Fri</v>
      </c>
      <c r="G1366" s="1">
        <f t="shared" si="149"/>
        <v>8.0000000000012506E-2</v>
      </c>
      <c r="H1366" s="1">
        <f t="shared" si="150"/>
        <v>-0.13000000000002387</v>
      </c>
      <c r="I1366">
        <f t="shared" si="151"/>
        <v>0.13000000000002387</v>
      </c>
      <c r="J1366" t="b">
        <f t="shared" si="152"/>
        <v>0</v>
      </c>
      <c r="K1366" t="b">
        <f t="shared" si="153"/>
        <v>0</v>
      </c>
      <c r="L1366" t="b">
        <f t="shared" si="153"/>
        <v>0</v>
      </c>
      <c r="M1366" t="b">
        <f t="shared" si="153"/>
        <v>0</v>
      </c>
      <c r="N1366" t="b">
        <f t="shared" si="153"/>
        <v>0</v>
      </c>
      <c r="O1366" t="b">
        <f t="shared" si="153"/>
        <v>0</v>
      </c>
      <c r="P1366">
        <f t="shared" si="153"/>
        <v>0.13000000000002387</v>
      </c>
      <c r="Q1366" t="b">
        <f t="shared" si="153"/>
        <v>0</v>
      </c>
      <c r="R1366" t="b">
        <f t="shared" si="153"/>
        <v>0</v>
      </c>
      <c r="S1366" t="b">
        <f t="shared" si="153"/>
        <v>0</v>
      </c>
      <c r="T1366" t="b">
        <f t="shared" si="153"/>
        <v>0</v>
      </c>
      <c r="U1366" t="b">
        <f t="shared" si="153"/>
        <v>0</v>
      </c>
      <c r="V1366" t="b">
        <f t="shared" ref="K1366:V1429" si="155">IF(AND($G1366&lt;V$1, $G1366&gt;=V$2), $I1366)</f>
        <v>0</v>
      </c>
      <c r="W1366" t="b">
        <f t="shared" si="147"/>
        <v>0</v>
      </c>
    </row>
    <row r="1367" spans="1:23" x14ac:dyDescent="0.3">
      <c r="A1367" s="2">
        <v>44018</v>
      </c>
      <c r="B1367">
        <v>131.47999999999999</v>
      </c>
      <c r="C1367">
        <v>131.53</v>
      </c>
      <c r="D1367">
        <v>131.04</v>
      </c>
      <c r="E1367">
        <v>131.21</v>
      </c>
      <c r="F1367" t="str">
        <f t="shared" si="154"/>
        <v>Mon</v>
      </c>
      <c r="G1367" s="1">
        <f t="shared" si="149"/>
        <v>0</v>
      </c>
      <c r="H1367" s="1">
        <f t="shared" si="150"/>
        <v>-0.26999999999998181</v>
      </c>
      <c r="I1367">
        <f t="shared" si="151"/>
        <v>0</v>
      </c>
      <c r="J1367" t="b">
        <f t="shared" si="152"/>
        <v>0</v>
      </c>
      <c r="K1367" t="b">
        <f t="shared" si="155"/>
        <v>0</v>
      </c>
      <c r="L1367" t="b">
        <f t="shared" si="155"/>
        <v>0</v>
      </c>
      <c r="M1367" t="b">
        <f t="shared" si="155"/>
        <v>0</v>
      </c>
      <c r="N1367" t="b">
        <f t="shared" si="155"/>
        <v>0</v>
      </c>
      <c r="O1367" t="b">
        <f t="shared" si="155"/>
        <v>0</v>
      </c>
      <c r="P1367">
        <f t="shared" si="155"/>
        <v>0</v>
      </c>
      <c r="Q1367" t="b">
        <f t="shared" si="155"/>
        <v>0</v>
      </c>
      <c r="R1367" t="b">
        <f t="shared" si="155"/>
        <v>0</v>
      </c>
      <c r="S1367" t="b">
        <f t="shared" si="155"/>
        <v>0</v>
      </c>
      <c r="T1367" t="b">
        <f t="shared" si="155"/>
        <v>0</v>
      </c>
      <c r="U1367" t="b">
        <f t="shared" si="155"/>
        <v>0</v>
      </c>
      <c r="V1367" t="b">
        <f t="shared" si="155"/>
        <v>0</v>
      </c>
      <c r="W1367" t="b">
        <f t="shared" si="147"/>
        <v>0</v>
      </c>
    </row>
    <row r="1368" spans="1:23" x14ac:dyDescent="0.3">
      <c r="A1368" s="2">
        <v>44019</v>
      </c>
      <c r="B1368">
        <v>131.24</v>
      </c>
      <c r="C1368">
        <v>131.47999999999999</v>
      </c>
      <c r="D1368">
        <v>131.19999999999999</v>
      </c>
      <c r="E1368">
        <v>131.41999999999999</v>
      </c>
      <c r="F1368" t="str">
        <f t="shared" si="154"/>
        <v>Tue</v>
      </c>
      <c r="G1368" s="1">
        <f t="shared" si="149"/>
        <v>3.0000000000001137E-2</v>
      </c>
      <c r="H1368" s="1">
        <f t="shared" si="150"/>
        <v>0.1799999999999784</v>
      </c>
      <c r="I1368">
        <f t="shared" si="151"/>
        <v>-0.1799999999999784</v>
      </c>
      <c r="J1368" t="b">
        <f t="shared" si="152"/>
        <v>0</v>
      </c>
      <c r="K1368" t="b">
        <f t="shared" si="155"/>
        <v>0</v>
      </c>
      <c r="L1368" t="b">
        <f t="shared" si="155"/>
        <v>0</v>
      </c>
      <c r="M1368" t="b">
        <f t="shared" si="155"/>
        <v>0</v>
      </c>
      <c r="N1368" t="b">
        <f t="shared" si="155"/>
        <v>0</v>
      </c>
      <c r="O1368" t="b">
        <f t="shared" si="155"/>
        <v>0</v>
      </c>
      <c r="P1368">
        <f t="shared" si="155"/>
        <v>-0.1799999999999784</v>
      </c>
      <c r="Q1368" t="b">
        <f t="shared" si="155"/>
        <v>0</v>
      </c>
      <c r="R1368" t="b">
        <f t="shared" si="155"/>
        <v>0</v>
      </c>
      <c r="S1368" t="b">
        <f t="shared" si="155"/>
        <v>0</v>
      </c>
      <c r="T1368" t="b">
        <f t="shared" si="155"/>
        <v>0</v>
      </c>
      <c r="U1368" t="b">
        <f t="shared" si="155"/>
        <v>0</v>
      </c>
      <c r="V1368" t="b">
        <f t="shared" si="155"/>
        <v>0</v>
      </c>
      <c r="W1368" t="b">
        <f t="shared" si="147"/>
        <v>0</v>
      </c>
    </row>
    <row r="1369" spans="1:23" x14ac:dyDescent="0.3">
      <c r="A1369" s="2">
        <v>44020</v>
      </c>
      <c r="B1369">
        <v>131.5</v>
      </c>
      <c r="C1369">
        <v>131.63</v>
      </c>
      <c r="D1369">
        <v>131.32</v>
      </c>
      <c r="E1369">
        <v>131.58000000000001</v>
      </c>
      <c r="F1369" t="str">
        <f t="shared" si="154"/>
        <v>Wed</v>
      </c>
      <c r="G1369" s="1">
        <f t="shared" si="149"/>
        <v>8.0000000000012506E-2</v>
      </c>
      <c r="H1369" s="1">
        <f t="shared" si="150"/>
        <v>8.0000000000012506E-2</v>
      </c>
      <c r="I1369">
        <f t="shared" si="151"/>
        <v>-8.0000000000012506E-2</v>
      </c>
      <c r="J1369" t="b">
        <f t="shared" si="152"/>
        <v>0</v>
      </c>
      <c r="K1369" t="b">
        <f t="shared" si="155"/>
        <v>0</v>
      </c>
      <c r="L1369" t="b">
        <f t="shared" si="155"/>
        <v>0</v>
      </c>
      <c r="M1369" t="b">
        <f t="shared" si="155"/>
        <v>0</v>
      </c>
      <c r="N1369" t="b">
        <f t="shared" si="155"/>
        <v>0</v>
      </c>
      <c r="O1369" t="b">
        <f t="shared" si="155"/>
        <v>0</v>
      </c>
      <c r="P1369">
        <f t="shared" si="155"/>
        <v>-8.0000000000012506E-2</v>
      </c>
      <c r="Q1369" t="b">
        <f t="shared" si="155"/>
        <v>0</v>
      </c>
      <c r="R1369" t="b">
        <f t="shared" si="155"/>
        <v>0</v>
      </c>
      <c r="S1369" t="b">
        <f t="shared" si="155"/>
        <v>0</v>
      </c>
      <c r="T1369" t="b">
        <f t="shared" si="155"/>
        <v>0</v>
      </c>
      <c r="U1369" t="b">
        <f t="shared" si="155"/>
        <v>0</v>
      </c>
      <c r="V1369" t="b">
        <f t="shared" si="155"/>
        <v>0</v>
      </c>
      <c r="W1369" t="b">
        <f t="shared" si="147"/>
        <v>0</v>
      </c>
    </row>
    <row r="1370" spans="1:23" x14ac:dyDescent="0.3">
      <c r="A1370" s="2">
        <v>44021</v>
      </c>
      <c r="B1370">
        <v>131.54</v>
      </c>
      <c r="C1370">
        <v>131.61000000000001</v>
      </c>
      <c r="D1370">
        <v>131.34</v>
      </c>
      <c r="E1370">
        <v>131.37</v>
      </c>
      <c r="F1370" t="str">
        <f t="shared" si="154"/>
        <v>Thu</v>
      </c>
      <c r="G1370" s="1">
        <f t="shared" si="149"/>
        <v>-4.0000000000020464E-2</v>
      </c>
      <c r="H1370" s="1">
        <f t="shared" si="150"/>
        <v>-0.16999999999998749</v>
      </c>
      <c r="I1370">
        <f t="shared" si="151"/>
        <v>-0.16999999999998749</v>
      </c>
      <c r="J1370" t="b">
        <f t="shared" si="152"/>
        <v>0</v>
      </c>
      <c r="K1370" t="b">
        <f t="shared" si="155"/>
        <v>0</v>
      </c>
      <c r="L1370" t="b">
        <f t="shared" si="155"/>
        <v>0</v>
      </c>
      <c r="M1370" t="b">
        <f t="shared" si="155"/>
        <v>0</v>
      </c>
      <c r="N1370" t="b">
        <f t="shared" si="155"/>
        <v>0</v>
      </c>
      <c r="O1370" t="b">
        <f t="shared" si="155"/>
        <v>0</v>
      </c>
      <c r="P1370" t="b">
        <f t="shared" si="155"/>
        <v>0</v>
      </c>
      <c r="Q1370">
        <f t="shared" si="155"/>
        <v>-0.16999999999998749</v>
      </c>
      <c r="R1370" t="b">
        <f t="shared" si="155"/>
        <v>0</v>
      </c>
      <c r="S1370" t="b">
        <f t="shared" si="155"/>
        <v>0</v>
      </c>
      <c r="T1370" t="b">
        <f t="shared" si="155"/>
        <v>0</v>
      </c>
      <c r="U1370" t="b">
        <f t="shared" si="155"/>
        <v>0</v>
      </c>
      <c r="V1370" t="b">
        <f t="shared" si="155"/>
        <v>0</v>
      </c>
      <c r="W1370" t="b">
        <f t="shared" si="147"/>
        <v>0</v>
      </c>
    </row>
    <row r="1371" spans="1:23" x14ac:dyDescent="0.3">
      <c r="A1371" s="2">
        <v>44022</v>
      </c>
      <c r="B1371">
        <v>131.43</v>
      </c>
      <c r="C1371">
        <v>131.61000000000001</v>
      </c>
      <c r="D1371">
        <v>131.35</v>
      </c>
      <c r="E1371">
        <v>131.37</v>
      </c>
      <c r="F1371" t="str">
        <f t="shared" si="154"/>
        <v>Fri</v>
      </c>
      <c r="G1371" s="1">
        <f t="shared" si="149"/>
        <v>6.0000000000002274E-2</v>
      </c>
      <c r="H1371" s="1">
        <f t="shared" si="150"/>
        <v>-6.0000000000002274E-2</v>
      </c>
      <c r="I1371">
        <f t="shared" si="151"/>
        <v>6.0000000000002274E-2</v>
      </c>
      <c r="J1371" t="b">
        <f t="shared" si="152"/>
        <v>0</v>
      </c>
      <c r="K1371" t="b">
        <f t="shared" si="155"/>
        <v>0</v>
      </c>
      <c r="L1371" t="b">
        <f t="shared" si="155"/>
        <v>0</v>
      </c>
      <c r="M1371" t="b">
        <f t="shared" si="155"/>
        <v>0</v>
      </c>
      <c r="N1371" t="b">
        <f t="shared" si="155"/>
        <v>0</v>
      </c>
      <c r="O1371" t="b">
        <f t="shared" si="155"/>
        <v>0</v>
      </c>
      <c r="P1371">
        <f t="shared" si="155"/>
        <v>6.0000000000002274E-2</v>
      </c>
      <c r="Q1371" t="b">
        <f t="shared" si="155"/>
        <v>0</v>
      </c>
      <c r="R1371" t="b">
        <f t="shared" si="155"/>
        <v>0</v>
      </c>
      <c r="S1371" t="b">
        <f t="shared" si="155"/>
        <v>0</v>
      </c>
      <c r="T1371" t="b">
        <f t="shared" si="155"/>
        <v>0</v>
      </c>
      <c r="U1371" t="b">
        <f t="shared" si="155"/>
        <v>0</v>
      </c>
      <c r="V1371" t="b">
        <f t="shared" si="155"/>
        <v>0</v>
      </c>
      <c r="W1371" t="b">
        <f t="shared" si="147"/>
        <v>0</v>
      </c>
    </row>
    <row r="1372" spans="1:23" x14ac:dyDescent="0.3">
      <c r="A1372" s="2">
        <v>44025</v>
      </c>
      <c r="B1372">
        <v>131.26</v>
      </c>
      <c r="C1372">
        <v>131.30000000000001</v>
      </c>
      <c r="D1372">
        <v>131.08000000000001</v>
      </c>
      <c r="E1372">
        <v>131.15</v>
      </c>
      <c r="F1372" t="str">
        <f t="shared" si="154"/>
        <v>Mon</v>
      </c>
      <c r="G1372" s="1">
        <f t="shared" si="149"/>
        <v>-0.11000000000001364</v>
      </c>
      <c r="H1372" s="1">
        <f t="shared" si="150"/>
        <v>-0.10999999999998522</v>
      </c>
      <c r="I1372">
        <f t="shared" si="151"/>
        <v>-0.10999999999998522</v>
      </c>
      <c r="J1372" t="b">
        <f t="shared" si="152"/>
        <v>0</v>
      </c>
      <c r="K1372" t="b">
        <f t="shared" si="155"/>
        <v>0</v>
      </c>
      <c r="L1372" t="b">
        <f t="shared" si="155"/>
        <v>0</v>
      </c>
      <c r="M1372" t="b">
        <f t="shared" si="155"/>
        <v>0</v>
      </c>
      <c r="N1372" t="b">
        <f t="shared" si="155"/>
        <v>0</v>
      </c>
      <c r="O1372" t="b">
        <f t="shared" si="155"/>
        <v>0</v>
      </c>
      <c r="P1372" t="b">
        <f t="shared" si="155"/>
        <v>0</v>
      </c>
      <c r="Q1372" t="b">
        <f t="shared" si="155"/>
        <v>0</v>
      </c>
      <c r="R1372">
        <f t="shared" si="155"/>
        <v>-0.10999999999998522</v>
      </c>
      <c r="S1372" t="b">
        <f t="shared" si="155"/>
        <v>0</v>
      </c>
      <c r="T1372" t="b">
        <f t="shared" si="155"/>
        <v>0</v>
      </c>
      <c r="U1372" t="b">
        <f t="shared" si="155"/>
        <v>0</v>
      </c>
      <c r="V1372" t="b">
        <f t="shared" si="155"/>
        <v>0</v>
      </c>
      <c r="W1372" t="b">
        <f t="shared" si="147"/>
        <v>0</v>
      </c>
    </row>
    <row r="1373" spans="1:23" x14ac:dyDescent="0.3">
      <c r="A1373" s="2">
        <v>44026</v>
      </c>
      <c r="B1373">
        <v>131.27000000000001</v>
      </c>
      <c r="C1373">
        <v>131.47</v>
      </c>
      <c r="D1373">
        <v>131.11000000000001</v>
      </c>
      <c r="E1373">
        <v>131.24</v>
      </c>
      <c r="F1373" t="str">
        <f t="shared" si="154"/>
        <v>Tue</v>
      </c>
      <c r="G1373" s="1">
        <f t="shared" si="149"/>
        <v>0.12000000000000455</v>
      </c>
      <c r="H1373" s="1">
        <f t="shared" si="150"/>
        <v>-3.0000000000001137E-2</v>
      </c>
      <c r="I1373">
        <f t="shared" si="151"/>
        <v>3.0000000000001137E-2</v>
      </c>
      <c r="J1373" t="b">
        <f t="shared" si="152"/>
        <v>0</v>
      </c>
      <c r="K1373" t="b">
        <f t="shared" si="155"/>
        <v>0</v>
      </c>
      <c r="L1373" t="b">
        <f t="shared" si="155"/>
        <v>0</v>
      </c>
      <c r="M1373" t="b">
        <f t="shared" si="155"/>
        <v>0</v>
      </c>
      <c r="N1373" t="b">
        <f t="shared" si="155"/>
        <v>0</v>
      </c>
      <c r="O1373">
        <f t="shared" si="155"/>
        <v>3.0000000000001137E-2</v>
      </c>
      <c r="P1373" t="b">
        <f t="shared" si="155"/>
        <v>0</v>
      </c>
      <c r="Q1373" t="b">
        <f t="shared" si="155"/>
        <v>0</v>
      </c>
      <c r="R1373" t="b">
        <f t="shared" si="155"/>
        <v>0</v>
      </c>
      <c r="S1373" t="b">
        <f t="shared" si="155"/>
        <v>0</v>
      </c>
      <c r="T1373" t="b">
        <f t="shared" si="155"/>
        <v>0</v>
      </c>
      <c r="U1373" t="b">
        <f t="shared" si="155"/>
        <v>0</v>
      </c>
      <c r="V1373" t="b">
        <f t="shared" si="155"/>
        <v>0</v>
      </c>
      <c r="W1373" t="b">
        <f t="shared" si="147"/>
        <v>0</v>
      </c>
    </row>
    <row r="1374" spans="1:23" x14ac:dyDescent="0.3">
      <c r="A1374" s="2">
        <v>44027</v>
      </c>
      <c r="B1374">
        <v>131.24</v>
      </c>
      <c r="C1374">
        <v>131.36000000000001</v>
      </c>
      <c r="D1374">
        <v>131.08000000000001</v>
      </c>
      <c r="E1374">
        <v>131.30000000000001</v>
      </c>
      <c r="F1374" t="str">
        <f t="shared" si="154"/>
        <v>Wed</v>
      </c>
      <c r="G1374" s="1">
        <f t="shared" si="149"/>
        <v>0</v>
      </c>
      <c r="H1374" s="1">
        <f t="shared" si="150"/>
        <v>6.0000000000002274E-2</v>
      </c>
      <c r="I1374">
        <f t="shared" si="151"/>
        <v>0</v>
      </c>
      <c r="J1374" t="b">
        <f t="shared" si="152"/>
        <v>0</v>
      </c>
      <c r="K1374" t="b">
        <f t="shared" si="155"/>
        <v>0</v>
      </c>
      <c r="L1374" t="b">
        <f t="shared" si="155"/>
        <v>0</v>
      </c>
      <c r="M1374" t="b">
        <f t="shared" si="155"/>
        <v>0</v>
      </c>
      <c r="N1374" t="b">
        <f t="shared" si="155"/>
        <v>0</v>
      </c>
      <c r="O1374" t="b">
        <f t="shared" si="155"/>
        <v>0</v>
      </c>
      <c r="P1374">
        <f t="shared" si="155"/>
        <v>0</v>
      </c>
      <c r="Q1374" t="b">
        <f t="shared" si="155"/>
        <v>0</v>
      </c>
      <c r="R1374" t="b">
        <f t="shared" si="155"/>
        <v>0</v>
      </c>
      <c r="S1374" t="b">
        <f t="shared" si="155"/>
        <v>0</v>
      </c>
      <c r="T1374" t="b">
        <f t="shared" si="155"/>
        <v>0</v>
      </c>
      <c r="U1374" t="b">
        <f t="shared" si="155"/>
        <v>0</v>
      </c>
      <c r="V1374" t="b">
        <f t="shared" si="155"/>
        <v>0</v>
      </c>
      <c r="W1374" t="b">
        <f t="shared" si="147"/>
        <v>0</v>
      </c>
    </row>
    <row r="1375" spans="1:23" x14ac:dyDescent="0.3">
      <c r="A1375" s="2">
        <v>44028</v>
      </c>
      <c r="B1375">
        <v>131.29</v>
      </c>
      <c r="C1375">
        <v>131.82</v>
      </c>
      <c r="D1375">
        <v>131.19</v>
      </c>
      <c r="E1375">
        <v>131.81</v>
      </c>
      <c r="F1375" t="str">
        <f t="shared" si="154"/>
        <v>Thu</v>
      </c>
      <c r="G1375" s="1">
        <f t="shared" si="149"/>
        <v>-1.0000000000019327E-2</v>
      </c>
      <c r="H1375" s="1">
        <f t="shared" si="150"/>
        <v>0.52000000000001023</v>
      </c>
      <c r="I1375">
        <f t="shared" si="151"/>
        <v>0.52000000000001023</v>
      </c>
      <c r="J1375" t="b">
        <f t="shared" si="152"/>
        <v>0</v>
      </c>
      <c r="K1375" t="b">
        <f t="shared" si="155"/>
        <v>0</v>
      </c>
      <c r="L1375" t="b">
        <f t="shared" si="155"/>
        <v>0</v>
      </c>
      <c r="M1375" t="b">
        <f t="shared" si="155"/>
        <v>0</v>
      </c>
      <c r="N1375" t="b">
        <f t="shared" si="155"/>
        <v>0</v>
      </c>
      <c r="O1375" t="b">
        <f t="shared" si="155"/>
        <v>0</v>
      </c>
      <c r="P1375" t="b">
        <f t="shared" si="155"/>
        <v>0</v>
      </c>
      <c r="Q1375">
        <f t="shared" si="155"/>
        <v>0.52000000000001023</v>
      </c>
      <c r="R1375" t="b">
        <f t="shared" si="155"/>
        <v>0</v>
      </c>
      <c r="S1375" t="b">
        <f t="shared" si="155"/>
        <v>0</v>
      </c>
      <c r="T1375" t="b">
        <f t="shared" si="155"/>
        <v>0</v>
      </c>
      <c r="U1375" t="b">
        <f t="shared" si="155"/>
        <v>0</v>
      </c>
      <c r="V1375" t="b">
        <f t="shared" si="155"/>
        <v>0</v>
      </c>
      <c r="W1375" t="b">
        <f t="shared" ref="W1375:W1438" si="156">IF(AND($G1375&lt;W$1, $G1375&gt;=W$2), $I1375)</f>
        <v>0</v>
      </c>
    </row>
    <row r="1376" spans="1:23" x14ac:dyDescent="0.3">
      <c r="A1376" s="2">
        <v>44029</v>
      </c>
      <c r="B1376">
        <v>131.91999999999999</v>
      </c>
      <c r="C1376">
        <v>132.13</v>
      </c>
      <c r="D1376">
        <v>131.84</v>
      </c>
      <c r="E1376">
        <v>132</v>
      </c>
      <c r="F1376" t="str">
        <f t="shared" si="154"/>
        <v>Fri</v>
      </c>
      <c r="G1376" s="1">
        <f t="shared" si="149"/>
        <v>0.10999999999998522</v>
      </c>
      <c r="H1376" s="1">
        <f t="shared" si="150"/>
        <v>8.0000000000012506E-2</v>
      </c>
      <c r="I1376">
        <f t="shared" si="151"/>
        <v>-8.0000000000012506E-2</v>
      </c>
      <c r="J1376" t="b">
        <f t="shared" si="152"/>
        <v>0</v>
      </c>
      <c r="K1376" t="b">
        <f t="shared" si="155"/>
        <v>0</v>
      </c>
      <c r="L1376" t="b">
        <f t="shared" si="155"/>
        <v>0</v>
      </c>
      <c r="M1376" t="b">
        <f t="shared" si="155"/>
        <v>0</v>
      </c>
      <c r="N1376" t="b">
        <f t="shared" si="155"/>
        <v>0</v>
      </c>
      <c r="O1376">
        <f t="shared" si="155"/>
        <v>-8.0000000000012506E-2</v>
      </c>
      <c r="P1376" t="b">
        <f t="shared" si="155"/>
        <v>0</v>
      </c>
      <c r="Q1376" t="b">
        <f t="shared" si="155"/>
        <v>0</v>
      </c>
      <c r="R1376" t="b">
        <f t="shared" si="155"/>
        <v>0</v>
      </c>
      <c r="S1376" t="b">
        <f t="shared" si="155"/>
        <v>0</v>
      </c>
      <c r="T1376" t="b">
        <f t="shared" si="155"/>
        <v>0</v>
      </c>
      <c r="U1376" t="b">
        <f t="shared" si="155"/>
        <v>0</v>
      </c>
      <c r="V1376" t="b">
        <f t="shared" si="155"/>
        <v>0</v>
      </c>
      <c r="W1376" t="b">
        <f t="shared" si="156"/>
        <v>0</v>
      </c>
    </row>
    <row r="1377" spans="1:23" x14ac:dyDescent="0.3">
      <c r="A1377" s="2">
        <v>44032</v>
      </c>
      <c r="B1377">
        <v>131.99</v>
      </c>
      <c r="C1377">
        <v>132.26</v>
      </c>
      <c r="D1377">
        <v>131.93</v>
      </c>
      <c r="E1377">
        <v>132.25</v>
      </c>
      <c r="F1377" t="str">
        <f t="shared" si="154"/>
        <v>Mon</v>
      </c>
      <c r="G1377" s="1">
        <f t="shared" si="149"/>
        <v>-9.9999999999909051E-3</v>
      </c>
      <c r="H1377" s="1">
        <f t="shared" si="150"/>
        <v>0.25999999999999091</v>
      </c>
      <c r="I1377">
        <f t="shared" si="151"/>
        <v>0.25999999999999091</v>
      </c>
      <c r="J1377" t="b">
        <f t="shared" si="152"/>
        <v>0</v>
      </c>
      <c r="K1377" t="b">
        <f t="shared" si="155"/>
        <v>0</v>
      </c>
      <c r="L1377" t="b">
        <f t="shared" si="155"/>
        <v>0</v>
      </c>
      <c r="M1377" t="b">
        <f t="shared" si="155"/>
        <v>0</v>
      </c>
      <c r="N1377" t="b">
        <f t="shared" si="155"/>
        <v>0</v>
      </c>
      <c r="O1377" t="b">
        <f t="shared" si="155"/>
        <v>0</v>
      </c>
      <c r="P1377" t="b">
        <f t="shared" si="155"/>
        <v>0</v>
      </c>
      <c r="Q1377">
        <f t="shared" si="155"/>
        <v>0.25999999999999091</v>
      </c>
      <c r="R1377" t="b">
        <f t="shared" si="155"/>
        <v>0</v>
      </c>
      <c r="S1377" t="b">
        <f t="shared" si="155"/>
        <v>0</v>
      </c>
      <c r="T1377" t="b">
        <f t="shared" si="155"/>
        <v>0</v>
      </c>
      <c r="U1377" t="b">
        <f t="shared" si="155"/>
        <v>0</v>
      </c>
      <c r="V1377" t="b">
        <f t="shared" si="155"/>
        <v>0</v>
      </c>
      <c r="W1377" t="b">
        <f t="shared" si="156"/>
        <v>0</v>
      </c>
    </row>
    <row r="1378" spans="1:23" x14ac:dyDescent="0.3">
      <c r="A1378" s="2">
        <v>44033</v>
      </c>
      <c r="B1378">
        <v>132.22</v>
      </c>
      <c r="C1378">
        <v>132.4</v>
      </c>
      <c r="D1378">
        <v>132</v>
      </c>
      <c r="E1378">
        <v>132.07</v>
      </c>
      <c r="F1378" t="str">
        <f t="shared" si="154"/>
        <v>Tue</v>
      </c>
      <c r="G1378" s="1">
        <f t="shared" si="149"/>
        <v>-3.0000000000001137E-2</v>
      </c>
      <c r="H1378" s="1">
        <f t="shared" si="150"/>
        <v>-0.15000000000000568</v>
      </c>
      <c r="I1378">
        <f t="shared" si="151"/>
        <v>-0.15000000000000568</v>
      </c>
      <c r="J1378" t="b">
        <f t="shared" si="152"/>
        <v>0</v>
      </c>
      <c r="K1378" t="b">
        <f t="shared" si="155"/>
        <v>0</v>
      </c>
      <c r="L1378" t="b">
        <f t="shared" si="155"/>
        <v>0</v>
      </c>
      <c r="M1378" t="b">
        <f t="shared" si="155"/>
        <v>0</v>
      </c>
      <c r="N1378" t="b">
        <f t="shared" si="155"/>
        <v>0</v>
      </c>
      <c r="O1378" t="b">
        <f t="shared" si="155"/>
        <v>0</v>
      </c>
      <c r="P1378" t="b">
        <f t="shared" si="155"/>
        <v>0</v>
      </c>
      <c r="Q1378">
        <f t="shared" si="155"/>
        <v>-0.15000000000000568</v>
      </c>
      <c r="R1378" t="b">
        <f t="shared" si="155"/>
        <v>0</v>
      </c>
      <c r="S1378" t="b">
        <f t="shared" si="155"/>
        <v>0</v>
      </c>
      <c r="T1378" t="b">
        <f t="shared" si="155"/>
        <v>0</v>
      </c>
      <c r="U1378" t="b">
        <f t="shared" si="155"/>
        <v>0</v>
      </c>
      <c r="V1378" t="b">
        <f t="shared" si="155"/>
        <v>0</v>
      </c>
      <c r="W1378" t="b">
        <f t="shared" si="156"/>
        <v>0</v>
      </c>
    </row>
    <row r="1379" spans="1:23" x14ac:dyDescent="0.3">
      <c r="A1379" s="2">
        <v>44034</v>
      </c>
      <c r="B1379">
        <v>132.13</v>
      </c>
      <c r="C1379">
        <v>132.21</v>
      </c>
      <c r="D1379">
        <v>132.01</v>
      </c>
      <c r="E1379">
        <v>132.18</v>
      </c>
      <c r="F1379" t="str">
        <f t="shared" si="154"/>
        <v>Wed</v>
      </c>
      <c r="G1379" s="1">
        <f t="shared" si="149"/>
        <v>6.0000000000002274E-2</v>
      </c>
      <c r="H1379" s="1">
        <f t="shared" si="150"/>
        <v>5.0000000000011369E-2</v>
      </c>
      <c r="I1379">
        <f t="shared" si="151"/>
        <v>-5.0000000000011369E-2</v>
      </c>
      <c r="J1379" t="b">
        <f t="shared" si="152"/>
        <v>0</v>
      </c>
      <c r="K1379" t="b">
        <f t="shared" si="155"/>
        <v>0</v>
      </c>
      <c r="L1379" t="b">
        <f t="shared" si="155"/>
        <v>0</v>
      </c>
      <c r="M1379" t="b">
        <f t="shared" si="155"/>
        <v>0</v>
      </c>
      <c r="N1379" t="b">
        <f t="shared" si="155"/>
        <v>0</v>
      </c>
      <c r="O1379" t="b">
        <f t="shared" si="155"/>
        <v>0</v>
      </c>
      <c r="P1379">
        <f t="shared" si="155"/>
        <v>-5.0000000000011369E-2</v>
      </c>
      <c r="Q1379" t="b">
        <f t="shared" si="155"/>
        <v>0</v>
      </c>
      <c r="R1379" t="b">
        <f t="shared" si="155"/>
        <v>0</v>
      </c>
      <c r="S1379" t="b">
        <f t="shared" si="155"/>
        <v>0</v>
      </c>
      <c r="T1379" t="b">
        <f t="shared" si="155"/>
        <v>0</v>
      </c>
      <c r="U1379" t="b">
        <f t="shared" si="155"/>
        <v>0</v>
      </c>
      <c r="V1379" t="b">
        <f t="shared" si="155"/>
        <v>0</v>
      </c>
      <c r="W1379" t="b">
        <f t="shared" si="156"/>
        <v>0</v>
      </c>
    </row>
    <row r="1380" spans="1:23" x14ac:dyDescent="0.3">
      <c r="A1380" s="2">
        <v>44035</v>
      </c>
      <c r="B1380">
        <v>132.38</v>
      </c>
      <c r="C1380">
        <v>132.58000000000001</v>
      </c>
      <c r="D1380">
        <v>132.19999999999999</v>
      </c>
      <c r="E1380">
        <v>132.47999999999999</v>
      </c>
      <c r="F1380" t="str">
        <f t="shared" si="154"/>
        <v>Thu</v>
      </c>
      <c r="G1380" s="1">
        <f t="shared" si="149"/>
        <v>0.19999999999998863</v>
      </c>
      <c r="H1380" s="1">
        <f t="shared" si="150"/>
        <v>9.9999999999994316E-2</v>
      </c>
      <c r="I1380">
        <f t="shared" si="151"/>
        <v>-9.9999999999994316E-2</v>
      </c>
      <c r="J1380" t="b">
        <f t="shared" si="152"/>
        <v>0</v>
      </c>
      <c r="K1380" t="b">
        <f t="shared" si="155"/>
        <v>0</v>
      </c>
      <c r="L1380" t="b">
        <f t="shared" si="155"/>
        <v>0</v>
      </c>
      <c r="M1380" t="b">
        <f t="shared" si="155"/>
        <v>0</v>
      </c>
      <c r="N1380" t="b">
        <f t="shared" si="155"/>
        <v>0</v>
      </c>
      <c r="O1380">
        <f t="shared" si="155"/>
        <v>-9.9999999999994316E-2</v>
      </c>
      <c r="P1380" t="b">
        <f t="shared" si="155"/>
        <v>0</v>
      </c>
      <c r="Q1380" t="b">
        <f t="shared" si="155"/>
        <v>0</v>
      </c>
      <c r="R1380" t="b">
        <f t="shared" si="155"/>
        <v>0</v>
      </c>
      <c r="S1380" t="b">
        <f t="shared" si="155"/>
        <v>0</v>
      </c>
      <c r="T1380" t="b">
        <f t="shared" si="155"/>
        <v>0</v>
      </c>
      <c r="U1380" t="b">
        <f t="shared" si="155"/>
        <v>0</v>
      </c>
      <c r="V1380" t="b">
        <f t="shared" si="155"/>
        <v>0</v>
      </c>
      <c r="W1380" t="b">
        <f t="shared" si="156"/>
        <v>0</v>
      </c>
    </row>
    <row r="1381" spans="1:23" x14ac:dyDescent="0.3">
      <c r="A1381" s="2">
        <v>44036</v>
      </c>
      <c r="B1381">
        <v>132.53</v>
      </c>
      <c r="C1381">
        <v>132.79</v>
      </c>
      <c r="D1381">
        <v>132.52000000000001</v>
      </c>
      <c r="E1381">
        <v>132.63</v>
      </c>
      <c r="F1381" t="str">
        <f t="shared" si="154"/>
        <v>Fri</v>
      </c>
      <c r="G1381" s="1">
        <f t="shared" si="149"/>
        <v>5.0000000000011369E-2</v>
      </c>
      <c r="H1381" s="1">
        <f t="shared" si="150"/>
        <v>9.9999999999994316E-2</v>
      </c>
      <c r="I1381">
        <f t="shared" si="151"/>
        <v>-9.9999999999994316E-2</v>
      </c>
      <c r="J1381" t="b">
        <f t="shared" si="152"/>
        <v>0</v>
      </c>
      <c r="K1381" t="b">
        <f t="shared" si="155"/>
        <v>0</v>
      </c>
      <c r="L1381" t="b">
        <f t="shared" si="155"/>
        <v>0</v>
      </c>
      <c r="M1381" t="b">
        <f t="shared" si="155"/>
        <v>0</v>
      </c>
      <c r="N1381" t="b">
        <f t="shared" si="155"/>
        <v>0</v>
      </c>
      <c r="O1381" t="b">
        <f t="shared" si="155"/>
        <v>0</v>
      </c>
      <c r="P1381">
        <f t="shared" si="155"/>
        <v>-9.9999999999994316E-2</v>
      </c>
      <c r="Q1381" t="b">
        <f t="shared" si="155"/>
        <v>0</v>
      </c>
      <c r="R1381" t="b">
        <f t="shared" si="155"/>
        <v>0</v>
      </c>
      <c r="S1381" t="b">
        <f t="shared" si="155"/>
        <v>0</v>
      </c>
      <c r="T1381" t="b">
        <f t="shared" si="155"/>
        <v>0</v>
      </c>
      <c r="U1381" t="b">
        <f t="shared" si="155"/>
        <v>0</v>
      </c>
      <c r="V1381" t="b">
        <f t="shared" si="155"/>
        <v>0</v>
      </c>
      <c r="W1381" t="b">
        <f t="shared" si="156"/>
        <v>0</v>
      </c>
    </row>
    <row r="1382" spans="1:23" x14ac:dyDescent="0.3">
      <c r="A1382" s="2">
        <v>44039</v>
      </c>
      <c r="B1382">
        <v>132.65</v>
      </c>
      <c r="C1382">
        <v>132.79</v>
      </c>
      <c r="D1382">
        <v>132.47</v>
      </c>
      <c r="E1382">
        <v>132.76</v>
      </c>
      <c r="F1382" t="str">
        <f t="shared" si="154"/>
        <v>Mon</v>
      </c>
      <c r="G1382" s="1">
        <f t="shared" si="149"/>
        <v>2.0000000000010232E-2</v>
      </c>
      <c r="H1382" s="1">
        <f t="shared" si="150"/>
        <v>0.10999999999998522</v>
      </c>
      <c r="I1382">
        <f t="shared" si="151"/>
        <v>-0.10999999999998522</v>
      </c>
      <c r="J1382" t="b">
        <f t="shared" si="152"/>
        <v>0</v>
      </c>
      <c r="K1382" t="b">
        <f t="shared" si="155"/>
        <v>0</v>
      </c>
      <c r="L1382" t="b">
        <f t="shared" si="155"/>
        <v>0</v>
      </c>
      <c r="M1382" t="b">
        <f t="shared" si="155"/>
        <v>0</v>
      </c>
      <c r="N1382" t="b">
        <f t="shared" si="155"/>
        <v>0</v>
      </c>
      <c r="O1382" t="b">
        <f t="shared" si="155"/>
        <v>0</v>
      </c>
      <c r="P1382">
        <f t="shared" si="155"/>
        <v>-0.10999999999998522</v>
      </c>
      <c r="Q1382" t="b">
        <f t="shared" si="155"/>
        <v>0</v>
      </c>
      <c r="R1382" t="b">
        <f t="shared" si="155"/>
        <v>0</v>
      </c>
      <c r="S1382" t="b">
        <f t="shared" si="155"/>
        <v>0</v>
      </c>
      <c r="T1382" t="b">
        <f t="shared" si="155"/>
        <v>0</v>
      </c>
      <c r="U1382" t="b">
        <f t="shared" si="155"/>
        <v>0</v>
      </c>
      <c r="V1382" t="b">
        <f t="shared" si="155"/>
        <v>0</v>
      </c>
      <c r="W1382" t="b">
        <f t="shared" si="156"/>
        <v>0</v>
      </c>
    </row>
    <row r="1383" spans="1:23" x14ac:dyDescent="0.3">
      <c r="A1383" s="2">
        <v>44040</v>
      </c>
      <c r="B1383">
        <v>132.63999999999999</v>
      </c>
      <c r="C1383">
        <v>132.69999999999999</v>
      </c>
      <c r="D1383">
        <v>132.28</v>
      </c>
      <c r="E1383">
        <v>132.4</v>
      </c>
      <c r="F1383" t="str">
        <f t="shared" si="154"/>
        <v>Tue</v>
      </c>
      <c r="G1383" s="1">
        <f t="shared" si="149"/>
        <v>-0.12000000000000455</v>
      </c>
      <c r="H1383" s="1">
        <f t="shared" si="150"/>
        <v>-0.23999999999998067</v>
      </c>
      <c r="I1383">
        <f t="shared" si="151"/>
        <v>-0.23999999999998067</v>
      </c>
      <c r="J1383" t="b">
        <f t="shared" si="152"/>
        <v>0</v>
      </c>
      <c r="K1383" t="b">
        <f t="shared" si="155"/>
        <v>0</v>
      </c>
      <c r="L1383" t="b">
        <f t="shared" si="155"/>
        <v>0</v>
      </c>
      <c r="M1383" t="b">
        <f t="shared" si="155"/>
        <v>0</v>
      </c>
      <c r="N1383" t="b">
        <f t="shared" si="155"/>
        <v>0</v>
      </c>
      <c r="O1383" t="b">
        <f t="shared" si="155"/>
        <v>0</v>
      </c>
      <c r="P1383" t="b">
        <f t="shared" si="155"/>
        <v>0</v>
      </c>
      <c r="Q1383" t="b">
        <f t="shared" si="155"/>
        <v>0</v>
      </c>
      <c r="R1383">
        <f t="shared" si="155"/>
        <v>-0.23999999999998067</v>
      </c>
      <c r="S1383" t="b">
        <f t="shared" si="155"/>
        <v>0</v>
      </c>
      <c r="T1383" t="b">
        <f t="shared" si="155"/>
        <v>0</v>
      </c>
      <c r="U1383" t="b">
        <f t="shared" si="155"/>
        <v>0</v>
      </c>
      <c r="V1383" t="b">
        <f t="shared" si="155"/>
        <v>0</v>
      </c>
      <c r="W1383" t="b">
        <f t="shared" si="156"/>
        <v>0</v>
      </c>
    </row>
    <row r="1384" spans="1:23" x14ac:dyDescent="0.3">
      <c r="A1384" s="2">
        <v>44041</v>
      </c>
      <c r="B1384">
        <v>132.63</v>
      </c>
      <c r="C1384">
        <v>132.68</v>
      </c>
      <c r="D1384">
        <v>132.47</v>
      </c>
      <c r="E1384">
        <v>132.62</v>
      </c>
      <c r="F1384" t="str">
        <f t="shared" si="154"/>
        <v>Wed</v>
      </c>
      <c r="G1384" s="1">
        <f t="shared" si="149"/>
        <v>0.22999999999998977</v>
      </c>
      <c r="H1384" s="1">
        <f t="shared" si="150"/>
        <v>-9.9999999999909051E-3</v>
      </c>
      <c r="I1384">
        <f t="shared" si="151"/>
        <v>9.9999999999909051E-3</v>
      </c>
      <c r="J1384" t="b">
        <f t="shared" si="152"/>
        <v>0</v>
      </c>
      <c r="K1384" t="b">
        <f t="shared" si="155"/>
        <v>0</v>
      </c>
      <c r="L1384" t="b">
        <f t="shared" si="155"/>
        <v>0</v>
      </c>
      <c r="M1384" t="b">
        <f t="shared" si="155"/>
        <v>0</v>
      </c>
      <c r="N1384">
        <f t="shared" si="155"/>
        <v>9.9999999999909051E-3</v>
      </c>
      <c r="O1384" t="b">
        <f t="shared" si="155"/>
        <v>0</v>
      </c>
      <c r="P1384" t="b">
        <f t="shared" si="155"/>
        <v>0</v>
      </c>
      <c r="Q1384" t="b">
        <f t="shared" si="155"/>
        <v>0</v>
      </c>
      <c r="R1384" t="b">
        <f t="shared" si="155"/>
        <v>0</v>
      </c>
      <c r="S1384" t="b">
        <f t="shared" si="155"/>
        <v>0</v>
      </c>
      <c r="T1384" t="b">
        <f t="shared" si="155"/>
        <v>0</v>
      </c>
      <c r="U1384" t="b">
        <f t="shared" si="155"/>
        <v>0</v>
      </c>
      <c r="V1384" t="b">
        <f t="shared" si="155"/>
        <v>0</v>
      </c>
      <c r="W1384" t="b">
        <f t="shared" si="156"/>
        <v>0</v>
      </c>
    </row>
    <row r="1385" spans="1:23" x14ac:dyDescent="0.3">
      <c r="A1385" s="2">
        <v>44042</v>
      </c>
      <c r="B1385">
        <v>132.62</v>
      </c>
      <c r="C1385">
        <v>132.94999999999999</v>
      </c>
      <c r="D1385">
        <v>132.6</v>
      </c>
      <c r="E1385">
        <v>132.94999999999999</v>
      </c>
      <c r="F1385" t="str">
        <f t="shared" si="154"/>
        <v>Thu</v>
      </c>
      <c r="G1385" s="1">
        <f t="shared" si="149"/>
        <v>0</v>
      </c>
      <c r="H1385" s="1">
        <f t="shared" si="150"/>
        <v>0.32999999999998408</v>
      </c>
      <c r="I1385">
        <f t="shared" si="151"/>
        <v>0</v>
      </c>
      <c r="J1385" t="b">
        <f t="shared" si="152"/>
        <v>0</v>
      </c>
      <c r="K1385" t="b">
        <f t="shared" si="155"/>
        <v>0</v>
      </c>
      <c r="L1385" t="b">
        <f t="shared" si="155"/>
        <v>0</v>
      </c>
      <c r="M1385" t="b">
        <f t="shared" si="155"/>
        <v>0</v>
      </c>
      <c r="N1385" t="b">
        <f t="shared" si="155"/>
        <v>0</v>
      </c>
      <c r="O1385" t="b">
        <f t="shared" si="155"/>
        <v>0</v>
      </c>
      <c r="P1385">
        <f t="shared" si="155"/>
        <v>0</v>
      </c>
      <c r="Q1385" t="b">
        <f t="shared" si="155"/>
        <v>0</v>
      </c>
      <c r="R1385" t="b">
        <f t="shared" si="155"/>
        <v>0</v>
      </c>
      <c r="S1385" t="b">
        <f t="shared" si="155"/>
        <v>0</v>
      </c>
      <c r="T1385" t="b">
        <f t="shared" si="155"/>
        <v>0</v>
      </c>
      <c r="U1385" t="b">
        <f t="shared" si="155"/>
        <v>0</v>
      </c>
      <c r="V1385" t="b">
        <f t="shared" si="155"/>
        <v>0</v>
      </c>
      <c r="W1385" t="b">
        <f t="shared" si="156"/>
        <v>0</v>
      </c>
    </row>
    <row r="1386" spans="1:23" x14ac:dyDescent="0.3">
      <c r="A1386" s="2">
        <v>44043</v>
      </c>
      <c r="B1386">
        <v>132.86000000000001</v>
      </c>
      <c r="C1386">
        <v>133.16999999999999</v>
      </c>
      <c r="D1386">
        <v>132.71</v>
      </c>
      <c r="E1386">
        <v>132.72999999999999</v>
      </c>
      <c r="F1386" t="str">
        <f t="shared" si="154"/>
        <v>Fri</v>
      </c>
      <c r="G1386" s="1">
        <f t="shared" si="149"/>
        <v>-8.9999999999974989E-2</v>
      </c>
      <c r="H1386" s="1">
        <f t="shared" si="150"/>
        <v>-0.13000000000002387</v>
      </c>
      <c r="I1386">
        <f t="shared" si="151"/>
        <v>-0.13000000000002387</v>
      </c>
      <c r="J1386" t="b">
        <f t="shared" si="152"/>
        <v>0</v>
      </c>
      <c r="K1386" t="b">
        <f t="shared" si="155"/>
        <v>0</v>
      </c>
      <c r="L1386" t="b">
        <f t="shared" si="155"/>
        <v>0</v>
      </c>
      <c r="M1386" t="b">
        <f t="shared" si="155"/>
        <v>0</v>
      </c>
      <c r="N1386" t="b">
        <f t="shared" si="155"/>
        <v>0</v>
      </c>
      <c r="O1386" t="b">
        <f t="shared" si="155"/>
        <v>0</v>
      </c>
      <c r="P1386" t="b">
        <f t="shared" si="155"/>
        <v>0</v>
      </c>
      <c r="Q1386">
        <f t="shared" si="155"/>
        <v>-0.13000000000002387</v>
      </c>
      <c r="R1386" t="b">
        <f t="shared" si="155"/>
        <v>0</v>
      </c>
      <c r="S1386" t="b">
        <f t="shared" si="155"/>
        <v>0</v>
      </c>
      <c r="T1386" t="b">
        <f t="shared" si="155"/>
        <v>0</v>
      </c>
      <c r="U1386" t="b">
        <f t="shared" si="155"/>
        <v>0</v>
      </c>
      <c r="V1386" t="b">
        <f t="shared" si="155"/>
        <v>0</v>
      </c>
      <c r="W1386" t="b">
        <f t="shared" si="156"/>
        <v>0</v>
      </c>
    </row>
    <row r="1387" spans="1:23" x14ac:dyDescent="0.3">
      <c r="A1387" s="2">
        <v>44046</v>
      </c>
      <c r="B1387">
        <v>132.68</v>
      </c>
      <c r="C1387">
        <v>132.86000000000001</v>
      </c>
      <c r="D1387">
        <v>132.59</v>
      </c>
      <c r="E1387">
        <v>132.66</v>
      </c>
      <c r="F1387" t="str">
        <f t="shared" si="154"/>
        <v>Mon</v>
      </c>
      <c r="G1387" s="1">
        <f t="shared" si="149"/>
        <v>-4.9999999999982947E-2</v>
      </c>
      <c r="H1387" s="1">
        <f t="shared" si="150"/>
        <v>-2.0000000000010232E-2</v>
      </c>
      <c r="I1387">
        <f t="shared" si="151"/>
        <v>-2.0000000000010232E-2</v>
      </c>
      <c r="J1387" t="b">
        <f t="shared" si="152"/>
        <v>0</v>
      </c>
      <c r="K1387" t="b">
        <f t="shared" si="155"/>
        <v>0</v>
      </c>
      <c r="L1387" t="b">
        <f t="shared" si="155"/>
        <v>0</v>
      </c>
      <c r="M1387" t="b">
        <f t="shared" si="155"/>
        <v>0</v>
      </c>
      <c r="N1387" t="b">
        <f t="shared" si="155"/>
        <v>0</v>
      </c>
      <c r="O1387" t="b">
        <f t="shared" si="155"/>
        <v>0</v>
      </c>
      <c r="P1387" t="b">
        <f t="shared" si="155"/>
        <v>0</v>
      </c>
      <c r="Q1387">
        <f t="shared" si="155"/>
        <v>-2.0000000000010232E-2</v>
      </c>
      <c r="R1387" t="b">
        <f t="shared" si="155"/>
        <v>0</v>
      </c>
      <c r="S1387" t="b">
        <f t="shared" si="155"/>
        <v>0</v>
      </c>
      <c r="T1387" t="b">
        <f t="shared" si="155"/>
        <v>0</v>
      </c>
      <c r="U1387" t="b">
        <f t="shared" si="155"/>
        <v>0</v>
      </c>
      <c r="V1387" t="b">
        <f t="shared" si="155"/>
        <v>0</v>
      </c>
      <c r="W1387" t="b">
        <f t="shared" si="156"/>
        <v>0</v>
      </c>
    </row>
    <row r="1388" spans="1:23" x14ac:dyDescent="0.3">
      <c r="A1388" s="2">
        <v>44047</v>
      </c>
      <c r="B1388">
        <v>132.58000000000001</v>
      </c>
      <c r="C1388">
        <v>132.74</v>
      </c>
      <c r="D1388">
        <v>132.47</v>
      </c>
      <c r="E1388">
        <v>132.63999999999999</v>
      </c>
      <c r="F1388" t="str">
        <f t="shared" si="154"/>
        <v>Tue</v>
      </c>
      <c r="G1388" s="1">
        <f t="shared" si="149"/>
        <v>-7.9999999999984084E-2</v>
      </c>
      <c r="H1388" s="1">
        <f t="shared" si="150"/>
        <v>5.9999999999973852E-2</v>
      </c>
      <c r="I1388">
        <f t="shared" si="151"/>
        <v>5.9999999999973852E-2</v>
      </c>
      <c r="J1388" t="b">
        <f t="shared" si="152"/>
        <v>0</v>
      </c>
      <c r="K1388" t="b">
        <f t="shared" si="155"/>
        <v>0</v>
      </c>
      <c r="L1388" t="b">
        <f t="shared" si="155"/>
        <v>0</v>
      </c>
      <c r="M1388" t="b">
        <f t="shared" ref="K1388:V1451" si="157">IF(AND($G1388&lt;M$1, $G1388&gt;=M$2), $I1388)</f>
        <v>0</v>
      </c>
      <c r="N1388" t="b">
        <f t="shared" si="157"/>
        <v>0</v>
      </c>
      <c r="O1388" t="b">
        <f t="shared" si="157"/>
        <v>0</v>
      </c>
      <c r="P1388" t="b">
        <f t="shared" si="157"/>
        <v>0</v>
      </c>
      <c r="Q1388">
        <f t="shared" si="157"/>
        <v>5.9999999999973852E-2</v>
      </c>
      <c r="R1388" t="b">
        <f t="shared" si="157"/>
        <v>0</v>
      </c>
      <c r="S1388" t="b">
        <f t="shared" si="157"/>
        <v>0</v>
      </c>
      <c r="T1388" t="b">
        <f t="shared" si="157"/>
        <v>0</v>
      </c>
      <c r="U1388" t="b">
        <f t="shared" si="157"/>
        <v>0</v>
      </c>
      <c r="V1388" t="b">
        <f t="shared" si="157"/>
        <v>0</v>
      </c>
      <c r="W1388" t="b">
        <f t="shared" si="156"/>
        <v>0</v>
      </c>
    </row>
    <row r="1389" spans="1:23" x14ac:dyDescent="0.3">
      <c r="A1389" s="2">
        <v>44048</v>
      </c>
      <c r="B1389">
        <v>132.83000000000001</v>
      </c>
      <c r="C1389">
        <v>133.02000000000001</v>
      </c>
      <c r="D1389">
        <v>132.79</v>
      </c>
      <c r="E1389">
        <v>132.81</v>
      </c>
      <c r="F1389" t="str">
        <f t="shared" si="154"/>
        <v>Wed</v>
      </c>
      <c r="G1389" s="1">
        <f t="shared" si="149"/>
        <v>0.19000000000002615</v>
      </c>
      <c r="H1389" s="1">
        <f t="shared" si="150"/>
        <v>-2.0000000000010232E-2</v>
      </c>
      <c r="I1389">
        <f t="shared" si="151"/>
        <v>2.0000000000010232E-2</v>
      </c>
      <c r="J1389" t="b">
        <f t="shared" si="152"/>
        <v>0</v>
      </c>
      <c r="K1389" t="b">
        <f t="shared" si="157"/>
        <v>0</v>
      </c>
      <c r="L1389" t="b">
        <f t="shared" si="157"/>
        <v>0</v>
      </c>
      <c r="M1389" t="b">
        <f t="shared" si="157"/>
        <v>0</v>
      </c>
      <c r="N1389" t="b">
        <f t="shared" si="157"/>
        <v>0</v>
      </c>
      <c r="O1389">
        <f t="shared" si="157"/>
        <v>2.0000000000010232E-2</v>
      </c>
      <c r="P1389" t="b">
        <f t="shared" si="157"/>
        <v>0</v>
      </c>
      <c r="Q1389" t="b">
        <f t="shared" si="157"/>
        <v>0</v>
      </c>
      <c r="R1389" t="b">
        <f t="shared" si="157"/>
        <v>0</v>
      </c>
      <c r="S1389" t="b">
        <f t="shared" si="157"/>
        <v>0</v>
      </c>
      <c r="T1389" t="b">
        <f t="shared" si="157"/>
        <v>0</v>
      </c>
      <c r="U1389" t="b">
        <f t="shared" si="157"/>
        <v>0</v>
      </c>
      <c r="V1389" t="b">
        <f t="shared" si="157"/>
        <v>0</v>
      </c>
      <c r="W1389" t="b">
        <f t="shared" si="156"/>
        <v>0</v>
      </c>
    </row>
    <row r="1390" spans="1:23" x14ac:dyDescent="0.3">
      <c r="A1390" s="2">
        <v>44049</v>
      </c>
      <c r="B1390">
        <v>132.68</v>
      </c>
      <c r="C1390">
        <v>132.77000000000001</v>
      </c>
      <c r="D1390">
        <v>132.57</v>
      </c>
      <c r="E1390">
        <v>132.69999999999999</v>
      </c>
      <c r="F1390" t="str">
        <f t="shared" si="154"/>
        <v>Thu</v>
      </c>
      <c r="G1390" s="1">
        <f t="shared" si="149"/>
        <v>-0.12999999999999545</v>
      </c>
      <c r="H1390" s="1">
        <f t="shared" si="150"/>
        <v>1.999999999998181E-2</v>
      </c>
      <c r="I1390">
        <f t="shared" si="151"/>
        <v>1.999999999998181E-2</v>
      </c>
      <c r="J1390" t="b">
        <f t="shared" si="152"/>
        <v>0</v>
      </c>
      <c r="K1390" t="b">
        <f t="shared" si="157"/>
        <v>0</v>
      </c>
      <c r="L1390" t="b">
        <f t="shared" si="157"/>
        <v>0</v>
      </c>
      <c r="M1390" t="b">
        <f t="shared" si="157"/>
        <v>0</v>
      </c>
      <c r="N1390" t="b">
        <f t="shared" si="157"/>
        <v>0</v>
      </c>
      <c r="O1390" t="b">
        <f t="shared" si="157"/>
        <v>0</v>
      </c>
      <c r="P1390" t="b">
        <f t="shared" si="157"/>
        <v>0</v>
      </c>
      <c r="Q1390" t="b">
        <f t="shared" si="157"/>
        <v>0</v>
      </c>
      <c r="R1390">
        <f t="shared" si="157"/>
        <v>1.999999999998181E-2</v>
      </c>
      <c r="S1390" t="b">
        <f t="shared" si="157"/>
        <v>0</v>
      </c>
      <c r="T1390" t="b">
        <f t="shared" si="157"/>
        <v>0</v>
      </c>
      <c r="U1390" t="b">
        <f t="shared" si="157"/>
        <v>0</v>
      </c>
      <c r="V1390" t="b">
        <f t="shared" si="157"/>
        <v>0</v>
      </c>
      <c r="W1390" t="b">
        <f t="shared" si="156"/>
        <v>0</v>
      </c>
    </row>
    <row r="1391" spans="1:23" x14ac:dyDescent="0.3">
      <c r="A1391" s="2">
        <v>44050</v>
      </c>
      <c r="B1391">
        <v>132.71</v>
      </c>
      <c r="C1391">
        <v>132.80000000000001</v>
      </c>
      <c r="D1391">
        <v>132.47999999999999</v>
      </c>
      <c r="E1391">
        <v>132.52000000000001</v>
      </c>
      <c r="F1391" t="str">
        <f t="shared" si="154"/>
        <v>Fri</v>
      </c>
      <c r="G1391" s="1">
        <f t="shared" ref="G1391:G1454" si="158">+B1391-E1390</f>
        <v>1.0000000000019327E-2</v>
      </c>
      <c r="H1391" s="1">
        <f t="shared" ref="H1391:H1454" si="159">+E1391-B1391</f>
        <v>-0.18999999999999773</v>
      </c>
      <c r="I1391">
        <f t="shared" ref="I1391:I1454" si="160">IF(G1391&lt;0, H1391,
      IF(G1391=0, 0, -H1391))</f>
        <v>0.18999999999999773</v>
      </c>
      <c r="J1391" t="b">
        <f t="shared" si="152"/>
        <v>0</v>
      </c>
      <c r="K1391" t="b">
        <f t="shared" si="157"/>
        <v>0</v>
      </c>
      <c r="L1391" t="b">
        <f t="shared" si="157"/>
        <v>0</v>
      </c>
      <c r="M1391" t="b">
        <f t="shared" si="157"/>
        <v>0</v>
      </c>
      <c r="N1391" t="b">
        <f t="shared" si="157"/>
        <v>0</v>
      </c>
      <c r="O1391" t="b">
        <f t="shared" si="157"/>
        <v>0</v>
      </c>
      <c r="P1391">
        <f t="shared" si="157"/>
        <v>0.18999999999999773</v>
      </c>
      <c r="Q1391" t="b">
        <f t="shared" si="157"/>
        <v>0</v>
      </c>
      <c r="R1391" t="b">
        <f t="shared" si="157"/>
        <v>0</v>
      </c>
      <c r="S1391" t="b">
        <f t="shared" si="157"/>
        <v>0</v>
      </c>
      <c r="T1391" t="b">
        <f t="shared" si="157"/>
        <v>0</v>
      </c>
      <c r="U1391" t="b">
        <f t="shared" si="157"/>
        <v>0</v>
      </c>
      <c r="V1391" t="b">
        <f t="shared" si="157"/>
        <v>0</v>
      </c>
      <c r="W1391" t="b">
        <f t="shared" si="156"/>
        <v>0</v>
      </c>
    </row>
    <row r="1392" spans="1:23" x14ac:dyDescent="0.3">
      <c r="A1392" s="2">
        <v>44053</v>
      </c>
      <c r="B1392">
        <v>132.38</v>
      </c>
      <c r="C1392">
        <v>132.38</v>
      </c>
      <c r="D1392">
        <v>132.06</v>
      </c>
      <c r="E1392">
        <v>132.1</v>
      </c>
      <c r="F1392" t="str">
        <f t="shared" si="154"/>
        <v>Mon</v>
      </c>
      <c r="G1392" s="1">
        <f t="shared" si="158"/>
        <v>-0.14000000000001478</v>
      </c>
      <c r="H1392" s="1">
        <f t="shared" si="159"/>
        <v>-0.28000000000000114</v>
      </c>
      <c r="I1392">
        <f t="shared" si="160"/>
        <v>-0.28000000000000114</v>
      </c>
      <c r="J1392" t="b">
        <f t="shared" si="152"/>
        <v>0</v>
      </c>
      <c r="K1392" t="b">
        <f t="shared" si="157"/>
        <v>0</v>
      </c>
      <c r="L1392" t="b">
        <f t="shared" si="157"/>
        <v>0</v>
      </c>
      <c r="M1392" t="b">
        <f t="shared" si="157"/>
        <v>0</v>
      </c>
      <c r="N1392" t="b">
        <f t="shared" si="157"/>
        <v>0</v>
      </c>
      <c r="O1392" t="b">
        <f t="shared" si="157"/>
        <v>0</v>
      </c>
      <c r="P1392" t="b">
        <f t="shared" si="157"/>
        <v>0</v>
      </c>
      <c r="Q1392" t="b">
        <f t="shared" si="157"/>
        <v>0</v>
      </c>
      <c r="R1392">
        <f t="shared" si="157"/>
        <v>-0.28000000000000114</v>
      </c>
      <c r="S1392" t="b">
        <f t="shared" si="157"/>
        <v>0</v>
      </c>
      <c r="T1392" t="b">
        <f t="shared" si="157"/>
        <v>0</v>
      </c>
      <c r="U1392" t="b">
        <f t="shared" si="157"/>
        <v>0</v>
      </c>
      <c r="V1392" t="b">
        <f t="shared" si="157"/>
        <v>0</v>
      </c>
      <c r="W1392" t="b">
        <f t="shared" si="156"/>
        <v>0</v>
      </c>
    </row>
    <row r="1393" spans="1:23" x14ac:dyDescent="0.3">
      <c r="A1393" s="2">
        <v>44054</v>
      </c>
      <c r="B1393">
        <v>132.18</v>
      </c>
      <c r="C1393">
        <v>132.33000000000001</v>
      </c>
      <c r="D1393">
        <v>131.91</v>
      </c>
      <c r="E1393">
        <v>132.29</v>
      </c>
      <c r="F1393" t="str">
        <f t="shared" si="154"/>
        <v>Tue</v>
      </c>
      <c r="G1393" s="1">
        <f t="shared" si="158"/>
        <v>8.0000000000012506E-2</v>
      </c>
      <c r="H1393" s="1">
        <f t="shared" si="159"/>
        <v>0.10999999999998522</v>
      </c>
      <c r="I1393">
        <f t="shared" si="160"/>
        <v>-0.10999999999998522</v>
      </c>
      <c r="J1393" t="b">
        <f t="shared" si="152"/>
        <v>0</v>
      </c>
      <c r="K1393" t="b">
        <f t="shared" si="157"/>
        <v>0</v>
      </c>
      <c r="L1393" t="b">
        <f t="shared" si="157"/>
        <v>0</v>
      </c>
      <c r="M1393" t="b">
        <f t="shared" si="157"/>
        <v>0</v>
      </c>
      <c r="N1393" t="b">
        <f t="shared" si="157"/>
        <v>0</v>
      </c>
      <c r="O1393" t="b">
        <f t="shared" si="157"/>
        <v>0</v>
      </c>
      <c r="P1393">
        <f t="shared" si="157"/>
        <v>-0.10999999999998522</v>
      </c>
      <c r="Q1393" t="b">
        <f t="shared" si="157"/>
        <v>0</v>
      </c>
      <c r="R1393" t="b">
        <f t="shared" si="157"/>
        <v>0</v>
      </c>
      <c r="S1393" t="b">
        <f t="shared" si="157"/>
        <v>0</v>
      </c>
      <c r="T1393" t="b">
        <f t="shared" si="157"/>
        <v>0</v>
      </c>
      <c r="U1393" t="b">
        <f t="shared" si="157"/>
        <v>0</v>
      </c>
      <c r="V1393" t="b">
        <f t="shared" si="157"/>
        <v>0</v>
      </c>
      <c r="W1393" t="b">
        <f t="shared" si="156"/>
        <v>0</v>
      </c>
    </row>
    <row r="1394" spans="1:23" x14ac:dyDescent="0.3">
      <c r="A1394" s="2">
        <v>44055</v>
      </c>
      <c r="B1394">
        <v>132.05000000000001</v>
      </c>
      <c r="C1394">
        <v>132.13999999999999</v>
      </c>
      <c r="D1394">
        <v>131.84</v>
      </c>
      <c r="E1394">
        <v>131.94</v>
      </c>
      <c r="F1394" t="str">
        <f t="shared" si="154"/>
        <v>Wed</v>
      </c>
      <c r="G1394" s="1">
        <f t="shared" si="158"/>
        <v>-0.23999999999998067</v>
      </c>
      <c r="H1394" s="1">
        <f t="shared" si="159"/>
        <v>-0.11000000000001364</v>
      </c>
      <c r="I1394">
        <f t="shared" si="160"/>
        <v>-0.11000000000001364</v>
      </c>
      <c r="J1394" t="b">
        <f t="shared" ref="J1394:J1457" si="161">IF(AND($G1394&lt;J$1, $G1394&gt;=J$2), $I1394)</f>
        <v>0</v>
      </c>
      <c r="K1394" t="b">
        <f t="shared" si="157"/>
        <v>0</v>
      </c>
      <c r="L1394" t="b">
        <f t="shared" si="157"/>
        <v>0</v>
      </c>
      <c r="M1394" t="b">
        <f t="shared" si="157"/>
        <v>0</v>
      </c>
      <c r="N1394" t="b">
        <f t="shared" si="157"/>
        <v>0</v>
      </c>
      <c r="O1394" t="b">
        <f t="shared" si="157"/>
        <v>0</v>
      </c>
      <c r="P1394" t="b">
        <f t="shared" si="157"/>
        <v>0</v>
      </c>
      <c r="Q1394" t="b">
        <f t="shared" si="157"/>
        <v>0</v>
      </c>
      <c r="R1394" t="b">
        <f t="shared" si="157"/>
        <v>0</v>
      </c>
      <c r="S1394">
        <f t="shared" si="157"/>
        <v>-0.11000000000001364</v>
      </c>
      <c r="T1394" t="b">
        <f t="shared" si="157"/>
        <v>0</v>
      </c>
      <c r="U1394" t="b">
        <f t="shared" si="157"/>
        <v>0</v>
      </c>
      <c r="V1394" t="b">
        <f t="shared" si="157"/>
        <v>0</v>
      </c>
      <c r="W1394" t="b">
        <f t="shared" si="156"/>
        <v>0</v>
      </c>
    </row>
    <row r="1395" spans="1:23" x14ac:dyDescent="0.3">
      <c r="A1395" s="2">
        <v>44056</v>
      </c>
      <c r="B1395">
        <v>132.04</v>
      </c>
      <c r="C1395">
        <v>132.19</v>
      </c>
      <c r="D1395">
        <v>131.97</v>
      </c>
      <c r="E1395">
        <v>132.15</v>
      </c>
      <c r="F1395" t="str">
        <f t="shared" si="154"/>
        <v>Thu</v>
      </c>
      <c r="G1395" s="1">
        <f t="shared" si="158"/>
        <v>9.9999999999994316E-2</v>
      </c>
      <c r="H1395" s="1">
        <f t="shared" si="159"/>
        <v>0.11000000000001364</v>
      </c>
      <c r="I1395">
        <f t="shared" si="160"/>
        <v>-0.11000000000001364</v>
      </c>
      <c r="J1395" t="b">
        <f t="shared" si="161"/>
        <v>0</v>
      </c>
      <c r="K1395" t="b">
        <f t="shared" si="157"/>
        <v>0</v>
      </c>
      <c r="L1395" t="b">
        <f t="shared" si="157"/>
        <v>0</v>
      </c>
      <c r="M1395" t="b">
        <f t="shared" si="157"/>
        <v>0</v>
      </c>
      <c r="N1395" t="b">
        <f t="shared" si="157"/>
        <v>0</v>
      </c>
      <c r="O1395" t="b">
        <f t="shared" si="157"/>
        <v>0</v>
      </c>
      <c r="P1395">
        <f t="shared" si="157"/>
        <v>-0.11000000000001364</v>
      </c>
      <c r="Q1395" t="b">
        <f t="shared" si="157"/>
        <v>0</v>
      </c>
      <c r="R1395" t="b">
        <f t="shared" si="157"/>
        <v>0</v>
      </c>
      <c r="S1395" t="b">
        <f t="shared" si="157"/>
        <v>0</v>
      </c>
      <c r="T1395" t="b">
        <f t="shared" si="157"/>
        <v>0</v>
      </c>
      <c r="U1395" t="b">
        <f t="shared" si="157"/>
        <v>0</v>
      </c>
      <c r="V1395" t="b">
        <f t="shared" si="157"/>
        <v>0</v>
      </c>
      <c r="W1395" t="b">
        <f t="shared" si="156"/>
        <v>0</v>
      </c>
    </row>
    <row r="1396" spans="1:23" x14ac:dyDescent="0.3">
      <c r="A1396" s="2">
        <v>44057</v>
      </c>
      <c r="B1396">
        <v>131.93</v>
      </c>
      <c r="C1396">
        <v>131.94</v>
      </c>
      <c r="D1396">
        <v>131.59</v>
      </c>
      <c r="E1396">
        <v>131.66999999999999</v>
      </c>
      <c r="F1396" t="str">
        <f t="shared" si="154"/>
        <v>Fri</v>
      </c>
      <c r="G1396" s="1">
        <f t="shared" si="158"/>
        <v>-0.21999999999999886</v>
      </c>
      <c r="H1396" s="1">
        <f t="shared" si="159"/>
        <v>-0.26000000000001933</v>
      </c>
      <c r="I1396">
        <f t="shared" si="160"/>
        <v>-0.26000000000001933</v>
      </c>
      <c r="J1396" t="b">
        <f t="shared" si="161"/>
        <v>0</v>
      </c>
      <c r="K1396" t="b">
        <f t="shared" si="157"/>
        <v>0</v>
      </c>
      <c r="L1396" t="b">
        <f t="shared" si="157"/>
        <v>0</v>
      </c>
      <c r="M1396" t="b">
        <f t="shared" si="157"/>
        <v>0</v>
      </c>
      <c r="N1396" t="b">
        <f t="shared" si="157"/>
        <v>0</v>
      </c>
      <c r="O1396" t="b">
        <f t="shared" si="157"/>
        <v>0</v>
      </c>
      <c r="P1396" t="b">
        <f t="shared" si="157"/>
        <v>0</v>
      </c>
      <c r="Q1396" t="b">
        <f t="shared" si="157"/>
        <v>0</v>
      </c>
      <c r="R1396" t="b">
        <f t="shared" si="157"/>
        <v>0</v>
      </c>
      <c r="S1396">
        <f t="shared" si="157"/>
        <v>-0.26000000000001933</v>
      </c>
      <c r="T1396" t="b">
        <f t="shared" si="157"/>
        <v>0</v>
      </c>
      <c r="U1396" t="b">
        <f t="shared" si="157"/>
        <v>0</v>
      </c>
      <c r="V1396" t="b">
        <f t="shared" si="157"/>
        <v>0</v>
      </c>
      <c r="W1396" t="b">
        <f t="shared" si="156"/>
        <v>0</v>
      </c>
    </row>
    <row r="1397" spans="1:23" x14ac:dyDescent="0.3">
      <c r="A1397" s="2">
        <v>44061</v>
      </c>
      <c r="B1397">
        <v>131.72999999999999</v>
      </c>
      <c r="C1397">
        <v>132.24</v>
      </c>
      <c r="D1397">
        <v>131.66999999999999</v>
      </c>
      <c r="E1397">
        <v>132.19999999999999</v>
      </c>
      <c r="F1397" t="str">
        <f t="shared" si="154"/>
        <v>Tue</v>
      </c>
      <c r="G1397" s="1">
        <f t="shared" si="158"/>
        <v>6.0000000000002274E-2</v>
      </c>
      <c r="H1397" s="1">
        <f t="shared" si="159"/>
        <v>0.46999999999999886</v>
      </c>
      <c r="I1397">
        <f t="shared" si="160"/>
        <v>-0.46999999999999886</v>
      </c>
      <c r="J1397" t="b">
        <f t="shared" si="161"/>
        <v>0</v>
      </c>
      <c r="K1397" t="b">
        <f t="shared" si="157"/>
        <v>0</v>
      </c>
      <c r="L1397" t="b">
        <f t="shared" si="157"/>
        <v>0</v>
      </c>
      <c r="M1397" t="b">
        <f t="shared" si="157"/>
        <v>0</v>
      </c>
      <c r="N1397" t="b">
        <f t="shared" si="157"/>
        <v>0</v>
      </c>
      <c r="O1397" t="b">
        <f t="shared" si="157"/>
        <v>0</v>
      </c>
      <c r="P1397">
        <f t="shared" si="157"/>
        <v>-0.46999999999999886</v>
      </c>
      <c r="Q1397" t="b">
        <f t="shared" si="157"/>
        <v>0</v>
      </c>
      <c r="R1397" t="b">
        <f t="shared" si="157"/>
        <v>0</v>
      </c>
      <c r="S1397" t="b">
        <f t="shared" si="157"/>
        <v>0</v>
      </c>
      <c r="T1397" t="b">
        <f t="shared" si="157"/>
        <v>0</v>
      </c>
      <c r="U1397" t="b">
        <f t="shared" si="157"/>
        <v>0</v>
      </c>
      <c r="V1397" t="b">
        <f t="shared" si="157"/>
        <v>0</v>
      </c>
      <c r="W1397" t="b">
        <f t="shared" si="156"/>
        <v>0</v>
      </c>
    </row>
    <row r="1398" spans="1:23" x14ac:dyDescent="0.3">
      <c r="A1398" s="2">
        <v>44062</v>
      </c>
      <c r="B1398">
        <v>132.28</v>
      </c>
      <c r="C1398">
        <v>132.41</v>
      </c>
      <c r="D1398">
        <v>131.79</v>
      </c>
      <c r="E1398">
        <v>132.22999999999999</v>
      </c>
      <c r="F1398" t="str">
        <f t="shared" si="154"/>
        <v>Wed</v>
      </c>
      <c r="G1398" s="1">
        <f t="shared" si="158"/>
        <v>8.0000000000012506E-2</v>
      </c>
      <c r="H1398" s="1">
        <f t="shared" si="159"/>
        <v>-5.0000000000011369E-2</v>
      </c>
      <c r="I1398">
        <f t="shared" si="160"/>
        <v>5.0000000000011369E-2</v>
      </c>
      <c r="J1398" t="b">
        <f t="shared" si="161"/>
        <v>0</v>
      </c>
      <c r="K1398" t="b">
        <f t="shared" si="157"/>
        <v>0</v>
      </c>
      <c r="L1398" t="b">
        <f t="shared" si="157"/>
        <v>0</v>
      </c>
      <c r="M1398" t="b">
        <f t="shared" si="157"/>
        <v>0</v>
      </c>
      <c r="N1398" t="b">
        <f t="shared" si="157"/>
        <v>0</v>
      </c>
      <c r="O1398" t="b">
        <f t="shared" si="157"/>
        <v>0</v>
      </c>
      <c r="P1398">
        <f t="shared" si="157"/>
        <v>5.0000000000011369E-2</v>
      </c>
      <c r="Q1398" t="b">
        <f t="shared" si="157"/>
        <v>0</v>
      </c>
      <c r="R1398" t="b">
        <f t="shared" si="157"/>
        <v>0</v>
      </c>
      <c r="S1398" t="b">
        <f t="shared" si="157"/>
        <v>0</v>
      </c>
      <c r="T1398" t="b">
        <f t="shared" si="157"/>
        <v>0</v>
      </c>
      <c r="U1398" t="b">
        <f t="shared" si="157"/>
        <v>0</v>
      </c>
      <c r="V1398" t="b">
        <f t="shared" si="157"/>
        <v>0</v>
      </c>
      <c r="W1398" t="b">
        <f t="shared" si="156"/>
        <v>0</v>
      </c>
    </row>
    <row r="1399" spans="1:23" x14ac:dyDescent="0.3">
      <c r="A1399" s="2">
        <v>44063</v>
      </c>
      <c r="B1399">
        <v>132.13</v>
      </c>
      <c r="C1399">
        <v>132.16999999999999</v>
      </c>
      <c r="D1399">
        <v>131.88</v>
      </c>
      <c r="E1399">
        <v>131.91999999999999</v>
      </c>
      <c r="F1399" t="str">
        <f t="shared" si="154"/>
        <v>Thu</v>
      </c>
      <c r="G1399" s="1">
        <f t="shared" si="158"/>
        <v>-9.9999999999994316E-2</v>
      </c>
      <c r="H1399" s="1">
        <f t="shared" si="159"/>
        <v>-0.21000000000000796</v>
      </c>
      <c r="I1399">
        <f t="shared" si="160"/>
        <v>-0.21000000000000796</v>
      </c>
      <c r="J1399" t="b">
        <f t="shared" si="161"/>
        <v>0</v>
      </c>
      <c r="K1399" t="b">
        <f t="shared" si="157"/>
        <v>0</v>
      </c>
      <c r="L1399" t="b">
        <f t="shared" si="157"/>
        <v>0</v>
      </c>
      <c r="M1399" t="b">
        <f t="shared" si="157"/>
        <v>0</v>
      </c>
      <c r="N1399" t="b">
        <f t="shared" si="157"/>
        <v>0</v>
      </c>
      <c r="O1399" t="b">
        <f t="shared" si="157"/>
        <v>0</v>
      </c>
      <c r="P1399" t="b">
        <f t="shared" si="157"/>
        <v>0</v>
      </c>
      <c r="Q1399">
        <f t="shared" si="157"/>
        <v>-0.21000000000000796</v>
      </c>
      <c r="R1399" t="b">
        <f t="shared" si="157"/>
        <v>0</v>
      </c>
      <c r="S1399" t="b">
        <f t="shared" si="157"/>
        <v>0</v>
      </c>
      <c r="T1399" t="b">
        <f t="shared" si="157"/>
        <v>0</v>
      </c>
      <c r="U1399" t="b">
        <f t="shared" si="157"/>
        <v>0</v>
      </c>
      <c r="V1399" t="b">
        <f t="shared" si="157"/>
        <v>0</v>
      </c>
      <c r="W1399" t="b">
        <f t="shared" si="156"/>
        <v>0</v>
      </c>
    </row>
    <row r="1400" spans="1:23" x14ac:dyDescent="0.3">
      <c r="A1400" s="2">
        <v>44064</v>
      </c>
      <c r="B1400">
        <v>131.91999999999999</v>
      </c>
      <c r="C1400">
        <v>132.01</v>
      </c>
      <c r="D1400">
        <v>131.51</v>
      </c>
      <c r="E1400">
        <v>131.58000000000001</v>
      </c>
      <c r="F1400" t="str">
        <f t="shared" si="154"/>
        <v>Fri</v>
      </c>
      <c r="G1400" s="1">
        <f t="shared" si="158"/>
        <v>0</v>
      </c>
      <c r="H1400" s="1">
        <f t="shared" si="159"/>
        <v>-0.33999999999997499</v>
      </c>
      <c r="I1400">
        <f t="shared" si="160"/>
        <v>0</v>
      </c>
      <c r="J1400" t="b">
        <f t="shared" si="161"/>
        <v>0</v>
      </c>
      <c r="K1400" t="b">
        <f t="shared" si="157"/>
        <v>0</v>
      </c>
      <c r="L1400" t="b">
        <f t="shared" si="157"/>
        <v>0</v>
      </c>
      <c r="M1400" t="b">
        <f t="shared" si="157"/>
        <v>0</v>
      </c>
      <c r="N1400" t="b">
        <f t="shared" si="157"/>
        <v>0</v>
      </c>
      <c r="O1400" t="b">
        <f t="shared" si="157"/>
        <v>0</v>
      </c>
      <c r="P1400">
        <f t="shared" si="157"/>
        <v>0</v>
      </c>
      <c r="Q1400" t="b">
        <f t="shared" si="157"/>
        <v>0</v>
      </c>
      <c r="R1400" t="b">
        <f t="shared" si="157"/>
        <v>0</v>
      </c>
      <c r="S1400" t="b">
        <f t="shared" si="157"/>
        <v>0</v>
      </c>
      <c r="T1400" t="b">
        <f t="shared" si="157"/>
        <v>0</v>
      </c>
      <c r="U1400" t="b">
        <f t="shared" si="157"/>
        <v>0</v>
      </c>
      <c r="V1400" t="b">
        <f t="shared" si="157"/>
        <v>0</v>
      </c>
      <c r="W1400" t="b">
        <f t="shared" si="156"/>
        <v>0</v>
      </c>
    </row>
    <row r="1401" spans="1:23" x14ac:dyDescent="0.3">
      <c r="A1401" s="2">
        <v>44067</v>
      </c>
      <c r="B1401">
        <v>131.47999999999999</v>
      </c>
      <c r="C1401">
        <v>132</v>
      </c>
      <c r="D1401">
        <v>131.47999999999999</v>
      </c>
      <c r="E1401">
        <v>131.88</v>
      </c>
      <c r="F1401" t="str">
        <f t="shared" si="154"/>
        <v>Mon</v>
      </c>
      <c r="G1401" s="1">
        <f t="shared" si="158"/>
        <v>-0.10000000000002274</v>
      </c>
      <c r="H1401" s="1">
        <f t="shared" si="159"/>
        <v>0.40000000000000568</v>
      </c>
      <c r="I1401">
        <f t="shared" si="160"/>
        <v>0.40000000000000568</v>
      </c>
      <c r="J1401" t="b">
        <f t="shared" si="161"/>
        <v>0</v>
      </c>
      <c r="K1401" t="b">
        <f t="shared" si="157"/>
        <v>0</v>
      </c>
      <c r="L1401" t="b">
        <f t="shared" si="157"/>
        <v>0</v>
      </c>
      <c r="M1401" t="b">
        <f t="shared" si="157"/>
        <v>0</v>
      </c>
      <c r="N1401" t="b">
        <f t="shared" si="157"/>
        <v>0</v>
      </c>
      <c r="O1401" t="b">
        <f t="shared" si="157"/>
        <v>0</v>
      </c>
      <c r="P1401" t="b">
        <f t="shared" si="157"/>
        <v>0</v>
      </c>
      <c r="Q1401" t="b">
        <f t="shared" si="157"/>
        <v>0</v>
      </c>
      <c r="R1401">
        <f t="shared" si="157"/>
        <v>0.40000000000000568</v>
      </c>
      <c r="S1401" t="b">
        <f t="shared" si="157"/>
        <v>0</v>
      </c>
      <c r="T1401" t="b">
        <f t="shared" si="157"/>
        <v>0</v>
      </c>
      <c r="U1401" t="b">
        <f t="shared" si="157"/>
        <v>0</v>
      </c>
      <c r="V1401" t="b">
        <f t="shared" si="157"/>
        <v>0</v>
      </c>
      <c r="W1401" t="b">
        <f t="shared" si="156"/>
        <v>0</v>
      </c>
    </row>
    <row r="1402" spans="1:23" x14ac:dyDescent="0.3">
      <c r="A1402" s="2">
        <v>44068</v>
      </c>
      <c r="B1402">
        <v>131.79</v>
      </c>
      <c r="C1402">
        <v>131.99</v>
      </c>
      <c r="D1402">
        <v>131.72</v>
      </c>
      <c r="E1402">
        <v>131.81</v>
      </c>
      <c r="F1402" t="str">
        <f t="shared" si="154"/>
        <v>Tue</v>
      </c>
      <c r="G1402" s="1">
        <f t="shared" si="158"/>
        <v>-9.0000000000003411E-2</v>
      </c>
      <c r="H1402" s="1">
        <f t="shared" si="159"/>
        <v>2.0000000000010232E-2</v>
      </c>
      <c r="I1402">
        <f t="shared" si="160"/>
        <v>2.0000000000010232E-2</v>
      </c>
      <c r="J1402" t="b">
        <f t="shared" si="161"/>
        <v>0</v>
      </c>
      <c r="K1402" t="b">
        <f t="shared" si="157"/>
        <v>0</v>
      </c>
      <c r="L1402" t="b">
        <f t="shared" si="157"/>
        <v>0</v>
      </c>
      <c r="M1402" t="b">
        <f t="shared" si="157"/>
        <v>0</v>
      </c>
      <c r="N1402" t="b">
        <f t="shared" si="157"/>
        <v>0</v>
      </c>
      <c r="O1402" t="b">
        <f t="shared" si="157"/>
        <v>0</v>
      </c>
      <c r="P1402" t="b">
        <f t="shared" si="157"/>
        <v>0</v>
      </c>
      <c r="Q1402">
        <f t="shared" si="157"/>
        <v>2.0000000000010232E-2</v>
      </c>
      <c r="R1402" t="b">
        <f t="shared" si="157"/>
        <v>0</v>
      </c>
      <c r="S1402" t="b">
        <f t="shared" si="157"/>
        <v>0</v>
      </c>
      <c r="T1402" t="b">
        <f t="shared" si="157"/>
        <v>0</v>
      </c>
      <c r="U1402" t="b">
        <f t="shared" si="157"/>
        <v>0</v>
      </c>
      <c r="V1402" t="b">
        <f t="shared" si="157"/>
        <v>0</v>
      </c>
      <c r="W1402" t="b">
        <f t="shared" si="156"/>
        <v>0</v>
      </c>
    </row>
    <row r="1403" spans="1:23" x14ac:dyDescent="0.3">
      <c r="A1403" s="2">
        <v>44069</v>
      </c>
      <c r="B1403">
        <v>131.71</v>
      </c>
      <c r="C1403">
        <v>131.74</v>
      </c>
      <c r="D1403">
        <v>131.41999999999999</v>
      </c>
      <c r="E1403">
        <v>131.61000000000001</v>
      </c>
      <c r="F1403" t="str">
        <f t="shared" si="154"/>
        <v>Wed</v>
      </c>
      <c r="G1403" s="1">
        <f t="shared" si="158"/>
        <v>-9.9999999999994316E-2</v>
      </c>
      <c r="H1403" s="1">
        <f t="shared" si="159"/>
        <v>-9.9999999999994316E-2</v>
      </c>
      <c r="I1403">
        <f t="shared" si="160"/>
        <v>-9.9999999999994316E-2</v>
      </c>
      <c r="J1403" t="b">
        <f t="shared" si="161"/>
        <v>0</v>
      </c>
      <c r="K1403" t="b">
        <f t="shared" si="157"/>
        <v>0</v>
      </c>
      <c r="L1403" t="b">
        <f t="shared" si="157"/>
        <v>0</v>
      </c>
      <c r="M1403" t="b">
        <f t="shared" si="157"/>
        <v>0</v>
      </c>
      <c r="N1403" t="b">
        <f t="shared" si="157"/>
        <v>0</v>
      </c>
      <c r="O1403" t="b">
        <f t="shared" si="157"/>
        <v>0</v>
      </c>
      <c r="P1403" t="b">
        <f t="shared" si="157"/>
        <v>0</v>
      </c>
      <c r="Q1403">
        <f t="shared" si="157"/>
        <v>-9.9999999999994316E-2</v>
      </c>
      <c r="R1403" t="b">
        <f t="shared" si="157"/>
        <v>0</v>
      </c>
      <c r="S1403" t="b">
        <f t="shared" si="157"/>
        <v>0</v>
      </c>
      <c r="T1403" t="b">
        <f t="shared" si="157"/>
        <v>0</v>
      </c>
      <c r="U1403" t="b">
        <f t="shared" si="157"/>
        <v>0</v>
      </c>
      <c r="V1403" t="b">
        <f t="shared" si="157"/>
        <v>0</v>
      </c>
      <c r="W1403" t="b">
        <f t="shared" si="156"/>
        <v>0</v>
      </c>
    </row>
    <row r="1404" spans="1:23" x14ac:dyDescent="0.3">
      <c r="A1404" s="2">
        <v>44070</v>
      </c>
      <c r="B1404">
        <v>131.74</v>
      </c>
      <c r="C1404">
        <v>132.04</v>
      </c>
      <c r="D1404">
        <v>131.22</v>
      </c>
      <c r="E1404">
        <v>131.38</v>
      </c>
      <c r="F1404" t="str">
        <f t="shared" si="154"/>
        <v>Thu</v>
      </c>
      <c r="G1404" s="1">
        <f t="shared" si="158"/>
        <v>0.12999999999999545</v>
      </c>
      <c r="H1404" s="1">
        <f t="shared" si="159"/>
        <v>-0.36000000000001364</v>
      </c>
      <c r="I1404">
        <f t="shared" si="160"/>
        <v>0.36000000000001364</v>
      </c>
      <c r="J1404" t="b">
        <f t="shared" si="161"/>
        <v>0</v>
      </c>
      <c r="K1404" t="b">
        <f t="shared" si="157"/>
        <v>0</v>
      </c>
      <c r="L1404" t="b">
        <f t="shared" si="157"/>
        <v>0</v>
      </c>
      <c r="M1404" t="b">
        <f t="shared" si="157"/>
        <v>0</v>
      </c>
      <c r="N1404" t="b">
        <f t="shared" si="157"/>
        <v>0</v>
      </c>
      <c r="O1404">
        <f t="shared" si="157"/>
        <v>0.36000000000001364</v>
      </c>
      <c r="P1404" t="b">
        <f t="shared" si="157"/>
        <v>0</v>
      </c>
      <c r="Q1404" t="b">
        <f t="shared" si="157"/>
        <v>0</v>
      </c>
      <c r="R1404" t="b">
        <f t="shared" si="157"/>
        <v>0</v>
      </c>
      <c r="S1404" t="b">
        <f t="shared" si="157"/>
        <v>0</v>
      </c>
      <c r="T1404" t="b">
        <f t="shared" si="157"/>
        <v>0</v>
      </c>
      <c r="U1404" t="b">
        <f t="shared" si="157"/>
        <v>0</v>
      </c>
      <c r="V1404" t="b">
        <f t="shared" si="157"/>
        <v>0</v>
      </c>
      <c r="W1404" t="b">
        <f t="shared" si="156"/>
        <v>0</v>
      </c>
    </row>
    <row r="1405" spans="1:23" x14ac:dyDescent="0.3">
      <c r="A1405" s="2">
        <v>44071</v>
      </c>
      <c r="B1405">
        <v>131.03</v>
      </c>
      <c r="C1405">
        <v>131.04</v>
      </c>
      <c r="D1405">
        <v>130.47</v>
      </c>
      <c r="E1405">
        <v>130.72999999999999</v>
      </c>
      <c r="F1405" t="str">
        <f t="shared" si="154"/>
        <v>Fri</v>
      </c>
      <c r="G1405" s="1">
        <f t="shared" si="158"/>
        <v>-0.34999999999999432</v>
      </c>
      <c r="H1405" s="1">
        <f t="shared" si="159"/>
        <v>-0.30000000000001137</v>
      </c>
      <c r="I1405">
        <f t="shared" si="160"/>
        <v>-0.30000000000001137</v>
      </c>
      <c r="J1405" t="b">
        <f t="shared" si="161"/>
        <v>0</v>
      </c>
      <c r="K1405" t="b">
        <f t="shared" si="157"/>
        <v>0</v>
      </c>
      <c r="L1405" t="b">
        <f t="shared" si="157"/>
        <v>0</v>
      </c>
      <c r="M1405" t="b">
        <f t="shared" si="157"/>
        <v>0</v>
      </c>
      <c r="N1405" t="b">
        <f t="shared" si="157"/>
        <v>0</v>
      </c>
      <c r="O1405" t="b">
        <f t="shared" si="157"/>
        <v>0</v>
      </c>
      <c r="P1405" t="b">
        <f t="shared" si="157"/>
        <v>0</v>
      </c>
      <c r="Q1405" t="b">
        <f t="shared" si="157"/>
        <v>0</v>
      </c>
      <c r="R1405" t="b">
        <f t="shared" si="157"/>
        <v>0</v>
      </c>
      <c r="S1405" t="b">
        <f t="shared" si="157"/>
        <v>0</v>
      </c>
      <c r="T1405">
        <f t="shared" si="157"/>
        <v>-0.30000000000001137</v>
      </c>
      <c r="U1405" t="b">
        <f t="shared" si="157"/>
        <v>0</v>
      </c>
      <c r="V1405" t="b">
        <f t="shared" si="157"/>
        <v>0</v>
      </c>
      <c r="W1405" t="b">
        <f t="shared" si="156"/>
        <v>0</v>
      </c>
    </row>
    <row r="1406" spans="1:23" x14ac:dyDescent="0.3">
      <c r="A1406" s="2">
        <v>44074</v>
      </c>
      <c r="B1406">
        <v>130.79</v>
      </c>
      <c r="C1406">
        <v>130.84</v>
      </c>
      <c r="D1406">
        <v>130.18</v>
      </c>
      <c r="E1406">
        <v>130.18</v>
      </c>
      <c r="F1406" t="str">
        <f t="shared" si="154"/>
        <v>Mon</v>
      </c>
      <c r="G1406" s="1">
        <f t="shared" si="158"/>
        <v>6.0000000000002274E-2</v>
      </c>
      <c r="H1406" s="1">
        <f t="shared" si="159"/>
        <v>-0.60999999999998522</v>
      </c>
      <c r="I1406">
        <f t="shared" si="160"/>
        <v>0.60999999999998522</v>
      </c>
      <c r="J1406" t="b">
        <f t="shared" si="161"/>
        <v>0</v>
      </c>
      <c r="K1406" t="b">
        <f t="shared" si="157"/>
        <v>0</v>
      </c>
      <c r="L1406" t="b">
        <f t="shared" si="157"/>
        <v>0</v>
      </c>
      <c r="M1406" t="b">
        <f t="shared" si="157"/>
        <v>0</v>
      </c>
      <c r="N1406" t="b">
        <f t="shared" si="157"/>
        <v>0</v>
      </c>
      <c r="O1406" t="b">
        <f t="shared" si="157"/>
        <v>0</v>
      </c>
      <c r="P1406">
        <f t="shared" si="157"/>
        <v>0.60999999999998522</v>
      </c>
      <c r="Q1406" t="b">
        <f t="shared" si="157"/>
        <v>0</v>
      </c>
      <c r="R1406" t="b">
        <f t="shared" si="157"/>
        <v>0</v>
      </c>
      <c r="S1406" t="b">
        <f t="shared" si="157"/>
        <v>0</v>
      </c>
      <c r="T1406" t="b">
        <f t="shared" si="157"/>
        <v>0</v>
      </c>
      <c r="U1406" t="b">
        <f t="shared" si="157"/>
        <v>0</v>
      </c>
      <c r="V1406" t="b">
        <f t="shared" si="157"/>
        <v>0</v>
      </c>
      <c r="W1406" t="b">
        <f t="shared" si="156"/>
        <v>0</v>
      </c>
    </row>
    <row r="1407" spans="1:23" x14ac:dyDescent="0.3">
      <c r="A1407" s="2">
        <v>44075</v>
      </c>
      <c r="B1407">
        <v>130.08000000000001</v>
      </c>
      <c r="C1407">
        <v>130.34</v>
      </c>
      <c r="D1407">
        <v>129.41</v>
      </c>
      <c r="E1407">
        <v>129.68</v>
      </c>
      <c r="F1407" t="str">
        <f t="shared" si="154"/>
        <v>Tue</v>
      </c>
      <c r="G1407" s="1">
        <f t="shared" si="158"/>
        <v>-9.9999999999994316E-2</v>
      </c>
      <c r="H1407" s="1">
        <f t="shared" si="159"/>
        <v>-0.40000000000000568</v>
      </c>
      <c r="I1407">
        <f t="shared" si="160"/>
        <v>-0.40000000000000568</v>
      </c>
      <c r="J1407" t="b">
        <f t="shared" si="161"/>
        <v>0</v>
      </c>
      <c r="K1407" t="b">
        <f t="shared" si="157"/>
        <v>0</v>
      </c>
      <c r="L1407" t="b">
        <f t="shared" si="157"/>
        <v>0</v>
      </c>
      <c r="M1407" t="b">
        <f t="shared" si="157"/>
        <v>0</v>
      </c>
      <c r="N1407" t="b">
        <f t="shared" si="157"/>
        <v>0</v>
      </c>
      <c r="O1407" t="b">
        <f t="shared" si="157"/>
        <v>0</v>
      </c>
      <c r="P1407" t="b">
        <f t="shared" si="157"/>
        <v>0</v>
      </c>
      <c r="Q1407">
        <f t="shared" si="157"/>
        <v>-0.40000000000000568</v>
      </c>
      <c r="R1407" t="b">
        <f t="shared" si="157"/>
        <v>0</v>
      </c>
      <c r="S1407" t="b">
        <f t="shared" si="157"/>
        <v>0</v>
      </c>
      <c r="T1407" t="b">
        <f t="shared" si="157"/>
        <v>0</v>
      </c>
      <c r="U1407" t="b">
        <f t="shared" si="157"/>
        <v>0</v>
      </c>
      <c r="V1407" t="b">
        <f t="shared" si="157"/>
        <v>0</v>
      </c>
      <c r="W1407" t="b">
        <f t="shared" si="156"/>
        <v>0</v>
      </c>
    </row>
    <row r="1408" spans="1:23" x14ac:dyDescent="0.3">
      <c r="A1408" s="2">
        <v>44076</v>
      </c>
      <c r="B1408">
        <v>129.88</v>
      </c>
      <c r="C1408">
        <v>130.16999999999999</v>
      </c>
      <c r="D1408">
        <v>129.41999999999999</v>
      </c>
      <c r="E1408">
        <v>130.06</v>
      </c>
      <c r="F1408" t="str">
        <f t="shared" si="154"/>
        <v>Wed</v>
      </c>
      <c r="G1408" s="1">
        <f t="shared" si="158"/>
        <v>0.19999999999998863</v>
      </c>
      <c r="H1408" s="1">
        <f t="shared" si="159"/>
        <v>0.18000000000000682</v>
      </c>
      <c r="I1408">
        <f t="shared" si="160"/>
        <v>-0.18000000000000682</v>
      </c>
      <c r="J1408" t="b">
        <f t="shared" si="161"/>
        <v>0</v>
      </c>
      <c r="K1408" t="b">
        <f t="shared" si="157"/>
        <v>0</v>
      </c>
      <c r="L1408" t="b">
        <f t="shared" si="157"/>
        <v>0</v>
      </c>
      <c r="M1408" t="b">
        <f t="shared" si="157"/>
        <v>0</v>
      </c>
      <c r="N1408" t="b">
        <f t="shared" si="157"/>
        <v>0</v>
      </c>
      <c r="O1408">
        <f t="shared" si="157"/>
        <v>-0.18000000000000682</v>
      </c>
      <c r="P1408" t="b">
        <f t="shared" si="157"/>
        <v>0</v>
      </c>
      <c r="Q1408" t="b">
        <f t="shared" si="157"/>
        <v>0</v>
      </c>
      <c r="R1408" t="b">
        <f t="shared" si="157"/>
        <v>0</v>
      </c>
      <c r="S1408" t="b">
        <f t="shared" si="157"/>
        <v>0</v>
      </c>
      <c r="T1408" t="b">
        <f t="shared" si="157"/>
        <v>0</v>
      </c>
      <c r="U1408" t="b">
        <f t="shared" si="157"/>
        <v>0</v>
      </c>
      <c r="V1408" t="b">
        <f t="shared" si="157"/>
        <v>0</v>
      </c>
      <c r="W1408" t="b">
        <f t="shared" si="156"/>
        <v>0</v>
      </c>
    </row>
    <row r="1409" spans="1:23" x14ac:dyDescent="0.3">
      <c r="A1409" s="2">
        <v>44077</v>
      </c>
      <c r="B1409">
        <v>129.94999999999999</v>
      </c>
      <c r="C1409">
        <v>130.38</v>
      </c>
      <c r="D1409">
        <v>129.83000000000001</v>
      </c>
      <c r="E1409">
        <v>130.18</v>
      </c>
      <c r="F1409" t="str">
        <f t="shared" si="154"/>
        <v>Thu</v>
      </c>
      <c r="G1409" s="1">
        <f t="shared" si="158"/>
        <v>-0.11000000000001364</v>
      </c>
      <c r="H1409" s="1">
        <f t="shared" si="159"/>
        <v>0.23000000000001819</v>
      </c>
      <c r="I1409">
        <f t="shared" si="160"/>
        <v>0.23000000000001819</v>
      </c>
      <c r="J1409" t="b">
        <f t="shared" si="161"/>
        <v>0</v>
      </c>
      <c r="K1409" t="b">
        <f t="shared" si="157"/>
        <v>0</v>
      </c>
      <c r="L1409" t="b">
        <f t="shared" si="157"/>
        <v>0</v>
      </c>
      <c r="M1409" t="b">
        <f t="shared" si="157"/>
        <v>0</v>
      </c>
      <c r="N1409" t="b">
        <f t="shared" si="157"/>
        <v>0</v>
      </c>
      <c r="O1409" t="b">
        <f t="shared" si="157"/>
        <v>0</v>
      </c>
      <c r="P1409" t="b">
        <f t="shared" ref="K1409:V1472" si="162">IF(AND($G1409&lt;P$1, $G1409&gt;=P$2), $I1409)</f>
        <v>0</v>
      </c>
      <c r="Q1409" t="b">
        <f t="shared" si="162"/>
        <v>0</v>
      </c>
      <c r="R1409">
        <f t="shared" si="162"/>
        <v>0.23000000000001819</v>
      </c>
      <c r="S1409" t="b">
        <f t="shared" si="162"/>
        <v>0</v>
      </c>
      <c r="T1409" t="b">
        <f t="shared" si="162"/>
        <v>0</v>
      </c>
      <c r="U1409" t="b">
        <f t="shared" si="162"/>
        <v>0</v>
      </c>
      <c r="V1409" t="b">
        <f t="shared" si="162"/>
        <v>0</v>
      </c>
      <c r="W1409" t="b">
        <f t="shared" si="156"/>
        <v>0</v>
      </c>
    </row>
    <row r="1410" spans="1:23" x14ac:dyDescent="0.3">
      <c r="A1410" s="2">
        <v>44078</v>
      </c>
      <c r="B1410">
        <v>130.33000000000001</v>
      </c>
      <c r="C1410">
        <v>130.35</v>
      </c>
      <c r="D1410">
        <v>129.94999999999999</v>
      </c>
      <c r="E1410">
        <v>130.05000000000001</v>
      </c>
      <c r="F1410" t="str">
        <f t="shared" si="154"/>
        <v>Fri</v>
      </c>
      <c r="G1410" s="1">
        <f t="shared" si="158"/>
        <v>0.15000000000000568</v>
      </c>
      <c r="H1410" s="1">
        <f t="shared" si="159"/>
        <v>-0.28000000000000114</v>
      </c>
      <c r="I1410">
        <f t="shared" si="160"/>
        <v>0.28000000000000114</v>
      </c>
      <c r="J1410" t="b">
        <f t="shared" si="161"/>
        <v>0</v>
      </c>
      <c r="K1410" t="b">
        <f t="shared" si="162"/>
        <v>0</v>
      </c>
      <c r="L1410" t="b">
        <f t="shared" si="162"/>
        <v>0</v>
      </c>
      <c r="M1410" t="b">
        <f t="shared" si="162"/>
        <v>0</v>
      </c>
      <c r="N1410" t="b">
        <f t="shared" si="162"/>
        <v>0</v>
      </c>
      <c r="O1410">
        <f t="shared" si="162"/>
        <v>0.28000000000000114</v>
      </c>
      <c r="P1410" t="b">
        <f t="shared" si="162"/>
        <v>0</v>
      </c>
      <c r="Q1410" t="b">
        <f t="shared" si="162"/>
        <v>0</v>
      </c>
      <c r="R1410" t="b">
        <f t="shared" si="162"/>
        <v>0</v>
      </c>
      <c r="S1410" t="b">
        <f t="shared" si="162"/>
        <v>0</v>
      </c>
      <c r="T1410" t="b">
        <f t="shared" si="162"/>
        <v>0</v>
      </c>
      <c r="U1410" t="b">
        <f t="shared" si="162"/>
        <v>0</v>
      </c>
      <c r="V1410" t="b">
        <f t="shared" si="162"/>
        <v>0</v>
      </c>
      <c r="W1410" t="b">
        <f t="shared" si="156"/>
        <v>0</v>
      </c>
    </row>
    <row r="1411" spans="1:23" x14ac:dyDescent="0.3">
      <c r="A1411" s="2">
        <v>44081</v>
      </c>
      <c r="B1411">
        <v>129.47999999999999</v>
      </c>
      <c r="C1411">
        <v>129.97999999999999</v>
      </c>
      <c r="D1411">
        <v>129.47999999999999</v>
      </c>
      <c r="E1411">
        <v>129.63</v>
      </c>
      <c r="F1411" t="str">
        <f t="shared" si="154"/>
        <v>Mon</v>
      </c>
      <c r="G1411" s="1">
        <f t="shared" si="158"/>
        <v>-0.5700000000000216</v>
      </c>
      <c r="H1411" s="1">
        <f t="shared" si="159"/>
        <v>0.15000000000000568</v>
      </c>
      <c r="I1411">
        <f t="shared" si="160"/>
        <v>0.15000000000000568</v>
      </c>
      <c r="J1411" t="b">
        <f t="shared" si="161"/>
        <v>0</v>
      </c>
      <c r="K1411" t="b">
        <f t="shared" si="162"/>
        <v>0</v>
      </c>
      <c r="L1411" t="b">
        <f t="shared" si="162"/>
        <v>0</v>
      </c>
      <c r="M1411" t="b">
        <f t="shared" si="162"/>
        <v>0</v>
      </c>
      <c r="N1411" t="b">
        <f t="shared" si="162"/>
        <v>0</v>
      </c>
      <c r="O1411" t="b">
        <f t="shared" si="162"/>
        <v>0</v>
      </c>
      <c r="P1411" t="b">
        <f t="shared" si="162"/>
        <v>0</v>
      </c>
      <c r="Q1411" t="b">
        <f t="shared" si="162"/>
        <v>0</v>
      </c>
      <c r="R1411" t="b">
        <f t="shared" si="162"/>
        <v>0</v>
      </c>
      <c r="S1411" t="b">
        <f t="shared" si="162"/>
        <v>0</v>
      </c>
      <c r="T1411" t="b">
        <f t="shared" si="162"/>
        <v>0</v>
      </c>
      <c r="U1411" t="b">
        <f t="shared" si="162"/>
        <v>0</v>
      </c>
      <c r="V1411">
        <f t="shared" si="162"/>
        <v>0.15000000000000568</v>
      </c>
      <c r="W1411" t="b">
        <f t="shared" si="156"/>
        <v>0</v>
      </c>
    </row>
    <row r="1412" spans="1:23" x14ac:dyDescent="0.3">
      <c r="A1412" s="2">
        <v>44082</v>
      </c>
      <c r="B1412">
        <v>129.76</v>
      </c>
      <c r="C1412">
        <v>130.15</v>
      </c>
      <c r="D1412">
        <v>129.71</v>
      </c>
      <c r="E1412">
        <v>129.91</v>
      </c>
      <c r="F1412" t="str">
        <f t="shared" si="154"/>
        <v>Tue</v>
      </c>
      <c r="G1412" s="1">
        <f t="shared" si="158"/>
        <v>0.12999999999999545</v>
      </c>
      <c r="H1412" s="1">
        <f t="shared" si="159"/>
        <v>0.15000000000000568</v>
      </c>
      <c r="I1412">
        <f t="shared" si="160"/>
        <v>-0.15000000000000568</v>
      </c>
      <c r="J1412" t="b">
        <f t="shared" si="161"/>
        <v>0</v>
      </c>
      <c r="K1412" t="b">
        <f t="shared" si="162"/>
        <v>0</v>
      </c>
      <c r="L1412" t="b">
        <f t="shared" si="162"/>
        <v>0</v>
      </c>
      <c r="M1412" t="b">
        <f t="shared" si="162"/>
        <v>0</v>
      </c>
      <c r="N1412" t="b">
        <f t="shared" si="162"/>
        <v>0</v>
      </c>
      <c r="O1412">
        <f t="shared" si="162"/>
        <v>-0.15000000000000568</v>
      </c>
      <c r="P1412" t="b">
        <f t="shared" si="162"/>
        <v>0</v>
      </c>
      <c r="Q1412" t="b">
        <f t="shared" si="162"/>
        <v>0</v>
      </c>
      <c r="R1412" t="b">
        <f t="shared" si="162"/>
        <v>0</v>
      </c>
      <c r="S1412" t="b">
        <f t="shared" si="162"/>
        <v>0</v>
      </c>
      <c r="T1412" t="b">
        <f t="shared" si="162"/>
        <v>0</v>
      </c>
      <c r="U1412" t="b">
        <f t="shared" si="162"/>
        <v>0</v>
      </c>
      <c r="V1412" t="b">
        <f t="shared" si="162"/>
        <v>0</v>
      </c>
      <c r="W1412" t="b">
        <f t="shared" si="156"/>
        <v>0</v>
      </c>
    </row>
    <row r="1413" spans="1:23" x14ac:dyDescent="0.3">
      <c r="A1413" s="2">
        <v>44083</v>
      </c>
      <c r="B1413">
        <v>130.59</v>
      </c>
      <c r="C1413">
        <v>130.63999999999999</v>
      </c>
      <c r="D1413">
        <v>130.12</v>
      </c>
      <c r="E1413">
        <v>130.26</v>
      </c>
      <c r="F1413" t="str">
        <f t="shared" si="154"/>
        <v>Wed</v>
      </c>
      <c r="G1413" s="1">
        <f t="shared" si="158"/>
        <v>0.68000000000000682</v>
      </c>
      <c r="H1413" s="1">
        <f t="shared" si="159"/>
        <v>-0.33000000000001251</v>
      </c>
      <c r="I1413">
        <f t="shared" si="160"/>
        <v>0.33000000000001251</v>
      </c>
      <c r="J1413" t="b">
        <f t="shared" si="161"/>
        <v>0</v>
      </c>
      <c r="K1413">
        <f t="shared" si="162"/>
        <v>0.33000000000001251</v>
      </c>
      <c r="L1413" t="b">
        <f t="shared" si="162"/>
        <v>0</v>
      </c>
      <c r="M1413" t="b">
        <f t="shared" si="162"/>
        <v>0</v>
      </c>
      <c r="N1413" t="b">
        <f t="shared" si="162"/>
        <v>0</v>
      </c>
      <c r="O1413" t="b">
        <f t="shared" si="162"/>
        <v>0</v>
      </c>
      <c r="P1413" t="b">
        <f t="shared" si="162"/>
        <v>0</v>
      </c>
      <c r="Q1413" t="b">
        <f t="shared" si="162"/>
        <v>0</v>
      </c>
      <c r="R1413" t="b">
        <f t="shared" si="162"/>
        <v>0</v>
      </c>
      <c r="S1413" t="b">
        <f t="shared" si="162"/>
        <v>0</v>
      </c>
      <c r="T1413" t="b">
        <f t="shared" si="162"/>
        <v>0</v>
      </c>
      <c r="U1413" t="b">
        <f t="shared" si="162"/>
        <v>0</v>
      </c>
      <c r="V1413" t="b">
        <f t="shared" si="162"/>
        <v>0</v>
      </c>
      <c r="W1413" t="b">
        <f t="shared" si="156"/>
        <v>0</v>
      </c>
    </row>
    <row r="1414" spans="1:23" x14ac:dyDescent="0.3">
      <c r="A1414" s="2">
        <v>44084</v>
      </c>
      <c r="B1414">
        <v>130.22999999999999</v>
      </c>
      <c r="C1414">
        <v>130.57</v>
      </c>
      <c r="D1414">
        <v>130.16999999999999</v>
      </c>
      <c r="E1414">
        <v>130.22</v>
      </c>
      <c r="F1414" t="str">
        <f t="shared" si="154"/>
        <v>Thu</v>
      </c>
      <c r="G1414" s="1">
        <f t="shared" si="158"/>
        <v>-3.0000000000001137E-2</v>
      </c>
      <c r="H1414" s="1">
        <f t="shared" si="159"/>
        <v>-9.9999999999909051E-3</v>
      </c>
      <c r="I1414">
        <f t="shared" si="160"/>
        <v>-9.9999999999909051E-3</v>
      </c>
      <c r="J1414" t="b">
        <f t="shared" si="161"/>
        <v>0</v>
      </c>
      <c r="K1414" t="b">
        <f t="shared" si="162"/>
        <v>0</v>
      </c>
      <c r="L1414" t="b">
        <f t="shared" si="162"/>
        <v>0</v>
      </c>
      <c r="M1414" t="b">
        <f t="shared" si="162"/>
        <v>0</v>
      </c>
      <c r="N1414" t="b">
        <f t="shared" si="162"/>
        <v>0</v>
      </c>
      <c r="O1414" t="b">
        <f t="shared" si="162"/>
        <v>0</v>
      </c>
      <c r="P1414" t="b">
        <f t="shared" si="162"/>
        <v>0</v>
      </c>
      <c r="Q1414">
        <f t="shared" si="162"/>
        <v>-9.9999999999909051E-3</v>
      </c>
      <c r="R1414" t="b">
        <f t="shared" si="162"/>
        <v>0</v>
      </c>
      <c r="S1414" t="b">
        <f t="shared" si="162"/>
        <v>0</v>
      </c>
      <c r="T1414" t="b">
        <f t="shared" si="162"/>
        <v>0</v>
      </c>
      <c r="U1414" t="b">
        <f t="shared" si="162"/>
        <v>0</v>
      </c>
      <c r="V1414" t="b">
        <f t="shared" si="162"/>
        <v>0</v>
      </c>
      <c r="W1414" t="b">
        <f t="shared" si="156"/>
        <v>0</v>
      </c>
    </row>
    <row r="1415" spans="1:23" x14ac:dyDescent="0.3">
      <c r="A1415" s="2">
        <v>44085</v>
      </c>
      <c r="B1415">
        <v>130.32</v>
      </c>
      <c r="C1415">
        <v>130.33000000000001</v>
      </c>
      <c r="D1415">
        <v>130.11000000000001</v>
      </c>
      <c r="E1415">
        <v>130.13</v>
      </c>
      <c r="F1415" t="str">
        <f t="shared" si="154"/>
        <v>Fri</v>
      </c>
      <c r="G1415" s="1">
        <f t="shared" si="158"/>
        <v>9.9999999999994316E-2</v>
      </c>
      <c r="H1415" s="1">
        <f t="shared" si="159"/>
        <v>-0.18999999999999773</v>
      </c>
      <c r="I1415">
        <f t="shared" si="160"/>
        <v>0.18999999999999773</v>
      </c>
      <c r="J1415" t="b">
        <f t="shared" si="161"/>
        <v>0</v>
      </c>
      <c r="K1415" t="b">
        <f t="shared" si="162"/>
        <v>0</v>
      </c>
      <c r="L1415" t="b">
        <f t="shared" si="162"/>
        <v>0</v>
      </c>
      <c r="M1415" t="b">
        <f t="shared" si="162"/>
        <v>0</v>
      </c>
      <c r="N1415" t="b">
        <f t="shared" si="162"/>
        <v>0</v>
      </c>
      <c r="O1415" t="b">
        <f t="shared" si="162"/>
        <v>0</v>
      </c>
      <c r="P1415">
        <f t="shared" si="162"/>
        <v>0.18999999999999773</v>
      </c>
      <c r="Q1415" t="b">
        <f t="shared" si="162"/>
        <v>0</v>
      </c>
      <c r="R1415" t="b">
        <f t="shared" si="162"/>
        <v>0</v>
      </c>
      <c r="S1415" t="b">
        <f t="shared" si="162"/>
        <v>0</v>
      </c>
      <c r="T1415" t="b">
        <f t="shared" si="162"/>
        <v>0</v>
      </c>
      <c r="U1415" t="b">
        <f t="shared" si="162"/>
        <v>0</v>
      </c>
      <c r="V1415" t="b">
        <f t="shared" si="162"/>
        <v>0</v>
      </c>
      <c r="W1415" t="b">
        <f t="shared" si="156"/>
        <v>0</v>
      </c>
    </row>
    <row r="1416" spans="1:23" x14ac:dyDescent="0.3">
      <c r="A1416" s="2">
        <v>44088</v>
      </c>
      <c r="B1416">
        <v>130.16</v>
      </c>
      <c r="C1416">
        <v>130.43</v>
      </c>
      <c r="D1416">
        <v>130.05000000000001</v>
      </c>
      <c r="E1416">
        <v>130.38</v>
      </c>
      <c r="F1416" t="str">
        <f t="shared" si="154"/>
        <v>Mon</v>
      </c>
      <c r="G1416" s="1">
        <f t="shared" si="158"/>
        <v>3.0000000000001137E-2</v>
      </c>
      <c r="H1416" s="1">
        <f t="shared" si="159"/>
        <v>0.21999999999999886</v>
      </c>
      <c r="I1416">
        <f t="shared" si="160"/>
        <v>-0.21999999999999886</v>
      </c>
      <c r="J1416" t="b">
        <f t="shared" si="161"/>
        <v>0</v>
      </c>
      <c r="K1416" t="b">
        <f t="shared" si="162"/>
        <v>0</v>
      </c>
      <c r="L1416" t="b">
        <f t="shared" si="162"/>
        <v>0</v>
      </c>
      <c r="M1416" t="b">
        <f t="shared" si="162"/>
        <v>0</v>
      </c>
      <c r="N1416" t="b">
        <f t="shared" si="162"/>
        <v>0</v>
      </c>
      <c r="O1416" t="b">
        <f t="shared" si="162"/>
        <v>0</v>
      </c>
      <c r="P1416">
        <f t="shared" si="162"/>
        <v>-0.21999999999999886</v>
      </c>
      <c r="Q1416" t="b">
        <f t="shared" si="162"/>
        <v>0</v>
      </c>
      <c r="R1416" t="b">
        <f t="shared" si="162"/>
        <v>0</v>
      </c>
      <c r="S1416" t="b">
        <f t="shared" si="162"/>
        <v>0</v>
      </c>
      <c r="T1416" t="b">
        <f t="shared" si="162"/>
        <v>0</v>
      </c>
      <c r="U1416" t="b">
        <f t="shared" si="162"/>
        <v>0</v>
      </c>
      <c r="V1416" t="b">
        <f t="shared" si="162"/>
        <v>0</v>
      </c>
      <c r="W1416" t="b">
        <f t="shared" si="156"/>
        <v>0</v>
      </c>
    </row>
    <row r="1417" spans="1:23" x14ac:dyDescent="0.3">
      <c r="A1417" s="2">
        <v>44089</v>
      </c>
      <c r="B1417">
        <v>130.4</v>
      </c>
      <c r="C1417">
        <v>130.66999999999999</v>
      </c>
      <c r="D1417">
        <v>130.33000000000001</v>
      </c>
      <c r="E1417">
        <v>130.55000000000001</v>
      </c>
      <c r="F1417" t="str">
        <f t="shared" si="154"/>
        <v>Tue</v>
      </c>
      <c r="G1417" s="1">
        <f t="shared" si="158"/>
        <v>2.0000000000010232E-2</v>
      </c>
      <c r="H1417" s="1">
        <f t="shared" si="159"/>
        <v>0.15000000000000568</v>
      </c>
      <c r="I1417">
        <f t="shared" si="160"/>
        <v>-0.15000000000000568</v>
      </c>
      <c r="J1417" t="b">
        <f t="shared" si="161"/>
        <v>0</v>
      </c>
      <c r="K1417" t="b">
        <f t="shared" si="162"/>
        <v>0</v>
      </c>
      <c r="L1417" t="b">
        <f t="shared" si="162"/>
        <v>0</v>
      </c>
      <c r="M1417" t="b">
        <f t="shared" si="162"/>
        <v>0</v>
      </c>
      <c r="N1417" t="b">
        <f t="shared" si="162"/>
        <v>0</v>
      </c>
      <c r="O1417" t="b">
        <f t="shared" si="162"/>
        <v>0</v>
      </c>
      <c r="P1417">
        <f t="shared" si="162"/>
        <v>-0.15000000000000568</v>
      </c>
      <c r="Q1417" t="b">
        <f t="shared" si="162"/>
        <v>0</v>
      </c>
      <c r="R1417" t="b">
        <f t="shared" si="162"/>
        <v>0</v>
      </c>
      <c r="S1417" t="b">
        <f t="shared" si="162"/>
        <v>0</v>
      </c>
      <c r="T1417" t="b">
        <f t="shared" si="162"/>
        <v>0</v>
      </c>
      <c r="U1417" t="b">
        <f t="shared" si="162"/>
        <v>0</v>
      </c>
      <c r="V1417" t="b">
        <f t="shared" si="162"/>
        <v>0</v>
      </c>
      <c r="W1417" t="b">
        <f t="shared" si="156"/>
        <v>0</v>
      </c>
    </row>
    <row r="1418" spans="1:23" x14ac:dyDescent="0.3">
      <c r="A1418" s="2">
        <v>44090</v>
      </c>
      <c r="B1418">
        <v>130.59</v>
      </c>
      <c r="C1418">
        <v>130.81</v>
      </c>
      <c r="D1418">
        <v>130.47999999999999</v>
      </c>
      <c r="E1418">
        <v>130.72</v>
      </c>
      <c r="F1418" t="str">
        <f t="shared" si="154"/>
        <v>Wed</v>
      </c>
      <c r="G1418" s="1">
        <f t="shared" si="158"/>
        <v>3.9999999999992042E-2</v>
      </c>
      <c r="H1418" s="1">
        <f t="shared" si="159"/>
        <v>0.12999999999999545</v>
      </c>
      <c r="I1418">
        <f t="shared" si="160"/>
        <v>-0.12999999999999545</v>
      </c>
      <c r="J1418" t="b">
        <f t="shared" si="161"/>
        <v>0</v>
      </c>
      <c r="K1418" t="b">
        <f t="shared" si="162"/>
        <v>0</v>
      </c>
      <c r="L1418" t="b">
        <f t="shared" si="162"/>
        <v>0</v>
      </c>
      <c r="M1418" t="b">
        <f t="shared" si="162"/>
        <v>0</v>
      </c>
      <c r="N1418" t="b">
        <f t="shared" si="162"/>
        <v>0</v>
      </c>
      <c r="O1418" t="b">
        <f t="shared" si="162"/>
        <v>0</v>
      </c>
      <c r="P1418">
        <f t="shared" si="162"/>
        <v>-0.12999999999999545</v>
      </c>
      <c r="Q1418" t="b">
        <f t="shared" si="162"/>
        <v>0</v>
      </c>
      <c r="R1418" t="b">
        <f t="shared" si="162"/>
        <v>0</v>
      </c>
      <c r="S1418" t="b">
        <f t="shared" si="162"/>
        <v>0</v>
      </c>
      <c r="T1418" t="b">
        <f t="shared" si="162"/>
        <v>0</v>
      </c>
      <c r="U1418" t="b">
        <f t="shared" si="162"/>
        <v>0</v>
      </c>
      <c r="V1418" t="b">
        <f t="shared" si="162"/>
        <v>0</v>
      </c>
      <c r="W1418" t="b">
        <f t="shared" si="156"/>
        <v>0</v>
      </c>
    </row>
    <row r="1419" spans="1:23" x14ac:dyDescent="0.3">
      <c r="A1419" s="2">
        <v>44091</v>
      </c>
      <c r="B1419">
        <v>130.71</v>
      </c>
      <c r="C1419">
        <v>130.75</v>
      </c>
      <c r="D1419">
        <v>130.37</v>
      </c>
      <c r="E1419">
        <v>130.57</v>
      </c>
      <c r="F1419" t="str">
        <f t="shared" si="154"/>
        <v>Thu</v>
      </c>
      <c r="G1419" s="1">
        <f t="shared" si="158"/>
        <v>-9.9999999999909051E-3</v>
      </c>
      <c r="H1419" s="1">
        <f t="shared" si="159"/>
        <v>-0.14000000000001478</v>
      </c>
      <c r="I1419">
        <f t="shared" si="160"/>
        <v>-0.14000000000001478</v>
      </c>
      <c r="J1419" t="b">
        <f t="shared" si="161"/>
        <v>0</v>
      </c>
      <c r="K1419" t="b">
        <f t="shared" si="162"/>
        <v>0</v>
      </c>
      <c r="L1419" t="b">
        <f t="shared" si="162"/>
        <v>0</v>
      </c>
      <c r="M1419" t="b">
        <f t="shared" si="162"/>
        <v>0</v>
      </c>
      <c r="N1419" t="b">
        <f t="shared" si="162"/>
        <v>0</v>
      </c>
      <c r="O1419" t="b">
        <f t="shared" si="162"/>
        <v>0</v>
      </c>
      <c r="P1419" t="b">
        <f t="shared" si="162"/>
        <v>0</v>
      </c>
      <c r="Q1419">
        <f t="shared" si="162"/>
        <v>-0.14000000000001478</v>
      </c>
      <c r="R1419" t="b">
        <f t="shared" si="162"/>
        <v>0</v>
      </c>
      <c r="S1419" t="b">
        <f t="shared" si="162"/>
        <v>0</v>
      </c>
      <c r="T1419" t="b">
        <f t="shared" si="162"/>
        <v>0</v>
      </c>
      <c r="U1419" t="b">
        <f t="shared" si="162"/>
        <v>0</v>
      </c>
      <c r="V1419" t="b">
        <f t="shared" si="162"/>
        <v>0</v>
      </c>
      <c r="W1419" t="b">
        <f t="shared" si="156"/>
        <v>0</v>
      </c>
    </row>
    <row r="1420" spans="1:23" x14ac:dyDescent="0.3">
      <c r="A1420" s="2">
        <v>44092</v>
      </c>
      <c r="B1420">
        <v>130.55000000000001</v>
      </c>
      <c r="C1420">
        <v>130.77000000000001</v>
      </c>
      <c r="D1420">
        <v>130.37</v>
      </c>
      <c r="E1420">
        <v>130.5</v>
      </c>
      <c r="F1420" t="str">
        <f t="shared" si="154"/>
        <v>Fri</v>
      </c>
      <c r="G1420" s="1">
        <f t="shared" si="158"/>
        <v>-1.999999999998181E-2</v>
      </c>
      <c r="H1420" s="1">
        <f t="shared" si="159"/>
        <v>-5.0000000000011369E-2</v>
      </c>
      <c r="I1420">
        <f t="shared" si="160"/>
        <v>-5.0000000000011369E-2</v>
      </c>
      <c r="J1420" t="b">
        <f t="shared" si="161"/>
        <v>0</v>
      </c>
      <c r="K1420" t="b">
        <f t="shared" si="162"/>
        <v>0</v>
      </c>
      <c r="L1420" t="b">
        <f t="shared" si="162"/>
        <v>0</v>
      </c>
      <c r="M1420" t="b">
        <f t="shared" si="162"/>
        <v>0</v>
      </c>
      <c r="N1420" t="b">
        <f t="shared" si="162"/>
        <v>0</v>
      </c>
      <c r="O1420" t="b">
        <f t="shared" si="162"/>
        <v>0</v>
      </c>
      <c r="P1420" t="b">
        <f t="shared" si="162"/>
        <v>0</v>
      </c>
      <c r="Q1420">
        <f t="shared" si="162"/>
        <v>-5.0000000000011369E-2</v>
      </c>
      <c r="R1420" t="b">
        <f t="shared" si="162"/>
        <v>0</v>
      </c>
      <c r="S1420" t="b">
        <f t="shared" si="162"/>
        <v>0</v>
      </c>
      <c r="T1420" t="b">
        <f t="shared" si="162"/>
        <v>0</v>
      </c>
      <c r="U1420" t="b">
        <f t="shared" si="162"/>
        <v>0</v>
      </c>
      <c r="V1420" t="b">
        <f t="shared" si="162"/>
        <v>0</v>
      </c>
      <c r="W1420" t="b">
        <f t="shared" si="156"/>
        <v>0</v>
      </c>
    </row>
    <row r="1421" spans="1:23" x14ac:dyDescent="0.3">
      <c r="A1421" s="2">
        <v>44095</v>
      </c>
      <c r="B1421">
        <v>130.41</v>
      </c>
      <c r="C1421">
        <v>130.77000000000001</v>
      </c>
      <c r="D1421">
        <v>130.41</v>
      </c>
      <c r="E1421">
        <v>130.62</v>
      </c>
      <c r="F1421" t="str">
        <f t="shared" si="154"/>
        <v>Mon</v>
      </c>
      <c r="G1421" s="1">
        <f t="shared" si="158"/>
        <v>-9.0000000000003411E-2</v>
      </c>
      <c r="H1421" s="1">
        <f t="shared" si="159"/>
        <v>0.21000000000000796</v>
      </c>
      <c r="I1421">
        <f t="shared" si="160"/>
        <v>0.21000000000000796</v>
      </c>
      <c r="J1421" t="b">
        <f t="shared" si="161"/>
        <v>0</v>
      </c>
      <c r="K1421" t="b">
        <f t="shared" si="162"/>
        <v>0</v>
      </c>
      <c r="L1421" t="b">
        <f t="shared" si="162"/>
        <v>0</v>
      </c>
      <c r="M1421" t="b">
        <f t="shared" si="162"/>
        <v>0</v>
      </c>
      <c r="N1421" t="b">
        <f t="shared" si="162"/>
        <v>0</v>
      </c>
      <c r="O1421" t="b">
        <f t="shared" si="162"/>
        <v>0</v>
      </c>
      <c r="P1421" t="b">
        <f t="shared" si="162"/>
        <v>0</v>
      </c>
      <c r="Q1421">
        <f t="shared" si="162"/>
        <v>0.21000000000000796</v>
      </c>
      <c r="R1421" t="b">
        <f t="shared" si="162"/>
        <v>0</v>
      </c>
      <c r="S1421" t="b">
        <f t="shared" si="162"/>
        <v>0</v>
      </c>
      <c r="T1421" t="b">
        <f t="shared" si="162"/>
        <v>0</v>
      </c>
      <c r="U1421" t="b">
        <f t="shared" si="162"/>
        <v>0</v>
      </c>
      <c r="V1421" t="b">
        <f t="shared" si="162"/>
        <v>0</v>
      </c>
      <c r="W1421" t="b">
        <f t="shared" si="156"/>
        <v>0</v>
      </c>
    </row>
    <row r="1422" spans="1:23" x14ac:dyDescent="0.3">
      <c r="A1422" s="2">
        <v>44096</v>
      </c>
      <c r="B1422">
        <v>130.72999999999999</v>
      </c>
      <c r="C1422">
        <v>131</v>
      </c>
      <c r="D1422">
        <v>130.72999999999999</v>
      </c>
      <c r="E1422">
        <v>130.96</v>
      </c>
      <c r="F1422" t="str">
        <f t="shared" si="154"/>
        <v>Tue</v>
      </c>
      <c r="G1422" s="1">
        <f t="shared" si="158"/>
        <v>0.10999999999998522</v>
      </c>
      <c r="H1422" s="1">
        <f t="shared" si="159"/>
        <v>0.23000000000001819</v>
      </c>
      <c r="I1422">
        <f t="shared" si="160"/>
        <v>-0.23000000000001819</v>
      </c>
      <c r="J1422" t="b">
        <f t="shared" si="161"/>
        <v>0</v>
      </c>
      <c r="K1422" t="b">
        <f t="shared" si="162"/>
        <v>0</v>
      </c>
      <c r="L1422" t="b">
        <f t="shared" si="162"/>
        <v>0</v>
      </c>
      <c r="M1422" t="b">
        <f t="shared" si="162"/>
        <v>0</v>
      </c>
      <c r="N1422" t="b">
        <f t="shared" si="162"/>
        <v>0</v>
      </c>
      <c r="O1422">
        <f t="shared" si="162"/>
        <v>-0.23000000000001819</v>
      </c>
      <c r="P1422" t="b">
        <f t="shared" si="162"/>
        <v>0</v>
      </c>
      <c r="Q1422" t="b">
        <f t="shared" si="162"/>
        <v>0</v>
      </c>
      <c r="R1422" t="b">
        <f t="shared" si="162"/>
        <v>0</v>
      </c>
      <c r="S1422" t="b">
        <f t="shared" si="162"/>
        <v>0</v>
      </c>
      <c r="T1422" t="b">
        <f t="shared" si="162"/>
        <v>0</v>
      </c>
      <c r="U1422" t="b">
        <f t="shared" si="162"/>
        <v>0</v>
      </c>
      <c r="V1422" t="b">
        <f t="shared" si="162"/>
        <v>0</v>
      </c>
      <c r="W1422" t="b">
        <f t="shared" si="156"/>
        <v>0</v>
      </c>
    </row>
    <row r="1423" spans="1:23" x14ac:dyDescent="0.3">
      <c r="A1423" s="2">
        <v>44097</v>
      </c>
      <c r="B1423">
        <v>130.91</v>
      </c>
      <c r="C1423">
        <v>131.38</v>
      </c>
      <c r="D1423">
        <v>130.86000000000001</v>
      </c>
      <c r="E1423">
        <v>131.16999999999999</v>
      </c>
      <c r="F1423" t="str">
        <f t="shared" ref="F1423:F1486" si="163">TEXT(A1423,"ddd")</f>
        <v>Wed</v>
      </c>
      <c r="G1423" s="1">
        <f t="shared" si="158"/>
        <v>-5.0000000000011369E-2</v>
      </c>
      <c r="H1423" s="1">
        <f t="shared" si="159"/>
        <v>0.25999999999999091</v>
      </c>
      <c r="I1423">
        <f t="shared" si="160"/>
        <v>0.25999999999999091</v>
      </c>
      <c r="J1423" t="b">
        <f t="shared" si="161"/>
        <v>0</v>
      </c>
      <c r="K1423" t="b">
        <f t="shared" si="162"/>
        <v>0</v>
      </c>
      <c r="L1423" t="b">
        <f t="shared" si="162"/>
        <v>0</v>
      </c>
      <c r="M1423" t="b">
        <f t="shared" si="162"/>
        <v>0</v>
      </c>
      <c r="N1423" t="b">
        <f t="shared" si="162"/>
        <v>0</v>
      </c>
      <c r="O1423" t="b">
        <f t="shared" si="162"/>
        <v>0</v>
      </c>
      <c r="P1423" t="b">
        <f t="shared" si="162"/>
        <v>0</v>
      </c>
      <c r="Q1423">
        <f t="shared" si="162"/>
        <v>0.25999999999999091</v>
      </c>
      <c r="R1423" t="b">
        <f t="shared" si="162"/>
        <v>0</v>
      </c>
      <c r="S1423" t="b">
        <f t="shared" si="162"/>
        <v>0</v>
      </c>
      <c r="T1423" t="b">
        <f t="shared" si="162"/>
        <v>0</v>
      </c>
      <c r="U1423" t="b">
        <f t="shared" si="162"/>
        <v>0</v>
      </c>
      <c r="V1423" t="b">
        <f t="shared" si="162"/>
        <v>0</v>
      </c>
      <c r="W1423" t="b">
        <f t="shared" si="156"/>
        <v>0</v>
      </c>
    </row>
    <row r="1424" spans="1:23" x14ac:dyDescent="0.3">
      <c r="A1424" s="2">
        <v>44098</v>
      </c>
      <c r="B1424">
        <v>131.16999999999999</v>
      </c>
      <c r="C1424">
        <v>131.49</v>
      </c>
      <c r="D1424">
        <v>131.03</v>
      </c>
      <c r="E1424">
        <v>131.49</v>
      </c>
      <c r="F1424" t="str">
        <f t="shared" si="163"/>
        <v>Thu</v>
      </c>
      <c r="G1424" s="1">
        <f t="shared" si="158"/>
        <v>0</v>
      </c>
      <c r="H1424" s="1">
        <f t="shared" si="159"/>
        <v>0.3200000000000216</v>
      </c>
      <c r="I1424">
        <f t="shared" si="160"/>
        <v>0</v>
      </c>
      <c r="J1424" t="b">
        <f t="shared" si="161"/>
        <v>0</v>
      </c>
      <c r="K1424" t="b">
        <f t="shared" si="162"/>
        <v>0</v>
      </c>
      <c r="L1424" t="b">
        <f t="shared" si="162"/>
        <v>0</v>
      </c>
      <c r="M1424" t="b">
        <f t="shared" si="162"/>
        <v>0</v>
      </c>
      <c r="N1424" t="b">
        <f t="shared" si="162"/>
        <v>0</v>
      </c>
      <c r="O1424" t="b">
        <f t="shared" si="162"/>
        <v>0</v>
      </c>
      <c r="P1424">
        <f t="shared" si="162"/>
        <v>0</v>
      </c>
      <c r="Q1424" t="b">
        <f t="shared" si="162"/>
        <v>0</v>
      </c>
      <c r="R1424" t="b">
        <f t="shared" si="162"/>
        <v>0</v>
      </c>
      <c r="S1424" t="b">
        <f t="shared" si="162"/>
        <v>0</v>
      </c>
      <c r="T1424" t="b">
        <f t="shared" si="162"/>
        <v>0</v>
      </c>
      <c r="U1424" t="b">
        <f t="shared" si="162"/>
        <v>0</v>
      </c>
      <c r="V1424" t="b">
        <f t="shared" si="162"/>
        <v>0</v>
      </c>
      <c r="W1424" t="b">
        <f t="shared" si="156"/>
        <v>0</v>
      </c>
    </row>
    <row r="1425" spans="1:23" x14ac:dyDescent="0.3">
      <c r="A1425" s="2">
        <v>44099</v>
      </c>
      <c r="B1425">
        <v>131.41999999999999</v>
      </c>
      <c r="C1425">
        <v>131.55000000000001</v>
      </c>
      <c r="D1425">
        <v>131.21</v>
      </c>
      <c r="E1425">
        <v>131.41</v>
      </c>
      <c r="F1425" t="str">
        <f t="shared" si="163"/>
        <v>Fri</v>
      </c>
      <c r="G1425" s="1">
        <f t="shared" si="158"/>
        <v>-7.00000000000216E-2</v>
      </c>
      <c r="H1425" s="1">
        <f t="shared" si="159"/>
        <v>-9.9999999999909051E-3</v>
      </c>
      <c r="I1425">
        <f t="shared" si="160"/>
        <v>-9.9999999999909051E-3</v>
      </c>
      <c r="J1425" t="b">
        <f t="shared" si="161"/>
        <v>0</v>
      </c>
      <c r="K1425" t="b">
        <f t="shared" si="162"/>
        <v>0</v>
      </c>
      <c r="L1425" t="b">
        <f t="shared" si="162"/>
        <v>0</v>
      </c>
      <c r="M1425" t="b">
        <f t="shared" si="162"/>
        <v>0</v>
      </c>
      <c r="N1425" t="b">
        <f t="shared" si="162"/>
        <v>0</v>
      </c>
      <c r="O1425" t="b">
        <f t="shared" si="162"/>
        <v>0</v>
      </c>
      <c r="P1425" t="b">
        <f t="shared" si="162"/>
        <v>0</v>
      </c>
      <c r="Q1425">
        <f t="shared" si="162"/>
        <v>-9.9999999999909051E-3</v>
      </c>
      <c r="R1425" t="b">
        <f t="shared" si="162"/>
        <v>0</v>
      </c>
      <c r="S1425" t="b">
        <f t="shared" si="162"/>
        <v>0</v>
      </c>
      <c r="T1425" t="b">
        <f t="shared" si="162"/>
        <v>0</v>
      </c>
      <c r="U1425" t="b">
        <f t="shared" si="162"/>
        <v>0</v>
      </c>
      <c r="V1425" t="b">
        <f t="shared" si="162"/>
        <v>0</v>
      </c>
      <c r="W1425" t="b">
        <f t="shared" si="156"/>
        <v>0</v>
      </c>
    </row>
    <row r="1426" spans="1:23" x14ac:dyDescent="0.3">
      <c r="A1426" s="2">
        <v>44102</v>
      </c>
      <c r="B1426">
        <v>131.47</v>
      </c>
      <c r="C1426">
        <v>131.63</v>
      </c>
      <c r="D1426">
        <v>131.34</v>
      </c>
      <c r="E1426">
        <v>131.44</v>
      </c>
      <c r="F1426" t="str">
        <f t="shared" si="163"/>
        <v>Mon</v>
      </c>
      <c r="G1426" s="1">
        <f t="shared" si="158"/>
        <v>6.0000000000002274E-2</v>
      </c>
      <c r="H1426" s="1">
        <f t="shared" si="159"/>
        <v>-3.0000000000001137E-2</v>
      </c>
      <c r="I1426">
        <f t="shared" si="160"/>
        <v>3.0000000000001137E-2</v>
      </c>
      <c r="J1426" t="b">
        <f t="shared" si="161"/>
        <v>0</v>
      </c>
      <c r="K1426" t="b">
        <f t="shared" si="162"/>
        <v>0</v>
      </c>
      <c r="L1426" t="b">
        <f t="shared" si="162"/>
        <v>0</v>
      </c>
      <c r="M1426" t="b">
        <f t="shared" si="162"/>
        <v>0</v>
      </c>
      <c r="N1426" t="b">
        <f t="shared" si="162"/>
        <v>0</v>
      </c>
      <c r="O1426" t="b">
        <f t="shared" si="162"/>
        <v>0</v>
      </c>
      <c r="P1426">
        <f t="shared" si="162"/>
        <v>3.0000000000001137E-2</v>
      </c>
      <c r="Q1426" t="b">
        <f t="shared" si="162"/>
        <v>0</v>
      </c>
      <c r="R1426" t="b">
        <f t="shared" si="162"/>
        <v>0</v>
      </c>
      <c r="S1426" t="b">
        <f t="shared" si="162"/>
        <v>0</v>
      </c>
      <c r="T1426" t="b">
        <f t="shared" si="162"/>
        <v>0</v>
      </c>
      <c r="U1426" t="b">
        <f t="shared" si="162"/>
        <v>0</v>
      </c>
      <c r="V1426" t="b">
        <f t="shared" si="162"/>
        <v>0</v>
      </c>
      <c r="W1426" t="b">
        <f t="shared" si="156"/>
        <v>0</v>
      </c>
    </row>
    <row r="1427" spans="1:23" x14ac:dyDescent="0.3">
      <c r="A1427" s="2">
        <v>44103</v>
      </c>
      <c r="B1427">
        <v>131.44</v>
      </c>
      <c r="C1427">
        <v>131.6</v>
      </c>
      <c r="D1427">
        <v>131.21</v>
      </c>
      <c r="E1427">
        <v>131.44</v>
      </c>
      <c r="F1427" t="str">
        <f t="shared" si="163"/>
        <v>Tue</v>
      </c>
      <c r="G1427" s="1">
        <f t="shared" si="158"/>
        <v>0</v>
      </c>
      <c r="H1427" s="1">
        <f t="shared" si="159"/>
        <v>0</v>
      </c>
      <c r="I1427">
        <f t="shared" si="160"/>
        <v>0</v>
      </c>
      <c r="J1427" t="b">
        <f t="shared" si="161"/>
        <v>0</v>
      </c>
      <c r="K1427" t="b">
        <f t="shared" si="162"/>
        <v>0</v>
      </c>
      <c r="L1427" t="b">
        <f t="shared" si="162"/>
        <v>0</v>
      </c>
      <c r="M1427" t="b">
        <f t="shared" si="162"/>
        <v>0</v>
      </c>
      <c r="N1427" t="b">
        <f t="shared" si="162"/>
        <v>0</v>
      </c>
      <c r="O1427" t="b">
        <f t="shared" si="162"/>
        <v>0</v>
      </c>
      <c r="P1427">
        <f t="shared" si="162"/>
        <v>0</v>
      </c>
      <c r="Q1427" t="b">
        <f t="shared" si="162"/>
        <v>0</v>
      </c>
      <c r="R1427" t="b">
        <f t="shared" si="162"/>
        <v>0</v>
      </c>
      <c r="S1427" t="b">
        <f t="shared" si="162"/>
        <v>0</v>
      </c>
      <c r="T1427" t="b">
        <f t="shared" si="162"/>
        <v>0</v>
      </c>
      <c r="U1427" t="b">
        <f t="shared" si="162"/>
        <v>0</v>
      </c>
      <c r="V1427" t="b">
        <f t="shared" si="162"/>
        <v>0</v>
      </c>
      <c r="W1427" t="b">
        <f t="shared" si="156"/>
        <v>0</v>
      </c>
    </row>
    <row r="1428" spans="1:23" x14ac:dyDescent="0.3">
      <c r="A1428" s="2">
        <v>44109</v>
      </c>
      <c r="B1428">
        <v>131.22</v>
      </c>
      <c r="C1428">
        <v>131.29</v>
      </c>
      <c r="D1428">
        <v>130.72999999999999</v>
      </c>
      <c r="E1428">
        <v>130.83000000000001</v>
      </c>
      <c r="F1428" t="str">
        <f t="shared" si="163"/>
        <v>Mon</v>
      </c>
      <c r="G1428" s="1">
        <f t="shared" si="158"/>
        <v>-0.21999999999999886</v>
      </c>
      <c r="H1428" s="1">
        <f t="shared" si="159"/>
        <v>-0.38999999999998636</v>
      </c>
      <c r="I1428">
        <f t="shared" si="160"/>
        <v>-0.38999999999998636</v>
      </c>
      <c r="J1428" t="b">
        <f t="shared" si="161"/>
        <v>0</v>
      </c>
      <c r="K1428" t="b">
        <f t="shared" si="162"/>
        <v>0</v>
      </c>
      <c r="L1428" t="b">
        <f t="shared" si="162"/>
        <v>0</v>
      </c>
      <c r="M1428" t="b">
        <f t="shared" si="162"/>
        <v>0</v>
      </c>
      <c r="N1428" t="b">
        <f t="shared" si="162"/>
        <v>0</v>
      </c>
      <c r="O1428" t="b">
        <f t="shared" si="162"/>
        <v>0</v>
      </c>
      <c r="P1428" t="b">
        <f t="shared" si="162"/>
        <v>0</v>
      </c>
      <c r="Q1428" t="b">
        <f t="shared" si="162"/>
        <v>0</v>
      </c>
      <c r="R1428" t="b">
        <f t="shared" si="162"/>
        <v>0</v>
      </c>
      <c r="S1428">
        <f t="shared" si="162"/>
        <v>-0.38999999999998636</v>
      </c>
      <c r="T1428" t="b">
        <f t="shared" si="162"/>
        <v>0</v>
      </c>
      <c r="U1428" t="b">
        <f t="shared" si="162"/>
        <v>0</v>
      </c>
      <c r="V1428" t="b">
        <f t="shared" si="162"/>
        <v>0</v>
      </c>
      <c r="W1428" t="b">
        <f t="shared" si="156"/>
        <v>0</v>
      </c>
    </row>
    <row r="1429" spans="1:23" x14ac:dyDescent="0.3">
      <c r="A1429" s="2">
        <v>44110</v>
      </c>
      <c r="B1429">
        <v>130.51</v>
      </c>
      <c r="C1429">
        <v>130.58000000000001</v>
      </c>
      <c r="D1429">
        <v>130.12</v>
      </c>
      <c r="E1429">
        <v>130.24</v>
      </c>
      <c r="F1429" t="str">
        <f t="shared" si="163"/>
        <v>Tue</v>
      </c>
      <c r="G1429" s="1">
        <f t="shared" si="158"/>
        <v>-0.3200000000000216</v>
      </c>
      <c r="H1429" s="1">
        <f t="shared" si="159"/>
        <v>-0.26999999999998181</v>
      </c>
      <c r="I1429">
        <f t="shared" si="160"/>
        <v>-0.26999999999998181</v>
      </c>
      <c r="J1429" t="b">
        <f t="shared" si="161"/>
        <v>0</v>
      </c>
      <c r="K1429" t="b">
        <f t="shared" si="162"/>
        <v>0</v>
      </c>
      <c r="L1429" t="b">
        <f t="shared" si="162"/>
        <v>0</v>
      </c>
      <c r="M1429" t="b">
        <f t="shared" si="162"/>
        <v>0</v>
      </c>
      <c r="N1429" t="b">
        <f t="shared" si="162"/>
        <v>0</v>
      </c>
      <c r="O1429" t="b">
        <f t="shared" si="162"/>
        <v>0</v>
      </c>
      <c r="P1429" t="b">
        <f t="shared" si="162"/>
        <v>0</v>
      </c>
      <c r="Q1429" t="b">
        <f t="shared" si="162"/>
        <v>0</v>
      </c>
      <c r="R1429" t="b">
        <f t="shared" si="162"/>
        <v>0</v>
      </c>
      <c r="S1429" t="b">
        <f t="shared" si="162"/>
        <v>0</v>
      </c>
      <c r="T1429">
        <f t="shared" si="162"/>
        <v>-0.26999999999998181</v>
      </c>
      <c r="U1429" t="b">
        <f t="shared" si="162"/>
        <v>0</v>
      </c>
      <c r="V1429" t="b">
        <f t="shared" si="162"/>
        <v>0</v>
      </c>
      <c r="W1429" t="b">
        <f t="shared" si="156"/>
        <v>0</v>
      </c>
    </row>
    <row r="1430" spans="1:23" x14ac:dyDescent="0.3">
      <c r="A1430" s="2">
        <v>44111</v>
      </c>
      <c r="B1430">
        <v>130.5</v>
      </c>
      <c r="C1430">
        <v>130.5</v>
      </c>
      <c r="D1430">
        <v>130.19999999999999</v>
      </c>
      <c r="E1430">
        <v>130.22</v>
      </c>
      <c r="F1430" t="str">
        <f t="shared" si="163"/>
        <v>Wed</v>
      </c>
      <c r="G1430" s="1">
        <f t="shared" si="158"/>
        <v>0.25999999999999091</v>
      </c>
      <c r="H1430" s="1">
        <f t="shared" si="159"/>
        <v>-0.28000000000000114</v>
      </c>
      <c r="I1430">
        <f t="shared" si="160"/>
        <v>0.28000000000000114</v>
      </c>
      <c r="J1430" t="b">
        <f t="shared" si="161"/>
        <v>0</v>
      </c>
      <c r="K1430" t="b">
        <f t="shared" si="162"/>
        <v>0</v>
      </c>
      <c r="L1430" t="b">
        <f t="shared" si="162"/>
        <v>0</v>
      </c>
      <c r="M1430" t="b">
        <f t="shared" si="162"/>
        <v>0</v>
      </c>
      <c r="N1430">
        <f t="shared" si="162"/>
        <v>0.28000000000000114</v>
      </c>
      <c r="O1430" t="b">
        <f t="shared" si="162"/>
        <v>0</v>
      </c>
      <c r="P1430" t="b">
        <f t="shared" si="162"/>
        <v>0</v>
      </c>
      <c r="Q1430" t="b">
        <f t="shared" si="162"/>
        <v>0</v>
      </c>
      <c r="R1430" t="b">
        <f t="shared" si="162"/>
        <v>0</v>
      </c>
      <c r="S1430" t="b">
        <f t="shared" ref="K1430:V1493" si="164">IF(AND($G1430&lt;S$1, $G1430&gt;=S$2), $I1430)</f>
        <v>0</v>
      </c>
      <c r="T1430" t="b">
        <f t="shared" si="164"/>
        <v>0</v>
      </c>
      <c r="U1430" t="b">
        <f t="shared" si="164"/>
        <v>0</v>
      </c>
      <c r="V1430" t="b">
        <f t="shared" si="164"/>
        <v>0</v>
      </c>
      <c r="W1430" t="b">
        <f t="shared" si="156"/>
        <v>0</v>
      </c>
    </row>
    <row r="1431" spans="1:23" x14ac:dyDescent="0.3">
      <c r="A1431" s="2">
        <v>44112</v>
      </c>
      <c r="B1431">
        <v>130.13999999999999</v>
      </c>
      <c r="C1431">
        <v>130.28</v>
      </c>
      <c r="D1431">
        <v>129.99</v>
      </c>
      <c r="E1431">
        <v>130.18</v>
      </c>
      <c r="F1431" t="str">
        <f t="shared" si="163"/>
        <v>Thu</v>
      </c>
      <c r="G1431" s="1">
        <f t="shared" si="158"/>
        <v>-8.0000000000012506E-2</v>
      </c>
      <c r="H1431" s="1">
        <f t="shared" si="159"/>
        <v>4.0000000000020464E-2</v>
      </c>
      <c r="I1431">
        <f t="shared" si="160"/>
        <v>4.0000000000020464E-2</v>
      </c>
      <c r="J1431" t="b">
        <f t="shared" si="161"/>
        <v>0</v>
      </c>
      <c r="K1431" t="b">
        <f t="shared" si="164"/>
        <v>0</v>
      </c>
      <c r="L1431" t="b">
        <f t="shared" si="164"/>
        <v>0</v>
      </c>
      <c r="M1431" t="b">
        <f t="shared" si="164"/>
        <v>0</v>
      </c>
      <c r="N1431" t="b">
        <f t="shared" si="164"/>
        <v>0</v>
      </c>
      <c r="O1431" t="b">
        <f t="shared" si="164"/>
        <v>0</v>
      </c>
      <c r="P1431" t="b">
        <f t="shared" si="164"/>
        <v>0</v>
      </c>
      <c r="Q1431">
        <f t="shared" si="164"/>
        <v>4.0000000000020464E-2</v>
      </c>
      <c r="R1431" t="b">
        <f t="shared" si="164"/>
        <v>0</v>
      </c>
      <c r="S1431" t="b">
        <f t="shared" si="164"/>
        <v>0</v>
      </c>
      <c r="T1431" t="b">
        <f t="shared" si="164"/>
        <v>0</v>
      </c>
      <c r="U1431" t="b">
        <f t="shared" si="164"/>
        <v>0</v>
      </c>
      <c r="V1431" t="b">
        <f t="shared" si="164"/>
        <v>0</v>
      </c>
      <c r="W1431" t="b">
        <f t="shared" si="156"/>
        <v>0</v>
      </c>
    </row>
    <row r="1432" spans="1:23" x14ac:dyDescent="0.3">
      <c r="A1432" s="2">
        <v>44116</v>
      </c>
      <c r="B1432">
        <v>130.18</v>
      </c>
      <c r="C1432">
        <v>130.22999999999999</v>
      </c>
      <c r="D1432">
        <v>129.97</v>
      </c>
      <c r="E1432">
        <v>130.04</v>
      </c>
      <c r="F1432" t="str">
        <f t="shared" si="163"/>
        <v>Mon</v>
      </c>
      <c r="G1432" s="1">
        <f t="shared" si="158"/>
        <v>0</v>
      </c>
      <c r="H1432" s="1">
        <f t="shared" si="159"/>
        <v>-0.14000000000001478</v>
      </c>
      <c r="I1432">
        <f t="shared" si="160"/>
        <v>0</v>
      </c>
      <c r="J1432" t="b">
        <f t="shared" si="161"/>
        <v>0</v>
      </c>
      <c r="K1432" t="b">
        <f t="shared" si="164"/>
        <v>0</v>
      </c>
      <c r="L1432" t="b">
        <f t="shared" si="164"/>
        <v>0</v>
      </c>
      <c r="M1432" t="b">
        <f t="shared" si="164"/>
        <v>0</v>
      </c>
      <c r="N1432" t="b">
        <f t="shared" si="164"/>
        <v>0</v>
      </c>
      <c r="O1432" t="b">
        <f t="shared" si="164"/>
        <v>0</v>
      </c>
      <c r="P1432">
        <f t="shared" si="164"/>
        <v>0</v>
      </c>
      <c r="Q1432" t="b">
        <f t="shared" si="164"/>
        <v>0</v>
      </c>
      <c r="R1432" t="b">
        <f t="shared" si="164"/>
        <v>0</v>
      </c>
      <c r="S1432" t="b">
        <f t="shared" si="164"/>
        <v>0</v>
      </c>
      <c r="T1432" t="b">
        <f t="shared" si="164"/>
        <v>0</v>
      </c>
      <c r="U1432" t="b">
        <f t="shared" si="164"/>
        <v>0</v>
      </c>
      <c r="V1432" t="b">
        <f t="shared" si="164"/>
        <v>0</v>
      </c>
      <c r="W1432" t="b">
        <f t="shared" si="156"/>
        <v>0</v>
      </c>
    </row>
    <row r="1433" spans="1:23" x14ac:dyDescent="0.3">
      <c r="A1433" s="2">
        <v>44117</v>
      </c>
      <c r="B1433">
        <v>130.05000000000001</v>
      </c>
      <c r="C1433">
        <v>130.41999999999999</v>
      </c>
      <c r="D1433">
        <v>130.05000000000001</v>
      </c>
      <c r="E1433">
        <v>130.41</v>
      </c>
      <c r="F1433" t="str">
        <f t="shared" si="163"/>
        <v>Tue</v>
      </c>
      <c r="G1433" s="1">
        <f t="shared" si="158"/>
        <v>1.0000000000019327E-2</v>
      </c>
      <c r="H1433" s="1">
        <f t="shared" si="159"/>
        <v>0.35999999999998522</v>
      </c>
      <c r="I1433">
        <f t="shared" si="160"/>
        <v>-0.35999999999998522</v>
      </c>
      <c r="J1433" t="b">
        <f t="shared" si="161"/>
        <v>0</v>
      </c>
      <c r="K1433" t="b">
        <f t="shared" si="164"/>
        <v>0</v>
      </c>
      <c r="L1433" t="b">
        <f t="shared" si="164"/>
        <v>0</v>
      </c>
      <c r="M1433" t="b">
        <f t="shared" si="164"/>
        <v>0</v>
      </c>
      <c r="N1433" t="b">
        <f t="shared" si="164"/>
        <v>0</v>
      </c>
      <c r="O1433" t="b">
        <f t="shared" si="164"/>
        <v>0</v>
      </c>
      <c r="P1433">
        <f t="shared" si="164"/>
        <v>-0.35999999999998522</v>
      </c>
      <c r="Q1433" t="b">
        <f t="shared" si="164"/>
        <v>0</v>
      </c>
      <c r="R1433" t="b">
        <f t="shared" si="164"/>
        <v>0</v>
      </c>
      <c r="S1433" t="b">
        <f t="shared" si="164"/>
        <v>0</v>
      </c>
      <c r="T1433" t="b">
        <f t="shared" si="164"/>
        <v>0</v>
      </c>
      <c r="U1433" t="b">
        <f t="shared" si="164"/>
        <v>0</v>
      </c>
      <c r="V1433" t="b">
        <f t="shared" si="164"/>
        <v>0</v>
      </c>
      <c r="W1433" t="b">
        <f t="shared" si="156"/>
        <v>0</v>
      </c>
    </row>
    <row r="1434" spans="1:23" x14ac:dyDescent="0.3">
      <c r="A1434" s="2">
        <v>44118</v>
      </c>
      <c r="B1434">
        <v>130.57</v>
      </c>
      <c r="C1434">
        <v>130.69</v>
      </c>
      <c r="D1434">
        <v>130.34</v>
      </c>
      <c r="E1434">
        <v>130.5</v>
      </c>
      <c r="F1434" t="str">
        <f t="shared" si="163"/>
        <v>Wed</v>
      </c>
      <c r="G1434" s="1">
        <f t="shared" si="158"/>
        <v>0.15999999999999659</v>
      </c>
      <c r="H1434" s="1">
        <f t="shared" si="159"/>
        <v>-6.9999999999993179E-2</v>
      </c>
      <c r="I1434">
        <f t="shared" si="160"/>
        <v>6.9999999999993179E-2</v>
      </c>
      <c r="J1434" t="b">
        <f t="shared" si="161"/>
        <v>0</v>
      </c>
      <c r="K1434" t="b">
        <f t="shared" si="164"/>
        <v>0</v>
      </c>
      <c r="L1434" t="b">
        <f t="shared" si="164"/>
        <v>0</v>
      </c>
      <c r="M1434" t="b">
        <f t="shared" si="164"/>
        <v>0</v>
      </c>
      <c r="N1434" t="b">
        <f t="shared" si="164"/>
        <v>0</v>
      </c>
      <c r="O1434">
        <f t="shared" si="164"/>
        <v>6.9999999999993179E-2</v>
      </c>
      <c r="P1434" t="b">
        <f t="shared" si="164"/>
        <v>0</v>
      </c>
      <c r="Q1434" t="b">
        <f t="shared" si="164"/>
        <v>0</v>
      </c>
      <c r="R1434" t="b">
        <f t="shared" si="164"/>
        <v>0</v>
      </c>
      <c r="S1434" t="b">
        <f t="shared" si="164"/>
        <v>0</v>
      </c>
      <c r="T1434" t="b">
        <f t="shared" si="164"/>
        <v>0</v>
      </c>
      <c r="U1434" t="b">
        <f t="shared" si="164"/>
        <v>0</v>
      </c>
      <c r="V1434" t="b">
        <f t="shared" si="164"/>
        <v>0</v>
      </c>
      <c r="W1434" t="b">
        <f t="shared" si="156"/>
        <v>0</v>
      </c>
    </row>
    <row r="1435" spans="1:23" x14ac:dyDescent="0.3">
      <c r="A1435" s="2">
        <v>44119</v>
      </c>
      <c r="B1435">
        <v>130.65</v>
      </c>
      <c r="C1435">
        <v>131.01</v>
      </c>
      <c r="D1435">
        <v>130.58000000000001</v>
      </c>
      <c r="E1435">
        <v>130.97</v>
      </c>
      <c r="F1435" t="str">
        <f t="shared" si="163"/>
        <v>Thu</v>
      </c>
      <c r="G1435" s="1">
        <f t="shared" si="158"/>
        <v>0.15000000000000568</v>
      </c>
      <c r="H1435" s="1">
        <f t="shared" si="159"/>
        <v>0.31999999999999318</v>
      </c>
      <c r="I1435">
        <f t="shared" si="160"/>
        <v>-0.31999999999999318</v>
      </c>
      <c r="J1435" t="b">
        <f t="shared" si="161"/>
        <v>0</v>
      </c>
      <c r="K1435" t="b">
        <f t="shared" si="164"/>
        <v>0</v>
      </c>
      <c r="L1435" t="b">
        <f t="shared" si="164"/>
        <v>0</v>
      </c>
      <c r="M1435" t="b">
        <f t="shared" si="164"/>
        <v>0</v>
      </c>
      <c r="N1435" t="b">
        <f t="shared" si="164"/>
        <v>0</v>
      </c>
      <c r="O1435">
        <f t="shared" si="164"/>
        <v>-0.31999999999999318</v>
      </c>
      <c r="P1435" t="b">
        <f t="shared" si="164"/>
        <v>0</v>
      </c>
      <c r="Q1435" t="b">
        <f t="shared" si="164"/>
        <v>0</v>
      </c>
      <c r="R1435" t="b">
        <f t="shared" si="164"/>
        <v>0</v>
      </c>
      <c r="S1435" t="b">
        <f t="shared" si="164"/>
        <v>0</v>
      </c>
      <c r="T1435" t="b">
        <f t="shared" si="164"/>
        <v>0</v>
      </c>
      <c r="U1435" t="b">
        <f t="shared" si="164"/>
        <v>0</v>
      </c>
      <c r="V1435" t="b">
        <f t="shared" si="164"/>
        <v>0</v>
      </c>
      <c r="W1435" t="b">
        <f t="shared" si="156"/>
        <v>0</v>
      </c>
    </row>
    <row r="1436" spans="1:23" x14ac:dyDescent="0.3">
      <c r="A1436" s="2">
        <v>44120</v>
      </c>
      <c r="B1436">
        <v>130.78</v>
      </c>
      <c r="C1436">
        <v>130.87</v>
      </c>
      <c r="D1436">
        <v>130.6</v>
      </c>
      <c r="E1436">
        <v>130.69999999999999</v>
      </c>
      <c r="F1436" t="str">
        <f t="shared" si="163"/>
        <v>Fri</v>
      </c>
      <c r="G1436" s="1">
        <f t="shared" si="158"/>
        <v>-0.18999999999999773</v>
      </c>
      <c r="H1436" s="1">
        <f t="shared" si="159"/>
        <v>-8.0000000000012506E-2</v>
      </c>
      <c r="I1436">
        <f t="shared" si="160"/>
        <v>-8.0000000000012506E-2</v>
      </c>
      <c r="J1436" t="b">
        <f t="shared" si="161"/>
        <v>0</v>
      </c>
      <c r="K1436" t="b">
        <f t="shared" si="164"/>
        <v>0</v>
      </c>
      <c r="L1436" t="b">
        <f t="shared" si="164"/>
        <v>0</v>
      </c>
      <c r="M1436" t="b">
        <f t="shared" si="164"/>
        <v>0</v>
      </c>
      <c r="N1436" t="b">
        <f t="shared" si="164"/>
        <v>0</v>
      </c>
      <c r="O1436" t="b">
        <f t="shared" si="164"/>
        <v>0</v>
      </c>
      <c r="P1436" t="b">
        <f t="shared" si="164"/>
        <v>0</v>
      </c>
      <c r="Q1436" t="b">
        <f t="shared" si="164"/>
        <v>0</v>
      </c>
      <c r="R1436">
        <f t="shared" si="164"/>
        <v>-8.0000000000012506E-2</v>
      </c>
      <c r="S1436" t="b">
        <f t="shared" si="164"/>
        <v>0</v>
      </c>
      <c r="T1436" t="b">
        <f t="shared" si="164"/>
        <v>0</v>
      </c>
      <c r="U1436" t="b">
        <f t="shared" si="164"/>
        <v>0</v>
      </c>
      <c r="V1436" t="b">
        <f t="shared" si="164"/>
        <v>0</v>
      </c>
      <c r="W1436" t="b">
        <f t="shared" si="156"/>
        <v>0</v>
      </c>
    </row>
    <row r="1437" spans="1:23" x14ac:dyDescent="0.3">
      <c r="A1437" s="2">
        <v>44123</v>
      </c>
      <c r="B1437">
        <v>130.47</v>
      </c>
      <c r="C1437">
        <v>131.49</v>
      </c>
      <c r="D1437">
        <v>130.41999999999999</v>
      </c>
      <c r="E1437">
        <v>131.4</v>
      </c>
      <c r="F1437" t="str">
        <f t="shared" si="163"/>
        <v>Mon</v>
      </c>
      <c r="G1437" s="1">
        <f t="shared" si="158"/>
        <v>-0.22999999999998977</v>
      </c>
      <c r="H1437" s="1">
        <f t="shared" si="159"/>
        <v>0.93000000000000682</v>
      </c>
      <c r="I1437">
        <f t="shared" si="160"/>
        <v>0.93000000000000682</v>
      </c>
      <c r="J1437" t="b">
        <f t="shared" si="161"/>
        <v>0</v>
      </c>
      <c r="K1437" t="b">
        <f t="shared" si="164"/>
        <v>0</v>
      </c>
      <c r="L1437" t="b">
        <f t="shared" si="164"/>
        <v>0</v>
      </c>
      <c r="M1437" t="b">
        <f t="shared" si="164"/>
        <v>0</v>
      </c>
      <c r="N1437" t="b">
        <f t="shared" si="164"/>
        <v>0</v>
      </c>
      <c r="O1437" t="b">
        <f t="shared" si="164"/>
        <v>0</v>
      </c>
      <c r="P1437" t="b">
        <f t="shared" si="164"/>
        <v>0</v>
      </c>
      <c r="Q1437" t="b">
        <f t="shared" si="164"/>
        <v>0</v>
      </c>
      <c r="R1437" t="b">
        <f t="shared" si="164"/>
        <v>0</v>
      </c>
      <c r="S1437">
        <f t="shared" si="164"/>
        <v>0.93000000000000682</v>
      </c>
      <c r="T1437" t="b">
        <f t="shared" si="164"/>
        <v>0</v>
      </c>
      <c r="U1437" t="b">
        <f t="shared" si="164"/>
        <v>0</v>
      </c>
      <c r="V1437" t="b">
        <f t="shared" si="164"/>
        <v>0</v>
      </c>
      <c r="W1437" t="b">
        <f t="shared" si="156"/>
        <v>0</v>
      </c>
    </row>
    <row r="1438" spans="1:23" x14ac:dyDescent="0.3">
      <c r="A1438" s="2">
        <v>44124</v>
      </c>
      <c r="B1438">
        <v>131.41999999999999</v>
      </c>
      <c r="C1438">
        <v>131.49</v>
      </c>
      <c r="D1438">
        <v>131.04</v>
      </c>
      <c r="E1438">
        <v>131.04</v>
      </c>
      <c r="F1438" t="str">
        <f t="shared" si="163"/>
        <v>Tue</v>
      </c>
      <c r="G1438" s="1">
        <f t="shared" si="158"/>
        <v>1.999999999998181E-2</v>
      </c>
      <c r="H1438" s="1">
        <f t="shared" si="159"/>
        <v>-0.37999999999999545</v>
      </c>
      <c r="I1438">
        <f t="shared" si="160"/>
        <v>0.37999999999999545</v>
      </c>
      <c r="J1438" t="b">
        <f t="shared" si="161"/>
        <v>0</v>
      </c>
      <c r="K1438" t="b">
        <f t="shared" si="164"/>
        <v>0</v>
      </c>
      <c r="L1438" t="b">
        <f t="shared" si="164"/>
        <v>0</v>
      </c>
      <c r="M1438" t="b">
        <f t="shared" si="164"/>
        <v>0</v>
      </c>
      <c r="N1438" t="b">
        <f t="shared" si="164"/>
        <v>0</v>
      </c>
      <c r="O1438" t="b">
        <f t="shared" si="164"/>
        <v>0</v>
      </c>
      <c r="P1438">
        <f t="shared" si="164"/>
        <v>0.37999999999999545</v>
      </c>
      <c r="Q1438" t="b">
        <f t="shared" si="164"/>
        <v>0</v>
      </c>
      <c r="R1438" t="b">
        <f t="shared" si="164"/>
        <v>0</v>
      </c>
      <c r="S1438" t="b">
        <f t="shared" si="164"/>
        <v>0</v>
      </c>
      <c r="T1438" t="b">
        <f t="shared" si="164"/>
        <v>0</v>
      </c>
      <c r="U1438" t="b">
        <f t="shared" si="164"/>
        <v>0</v>
      </c>
      <c r="V1438" t="b">
        <f t="shared" si="164"/>
        <v>0</v>
      </c>
      <c r="W1438" t="b">
        <f t="shared" si="156"/>
        <v>0</v>
      </c>
    </row>
    <row r="1439" spans="1:23" x14ac:dyDescent="0.3">
      <c r="A1439" s="2">
        <v>44125</v>
      </c>
      <c r="B1439">
        <v>130.97999999999999</v>
      </c>
      <c r="C1439">
        <v>131.09</v>
      </c>
      <c r="D1439">
        <v>130.38999999999999</v>
      </c>
      <c r="E1439">
        <v>130.46</v>
      </c>
      <c r="F1439" t="str">
        <f t="shared" si="163"/>
        <v>Wed</v>
      </c>
      <c r="G1439" s="1">
        <f t="shared" si="158"/>
        <v>-6.0000000000002274E-2</v>
      </c>
      <c r="H1439" s="1">
        <f t="shared" si="159"/>
        <v>-0.51999999999998181</v>
      </c>
      <c r="I1439">
        <f t="shared" si="160"/>
        <v>-0.51999999999998181</v>
      </c>
      <c r="J1439" t="b">
        <f t="shared" si="161"/>
        <v>0</v>
      </c>
      <c r="K1439" t="b">
        <f t="shared" si="164"/>
        <v>0</v>
      </c>
      <c r="L1439" t="b">
        <f t="shared" si="164"/>
        <v>0</v>
      </c>
      <c r="M1439" t="b">
        <f t="shared" si="164"/>
        <v>0</v>
      </c>
      <c r="N1439" t="b">
        <f t="shared" si="164"/>
        <v>0</v>
      </c>
      <c r="O1439" t="b">
        <f t="shared" si="164"/>
        <v>0</v>
      </c>
      <c r="P1439" t="b">
        <f t="shared" si="164"/>
        <v>0</v>
      </c>
      <c r="Q1439">
        <f t="shared" si="164"/>
        <v>-0.51999999999998181</v>
      </c>
      <c r="R1439" t="b">
        <f t="shared" si="164"/>
        <v>0</v>
      </c>
      <c r="S1439" t="b">
        <f t="shared" si="164"/>
        <v>0</v>
      </c>
      <c r="T1439" t="b">
        <f t="shared" si="164"/>
        <v>0</v>
      </c>
      <c r="U1439" t="b">
        <f t="shared" si="164"/>
        <v>0</v>
      </c>
      <c r="V1439" t="b">
        <f t="shared" si="164"/>
        <v>0</v>
      </c>
      <c r="W1439" t="b">
        <f t="shared" ref="W1439:W1502" si="165">IF(AND($G1439&lt;W$1, $G1439&gt;=W$2), $I1439)</f>
        <v>0</v>
      </c>
    </row>
    <row r="1440" spans="1:23" x14ac:dyDescent="0.3">
      <c r="A1440" s="2">
        <v>44126</v>
      </c>
      <c r="B1440">
        <v>130.52000000000001</v>
      </c>
      <c r="C1440">
        <v>130.69</v>
      </c>
      <c r="D1440">
        <v>130.47</v>
      </c>
      <c r="E1440">
        <v>130.62</v>
      </c>
      <c r="F1440" t="str">
        <f t="shared" si="163"/>
        <v>Thu</v>
      </c>
      <c r="G1440" s="1">
        <f t="shared" si="158"/>
        <v>6.0000000000002274E-2</v>
      </c>
      <c r="H1440" s="1">
        <f t="shared" si="159"/>
        <v>9.9999999999994316E-2</v>
      </c>
      <c r="I1440">
        <f t="shared" si="160"/>
        <v>-9.9999999999994316E-2</v>
      </c>
      <c r="J1440" t="b">
        <f t="shared" si="161"/>
        <v>0</v>
      </c>
      <c r="K1440" t="b">
        <f t="shared" si="164"/>
        <v>0</v>
      </c>
      <c r="L1440" t="b">
        <f t="shared" si="164"/>
        <v>0</v>
      </c>
      <c r="M1440" t="b">
        <f t="shared" si="164"/>
        <v>0</v>
      </c>
      <c r="N1440" t="b">
        <f t="shared" si="164"/>
        <v>0</v>
      </c>
      <c r="O1440" t="b">
        <f t="shared" si="164"/>
        <v>0</v>
      </c>
      <c r="P1440">
        <f t="shared" si="164"/>
        <v>-9.9999999999994316E-2</v>
      </c>
      <c r="Q1440" t="b">
        <f t="shared" si="164"/>
        <v>0</v>
      </c>
      <c r="R1440" t="b">
        <f t="shared" si="164"/>
        <v>0</v>
      </c>
      <c r="S1440" t="b">
        <f t="shared" si="164"/>
        <v>0</v>
      </c>
      <c r="T1440" t="b">
        <f t="shared" si="164"/>
        <v>0</v>
      </c>
      <c r="U1440" t="b">
        <f t="shared" si="164"/>
        <v>0</v>
      </c>
      <c r="V1440" t="b">
        <f t="shared" si="164"/>
        <v>0</v>
      </c>
      <c r="W1440" t="b">
        <f t="shared" si="165"/>
        <v>0</v>
      </c>
    </row>
    <row r="1441" spans="1:23" x14ac:dyDescent="0.3">
      <c r="A1441" s="2">
        <v>44127</v>
      </c>
      <c r="B1441">
        <v>130.32</v>
      </c>
      <c r="C1441">
        <v>130.88</v>
      </c>
      <c r="D1441">
        <v>130.16999999999999</v>
      </c>
      <c r="E1441">
        <v>130.72</v>
      </c>
      <c r="F1441" t="str">
        <f t="shared" si="163"/>
        <v>Fri</v>
      </c>
      <c r="G1441" s="1">
        <f t="shared" si="158"/>
        <v>-0.30000000000001137</v>
      </c>
      <c r="H1441" s="1">
        <f t="shared" si="159"/>
        <v>0.40000000000000568</v>
      </c>
      <c r="I1441">
        <f t="shared" si="160"/>
        <v>0.40000000000000568</v>
      </c>
      <c r="J1441" t="b">
        <f t="shared" si="161"/>
        <v>0</v>
      </c>
      <c r="K1441" t="b">
        <f t="shared" si="164"/>
        <v>0</v>
      </c>
      <c r="L1441" t="b">
        <f t="shared" si="164"/>
        <v>0</v>
      </c>
      <c r="M1441" t="b">
        <f t="shared" si="164"/>
        <v>0</v>
      </c>
      <c r="N1441" t="b">
        <f t="shared" si="164"/>
        <v>0</v>
      </c>
      <c r="O1441" t="b">
        <f t="shared" si="164"/>
        <v>0</v>
      </c>
      <c r="P1441" t="b">
        <f t="shared" si="164"/>
        <v>0</v>
      </c>
      <c r="Q1441" t="b">
        <f t="shared" si="164"/>
        <v>0</v>
      </c>
      <c r="R1441" t="b">
        <f t="shared" si="164"/>
        <v>0</v>
      </c>
      <c r="S1441" t="b">
        <f t="shared" si="164"/>
        <v>0</v>
      </c>
      <c r="T1441">
        <f t="shared" si="164"/>
        <v>0.40000000000000568</v>
      </c>
      <c r="U1441" t="b">
        <f t="shared" si="164"/>
        <v>0</v>
      </c>
      <c r="V1441" t="b">
        <f t="shared" si="164"/>
        <v>0</v>
      </c>
      <c r="W1441" t="b">
        <f t="shared" si="165"/>
        <v>0</v>
      </c>
    </row>
    <row r="1442" spans="1:23" x14ac:dyDescent="0.3">
      <c r="A1442" s="2">
        <v>44130</v>
      </c>
      <c r="B1442">
        <v>130.81</v>
      </c>
      <c r="C1442">
        <v>131.05000000000001</v>
      </c>
      <c r="D1442">
        <v>130.77000000000001</v>
      </c>
      <c r="E1442">
        <v>130.91999999999999</v>
      </c>
      <c r="F1442" t="str">
        <f t="shared" si="163"/>
        <v>Mon</v>
      </c>
      <c r="G1442" s="1">
        <f t="shared" si="158"/>
        <v>9.0000000000003411E-2</v>
      </c>
      <c r="H1442" s="1">
        <f t="shared" si="159"/>
        <v>0.10999999999998522</v>
      </c>
      <c r="I1442">
        <f t="shared" si="160"/>
        <v>-0.10999999999998522</v>
      </c>
      <c r="J1442" t="b">
        <f t="shared" si="161"/>
        <v>0</v>
      </c>
      <c r="K1442" t="b">
        <f t="shared" si="164"/>
        <v>0</v>
      </c>
      <c r="L1442" t="b">
        <f t="shared" si="164"/>
        <v>0</v>
      </c>
      <c r="M1442" t="b">
        <f t="shared" si="164"/>
        <v>0</v>
      </c>
      <c r="N1442" t="b">
        <f t="shared" si="164"/>
        <v>0</v>
      </c>
      <c r="O1442" t="b">
        <f t="shared" si="164"/>
        <v>0</v>
      </c>
      <c r="P1442">
        <f t="shared" si="164"/>
        <v>-0.10999999999998522</v>
      </c>
      <c r="Q1442" t="b">
        <f t="shared" si="164"/>
        <v>0</v>
      </c>
      <c r="R1442" t="b">
        <f t="shared" si="164"/>
        <v>0</v>
      </c>
      <c r="S1442" t="b">
        <f t="shared" si="164"/>
        <v>0</v>
      </c>
      <c r="T1442" t="b">
        <f t="shared" si="164"/>
        <v>0</v>
      </c>
      <c r="U1442" t="b">
        <f t="shared" si="164"/>
        <v>0</v>
      </c>
      <c r="V1442" t="b">
        <f t="shared" si="164"/>
        <v>0</v>
      </c>
      <c r="W1442" t="b">
        <f t="shared" si="165"/>
        <v>0</v>
      </c>
    </row>
    <row r="1443" spans="1:23" x14ac:dyDescent="0.3">
      <c r="A1443" s="2">
        <v>44131</v>
      </c>
      <c r="B1443">
        <v>130.91999999999999</v>
      </c>
      <c r="C1443">
        <v>130.96</v>
      </c>
      <c r="D1443">
        <v>130.59</v>
      </c>
      <c r="E1443">
        <v>130.65</v>
      </c>
      <c r="F1443" t="str">
        <f t="shared" si="163"/>
        <v>Tue</v>
      </c>
      <c r="G1443" s="1">
        <f t="shared" si="158"/>
        <v>0</v>
      </c>
      <c r="H1443" s="1">
        <f t="shared" si="159"/>
        <v>-0.26999999999998181</v>
      </c>
      <c r="I1443">
        <f t="shared" si="160"/>
        <v>0</v>
      </c>
      <c r="J1443" t="b">
        <f t="shared" si="161"/>
        <v>0</v>
      </c>
      <c r="K1443" t="b">
        <f t="shared" si="164"/>
        <v>0</v>
      </c>
      <c r="L1443" t="b">
        <f t="shared" si="164"/>
        <v>0</v>
      </c>
      <c r="M1443" t="b">
        <f t="shared" si="164"/>
        <v>0</v>
      </c>
      <c r="N1443" t="b">
        <f t="shared" si="164"/>
        <v>0</v>
      </c>
      <c r="O1443" t="b">
        <f t="shared" si="164"/>
        <v>0</v>
      </c>
      <c r="P1443">
        <f t="shared" si="164"/>
        <v>0</v>
      </c>
      <c r="Q1443" t="b">
        <f t="shared" si="164"/>
        <v>0</v>
      </c>
      <c r="R1443" t="b">
        <f t="shared" si="164"/>
        <v>0</v>
      </c>
      <c r="S1443" t="b">
        <f t="shared" si="164"/>
        <v>0</v>
      </c>
      <c r="T1443" t="b">
        <f t="shared" si="164"/>
        <v>0</v>
      </c>
      <c r="U1443" t="b">
        <f t="shared" si="164"/>
        <v>0</v>
      </c>
      <c r="V1443" t="b">
        <f t="shared" si="164"/>
        <v>0</v>
      </c>
      <c r="W1443" t="b">
        <f t="shared" si="165"/>
        <v>0</v>
      </c>
    </row>
    <row r="1444" spans="1:23" x14ac:dyDescent="0.3">
      <c r="A1444" s="2">
        <v>44132</v>
      </c>
      <c r="B1444">
        <v>130.82</v>
      </c>
      <c r="C1444">
        <v>130.96</v>
      </c>
      <c r="D1444">
        <v>130.69999999999999</v>
      </c>
      <c r="E1444">
        <v>130.74</v>
      </c>
      <c r="F1444" t="str">
        <f t="shared" si="163"/>
        <v>Wed</v>
      </c>
      <c r="G1444" s="1">
        <f t="shared" si="158"/>
        <v>0.16999999999998749</v>
      </c>
      <c r="H1444" s="1">
        <f t="shared" si="159"/>
        <v>-7.9999999999984084E-2</v>
      </c>
      <c r="I1444">
        <f t="shared" si="160"/>
        <v>7.9999999999984084E-2</v>
      </c>
      <c r="J1444" t="b">
        <f t="shared" si="161"/>
        <v>0</v>
      </c>
      <c r="K1444" t="b">
        <f t="shared" si="164"/>
        <v>0</v>
      </c>
      <c r="L1444" t="b">
        <f t="shared" si="164"/>
        <v>0</v>
      </c>
      <c r="M1444" t="b">
        <f t="shared" si="164"/>
        <v>0</v>
      </c>
      <c r="N1444" t="b">
        <f t="shared" si="164"/>
        <v>0</v>
      </c>
      <c r="O1444">
        <f t="shared" si="164"/>
        <v>7.9999999999984084E-2</v>
      </c>
      <c r="P1444" t="b">
        <f t="shared" si="164"/>
        <v>0</v>
      </c>
      <c r="Q1444" t="b">
        <f t="shared" si="164"/>
        <v>0</v>
      </c>
      <c r="R1444" t="b">
        <f t="shared" si="164"/>
        <v>0</v>
      </c>
      <c r="S1444" t="b">
        <f t="shared" si="164"/>
        <v>0</v>
      </c>
      <c r="T1444" t="b">
        <f t="shared" si="164"/>
        <v>0</v>
      </c>
      <c r="U1444" t="b">
        <f t="shared" si="164"/>
        <v>0</v>
      </c>
      <c r="V1444" t="b">
        <f t="shared" si="164"/>
        <v>0</v>
      </c>
      <c r="W1444" t="b">
        <f t="shared" si="165"/>
        <v>0</v>
      </c>
    </row>
    <row r="1445" spans="1:23" x14ac:dyDescent="0.3">
      <c r="A1445" s="2">
        <v>44133</v>
      </c>
      <c r="B1445">
        <v>130.63999999999999</v>
      </c>
      <c r="C1445">
        <v>130.66</v>
      </c>
      <c r="D1445">
        <v>130.37</v>
      </c>
      <c r="E1445">
        <v>130.44999999999999</v>
      </c>
      <c r="F1445" t="str">
        <f t="shared" si="163"/>
        <v>Thu</v>
      </c>
      <c r="G1445" s="1">
        <f t="shared" si="158"/>
        <v>-0.10000000000002274</v>
      </c>
      <c r="H1445" s="1">
        <f t="shared" si="159"/>
        <v>-0.18999999999999773</v>
      </c>
      <c r="I1445">
        <f t="shared" si="160"/>
        <v>-0.18999999999999773</v>
      </c>
      <c r="J1445" t="b">
        <f t="shared" si="161"/>
        <v>0</v>
      </c>
      <c r="K1445" t="b">
        <f t="shared" si="164"/>
        <v>0</v>
      </c>
      <c r="L1445" t="b">
        <f t="shared" si="164"/>
        <v>0</v>
      </c>
      <c r="M1445" t="b">
        <f t="shared" si="164"/>
        <v>0</v>
      </c>
      <c r="N1445" t="b">
        <f t="shared" si="164"/>
        <v>0</v>
      </c>
      <c r="O1445" t="b">
        <f t="shared" si="164"/>
        <v>0</v>
      </c>
      <c r="P1445" t="b">
        <f t="shared" si="164"/>
        <v>0</v>
      </c>
      <c r="Q1445" t="b">
        <f t="shared" si="164"/>
        <v>0</v>
      </c>
      <c r="R1445">
        <f t="shared" si="164"/>
        <v>-0.18999999999999773</v>
      </c>
      <c r="S1445" t="b">
        <f t="shared" si="164"/>
        <v>0</v>
      </c>
      <c r="T1445" t="b">
        <f t="shared" si="164"/>
        <v>0</v>
      </c>
      <c r="U1445" t="b">
        <f t="shared" si="164"/>
        <v>0</v>
      </c>
      <c r="V1445" t="b">
        <f t="shared" si="164"/>
        <v>0</v>
      </c>
      <c r="W1445" t="b">
        <f t="shared" si="165"/>
        <v>0</v>
      </c>
    </row>
    <row r="1446" spans="1:23" x14ac:dyDescent="0.3">
      <c r="A1446" s="2">
        <v>44134</v>
      </c>
      <c r="B1446">
        <v>130.27000000000001</v>
      </c>
      <c r="C1446">
        <v>130.34</v>
      </c>
      <c r="D1446">
        <v>130.07</v>
      </c>
      <c r="E1446">
        <v>130.13</v>
      </c>
      <c r="F1446" t="str">
        <f t="shared" si="163"/>
        <v>Fri</v>
      </c>
      <c r="G1446" s="1">
        <f t="shared" si="158"/>
        <v>-0.1799999999999784</v>
      </c>
      <c r="H1446" s="1">
        <f t="shared" si="159"/>
        <v>-0.14000000000001478</v>
      </c>
      <c r="I1446">
        <f t="shared" si="160"/>
        <v>-0.14000000000001478</v>
      </c>
      <c r="J1446" t="b">
        <f t="shared" si="161"/>
        <v>0</v>
      </c>
      <c r="K1446" t="b">
        <f t="shared" si="164"/>
        <v>0</v>
      </c>
      <c r="L1446" t="b">
        <f t="shared" si="164"/>
        <v>0</v>
      </c>
      <c r="M1446" t="b">
        <f t="shared" si="164"/>
        <v>0</v>
      </c>
      <c r="N1446" t="b">
        <f t="shared" si="164"/>
        <v>0</v>
      </c>
      <c r="O1446" t="b">
        <f t="shared" si="164"/>
        <v>0</v>
      </c>
      <c r="P1446" t="b">
        <f t="shared" si="164"/>
        <v>0</v>
      </c>
      <c r="Q1446" t="b">
        <f t="shared" si="164"/>
        <v>0</v>
      </c>
      <c r="R1446">
        <f t="shared" si="164"/>
        <v>-0.14000000000001478</v>
      </c>
      <c r="S1446" t="b">
        <f t="shared" si="164"/>
        <v>0</v>
      </c>
      <c r="T1446" t="b">
        <f t="shared" si="164"/>
        <v>0</v>
      </c>
      <c r="U1446" t="b">
        <f t="shared" si="164"/>
        <v>0</v>
      </c>
      <c r="V1446" t="b">
        <f t="shared" si="164"/>
        <v>0</v>
      </c>
      <c r="W1446" t="b">
        <f t="shared" si="165"/>
        <v>0</v>
      </c>
    </row>
    <row r="1447" spans="1:23" x14ac:dyDescent="0.3">
      <c r="A1447" s="2">
        <v>44137</v>
      </c>
      <c r="B1447">
        <v>129.88999999999999</v>
      </c>
      <c r="C1447">
        <v>129.97</v>
      </c>
      <c r="D1447">
        <v>129.5</v>
      </c>
      <c r="E1447">
        <v>129.53</v>
      </c>
      <c r="F1447" t="str">
        <f t="shared" si="163"/>
        <v>Mon</v>
      </c>
      <c r="G1447" s="1">
        <f t="shared" si="158"/>
        <v>-0.24000000000000909</v>
      </c>
      <c r="H1447" s="1">
        <f t="shared" si="159"/>
        <v>-0.35999999999998522</v>
      </c>
      <c r="I1447">
        <f t="shared" si="160"/>
        <v>-0.35999999999998522</v>
      </c>
      <c r="J1447" t="b">
        <f t="shared" si="161"/>
        <v>0</v>
      </c>
      <c r="K1447" t="b">
        <f t="shared" si="164"/>
        <v>0</v>
      </c>
      <c r="L1447" t="b">
        <f t="shared" si="164"/>
        <v>0</v>
      </c>
      <c r="M1447" t="b">
        <f t="shared" si="164"/>
        <v>0</v>
      </c>
      <c r="N1447" t="b">
        <f t="shared" si="164"/>
        <v>0</v>
      </c>
      <c r="O1447" t="b">
        <f t="shared" si="164"/>
        <v>0</v>
      </c>
      <c r="P1447" t="b">
        <f t="shared" si="164"/>
        <v>0</v>
      </c>
      <c r="Q1447" t="b">
        <f t="shared" si="164"/>
        <v>0</v>
      </c>
      <c r="R1447" t="b">
        <f t="shared" si="164"/>
        <v>0</v>
      </c>
      <c r="S1447">
        <f t="shared" si="164"/>
        <v>-0.35999999999998522</v>
      </c>
      <c r="T1447" t="b">
        <f t="shared" si="164"/>
        <v>0</v>
      </c>
      <c r="U1447" t="b">
        <f t="shared" si="164"/>
        <v>0</v>
      </c>
      <c r="V1447" t="b">
        <f t="shared" si="164"/>
        <v>0</v>
      </c>
      <c r="W1447" t="b">
        <f t="shared" si="165"/>
        <v>0</v>
      </c>
    </row>
    <row r="1448" spans="1:23" x14ac:dyDescent="0.3">
      <c r="A1448" s="2">
        <v>44138</v>
      </c>
      <c r="B1448">
        <v>129.53</v>
      </c>
      <c r="C1448">
        <v>129.80000000000001</v>
      </c>
      <c r="D1448">
        <v>129.49</v>
      </c>
      <c r="E1448">
        <v>129.53</v>
      </c>
      <c r="F1448" t="str">
        <f t="shared" si="163"/>
        <v>Tue</v>
      </c>
      <c r="G1448" s="1">
        <f t="shared" si="158"/>
        <v>0</v>
      </c>
      <c r="H1448" s="1">
        <f t="shared" si="159"/>
        <v>0</v>
      </c>
      <c r="I1448">
        <f t="shared" si="160"/>
        <v>0</v>
      </c>
      <c r="J1448" t="b">
        <f t="shared" si="161"/>
        <v>0</v>
      </c>
      <c r="K1448" t="b">
        <f t="shared" si="164"/>
        <v>0</v>
      </c>
      <c r="L1448" t="b">
        <f t="shared" si="164"/>
        <v>0</v>
      </c>
      <c r="M1448" t="b">
        <f t="shared" si="164"/>
        <v>0</v>
      </c>
      <c r="N1448" t="b">
        <f t="shared" si="164"/>
        <v>0</v>
      </c>
      <c r="O1448" t="b">
        <f t="shared" si="164"/>
        <v>0</v>
      </c>
      <c r="P1448">
        <f t="shared" si="164"/>
        <v>0</v>
      </c>
      <c r="Q1448" t="b">
        <f t="shared" si="164"/>
        <v>0</v>
      </c>
      <c r="R1448" t="b">
        <f t="shared" si="164"/>
        <v>0</v>
      </c>
      <c r="S1448" t="b">
        <f t="shared" si="164"/>
        <v>0</v>
      </c>
      <c r="T1448" t="b">
        <f t="shared" si="164"/>
        <v>0</v>
      </c>
      <c r="U1448" t="b">
        <f t="shared" si="164"/>
        <v>0</v>
      </c>
      <c r="V1448" t="b">
        <f t="shared" si="164"/>
        <v>0</v>
      </c>
      <c r="W1448" t="b">
        <f t="shared" si="165"/>
        <v>0</v>
      </c>
    </row>
    <row r="1449" spans="1:23" x14ac:dyDescent="0.3">
      <c r="A1449" s="2">
        <v>44139</v>
      </c>
      <c r="B1449">
        <v>129.31</v>
      </c>
      <c r="C1449">
        <v>130.09</v>
      </c>
      <c r="D1449">
        <v>129.11000000000001</v>
      </c>
      <c r="E1449">
        <v>129.96</v>
      </c>
      <c r="F1449" t="str">
        <f t="shared" si="163"/>
        <v>Wed</v>
      </c>
      <c r="G1449" s="1">
        <f t="shared" si="158"/>
        <v>-0.21999999999999886</v>
      </c>
      <c r="H1449" s="1">
        <f t="shared" si="159"/>
        <v>0.65000000000000568</v>
      </c>
      <c r="I1449">
        <f t="shared" si="160"/>
        <v>0.65000000000000568</v>
      </c>
      <c r="J1449" t="b">
        <f t="shared" si="161"/>
        <v>0</v>
      </c>
      <c r="K1449" t="b">
        <f t="shared" si="164"/>
        <v>0</v>
      </c>
      <c r="L1449" t="b">
        <f t="shared" si="164"/>
        <v>0</v>
      </c>
      <c r="M1449" t="b">
        <f t="shared" si="164"/>
        <v>0</v>
      </c>
      <c r="N1449" t="b">
        <f t="shared" si="164"/>
        <v>0</v>
      </c>
      <c r="O1449" t="b">
        <f t="shared" si="164"/>
        <v>0</v>
      </c>
      <c r="P1449" t="b">
        <f t="shared" si="164"/>
        <v>0</v>
      </c>
      <c r="Q1449" t="b">
        <f t="shared" si="164"/>
        <v>0</v>
      </c>
      <c r="R1449" t="b">
        <f t="shared" si="164"/>
        <v>0</v>
      </c>
      <c r="S1449">
        <f t="shared" si="164"/>
        <v>0.65000000000000568</v>
      </c>
      <c r="T1449" t="b">
        <f t="shared" si="164"/>
        <v>0</v>
      </c>
      <c r="U1449" t="b">
        <f t="shared" si="164"/>
        <v>0</v>
      </c>
      <c r="V1449" t="b">
        <f t="shared" si="164"/>
        <v>0</v>
      </c>
      <c r="W1449" t="b">
        <f t="shared" si="165"/>
        <v>0</v>
      </c>
    </row>
    <row r="1450" spans="1:23" x14ac:dyDescent="0.3">
      <c r="A1450" s="2">
        <v>44140</v>
      </c>
      <c r="B1450">
        <v>130.18</v>
      </c>
      <c r="C1450">
        <v>130.44</v>
      </c>
      <c r="D1450">
        <v>130.18</v>
      </c>
      <c r="E1450">
        <v>130.44</v>
      </c>
      <c r="F1450" t="str">
        <f t="shared" si="163"/>
        <v>Thu</v>
      </c>
      <c r="G1450" s="1">
        <f t="shared" si="158"/>
        <v>0.21999999999999886</v>
      </c>
      <c r="H1450" s="1">
        <f t="shared" si="159"/>
        <v>0.25999999999999091</v>
      </c>
      <c r="I1450">
        <f t="shared" si="160"/>
        <v>-0.25999999999999091</v>
      </c>
      <c r="J1450" t="b">
        <f t="shared" si="161"/>
        <v>0</v>
      </c>
      <c r="K1450" t="b">
        <f t="shared" si="164"/>
        <v>0</v>
      </c>
      <c r="L1450" t="b">
        <f t="shared" si="164"/>
        <v>0</v>
      </c>
      <c r="M1450" t="b">
        <f t="shared" si="164"/>
        <v>0</v>
      </c>
      <c r="N1450">
        <f t="shared" si="164"/>
        <v>-0.25999999999999091</v>
      </c>
      <c r="O1450" t="b">
        <f t="shared" si="164"/>
        <v>0</v>
      </c>
      <c r="P1450" t="b">
        <f t="shared" si="164"/>
        <v>0</v>
      </c>
      <c r="Q1450" t="b">
        <f t="shared" si="164"/>
        <v>0</v>
      </c>
      <c r="R1450" t="b">
        <f t="shared" si="164"/>
        <v>0</v>
      </c>
      <c r="S1450" t="b">
        <f t="shared" si="164"/>
        <v>0</v>
      </c>
      <c r="T1450" t="b">
        <f t="shared" si="164"/>
        <v>0</v>
      </c>
      <c r="U1450" t="b">
        <f t="shared" si="164"/>
        <v>0</v>
      </c>
      <c r="V1450" t="b">
        <f t="shared" si="164"/>
        <v>0</v>
      </c>
      <c r="W1450" t="b">
        <f t="shared" si="165"/>
        <v>0</v>
      </c>
    </row>
    <row r="1451" spans="1:23" x14ac:dyDescent="0.3">
      <c r="A1451" s="2">
        <v>44141</v>
      </c>
      <c r="B1451">
        <v>130.24</v>
      </c>
      <c r="C1451">
        <v>130.31</v>
      </c>
      <c r="D1451">
        <v>129.97999999999999</v>
      </c>
      <c r="E1451">
        <v>130.01</v>
      </c>
      <c r="F1451" t="str">
        <f t="shared" si="163"/>
        <v>Fri</v>
      </c>
      <c r="G1451" s="1">
        <f t="shared" si="158"/>
        <v>-0.19999999999998863</v>
      </c>
      <c r="H1451" s="1">
        <f t="shared" si="159"/>
        <v>-0.23000000000001819</v>
      </c>
      <c r="I1451">
        <f t="shared" si="160"/>
        <v>-0.23000000000001819</v>
      </c>
      <c r="J1451" t="b">
        <f t="shared" si="161"/>
        <v>0</v>
      </c>
      <c r="K1451" t="b">
        <f t="shared" si="164"/>
        <v>0</v>
      </c>
      <c r="L1451" t="b">
        <f t="shared" si="164"/>
        <v>0</v>
      </c>
      <c r="M1451" t="b">
        <f t="shared" si="164"/>
        <v>0</v>
      </c>
      <c r="N1451" t="b">
        <f t="shared" si="164"/>
        <v>0</v>
      </c>
      <c r="O1451" t="b">
        <f t="shared" si="164"/>
        <v>0</v>
      </c>
      <c r="P1451" t="b">
        <f t="shared" si="164"/>
        <v>0</v>
      </c>
      <c r="Q1451" t="b">
        <f t="shared" si="164"/>
        <v>0</v>
      </c>
      <c r="R1451">
        <f t="shared" si="164"/>
        <v>-0.23000000000001819</v>
      </c>
      <c r="S1451" t="b">
        <f t="shared" si="164"/>
        <v>0</v>
      </c>
      <c r="T1451" t="b">
        <f t="shared" si="164"/>
        <v>0</v>
      </c>
      <c r="U1451" t="b">
        <f t="shared" si="164"/>
        <v>0</v>
      </c>
      <c r="V1451" t="b">
        <f t="shared" ref="K1451:V1514" si="166">IF(AND($G1451&lt;V$1, $G1451&gt;=V$2), $I1451)</f>
        <v>0</v>
      </c>
      <c r="W1451" t="b">
        <f t="shared" si="165"/>
        <v>0</v>
      </c>
    </row>
    <row r="1452" spans="1:23" x14ac:dyDescent="0.3">
      <c r="A1452" s="2">
        <v>44144</v>
      </c>
      <c r="B1452">
        <v>129.74</v>
      </c>
      <c r="C1452">
        <v>130.05000000000001</v>
      </c>
      <c r="D1452">
        <v>129.66</v>
      </c>
      <c r="E1452">
        <v>130.03</v>
      </c>
      <c r="F1452" t="str">
        <f t="shared" si="163"/>
        <v>Mon</v>
      </c>
      <c r="G1452" s="1">
        <f t="shared" si="158"/>
        <v>-0.26999999999998181</v>
      </c>
      <c r="H1452" s="1">
        <f t="shared" si="159"/>
        <v>0.28999999999999204</v>
      </c>
      <c r="I1452">
        <f t="shared" si="160"/>
        <v>0.28999999999999204</v>
      </c>
      <c r="J1452" t="b">
        <f t="shared" si="161"/>
        <v>0</v>
      </c>
      <c r="K1452" t="b">
        <f t="shared" si="166"/>
        <v>0</v>
      </c>
      <c r="L1452" t="b">
        <f t="shared" si="166"/>
        <v>0</v>
      </c>
      <c r="M1452" t="b">
        <f t="shared" si="166"/>
        <v>0</v>
      </c>
      <c r="N1452" t="b">
        <f t="shared" si="166"/>
        <v>0</v>
      </c>
      <c r="O1452" t="b">
        <f t="shared" si="166"/>
        <v>0</v>
      </c>
      <c r="P1452" t="b">
        <f t="shared" si="166"/>
        <v>0</v>
      </c>
      <c r="Q1452" t="b">
        <f t="shared" si="166"/>
        <v>0</v>
      </c>
      <c r="R1452" t="b">
        <f t="shared" si="166"/>
        <v>0</v>
      </c>
      <c r="S1452">
        <f t="shared" si="166"/>
        <v>0.28999999999999204</v>
      </c>
      <c r="T1452" t="b">
        <f t="shared" si="166"/>
        <v>0</v>
      </c>
      <c r="U1452" t="b">
        <f t="shared" si="166"/>
        <v>0</v>
      </c>
      <c r="V1452" t="b">
        <f t="shared" si="166"/>
        <v>0</v>
      </c>
      <c r="W1452" t="b">
        <f t="shared" si="165"/>
        <v>0</v>
      </c>
    </row>
    <row r="1453" spans="1:23" x14ac:dyDescent="0.3">
      <c r="A1453" s="2">
        <v>44145</v>
      </c>
      <c r="B1453">
        <v>129.15</v>
      </c>
      <c r="C1453">
        <v>129.47999999999999</v>
      </c>
      <c r="D1453">
        <v>129.12</v>
      </c>
      <c r="E1453">
        <v>129.34</v>
      </c>
      <c r="F1453" t="str">
        <f t="shared" si="163"/>
        <v>Tue</v>
      </c>
      <c r="G1453" s="1">
        <f t="shared" si="158"/>
        <v>-0.87999999999999545</v>
      </c>
      <c r="H1453" s="1">
        <f t="shared" si="159"/>
        <v>0.18999999999999773</v>
      </c>
      <c r="I1453">
        <f t="shared" si="160"/>
        <v>0.18999999999999773</v>
      </c>
      <c r="J1453" t="b">
        <f t="shared" si="161"/>
        <v>0</v>
      </c>
      <c r="K1453" t="b">
        <f t="shared" si="166"/>
        <v>0</v>
      </c>
      <c r="L1453" t="b">
        <f t="shared" si="166"/>
        <v>0</v>
      </c>
      <c r="M1453" t="b">
        <f t="shared" si="166"/>
        <v>0</v>
      </c>
      <c r="N1453" t="b">
        <f t="shared" si="166"/>
        <v>0</v>
      </c>
      <c r="O1453" t="b">
        <f t="shared" si="166"/>
        <v>0</v>
      </c>
      <c r="P1453" t="b">
        <f t="shared" si="166"/>
        <v>0</v>
      </c>
      <c r="Q1453" t="b">
        <f t="shared" si="166"/>
        <v>0</v>
      </c>
      <c r="R1453" t="b">
        <f t="shared" si="166"/>
        <v>0</v>
      </c>
      <c r="S1453" t="b">
        <f t="shared" si="166"/>
        <v>0</v>
      </c>
      <c r="T1453" t="b">
        <f t="shared" si="166"/>
        <v>0</v>
      </c>
      <c r="U1453" t="b">
        <f t="shared" si="166"/>
        <v>0</v>
      </c>
      <c r="V1453" t="b">
        <f t="shared" si="166"/>
        <v>0</v>
      </c>
      <c r="W1453">
        <f t="shared" si="165"/>
        <v>0.18999999999999773</v>
      </c>
    </row>
    <row r="1454" spans="1:23" x14ac:dyDescent="0.3">
      <c r="A1454" s="2">
        <v>44146</v>
      </c>
      <c r="B1454">
        <v>129.29</v>
      </c>
      <c r="C1454">
        <v>129.41999999999999</v>
      </c>
      <c r="D1454">
        <v>128.88</v>
      </c>
      <c r="E1454">
        <v>128.88</v>
      </c>
      <c r="F1454" t="str">
        <f t="shared" si="163"/>
        <v>Wed</v>
      </c>
      <c r="G1454" s="1">
        <f t="shared" si="158"/>
        <v>-5.0000000000011369E-2</v>
      </c>
      <c r="H1454" s="1">
        <f t="shared" si="159"/>
        <v>-0.40999999999999659</v>
      </c>
      <c r="I1454">
        <f t="shared" si="160"/>
        <v>-0.40999999999999659</v>
      </c>
      <c r="J1454" t="b">
        <f t="shared" si="161"/>
        <v>0</v>
      </c>
      <c r="K1454" t="b">
        <f t="shared" si="166"/>
        <v>0</v>
      </c>
      <c r="L1454" t="b">
        <f t="shared" si="166"/>
        <v>0</v>
      </c>
      <c r="M1454" t="b">
        <f t="shared" si="166"/>
        <v>0</v>
      </c>
      <c r="N1454" t="b">
        <f t="shared" si="166"/>
        <v>0</v>
      </c>
      <c r="O1454" t="b">
        <f t="shared" si="166"/>
        <v>0</v>
      </c>
      <c r="P1454" t="b">
        <f t="shared" si="166"/>
        <v>0</v>
      </c>
      <c r="Q1454">
        <f t="shared" si="166"/>
        <v>-0.40999999999999659</v>
      </c>
      <c r="R1454" t="b">
        <f t="shared" si="166"/>
        <v>0</v>
      </c>
      <c r="S1454" t="b">
        <f t="shared" si="166"/>
        <v>0</v>
      </c>
      <c r="T1454" t="b">
        <f t="shared" si="166"/>
        <v>0</v>
      </c>
      <c r="U1454" t="b">
        <f t="shared" si="166"/>
        <v>0</v>
      </c>
      <c r="V1454" t="b">
        <f t="shared" si="166"/>
        <v>0</v>
      </c>
      <c r="W1454" t="b">
        <f t="shared" si="165"/>
        <v>0</v>
      </c>
    </row>
    <row r="1455" spans="1:23" x14ac:dyDescent="0.3">
      <c r="A1455" s="2">
        <v>44147</v>
      </c>
      <c r="B1455">
        <v>129.19</v>
      </c>
      <c r="C1455">
        <v>129.34</v>
      </c>
      <c r="D1455">
        <v>129.09</v>
      </c>
      <c r="E1455">
        <v>129.13999999999999</v>
      </c>
      <c r="F1455" t="str">
        <f t="shared" si="163"/>
        <v>Thu</v>
      </c>
      <c r="G1455" s="1">
        <f t="shared" ref="G1455:G1518" si="167">+B1455-E1454</f>
        <v>0.31000000000000227</v>
      </c>
      <c r="H1455" s="1">
        <f t="shared" ref="H1455:H1518" si="168">+E1455-B1455</f>
        <v>-5.0000000000011369E-2</v>
      </c>
      <c r="I1455">
        <f t="shared" ref="I1455:I1518" si="169">IF(G1455&lt;0, H1455,
      IF(G1455=0, 0, -H1455))</f>
        <v>5.0000000000011369E-2</v>
      </c>
      <c r="J1455" t="b">
        <f t="shared" si="161"/>
        <v>0</v>
      </c>
      <c r="K1455" t="b">
        <f t="shared" si="166"/>
        <v>0</v>
      </c>
      <c r="L1455" t="b">
        <f t="shared" si="166"/>
        <v>0</v>
      </c>
      <c r="M1455">
        <f t="shared" si="166"/>
        <v>5.0000000000011369E-2</v>
      </c>
      <c r="N1455" t="b">
        <f t="shared" si="166"/>
        <v>0</v>
      </c>
      <c r="O1455" t="b">
        <f t="shared" si="166"/>
        <v>0</v>
      </c>
      <c r="P1455" t="b">
        <f t="shared" si="166"/>
        <v>0</v>
      </c>
      <c r="Q1455" t="b">
        <f t="shared" si="166"/>
        <v>0</v>
      </c>
      <c r="R1455" t="b">
        <f t="shared" si="166"/>
        <v>0</v>
      </c>
      <c r="S1455" t="b">
        <f t="shared" si="166"/>
        <v>0</v>
      </c>
      <c r="T1455" t="b">
        <f t="shared" si="166"/>
        <v>0</v>
      </c>
      <c r="U1455" t="b">
        <f t="shared" si="166"/>
        <v>0</v>
      </c>
      <c r="V1455" t="b">
        <f t="shared" si="166"/>
        <v>0</v>
      </c>
      <c r="W1455" t="b">
        <f t="shared" si="165"/>
        <v>0</v>
      </c>
    </row>
    <row r="1456" spans="1:23" x14ac:dyDescent="0.3">
      <c r="A1456" s="2">
        <v>44148</v>
      </c>
      <c r="B1456">
        <v>129.4</v>
      </c>
      <c r="C1456">
        <v>129.46</v>
      </c>
      <c r="D1456">
        <v>129.12</v>
      </c>
      <c r="E1456">
        <v>129.33000000000001</v>
      </c>
      <c r="F1456" t="str">
        <f t="shared" si="163"/>
        <v>Fri</v>
      </c>
      <c r="G1456" s="1">
        <f t="shared" si="167"/>
        <v>0.26000000000001933</v>
      </c>
      <c r="H1456" s="1">
        <f t="shared" si="168"/>
        <v>-6.9999999999993179E-2</v>
      </c>
      <c r="I1456">
        <f t="shared" si="169"/>
        <v>6.9999999999993179E-2</v>
      </c>
      <c r="J1456" t="b">
        <f t="shared" si="161"/>
        <v>0</v>
      </c>
      <c r="K1456" t="b">
        <f t="shared" si="166"/>
        <v>0</v>
      </c>
      <c r="L1456" t="b">
        <f t="shared" si="166"/>
        <v>0</v>
      </c>
      <c r="M1456" t="b">
        <f t="shared" si="166"/>
        <v>0</v>
      </c>
      <c r="N1456">
        <f t="shared" si="166"/>
        <v>6.9999999999993179E-2</v>
      </c>
      <c r="O1456" t="b">
        <f t="shared" si="166"/>
        <v>0</v>
      </c>
      <c r="P1456" t="b">
        <f t="shared" si="166"/>
        <v>0</v>
      </c>
      <c r="Q1456" t="b">
        <f t="shared" si="166"/>
        <v>0</v>
      </c>
      <c r="R1456" t="b">
        <f t="shared" si="166"/>
        <v>0</v>
      </c>
      <c r="S1456" t="b">
        <f t="shared" si="166"/>
        <v>0</v>
      </c>
      <c r="T1456" t="b">
        <f t="shared" si="166"/>
        <v>0</v>
      </c>
      <c r="U1456" t="b">
        <f t="shared" si="166"/>
        <v>0</v>
      </c>
      <c r="V1456" t="b">
        <f t="shared" si="166"/>
        <v>0</v>
      </c>
      <c r="W1456" t="b">
        <f t="shared" si="165"/>
        <v>0</v>
      </c>
    </row>
    <row r="1457" spans="1:23" x14ac:dyDescent="0.3">
      <c r="A1457" s="2">
        <v>44151</v>
      </c>
      <c r="B1457">
        <v>129.19</v>
      </c>
      <c r="C1457">
        <v>129.54</v>
      </c>
      <c r="D1457">
        <v>129.18</v>
      </c>
      <c r="E1457">
        <v>129.47</v>
      </c>
      <c r="F1457" t="str">
        <f t="shared" si="163"/>
        <v>Mon</v>
      </c>
      <c r="G1457" s="1">
        <f t="shared" si="167"/>
        <v>-0.14000000000001478</v>
      </c>
      <c r="H1457" s="1">
        <f t="shared" si="168"/>
        <v>0.28000000000000114</v>
      </c>
      <c r="I1457">
        <f t="shared" si="169"/>
        <v>0.28000000000000114</v>
      </c>
      <c r="J1457" t="b">
        <f t="shared" si="161"/>
        <v>0</v>
      </c>
      <c r="K1457" t="b">
        <f t="shared" si="166"/>
        <v>0</v>
      </c>
      <c r="L1457" t="b">
        <f t="shared" si="166"/>
        <v>0</v>
      </c>
      <c r="M1457" t="b">
        <f t="shared" si="166"/>
        <v>0</v>
      </c>
      <c r="N1457" t="b">
        <f t="shared" si="166"/>
        <v>0</v>
      </c>
      <c r="O1457" t="b">
        <f t="shared" si="166"/>
        <v>0</v>
      </c>
      <c r="P1457" t="b">
        <f t="shared" si="166"/>
        <v>0</v>
      </c>
      <c r="Q1457" t="b">
        <f t="shared" si="166"/>
        <v>0</v>
      </c>
      <c r="R1457">
        <f t="shared" si="166"/>
        <v>0.28000000000000114</v>
      </c>
      <c r="S1457" t="b">
        <f t="shared" si="166"/>
        <v>0</v>
      </c>
      <c r="T1457" t="b">
        <f t="shared" si="166"/>
        <v>0</v>
      </c>
      <c r="U1457" t="b">
        <f t="shared" si="166"/>
        <v>0</v>
      </c>
      <c r="V1457" t="b">
        <f t="shared" si="166"/>
        <v>0</v>
      </c>
      <c r="W1457" t="b">
        <f t="shared" si="165"/>
        <v>0</v>
      </c>
    </row>
    <row r="1458" spans="1:23" x14ac:dyDescent="0.3">
      <c r="A1458" s="2">
        <v>44152</v>
      </c>
      <c r="B1458">
        <v>129.38999999999999</v>
      </c>
      <c r="C1458">
        <v>129.59</v>
      </c>
      <c r="D1458">
        <v>129.22</v>
      </c>
      <c r="E1458">
        <v>129.38</v>
      </c>
      <c r="F1458" t="str">
        <f t="shared" si="163"/>
        <v>Tue</v>
      </c>
      <c r="G1458" s="1">
        <f t="shared" si="167"/>
        <v>-8.0000000000012506E-2</v>
      </c>
      <c r="H1458" s="1">
        <f t="shared" si="168"/>
        <v>-9.9999999999909051E-3</v>
      </c>
      <c r="I1458">
        <f t="shared" si="169"/>
        <v>-9.9999999999909051E-3</v>
      </c>
      <c r="J1458" t="b">
        <f t="shared" ref="J1458:J1521" si="170">IF(AND($G1458&lt;J$1, $G1458&gt;=J$2), $I1458)</f>
        <v>0</v>
      </c>
      <c r="K1458" t="b">
        <f t="shared" si="166"/>
        <v>0</v>
      </c>
      <c r="L1458" t="b">
        <f t="shared" si="166"/>
        <v>0</v>
      </c>
      <c r="M1458" t="b">
        <f t="shared" si="166"/>
        <v>0</v>
      </c>
      <c r="N1458" t="b">
        <f t="shared" si="166"/>
        <v>0</v>
      </c>
      <c r="O1458" t="b">
        <f t="shared" si="166"/>
        <v>0</v>
      </c>
      <c r="P1458" t="b">
        <f t="shared" si="166"/>
        <v>0</v>
      </c>
      <c r="Q1458">
        <f t="shared" si="166"/>
        <v>-9.9999999999909051E-3</v>
      </c>
      <c r="R1458" t="b">
        <f t="shared" si="166"/>
        <v>0</v>
      </c>
      <c r="S1458" t="b">
        <f t="shared" si="166"/>
        <v>0</v>
      </c>
      <c r="T1458" t="b">
        <f t="shared" si="166"/>
        <v>0</v>
      </c>
      <c r="U1458" t="b">
        <f t="shared" si="166"/>
        <v>0</v>
      </c>
      <c r="V1458" t="b">
        <f t="shared" si="166"/>
        <v>0</v>
      </c>
      <c r="W1458" t="b">
        <f t="shared" si="165"/>
        <v>0</v>
      </c>
    </row>
    <row r="1459" spans="1:23" x14ac:dyDescent="0.3">
      <c r="A1459" s="2">
        <v>44153</v>
      </c>
      <c r="B1459">
        <v>129.58000000000001</v>
      </c>
      <c r="C1459">
        <v>129.68</v>
      </c>
      <c r="D1459">
        <v>129.51</v>
      </c>
      <c r="E1459">
        <v>129.62</v>
      </c>
      <c r="F1459" t="str">
        <f t="shared" si="163"/>
        <v>Wed</v>
      </c>
      <c r="G1459" s="1">
        <f t="shared" si="167"/>
        <v>0.20000000000001705</v>
      </c>
      <c r="H1459" s="1">
        <f t="shared" si="168"/>
        <v>3.9999999999992042E-2</v>
      </c>
      <c r="I1459">
        <f t="shared" si="169"/>
        <v>-3.9999999999992042E-2</v>
      </c>
      <c r="J1459" t="b">
        <f t="shared" si="170"/>
        <v>0</v>
      </c>
      <c r="K1459" t="b">
        <f t="shared" si="166"/>
        <v>0</v>
      </c>
      <c r="L1459" t="b">
        <f t="shared" si="166"/>
        <v>0</v>
      </c>
      <c r="M1459" t="b">
        <f t="shared" si="166"/>
        <v>0</v>
      </c>
      <c r="N1459">
        <f t="shared" si="166"/>
        <v>-3.9999999999992042E-2</v>
      </c>
      <c r="O1459" t="b">
        <f t="shared" si="166"/>
        <v>0</v>
      </c>
      <c r="P1459" t="b">
        <f t="shared" si="166"/>
        <v>0</v>
      </c>
      <c r="Q1459" t="b">
        <f t="shared" si="166"/>
        <v>0</v>
      </c>
      <c r="R1459" t="b">
        <f t="shared" si="166"/>
        <v>0</v>
      </c>
      <c r="S1459" t="b">
        <f t="shared" si="166"/>
        <v>0</v>
      </c>
      <c r="T1459" t="b">
        <f t="shared" si="166"/>
        <v>0</v>
      </c>
      <c r="U1459" t="b">
        <f t="shared" si="166"/>
        <v>0</v>
      </c>
      <c r="V1459" t="b">
        <f t="shared" si="166"/>
        <v>0</v>
      </c>
      <c r="W1459" t="b">
        <f t="shared" si="165"/>
        <v>0</v>
      </c>
    </row>
    <row r="1460" spans="1:23" x14ac:dyDescent="0.3">
      <c r="A1460" s="2">
        <v>44154</v>
      </c>
      <c r="B1460">
        <v>129.6</v>
      </c>
      <c r="C1460">
        <v>129.77000000000001</v>
      </c>
      <c r="D1460">
        <v>129.5</v>
      </c>
      <c r="E1460">
        <v>129.52000000000001</v>
      </c>
      <c r="F1460" t="str">
        <f t="shared" si="163"/>
        <v>Thu</v>
      </c>
      <c r="G1460" s="1">
        <f t="shared" si="167"/>
        <v>-2.0000000000010232E-2</v>
      </c>
      <c r="H1460" s="1">
        <f t="shared" si="168"/>
        <v>-7.9999999999984084E-2</v>
      </c>
      <c r="I1460">
        <f t="shared" si="169"/>
        <v>-7.9999999999984084E-2</v>
      </c>
      <c r="J1460" t="b">
        <f t="shared" si="170"/>
        <v>0</v>
      </c>
      <c r="K1460" t="b">
        <f t="shared" si="166"/>
        <v>0</v>
      </c>
      <c r="L1460" t="b">
        <f t="shared" si="166"/>
        <v>0</v>
      </c>
      <c r="M1460" t="b">
        <f t="shared" si="166"/>
        <v>0</v>
      </c>
      <c r="N1460" t="b">
        <f t="shared" si="166"/>
        <v>0</v>
      </c>
      <c r="O1460" t="b">
        <f t="shared" si="166"/>
        <v>0</v>
      </c>
      <c r="P1460" t="b">
        <f t="shared" si="166"/>
        <v>0</v>
      </c>
      <c r="Q1460">
        <f t="shared" si="166"/>
        <v>-7.9999999999984084E-2</v>
      </c>
      <c r="R1460" t="b">
        <f t="shared" si="166"/>
        <v>0</v>
      </c>
      <c r="S1460" t="b">
        <f t="shared" si="166"/>
        <v>0</v>
      </c>
      <c r="T1460" t="b">
        <f t="shared" si="166"/>
        <v>0</v>
      </c>
      <c r="U1460" t="b">
        <f t="shared" si="166"/>
        <v>0</v>
      </c>
      <c r="V1460" t="b">
        <f t="shared" si="166"/>
        <v>0</v>
      </c>
      <c r="W1460" t="b">
        <f t="shared" si="165"/>
        <v>0</v>
      </c>
    </row>
    <row r="1461" spans="1:23" x14ac:dyDescent="0.3">
      <c r="A1461" s="2">
        <v>44155</v>
      </c>
      <c r="B1461">
        <v>129.72</v>
      </c>
      <c r="C1461">
        <v>129.78</v>
      </c>
      <c r="D1461">
        <v>129.54</v>
      </c>
      <c r="E1461">
        <v>129.54</v>
      </c>
      <c r="F1461" t="str">
        <f t="shared" si="163"/>
        <v>Fri</v>
      </c>
      <c r="G1461" s="1">
        <f t="shared" si="167"/>
        <v>0.19999999999998863</v>
      </c>
      <c r="H1461" s="1">
        <f t="shared" si="168"/>
        <v>-0.18000000000000682</v>
      </c>
      <c r="I1461">
        <f t="shared" si="169"/>
        <v>0.18000000000000682</v>
      </c>
      <c r="J1461" t="b">
        <f t="shared" si="170"/>
        <v>0</v>
      </c>
      <c r="K1461" t="b">
        <f t="shared" si="166"/>
        <v>0</v>
      </c>
      <c r="L1461" t="b">
        <f t="shared" si="166"/>
        <v>0</v>
      </c>
      <c r="M1461" t="b">
        <f t="shared" si="166"/>
        <v>0</v>
      </c>
      <c r="N1461" t="b">
        <f t="shared" si="166"/>
        <v>0</v>
      </c>
      <c r="O1461">
        <f t="shared" si="166"/>
        <v>0.18000000000000682</v>
      </c>
      <c r="P1461" t="b">
        <f t="shared" si="166"/>
        <v>0</v>
      </c>
      <c r="Q1461" t="b">
        <f t="shared" si="166"/>
        <v>0</v>
      </c>
      <c r="R1461" t="b">
        <f t="shared" si="166"/>
        <v>0</v>
      </c>
      <c r="S1461" t="b">
        <f t="shared" si="166"/>
        <v>0</v>
      </c>
      <c r="T1461" t="b">
        <f t="shared" si="166"/>
        <v>0</v>
      </c>
      <c r="U1461" t="b">
        <f t="shared" si="166"/>
        <v>0</v>
      </c>
      <c r="V1461" t="b">
        <f t="shared" si="166"/>
        <v>0</v>
      </c>
      <c r="W1461" t="b">
        <f t="shared" si="165"/>
        <v>0</v>
      </c>
    </row>
    <row r="1462" spans="1:23" x14ac:dyDescent="0.3">
      <c r="A1462" s="2">
        <v>44158</v>
      </c>
      <c r="B1462">
        <v>129.77000000000001</v>
      </c>
      <c r="C1462">
        <v>130.02000000000001</v>
      </c>
      <c r="D1462">
        <v>129.68</v>
      </c>
      <c r="E1462">
        <v>129.91999999999999</v>
      </c>
      <c r="F1462" t="str">
        <f t="shared" si="163"/>
        <v>Mon</v>
      </c>
      <c r="G1462" s="1">
        <f t="shared" si="167"/>
        <v>0.23000000000001819</v>
      </c>
      <c r="H1462" s="1">
        <f t="shared" si="168"/>
        <v>0.14999999999997726</v>
      </c>
      <c r="I1462">
        <f t="shared" si="169"/>
        <v>-0.14999999999997726</v>
      </c>
      <c r="J1462" t="b">
        <f t="shared" si="170"/>
        <v>0</v>
      </c>
      <c r="K1462" t="b">
        <f t="shared" si="166"/>
        <v>0</v>
      </c>
      <c r="L1462" t="b">
        <f t="shared" si="166"/>
        <v>0</v>
      </c>
      <c r="M1462" t="b">
        <f t="shared" si="166"/>
        <v>0</v>
      </c>
      <c r="N1462">
        <f t="shared" si="166"/>
        <v>-0.14999999999997726</v>
      </c>
      <c r="O1462" t="b">
        <f t="shared" si="166"/>
        <v>0</v>
      </c>
      <c r="P1462" t="b">
        <f t="shared" si="166"/>
        <v>0</v>
      </c>
      <c r="Q1462" t="b">
        <f t="shared" si="166"/>
        <v>0</v>
      </c>
      <c r="R1462" t="b">
        <f t="shared" si="166"/>
        <v>0</v>
      </c>
      <c r="S1462" t="b">
        <f t="shared" si="166"/>
        <v>0</v>
      </c>
      <c r="T1462" t="b">
        <f t="shared" si="166"/>
        <v>0</v>
      </c>
      <c r="U1462" t="b">
        <f t="shared" si="166"/>
        <v>0</v>
      </c>
      <c r="V1462" t="b">
        <f t="shared" si="166"/>
        <v>0</v>
      </c>
      <c r="W1462" t="b">
        <f t="shared" si="165"/>
        <v>0</v>
      </c>
    </row>
    <row r="1463" spans="1:23" x14ac:dyDescent="0.3">
      <c r="A1463" s="2">
        <v>44159</v>
      </c>
      <c r="B1463">
        <v>129.72</v>
      </c>
      <c r="C1463">
        <v>129.83000000000001</v>
      </c>
      <c r="D1463">
        <v>129.56</v>
      </c>
      <c r="E1463">
        <v>129.75</v>
      </c>
      <c r="F1463" t="str">
        <f t="shared" si="163"/>
        <v>Tue</v>
      </c>
      <c r="G1463" s="1">
        <f t="shared" si="167"/>
        <v>-0.19999999999998863</v>
      </c>
      <c r="H1463" s="1">
        <f t="shared" si="168"/>
        <v>3.0000000000001137E-2</v>
      </c>
      <c r="I1463">
        <f t="shared" si="169"/>
        <v>3.0000000000001137E-2</v>
      </c>
      <c r="J1463" t="b">
        <f t="shared" si="170"/>
        <v>0</v>
      </c>
      <c r="K1463" t="b">
        <f t="shared" si="166"/>
        <v>0</v>
      </c>
      <c r="L1463" t="b">
        <f t="shared" si="166"/>
        <v>0</v>
      </c>
      <c r="M1463" t="b">
        <f t="shared" si="166"/>
        <v>0</v>
      </c>
      <c r="N1463" t="b">
        <f t="shared" si="166"/>
        <v>0</v>
      </c>
      <c r="O1463" t="b">
        <f t="shared" si="166"/>
        <v>0</v>
      </c>
      <c r="P1463" t="b">
        <f t="shared" si="166"/>
        <v>0</v>
      </c>
      <c r="Q1463" t="b">
        <f t="shared" si="166"/>
        <v>0</v>
      </c>
      <c r="R1463">
        <f t="shared" si="166"/>
        <v>3.0000000000001137E-2</v>
      </c>
      <c r="S1463" t="b">
        <f t="shared" si="166"/>
        <v>0</v>
      </c>
      <c r="T1463" t="b">
        <f t="shared" si="166"/>
        <v>0</v>
      </c>
      <c r="U1463" t="b">
        <f t="shared" si="166"/>
        <v>0</v>
      </c>
      <c r="V1463" t="b">
        <f t="shared" si="166"/>
        <v>0</v>
      </c>
      <c r="W1463" t="b">
        <f t="shared" si="165"/>
        <v>0</v>
      </c>
    </row>
    <row r="1464" spans="1:23" x14ac:dyDescent="0.3">
      <c r="A1464" s="2">
        <v>44160</v>
      </c>
      <c r="B1464">
        <v>129.65</v>
      </c>
      <c r="C1464">
        <v>129.69</v>
      </c>
      <c r="D1464">
        <v>129.12</v>
      </c>
      <c r="E1464">
        <v>129.32</v>
      </c>
      <c r="F1464" t="str">
        <f t="shared" si="163"/>
        <v>Wed</v>
      </c>
      <c r="G1464" s="1">
        <f t="shared" si="167"/>
        <v>-9.9999999999994316E-2</v>
      </c>
      <c r="H1464" s="1">
        <f t="shared" si="168"/>
        <v>-0.33000000000001251</v>
      </c>
      <c r="I1464">
        <f t="shared" si="169"/>
        <v>-0.33000000000001251</v>
      </c>
      <c r="J1464" t="b">
        <f t="shared" si="170"/>
        <v>0</v>
      </c>
      <c r="K1464" t="b">
        <f t="shared" si="166"/>
        <v>0</v>
      </c>
      <c r="L1464" t="b">
        <f t="shared" si="166"/>
        <v>0</v>
      </c>
      <c r="M1464" t="b">
        <f t="shared" si="166"/>
        <v>0</v>
      </c>
      <c r="N1464" t="b">
        <f t="shared" si="166"/>
        <v>0</v>
      </c>
      <c r="O1464" t="b">
        <f t="shared" si="166"/>
        <v>0</v>
      </c>
      <c r="P1464" t="b">
        <f t="shared" si="166"/>
        <v>0</v>
      </c>
      <c r="Q1464">
        <f t="shared" si="166"/>
        <v>-0.33000000000001251</v>
      </c>
      <c r="R1464" t="b">
        <f t="shared" si="166"/>
        <v>0</v>
      </c>
      <c r="S1464" t="b">
        <f t="shared" si="166"/>
        <v>0</v>
      </c>
      <c r="T1464" t="b">
        <f t="shared" si="166"/>
        <v>0</v>
      </c>
      <c r="U1464" t="b">
        <f t="shared" si="166"/>
        <v>0</v>
      </c>
      <c r="V1464" t="b">
        <f t="shared" si="166"/>
        <v>0</v>
      </c>
      <c r="W1464" t="b">
        <f t="shared" si="165"/>
        <v>0</v>
      </c>
    </row>
    <row r="1465" spans="1:23" x14ac:dyDescent="0.3">
      <c r="A1465" s="2">
        <v>44161</v>
      </c>
      <c r="B1465">
        <v>129.32</v>
      </c>
      <c r="C1465">
        <v>129.4</v>
      </c>
      <c r="D1465">
        <v>129.05000000000001</v>
      </c>
      <c r="E1465">
        <v>129.12</v>
      </c>
      <c r="F1465" t="str">
        <f t="shared" si="163"/>
        <v>Thu</v>
      </c>
      <c r="G1465" s="1">
        <f t="shared" si="167"/>
        <v>0</v>
      </c>
      <c r="H1465" s="1">
        <f t="shared" si="168"/>
        <v>-0.19999999999998863</v>
      </c>
      <c r="I1465">
        <f t="shared" si="169"/>
        <v>0</v>
      </c>
      <c r="J1465" t="b">
        <f t="shared" si="170"/>
        <v>0</v>
      </c>
      <c r="K1465" t="b">
        <f t="shared" si="166"/>
        <v>0</v>
      </c>
      <c r="L1465" t="b">
        <f t="shared" si="166"/>
        <v>0</v>
      </c>
      <c r="M1465" t="b">
        <f t="shared" si="166"/>
        <v>0</v>
      </c>
      <c r="N1465" t="b">
        <f t="shared" si="166"/>
        <v>0</v>
      </c>
      <c r="O1465" t="b">
        <f t="shared" si="166"/>
        <v>0</v>
      </c>
      <c r="P1465">
        <f t="shared" si="166"/>
        <v>0</v>
      </c>
      <c r="Q1465" t="b">
        <f t="shared" si="166"/>
        <v>0</v>
      </c>
      <c r="R1465" t="b">
        <f t="shared" si="166"/>
        <v>0</v>
      </c>
      <c r="S1465" t="b">
        <f t="shared" si="166"/>
        <v>0</v>
      </c>
      <c r="T1465" t="b">
        <f t="shared" si="166"/>
        <v>0</v>
      </c>
      <c r="U1465" t="b">
        <f t="shared" si="166"/>
        <v>0</v>
      </c>
      <c r="V1465" t="b">
        <f t="shared" si="166"/>
        <v>0</v>
      </c>
      <c r="W1465" t="b">
        <f t="shared" si="165"/>
        <v>0</v>
      </c>
    </row>
    <row r="1466" spans="1:23" x14ac:dyDescent="0.3">
      <c r="A1466" s="2">
        <v>44162</v>
      </c>
      <c r="B1466">
        <v>129.29</v>
      </c>
      <c r="C1466">
        <v>129.47999999999999</v>
      </c>
      <c r="D1466">
        <v>129.16999999999999</v>
      </c>
      <c r="E1466">
        <v>129.25</v>
      </c>
      <c r="F1466" t="str">
        <f t="shared" si="163"/>
        <v>Fri</v>
      </c>
      <c r="G1466" s="1">
        <f t="shared" si="167"/>
        <v>0.16999999999998749</v>
      </c>
      <c r="H1466" s="1">
        <f t="shared" si="168"/>
        <v>-3.9999999999992042E-2</v>
      </c>
      <c r="I1466">
        <f t="shared" si="169"/>
        <v>3.9999999999992042E-2</v>
      </c>
      <c r="J1466" t="b">
        <f t="shared" si="170"/>
        <v>0</v>
      </c>
      <c r="K1466" t="b">
        <f t="shared" si="166"/>
        <v>0</v>
      </c>
      <c r="L1466" t="b">
        <f t="shared" si="166"/>
        <v>0</v>
      </c>
      <c r="M1466" t="b">
        <f t="shared" si="166"/>
        <v>0</v>
      </c>
      <c r="N1466" t="b">
        <f t="shared" si="166"/>
        <v>0</v>
      </c>
      <c r="O1466">
        <f t="shared" si="166"/>
        <v>3.9999999999992042E-2</v>
      </c>
      <c r="P1466" t="b">
        <f t="shared" si="166"/>
        <v>0</v>
      </c>
      <c r="Q1466" t="b">
        <f t="shared" si="166"/>
        <v>0</v>
      </c>
      <c r="R1466" t="b">
        <f t="shared" si="166"/>
        <v>0</v>
      </c>
      <c r="S1466" t="b">
        <f t="shared" si="166"/>
        <v>0</v>
      </c>
      <c r="T1466" t="b">
        <f t="shared" si="166"/>
        <v>0</v>
      </c>
      <c r="U1466" t="b">
        <f t="shared" si="166"/>
        <v>0</v>
      </c>
      <c r="V1466" t="b">
        <f t="shared" si="166"/>
        <v>0</v>
      </c>
      <c r="W1466" t="b">
        <f t="shared" si="165"/>
        <v>0</v>
      </c>
    </row>
    <row r="1467" spans="1:23" x14ac:dyDescent="0.3">
      <c r="A1467" s="2">
        <v>44165</v>
      </c>
      <c r="B1467">
        <v>129.27000000000001</v>
      </c>
      <c r="C1467">
        <v>129.36000000000001</v>
      </c>
      <c r="D1467">
        <v>128.87</v>
      </c>
      <c r="E1467">
        <v>128.99</v>
      </c>
      <c r="F1467" t="str">
        <f t="shared" si="163"/>
        <v>Mon</v>
      </c>
      <c r="G1467" s="1">
        <f t="shared" si="167"/>
        <v>2.0000000000010232E-2</v>
      </c>
      <c r="H1467" s="1">
        <f t="shared" si="168"/>
        <v>-0.28000000000000114</v>
      </c>
      <c r="I1467">
        <f t="shared" si="169"/>
        <v>0.28000000000000114</v>
      </c>
      <c r="J1467" t="b">
        <f t="shared" si="170"/>
        <v>0</v>
      </c>
      <c r="K1467" t="b">
        <f t="shared" si="166"/>
        <v>0</v>
      </c>
      <c r="L1467" t="b">
        <f t="shared" si="166"/>
        <v>0</v>
      </c>
      <c r="M1467" t="b">
        <f t="shared" si="166"/>
        <v>0</v>
      </c>
      <c r="N1467" t="b">
        <f t="shared" si="166"/>
        <v>0</v>
      </c>
      <c r="O1467" t="b">
        <f t="shared" si="166"/>
        <v>0</v>
      </c>
      <c r="P1467">
        <f t="shared" si="166"/>
        <v>0.28000000000000114</v>
      </c>
      <c r="Q1467" t="b">
        <f t="shared" si="166"/>
        <v>0</v>
      </c>
      <c r="R1467" t="b">
        <f t="shared" si="166"/>
        <v>0</v>
      </c>
      <c r="S1467" t="b">
        <f t="shared" si="166"/>
        <v>0</v>
      </c>
      <c r="T1467" t="b">
        <f t="shared" si="166"/>
        <v>0</v>
      </c>
      <c r="U1467" t="b">
        <f t="shared" si="166"/>
        <v>0</v>
      </c>
      <c r="V1467" t="b">
        <f t="shared" si="166"/>
        <v>0</v>
      </c>
      <c r="W1467" t="b">
        <f t="shared" si="165"/>
        <v>0</v>
      </c>
    </row>
    <row r="1468" spans="1:23" x14ac:dyDescent="0.3">
      <c r="A1468" s="2">
        <v>44166</v>
      </c>
      <c r="B1468">
        <v>128.97999999999999</v>
      </c>
      <c r="C1468">
        <v>129.28</v>
      </c>
      <c r="D1468">
        <v>128.94999999999999</v>
      </c>
      <c r="E1468">
        <v>129.16999999999999</v>
      </c>
      <c r="F1468" t="str">
        <f t="shared" si="163"/>
        <v>Tue</v>
      </c>
      <c r="G1468" s="1">
        <f t="shared" si="167"/>
        <v>-1.0000000000019327E-2</v>
      </c>
      <c r="H1468" s="1">
        <f t="shared" si="168"/>
        <v>0.18999999999999773</v>
      </c>
      <c r="I1468">
        <f t="shared" si="169"/>
        <v>0.18999999999999773</v>
      </c>
      <c r="J1468" t="b">
        <f t="shared" si="170"/>
        <v>0</v>
      </c>
      <c r="K1468" t="b">
        <f t="shared" si="166"/>
        <v>0</v>
      </c>
      <c r="L1468" t="b">
        <f t="shared" si="166"/>
        <v>0</v>
      </c>
      <c r="M1468" t="b">
        <f t="shared" si="166"/>
        <v>0</v>
      </c>
      <c r="N1468" t="b">
        <f t="shared" si="166"/>
        <v>0</v>
      </c>
      <c r="O1468" t="b">
        <f t="shared" si="166"/>
        <v>0</v>
      </c>
      <c r="P1468" t="b">
        <f t="shared" si="166"/>
        <v>0</v>
      </c>
      <c r="Q1468">
        <f t="shared" si="166"/>
        <v>0.18999999999999773</v>
      </c>
      <c r="R1468" t="b">
        <f t="shared" si="166"/>
        <v>0</v>
      </c>
      <c r="S1468" t="b">
        <f t="shared" si="166"/>
        <v>0</v>
      </c>
      <c r="T1468" t="b">
        <f t="shared" si="166"/>
        <v>0</v>
      </c>
      <c r="U1468" t="b">
        <f t="shared" si="166"/>
        <v>0</v>
      </c>
      <c r="V1468" t="b">
        <f t="shared" si="166"/>
        <v>0</v>
      </c>
      <c r="W1468" t="b">
        <f t="shared" si="165"/>
        <v>0</v>
      </c>
    </row>
    <row r="1469" spans="1:23" x14ac:dyDescent="0.3">
      <c r="A1469" s="2">
        <v>44167</v>
      </c>
      <c r="B1469">
        <v>128.91999999999999</v>
      </c>
      <c r="C1469">
        <v>128.94999999999999</v>
      </c>
      <c r="D1469">
        <v>128.69999999999999</v>
      </c>
      <c r="E1469">
        <v>128.88</v>
      </c>
      <c r="F1469" t="str">
        <f t="shared" si="163"/>
        <v>Wed</v>
      </c>
      <c r="G1469" s="1">
        <f t="shared" si="167"/>
        <v>-0.25</v>
      </c>
      <c r="H1469" s="1">
        <f t="shared" si="168"/>
        <v>-3.9999999999992042E-2</v>
      </c>
      <c r="I1469">
        <f t="shared" si="169"/>
        <v>-3.9999999999992042E-2</v>
      </c>
      <c r="J1469" t="b">
        <f t="shared" si="170"/>
        <v>0</v>
      </c>
      <c r="K1469" t="b">
        <f t="shared" si="166"/>
        <v>0</v>
      </c>
      <c r="L1469" t="b">
        <f t="shared" si="166"/>
        <v>0</v>
      </c>
      <c r="M1469" t="b">
        <f t="shared" si="166"/>
        <v>0</v>
      </c>
      <c r="N1469" t="b">
        <f t="shared" si="166"/>
        <v>0</v>
      </c>
      <c r="O1469" t="b">
        <f t="shared" si="166"/>
        <v>0</v>
      </c>
      <c r="P1469" t="b">
        <f t="shared" si="166"/>
        <v>0</v>
      </c>
      <c r="Q1469" t="b">
        <f t="shared" si="166"/>
        <v>0</v>
      </c>
      <c r="R1469" t="b">
        <f t="shared" si="166"/>
        <v>0</v>
      </c>
      <c r="S1469">
        <f t="shared" si="166"/>
        <v>-3.9999999999992042E-2</v>
      </c>
      <c r="T1469" t="b">
        <f t="shared" si="166"/>
        <v>0</v>
      </c>
      <c r="U1469" t="b">
        <f t="shared" si="166"/>
        <v>0</v>
      </c>
      <c r="V1469" t="b">
        <f t="shared" si="166"/>
        <v>0</v>
      </c>
      <c r="W1469" t="b">
        <f t="shared" si="165"/>
        <v>0</v>
      </c>
    </row>
    <row r="1470" spans="1:23" x14ac:dyDescent="0.3">
      <c r="A1470" s="2">
        <v>44168</v>
      </c>
      <c r="B1470">
        <v>129</v>
      </c>
      <c r="C1470">
        <v>129.08000000000001</v>
      </c>
      <c r="D1470">
        <v>128.81</v>
      </c>
      <c r="E1470">
        <v>129.07</v>
      </c>
      <c r="F1470" t="str">
        <f t="shared" si="163"/>
        <v>Thu</v>
      </c>
      <c r="G1470" s="1">
        <f t="shared" si="167"/>
        <v>0.12000000000000455</v>
      </c>
      <c r="H1470" s="1">
        <f t="shared" si="168"/>
        <v>6.9999999999993179E-2</v>
      </c>
      <c r="I1470">
        <f t="shared" si="169"/>
        <v>-6.9999999999993179E-2</v>
      </c>
      <c r="J1470" t="b">
        <f t="shared" si="170"/>
        <v>0</v>
      </c>
      <c r="K1470" t="b">
        <f t="shared" si="166"/>
        <v>0</v>
      </c>
      <c r="L1470" t="b">
        <f t="shared" si="166"/>
        <v>0</v>
      </c>
      <c r="M1470" t="b">
        <f t="shared" si="166"/>
        <v>0</v>
      </c>
      <c r="N1470" t="b">
        <f t="shared" si="166"/>
        <v>0</v>
      </c>
      <c r="O1470">
        <f t="shared" si="166"/>
        <v>-6.9999999999993179E-2</v>
      </c>
      <c r="P1470" t="b">
        <f t="shared" si="166"/>
        <v>0</v>
      </c>
      <c r="Q1470" t="b">
        <f t="shared" si="166"/>
        <v>0</v>
      </c>
      <c r="R1470" t="b">
        <f t="shared" si="166"/>
        <v>0</v>
      </c>
      <c r="S1470" t="b">
        <f t="shared" si="166"/>
        <v>0</v>
      </c>
      <c r="T1470" t="b">
        <f t="shared" si="166"/>
        <v>0</v>
      </c>
      <c r="U1470" t="b">
        <f t="shared" si="166"/>
        <v>0</v>
      </c>
      <c r="V1470" t="b">
        <f t="shared" si="166"/>
        <v>0</v>
      </c>
      <c r="W1470" t="b">
        <f t="shared" si="165"/>
        <v>0</v>
      </c>
    </row>
    <row r="1471" spans="1:23" x14ac:dyDescent="0.3">
      <c r="A1471" s="2">
        <v>44169</v>
      </c>
      <c r="B1471">
        <v>129.16</v>
      </c>
      <c r="C1471">
        <v>129.26</v>
      </c>
      <c r="D1471">
        <v>129</v>
      </c>
      <c r="E1471">
        <v>129.01</v>
      </c>
      <c r="F1471" t="str">
        <f t="shared" si="163"/>
        <v>Fri</v>
      </c>
      <c r="G1471" s="1">
        <f t="shared" si="167"/>
        <v>9.0000000000003411E-2</v>
      </c>
      <c r="H1471" s="1">
        <f t="shared" si="168"/>
        <v>-0.15000000000000568</v>
      </c>
      <c r="I1471">
        <f t="shared" si="169"/>
        <v>0.15000000000000568</v>
      </c>
      <c r="J1471" t="b">
        <f t="shared" si="170"/>
        <v>0</v>
      </c>
      <c r="K1471" t="b">
        <f t="shared" si="166"/>
        <v>0</v>
      </c>
      <c r="L1471" t="b">
        <f t="shared" si="166"/>
        <v>0</v>
      </c>
      <c r="M1471" t="b">
        <f t="shared" si="166"/>
        <v>0</v>
      </c>
      <c r="N1471" t="b">
        <f t="shared" si="166"/>
        <v>0</v>
      </c>
      <c r="O1471" t="b">
        <f t="shared" si="166"/>
        <v>0</v>
      </c>
      <c r="P1471">
        <f t="shared" si="166"/>
        <v>0.15000000000000568</v>
      </c>
      <c r="Q1471" t="b">
        <f t="shared" si="166"/>
        <v>0</v>
      </c>
      <c r="R1471" t="b">
        <f t="shared" si="166"/>
        <v>0</v>
      </c>
      <c r="S1471" t="b">
        <f t="shared" si="166"/>
        <v>0</v>
      </c>
      <c r="T1471" t="b">
        <f t="shared" si="166"/>
        <v>0</v>
      </c>
      <c r="U1471" t="b">
        <f t="shared" si="166"/>
        <v>0</v>
      </c>
      <c r="V1471" t="b">
        <f t="shared" si="166"/>
        <v>0</v>
      </c>
      <c r="W1471" t="b">
        <f t="shared" si="165"/>
        <v>0</v>
      </c>
    </row>
    <row r="1472" spans="1:23" x14ac:dyDescent="0.3">
      <c r="A1472" s="2">
        <v>44172</v>
      </c>
      <c r="B1472">
        <v>128.78</v>
      </c>
      <c r="C1472">
        <v>129.30000000000001</v>
      </c>
      <c r="D1472">
        <v>128.75</v>
      </c>
      <c r="E1472">
        <v>129.22999999999999</v>
      </c>
      <c r="F1472" t="str">
        <f t="shared" si="163"/>
        <v>Mon</v>
      </c>
      <c r="G1472" s="1">
        <f t="shared" si="167"/>
        <v>-0.22999999999998977</v>
      </c>
      <c r="H1472" s="1">
        <f t="shared" si="168"/>
        <v>0.44999999999998863</v>
      </c>
      <c r="I1472">
        <f t="shared" si="169"/>
        <v>0.44999999999998863</v>
      </c>
      <c r="J1472" t="b">
        <f t="shared" si="170"/>
        <v>0</v>
      </c>
      <c r="K1472" t="b">
        <f t="shared" si="166"/>
        <v>0</v>
      </c>
      <c r="L1472" t="b">
        <f t="shared" si="166"/>
        <v>0</v>
      </c>
      <c r="M1472" t="b">
        <f t="shared" si="166"/>
        <v>0</v>
      </c>
      <c r="N1472" t="b">
        <f t="shared" si="166"/>
        <v>0</v>
      </c>
      <c r="O1472" t="b">
        <f t="shared" si="166"/>
        <v>0</v>
      </c>
      <c r="P1472" t="b">
        <f t="shared" si="166"/>
        <v>0</v>
      </c>
      <c r="Q1472" t="b">
        <f t="shared" si="166"/>
        <v>0</v>
      </c>
      <c r="R1472" t="b">
        <f t="shared" si="166"/>
        <v>0</v>
      </c>
      <c r="S1472">
        <f t="shared" si="166"/>
        <v>0.44999999999998863</v>
      </c>
      <c r="T1472" t="b">
        <f t="shared" si="166"/>
        <v>0</v>
      </c>
      <c r="U1472" t="b">
        <f t="shared" si="166"/>
        <v>0</v>
      </c>
      <c r="V1472" t="b">
        <f t="shared" si="166"/>
        <v>0</v>
      </c>
      <c r="W1472" t="b">
        <f t="shared" si="165"/>
        <v>0</v>
      </c>
    </row>
    <row r="1473" spans="1:23" x14ac:dyDescent="0.3">
      <c r="A1473" s="2">
        <v>44173</v>
      </c>
      <c r="B1473">
        <v>129.22999999999999</v>
      </c>
      <c r="C1473">
        <v>129.37</v>
      </c>
      <c r="D1473">
        <v>129.05000000000001</v>
      </c>
      <c r="E1473">
        <v>129.24</v>
      </c>
      <c r="F1473" t="str">
        <f t="shared" si="163"/>
        <v>Tue</v>
      </c>
      <c r="G1473" s="1">
        <f t="shared" si="167"/>
        <v>0</v>
      </c>
      <c r="H1473" s="1">
        <f t="shared" si="168"/>
        <v>1.0000000000019327E-2</v>
      </c>
      <c r="I1473">
        <f t="shared" si="169"/>
        <v>0</v>
      </c>
      <c r="J1473" t="b">
        <f t="shared" si="170"/>
        <v>0</v>
      </c>
      <c r="K1473" t="b">
        <f t="shared" si="166"/>
        <v>0</v>
      </c>
      <c r="L1473" t="b">
        <f t="shared" si="166"/>
        <v>0</v>
      </c>
      <c r="M1473" t="b">
        <f t="shared" ref="K1473:V1536" si="171">IF(AND($G1473&lt;M$1, $G1473&gt;=M$2), $I1473)</f>
        <v>0</v>
      </c>
      <c r="N1473" t="b">
        <f t="shared" si="171"/>
        <v>0</v>
      </c>
      <c r="O1473" t="b">
        <f t="shared" si="171"/>
        <v>0</v>
      </c>
      <c r="P1473">
        <f t="shared" si="171"/>
        <v>0</v>
      </c>
      <c r="Q1473" t="b">
        <f t="shared" si="171"/>
        <v>0</v>
      </c>
      <c r="R1473" t="b">
        <f t="shared" si="171"/>
        <v>0</v>
      </c>
      <c r="S1473" t="b">
        <f t="shared" si="171"/>
        <v>0</v>
      </c>
      <c r="T1473" t="b">
        <f t="shared" si="171"/>
        <v>0</v>
      </c>
      <c r="U1473" t="b">
        <f t="shared" si="171"/>
        <v>0</v>
      </c>
      <c r="V1473" t="b">
        <f t="shared" si="171"/>
        <v>0</v>
      </c>
      <c r="W1473" t="b">
        <f t="shared" si="165"/>
        <v>0</v>
      </c>
    </row>
    <row r="1474" spans="1:23" x14ac:dyDescent="0.3">
      <c r="A1474" s="2">
        <v>44174</v>
      </c>
      <c r="B1474">
        <v>129.22</v>
      </c>
      <c r="C1474">
        <v>129.22999999999999</v>
      </c>
      <c r="D1474">
        <v>129.01</v>
      </c>
      <c r="E1474">
        <v>129.12</v>
      </c>
      <c r="F1474" t="str">
        <f t="shared" si="163"/>
        <v>Wed</v>
      </c>
      <c r="G1474" s="1">
        <f t="shared" si="167"/>
        <v>-2.0000000000010232E-2</v>
      </c>
      <c r="H1474" s="1">
        <f t="shared" si="168"/>
        <v>-9.9999999999994316E-2</v>
      </c>
      <c r="I1474">
        <f t="shared" si="169"/>
        <v>-9.9999999999994316E-2</v>
      </c>
      <c r="J1474" t="b">
        <f t="shared" si="170"/>
        <v>0</v>
      </c>
      <c r="K1474" t="b">
        <f t="shared" si="171"/>
        <v>0</v>
      </c>
      <c r="L1474" t="b">
        <f t="shared" si="171"/>
        <v>0</v>
      </c>
      <c r="M1474" t="b">
        <f t="shared" si="171"/>
        <v>0</v>
      </c>
      <c r="N1474" t="b">
        <f t="shared" si="171"/>
        <v>0</v>
      </c>
      <c r="O1474" t="b">
        <f t="shared" si="171"/>
        <v>0</v>
      </c>
      <c r="P1474" t="b">
        <f t="shared" si="171"/>
        <v>0</v>
      </c>
      <c r="Q1474">
        <f t="shared" si="171"/>
        <v>-9.9999999999994316E-2</v>
      </c>
      <c r="R1474" t="b">
        <f t="shared" si="171"/>
        <v>0</v>
      </c>
      <c r="S1474" t="b">
        <f t="shared" si="171"/>
        <v>0</v>
      </c>
      <c r="T1474" t="b">
        <f t="shared" si="171"/>
        <v>0</v>
      </c>
      <c r="U1474" t="b">
        <f t="shared" si="171"/>
        <v>0</v>
      </c>
      <c r="V1474" t="b">
        <f t="shared" si="171"/>
        <v>0</v>
      </c>
      <c r="W1474" t="b">
        <f t="shared" si="165"/>
        <v>0</v>
      </c>
    </row>
    <row r="1475" spans="1:23" x14ac:dyDescent="0.3">
      <c r="A1475" s="2">
        <v>44175</v>
      </c>
      <c r="B1475">
        <v>129.21</v>
      </c>
      <c r="C1475">
        <v>129.21</v>
      </c>
      <c r="D1475">
        <v>128.96</v>
      </c>
      <c r="E1475">
        <v>129.13</v>
      </c>
      <c r="F1475" t="str">
        <f t="shared" si="163"/>
        <v>Thu</v>
      </c>
      <c r="G1475" s="1">
        <f t="shared" si="167"/>
        <v>9.0000000000003411E-2</v>
      </c>
      <c r="H1475" s="1">
        <f t="shared" si="168"/>
        <v>-8.0000000000012506E-2</v>
      </c>
      <c r="I1475">
        <f t="shared" si="169"/>
        <v>8.0000000000012506E-2</v>
      </c>
      <c r="J1475" t="b">
        <f t="shared" si="170"/>
        <v>0</v>
      </c>
      <c r="K1475" t="b">
        <f t="shared" si="171"/>
        <v>0</v>
      </c>
      <c r="L1475" t="b">
        <f t="shared" si="171"/>
        <v>0</v>
      </c>
      <c r="M1475" t="b">
        <f t="shared" si="171"/>
        <v>0</v>
      </c>
      <c r="N1475" t="b">
        <f t="shared" si="171"/>
        <v>0</v>
      </c>
      <c r="O1475" t="b">
        <f t="shared" si="171"/>
        <v>0</v>
      </c>
      <c r="P1475">
        <f t="shared" si="171"/>
        <v>8.0000000000012506E-2</v>
      </c>
      <c r="Q1475" t="b">
        <f t="shared" si="171"/>
        <v>0</v>
      </c>
      <c r="R1475" t="b">
        <f t="shared" si="171"/>
        <v>0</v>
      </c>
      <c r="S1475" t="b">
        <f t="shared" si="171"/>
        <v>0</v>
      </c>
      <c r="T1475" t="b">
        <f t="shared" si="171"/>
        <v>0</v>
      </c>
      <c r="U1475" t="b">
        <f t="shared" si="171"/>
        <v>0</v>
      </c>
      <c r="V1475" t="b">
        <f t="shared" si="171"/>
        <v>0</v>
      </c>
      <c r="W1475" t="b">
        <f t="shared" si="165"/>
        <v>0</v>
      </c>
    </row>
    <row r="1476" spans="1:23" x14ac:dyDescent="0.3">
      <c r="A1476" s="2">
        <v>44176</v>
      </c>
      <c r="B1476">
        <v>129.13</v>
      </c>
      <c r="C1476">
        <v>129.18</v>
      </c>
      <c r="D1476">
        <v>129.02000000000001</v>
      </c>
      <c r="E1476">
        <v>129.09</v>
      </c>
      <c r="F1476" t="str">
        <f t="shared" si="163"/>
        <v>Fri</v>
      </c>
      <c r="G1476" s="1">
        <f t="shared" si="167"/>
        <v>0</v>
      </c>
      <c r="H1476" s="1">
        <f t="shared" si="168"/>
        <v>-3.9999999999992042E-2</v>
      </c>
      <c r="I1476">
        <f t="shared" si="169"/>
        <v>0</v>
      </c>
      <c r="J1476" t="b">
        <f t="shared" si="170"/>
        <v>0</v>
      </c>
      <c r="K1476" t="b">
        <f t="shared" si="171"/>
        <v>0</v>
      </c>
      <c r="L1476" t="b">
        <f t="shared" si="171"/>
        <v>0</v>
      </c>
      <c r="M1476" t="b">
        <f t="shared" si="171"/>
        <v>0</v>
      </c>
      <c r="N1476" t="b">
        <f t="shared" si="171"/>
        <v>0</v>
      </c>
      <c r="O1476" t="b">
        <f t="shared" si="171"/>
        <v>0</v>
      </c>
      <c r="P1476">
        <f t="shared" si="171"/>
        <v>0</v>
      </c>
      <c r="Q1476" t="b">
        <f t="shared" si="171"/>
        <v>0</v>
      </c>
      <c r="R1476" t="b">
        <f t="shared" si="171"/>
        <v>0</v>
      </c>
      <c r="S1476" t="b">
        <f t="shared" si="171"/>
        <v>0</v>
      </c>
      <c r="T1476" t="b">
        <f t="shared" si="171"/>
        <v>0</v>
      </c>
      <c r="U1476" t="b">
        <f t="shared" si="171"/>
        <v>0</v>
      </c>
      <c r="V1476" t="b">
        <f t="shared" si="171"/>
        <v>0</v>
      </c>
      <c r="W1476" t="b">
        <f t="shared" si="165"/>
        <v>0</v>
      </c>
    </row>
    <row r="1477" spans="1:23" x14ac:dyDescent="0.3">
      <c r="A1477" s="2">
        <v>44179</v>
      </c>
      <c r="B1477">
        <v>129.19999999999999</v>
      </c>
      <c r="C1477">
        <v>129.25</v>
      </c>
      <c r="D1477">
        <v>128.97</v>
      </c>
      <c r="E1477">
        <v>128.99</v>
      </c>
      <c r="F1477" t="str">
        <f t="shared" si="163"/>
        <v>Mon</v>
      </c>
      <c r="G1477" s="1">
        <f t="shared" si="167"/>
        <v>0.10999999999998522</v>
      </c>
      <c r="H1477" s="1">
        <f t="shared" si="168"/>
        <v>-0.20999999999997954</v>
      </c>
      <c r="I1477">
        <f t="shared" si="169"/>
        <v>0.20999999999997954</v>
      </c>
      <c r="J1477" t="b">
        <f t="shared" si="170"/>
        <v>0</v>
      </c>
      <c r="K1477" t="b">
        <f t="shared" si="171"/>
        <v>0</v>
      </c>
      <c r="L1477" t="b">
        <f t="shared" si="171"/>
        <v>0</v>
      </c>
      <c r="M1477" t="b">
        <f t="shared" si="171"/>
        <v>0</v>
      </c>
      <c r="N1477" t="b">
        <f t="shared" si="171"/>
        <v>0</v>
      </c>
      <c r="O1477">
        <f t="shared" si="171"/>
        <v>0.20999999999997954</v>
      </c>
      <c r="P1477" t="b">
        <f t="shared" si="171"/>
        <v>0</v>
      </c>
      <c r="Q1477" t="b">
        <f t="shared" si="171"/>
        <v>0</v>
      </c>
      <c r="R1477" t="b">
        <f t="shared" si="171"/>
        <v>0</v>
      </c>
      <c r="S1477" t="b">
        <f t="shared" si="171"/>
        <v>0</v>
      </c>
      <c r="T1477" t="b">
        <f t="shared" si="171"/>
        <v>0</v>
      </c>
      <c r="U1477" t="b">
        <f t="shared" si="171"/>
        <v>0</v>
      </c>
      <c r="V1477" t="b">
        <f t="shared" si="171"/>
        <v>0</v>
      </c>
      <c r="W1477" t="b">
        <f t="shared" si="165"/>
        <v>0</v>
      </c>
    </row>
    <row r="1478" spans="1:23" x14ac:dyDescent="0.3">
      <c r="A1478" s="2">
        <v>44180</v>
      </c>
      <c r="B1478">
        <v>129.05000000000001</v>
      </c>
      <c r="C1478">
        <v>129.22999999999999</v>
      </c>
      <c r="D1478">
        <v>128.91999999999999</v>
      </c>
      <c r="E1478">
        <v>128.96</v>
      </c>
      <c r="F1478" t="str">
        <f t="shared" si="163"/>
        <v>Tue</v>
      </c>
      <c r="G1478" s="1">
        <f t="shared" si="167"/>
        <v>6.0000000000002274E-2</v>
      </c>
      <c r="H1478" s="1">
        <f t="shared" si="168"/>
        <v>-9.0000000000003411E-2</v>
      </c>
      <c r="I1478">
        <f t="shared" si="169"/>
        <v>9.0000000000003411E-2</v>
      </c>
      <c r="J1478" t="b">
        <f t="shared" si="170"/>
        <v>0</v>
      </c>
      <c r="K1478" t="b">
        <f t="shared" si="171"/>
        <v>0</v>
      </c>
      <c r="L1478" t="b">
        <f t="shared" si="171"/>
        <v>0</v>
      </c>
      <c r="M1478" t="b">
        <f t="shared" si="171"/>
        <v>0</v>
      </c>
      <c r="N1478" t="b">
        <f t="shared" si="171"/>
        <v>0</v>
      </c>
      <c r="O1478" t="b">
        <f t="shared" si="171"/>
        <v>0</v>
      </c>
      <c r="P1478">
        <f t="shared" si="171"/>
        <v>9.0000000000003411E-2</v>
      </c>
      <c r="Q1478" t="b">
        <f t="shared" si="171"/>
        <v>0</v>
      </c>
      <c r="R1478" t="b">
        <f t="shared" si="171"/>
        <v>0</v>
      </c>
      <c r="S1478" t="b">
        <f t="shared" si="171"/>
        <v>0</v>
      </c>
      <c r="T1478" t="b">
        <f t="shared" si="171"/>
        <v>0</v>
      </c>
      <c r="U1478" t="b">
        <f t="shared" si="171"/>
        <v>0</v>
      </c>
      <c r="V1478" t="b">
        <f t="shared" si="171"/>
        <v>0</v>
      </c>
      <c r="W1478" t="b">
        <f t="shared" si="165"/>
        <v>0</v>
      </c>
    </row>
    <row r="1479" spans="1:23" x14ac:dyDescent="0.3">
      <c r="A1479" s="2">
        <v>44181</v>
      </c>
      <c r="B1479">
        <v>129.02000000000001</v>
      </c>
      <c r="C1479">
        <v>129.08000000000001</v>
      </c>
      <c r="D1479">
        <v>128.66</v>
      </c>
      <c r="E1479">
        <v>128.66</v>
      </c>
      <c r="F1479" t="str">
        <f t="shared" si="163"/>
        <v>Wed</v>
      </c>
      <c r="G1479" s="1">
        <f t="shared" si="167"/>
        <v>6.0000000000002274E-2</v>
      </c>
      <c r="H1479" s="1">
        <f t="shared" si="168"/>
        <v>-0.36000000000001364</v>
      </c>
      <c r="I1479">
        <f t="shared" si="169"/>
        <v>0.36000000000001364</v>
      </c>
      <c r="J1479" t="b">
        <f t="shared" si="170"/>
        <v>0</v>
      </c>
      <c r="K1479" t="b">
        <f t="shared" si="171"/>
        <v>0</v>
      </c>
      <c r="L1479" t="b">
        <f t="shared" si="171"/>
        <v>0</v>
      </c>
      <c r="M1479" t="b">
        <f t="shared" si="171"/>
        <v>0</v>
      </c>
      <c r="N1479" t="b">
        <f t="shared" si="171"/>
        <v>0</v>
      </c>
      <c r="O1479" t="b">
        <f t="shared" si="171"/>
        <v>0</v>
      </c>
      <c r="P1479">
        <f t="shared" si="171"/>
        <v>0.36000000000001364</v>
      </c>
      <c r="Q1479" t="b">
        <f t="shared" si="171"/>
        <v>0</v>
      </c>
      <c r="R1479" t="b">
        <f t="shared" si="171"/>
        <v>0</v>
      </c>
      <c r="S1479" t="b">
        <f t="shared" si="171"/>
        <v>0</v>
      </c>
      <c r="T1479" t="b">
        <f t="shared" si="171"/>
        <v>0</v>
      </c>
      <c r="U1479" t="b">
        <f t="shared" si="171"/>
        <v>0</v>
      </c>
      <c r="V1479" t="b">
        <f t="shared" si="171"/>
        <v>0</v>
      </c>
      <c r="W1479" t="b">
        <f t="shared" si="165"/>
        <v>0</v>
      </c>
    </row>
    <row r="1480" spans="1:23" x14ac:dyDescent="0.3">
      <c r="A1480" s="2">
        <v>44182</v>
      </c>
      <c r="B1480">
        <v>128.72</v>
      </c>
      <c r="C1480">
        <v>128.72999999999999</v>
      </c>
      <c r="D1480">
        <v>128.18</v>
      </c>
      <c r="E1480">
        <v>128.25</v>
      </c>
      <c r="F1480" t="str">
        <f t="shared" si="163"/>
        <v>Thu</v>
      </c>
      <c r="G1480" s="1">
        <f t="shared" si="167"/>
        <v>6.0000000000002274E-2</v>
      </c>
      <c r="H1480" s="1">
        <f t="shared" si="168"/>
        <v>-0.46999999999999886</v>
      </c>
      <c r="I1480">
        <f t="shared" si="169"/>
        <v>0.46999999999999886</v>
      </c>
      <c r="J1480" t="b">
        <f t="shared" si="170"/>
        <v>0</v>
      </c>
      <c r="K1480" t="b">
        <f t="shared" si="171"/>
        <v>0</v>
      </c>
      <c r="L1480" t="b">
        <f t="shared" si="171"/>
        <v>0</v>
      </c>
      <c r="M1480" t="b">
        <f t="shared" si="171"/>
        <v>0</v>
      </c>
      <c r="N1480" t="b">
        <f t="shared" si="171"/>
        <v>0</v>
      </c>
      <c r="O1480" t="b">
        <f t="shared" si="171"/>
        <v>0</v>
      </c>
      <c r="P1480">
        <f t="shared" si="171"/>
        <v>0.46999999999999886</v>
      </c>
      <c r="Q1480" t="b">
        <f t="shared" si="171"/>
        <v>0</v>
      </c>
      <c r="R1480" t="b">
        <f t="shared" si="171"/>
        <v>0</v>
      </c>
      <c r="S1480" t="b">
        <f t="shared" si="171"/>
        <v>0</v>
      </c>
      <c r="T1480" t="b">
        <f t="shared" si="171"/>
        <v>0</v>
      </c>
      <c r="U1480" t="b">
        <f t="shared" si="171"/>
        <v>0</v>
      </c>
      <c r="V1480" t="b">
        <f t="shared" si="171"/>
        <v>0</v>
      </c>
      <c r="W1480" t="b">
        <f t="shared" si="165"/>
        <v>0</v>
      </c>
    </row>
    <row r="1481" spans="1:23" x14ac:dyDescent="0.3">
      <c r="A1481" s="2">
        <v>44183</v>
      </c>
      <c r="B1481">
        <v>128.37</v>
      </c>
      <c r="C1481">
        <v>128.62</v>
      </c>
      <c r="D1481">
        <v>128.22</v>
      </c>
      <c r="E1481">
        <v>128.5</v>
      </c>
      <c r="F1481" t="str">
        <f t="shared" si="163"/>
        <v>Fri</v>
      </c>
      <c r="G1481" s="1">
        <f t="shared" si="167"/>
        <v>0.12000000000000455</v>
      </c>
      <c r="H1481" s="1">
        <f t="shared" si="168"/>
        <v>0.12999999999999545</v>
      </c>
      <c r="I1481">
        <f t="shared" si="169"/>
        <v>-0.12999999999999545</v>
      </c>
      <c r="J1481" t="b">
        <f t="shared" si="170"/>
        <v>0</v>
      </c>
      <c r="K1481" t="b">
        <f t="shared" si="171"/>
        <v>0</v>
      </c>
      <c r="L1481" t="b">
        <f t="shared" si="171"/>
        <v>0</v>
      </c>
      <c r="M1481" t="b">
        <f t="shared" si="171"/>
        <v>0</v>
      </c>
      <c r="N1481" t="b">
        <f t="shared" si="171"/>
        <v>0</v>
      </c>
      <c r="O1481">
        <f t="shared" si="171"/>
        <v>-0.12999999999999545</v>
      </c>
      <c r="P1481" t="b">
        <f t="shared" si="171"/>
        <v>0</v>
      </c>
      <c r="Q1481" t="b">
        <f t="shared" si="171"/>
        <v>0</v>
      </c>
      <c r="R1481" t="b">
        <f t="shared" si="171"/>
        <v>0</v>
      </c>
      <c r="S1481" t="b">
        <f t="shared" si="171"/>
        <v>0</v>
      </c>
      <c r="T1481" t="b">
        <f t="shared" si="171"/>
        <v>0</v>
      </c>
      <c r="U1481" t="b">
        <f t="shared" si="171"/>
        <v>0</v>
      </c>
      <c r="V1481" t="b">
        <f t="shared" si="171"/>
        <v>0</v>
      </c>
      <c r="W1481" t="b">
        <f t="shared" si="165"/>
        <v>0</v>
      </c>
    </row>
    <row r="1482" spans="1:23" x14ac:dyDescent="0.3">
      <c r="A1482" s="2">
        <v>44186</v>
      </c>
      <c r="B1482">
        <v>128.44999999999999</v>
      </c>
      <c r="C1482">
        <v>128.86000000000001</v>
      </c>
      <c r="D1482">
        <v>128.38999999999999</v>
      </c>
      <c r="E1482">
        <v>128.85</v>
      </c>
      <c r="F1482" t="str">
        <f t="shared" si="163"/>
        <v>Mon</v>
      </c>
      <c r="G1482" s="1">
        <f t="shared" si="167"/>
        <v>-5.0000000000011369E-2</v>
      </c>
      <c r="H1482" s="1">
        <f t="shared" si="168"/>
        <v>0.40000000000000568</v>
      </c>
      <c r="I1482">
        <f t="shared" si="169"/>
        <v>0.40000000000000568</v>
      </c>
      <c r="J1482" t="b">
        <f t="shared" si="170"/>
        <v>0</v>
      </c>
      <c r="K1482" t="b">
        <f t="shared" si="171"/>
        <v>0</v>
      </c>
      <c r="L1482" t="b">
        <f t="shared" si="171"/>
        <v>0</v>
      </c>
      <c r="M1482" t="b">
        <f t="shared" si="171"/>
        <v>0</v>
      </c>
      <c r="N1482" t="b">
        <f t="shared" si="171"/>
        <v>0</v>
      </c>
      <c r="O1482" t="b">
        <f t="shared" si="171"/>
        <v>0</v>
      </c>
      <c r="P1482" t="b">
        <f t="shared" si="171"/>
        <v>0</v>
      </c>
      <c r="Q1482">
        <f t="shared" si="171"/>
        <v>0.40000000000000568</v>
      </c>
      <c r="R1482" t="b">
        <f t="shared" si="171"/>
        <v>0</v>
      </c>
      <c r="S1482" t="b">
        <f t="shared" si="171"/>
        <v>0</v>
      </c>
      <c r="T1482" t="b">
        <f t="shared" si="171"/>
        <v>0</v>
      </c>
      <c r="U1482" t="b">
        <f t="shared" si="171"/>
        <v>0</v>
      </c>
      <c r="V1482" t="b">
        <f t="shared" si="171"/>
        <v>0</v>
      </c>
      <c r="W1482" t="b">
        <f t="shared" si="165"/>
        <v>0</v>
      </c>
    </row>
    <row r="1483" spans="1:23" x14ac:dyDescent="0.3">
      <c r="A1483" s="2">
        <v>44187</v>
      </c>
      <c r="B1483">
        <v>128.78</v>
      </c>
      <c r="C1483">
        <v>129.19999999999999</v>
      </c>
      <c r="D1483">
        <v>128.76</v>
      </c>
      <c r="E1483">
        <v>129.05000000000001</v>
      </c>
      <c r="F1483" t="str">
        <f t="shared" si="163"/>
        <v>Tue</v>
      </c>
      <c r="G1483" s="1">
        <f t="shared" si="167"/>
        <v>-6.9999999999993179E-2</v>
      </c>
      <c r="H1483" s="1">
        <f t="shared" si="168"/>
        <v>0.27000000000001023</v>
      </c>
      <c r="I1483">
        <f t="shared" si="169"/>
        <v>0.27000000000001023</v>
      </c>
      <c r="J1483" t="b">
        <f t="shared" si="170"/>
        <v>0</v>
      </c>
      <c r="K1483" t="b">
        <f t="shared" si="171"/>
        <v>0</v>
      </c>
      <c r="L1483" t="b">
        <f t="shared" si="171"/>
        <v>0</v>
      </c>
      <c r="M1483" t="b">
        <f t="shared" si="171"/>
        <v>0</v>
      </c>
      <c r="N1483" t="b">
        <f t="shared" si="171"/>
        <v>0</v>
      </c>
      <c r="O1483" t="b">
        <f t="shared" si="171"/>
        <v>0</v>
      </c>
      <c r="P1483" t="b">
        <f t="shared" si="171"/>
        <v>0</v>
      </c>
      <c r="Q1483">
        <f t="shared" si="171"/>
        <v>0.27000000000001023</v>
      </c>
      <c r="R1483" t="b">
        <f t="shared" si="171"/>
        <v>0</v>
      </c>
      <c r="S1483" t="b">
        <f t="shared" si="171"/>
        <v>0</v>
      </c>
      <c r="T1483" t="b">
        <f t="shared" si="171"/>
        <v>0</v>
      </c>
      <c r="U1483" t="b">
        <f t="shared" si="171"/>
        <v>0</v>
      </c>
      <c r="V1483" t="b">
        <f t="shared" si="171"/>
        <v>0</v>
      </c>
      <c r="W1483" t="b">
        <f t="shared" si="165"/>
        <v>0</v>
      </c>
    </row>
    <row r="1484" spans="1:23" x14ac:dyDescent="0.3">
      <c r="A1484" s="2">
        <v>44188</v>
      </c>
      <c r="B1484">
        <v>129.07</v>
      </c>
      <c r="C1484">
        <v>129.26</v>
      </c>
      <c r="D1484">
        <v>129.01</v>
      </c>
      <c r="E1484">
        <v>129.25</v>
      </c>
      <c r="F1484" t="str">
        <f t="shared" si="163"/>
        <v>Wed</v>
      </c>
      <c r="G1484" s="1">
        <f t="shared" si="167"/>
        <v>1.999999999998181E-2</v>
      </c>
      <c r="H1484" s="1">
        <f t="shared" si="168"/>
        <v>0.18000000000000682</v>
      </c>
      <c r="I1484">
        <f t="shared" si="169"/>
        <v>-0.18000000000000682</v>
      </c>
      <c r="J1484" t="b">
        <f t="shared" si="170"/>
        <v>0</v>
      </c>
      <c r="K1484" t="b">
        <f t="shared" si="171"/>
        <v>0</v>
      </c>
      <c r="L1484" t="b">
        <f t="shared" si="171"/>
        <v>0</v>
      </c>
      <c r="M1484" t="b">
        <f t="shared" si="171"/>
        <v>0</v>
      </c>
      <c r="N1484" t="b">
        <f t="shared" si="171"/>
        <v>0</v>
      </c>
      <c r="O1484" t="b">
        <f t="shared" si="171"/>
        <v>0</v>
      </c>
      <c r="P1484">
        <f t="shared" si="171"/>
        <v>-0.18000000000000682</v>
      </c>
      <c r="Q1484" t="b">
        <f t="shared" si="171"/>
        <v>0</v>
      </c>
      <c r="R1484" t="b">
        <f t="shared" si="171"/>
        <v>0</v>
      </c>
      <c r="S1484" t="b">
        <f t="shared" si="171"/>
        <v>0</v>
      </c>
      <c r="T1484" t="b">
        <f t="shared" si="171"/>
        <v>0</v>
      </c>
      <c r="U1484" t="b">
        <f t="shared" si="171"/>
        <v>0</v>
      </c>
      <c r="V1484" t="b">
        <f t="shared" si="171"/>
        <v>0</v>
      </c>
      <c r="W1484" t="b">
        <f t="shared" si="165"/>
        <v>0</v>
      </c>
    </row>
    <row r="1485" spans="1:23" x14ac:dyDescent="0.3">
      <c r="A1485" s="2">
        <v>44189</v>
      </c>
      <c r="B1485">
        <v>129.11000000000001</v>
      </c>
      <c r="C1485">
        <v>129.11000000000001</v>
      </c>
      <c r="D1485">
        <v>128.65</v>
      </c>
      <c r="E1485">
        <v>128.66</v>
      </c>
      <c r="F1485" t="str">
        <f t="shared" si="163"/>
        <v>Thu</v>
      </c>
      <c r="G1485" s="1">
        <f t="shared" si="167"/>
        <v>-0.13999999999998636</v>
      </c>
      <c r="H1485" s="1">
        <f t="shared" si="168"/>
        <v>-0.45000000000001705</v>
      </c>
      <c r="I1485">
        <f t="shared" si="169"/>
        <v>-0.45000000000001705</v>
      </c>
      <c r="J1485" t="b">
        <f t="shared" si="170"/>
        <v>0</v>
      </c>
      <c r="K1485" t="b">
        <f t="shared" si="171"/>
        <v>0</v>
      </c>
      <c r="L1485" t="b">
        <f t="shared" si="171"/>
        <v>0</v>
      </c>
      <c r="M1485" t="b">
        <f t="shared" si="171"/>
        <v>0</v>
      </c>
      <c r="N1485" t="b">
        <f t="shared" si="171"/>
        <v>0</v>
      </c>
      <c r="O1485" t="b">
        <f t="shared" si="171"/>
        <v>0</v>
      </c>
      <c r="P1485" t="b">
        <f t="shared" si="171"/>
        <v>0</v>
      </c>
      <c r="Q1485" t="b">
        <f t="shared" si="171"/>
        <v>0</v>
      </c>
      <c r="R1485">
        <f t="shared" si="171"/>
        <v>-0.45000000000001705</v>
      </c>
      <c r="S1485" t="b">
        <f t="shared" si="171"/>
        <v>0</v>
      </c>
      <c r="T1485" t="b">
        <f t="shared" si="171"/>
        <v>0</v>
      </c>
      <c r="U1485" t="b">
        <f t="shared" si="171"/>
        <v>0</v>
      </c>
      <c r="V1485" t="b">
        <f t="shared" si="171"/>
        <v>0</v>
      </c>
      <c r="W1485" t="b">
        <f t="shared" si="165"/>
        <v>0</v>
      </c>
    </row>
    <row r="1486" spans="1:23" x14ac:dyDescent="0.3">
      <c r="A1486" s="2">
        <v>44193</v>
      </c>
      <c r="B1486">
        <v>128.85</v>
      </c>
      <c r="C1486">
        <v>128.93</v>
      </c>
      <c r="D1486">
        <v>128.59</v>
      </c>
      <c r="E1486">
        <v>128.81</v>
      </c>
      <c r="F1486" t="str">
        <f t="shared" si="163"/>
        <v>Mon</v>
      </c>
      <c r="G1486" s="1">
        <f t="shared" si="167"/>
        <v>0.18999999999999773</v>
      </c>
      <c r="H1486" s="1">
        <f t="shared" si="168"/>
        <v>-3.9999999999992042E-2</v>
      </c>
      <c r="I1486">
        <f t="shared" si="169"/>
        <v>3.9999999999992042E-2</v>
      </c>
      <c r="J1486" t="b">
        <f t="shared" si="170"/>
        <v>0</v>
      </c>
      <c r="K1486" t="b">
        <f t="shared" si="171"/>
        <v>0</v>
      </c>
      <c r="L1486" t="b">
        <f t="shared" si="171"/>
        <v>0</v>
      </c>
      <c r="M1486" t="b">
        <f t="shared" si="171"/>
        <v>0</v>
      </c>
      <c r="N1486" t="b">
        <f t="shared" si="171"/>
        <v>0</v>
      </c>
      <c r="O1486">
        <f t="shared" si="171"/>
        <v>3.9999999999992042E-2</v>
      </c>
      <c r="P1486" t="b">
        <f t="shared" si="171"/>
        <v>0</v>
      </c>
      <c r="Q1486" t="b">
        <f t="shared" si="171"/>
        <v>0</v>
      </c>
      <c r="R1486" t="b">
        <f t="shared" si="171"/>
        <v>0</v>
      </c>
      <c r="S1486" t="b">
        <f t="shared" si="171"/>
        <v>0</v>
      </c>
      <c r="T1486" t="b">
        <f t="shared" si="171"/>
        <v>0</v>
      </c>
      <c r="U1486" t="b">
        <f t="shared" si="171"/>
        <v>0</v>
      </c>
      <c r="V1486" t="b">
        <f t="shared" si="171"/>
        <v>0</v>
      </c>
      <c r="W1486" t="b">
        <f t="shared" si="165"/>
        <v>0</v>
      </c>
    </row>
    <row r="1487" spans="1:23" x14ac:dyDescent="0.3">
      <c r="A1487" s="2">
        <v>44194</v>
      </c>
      <c r="B1487">
        <v>128.81</v>
      </c>
      <c r="C1487">
        <v>128.88</v>
      </c>
      <c r="D1487">
        <v>128.44999999999999</v>
      </c>
      <c r="E1487">
        <v>128.63</v>
      </c>
      <c r="F1487" t="str">
        <f t="shared" ref="F1487:F1550" si="172">TEXT(A1487,"ddd")</f>
        <v>Tue</v>
      </c>
      <c r="G1487" s="1">
        <f t="shared" si="167"/>
        <v>0</v>
      </c>
      <c r="H1487" s="1">
        <f t="shared" si="168"/>
        <v>-0.18000000000000682</v>
      </c>
      <c r="I1487">
        <f t="shared" si="169"/>
        <v>0</v>
      </c>
      <c r="J1487" t="b">
        <f t="shared" si="170"/>
        <v>0</v>
      </c>
      <c r="K1487" t="b">
        <f t="shared" si="171"/>
        <v>0</v>
      </c>
      <c r="L1487" t="b">
        <f t="shared" si="171"/>
        <v>0</v>
      </c>
      <c r="M1487" t="b">
        <f t="shared" si="171"/>
        <v>0</v>
      </c>
      <c r="N1487" t="b">
        <f t="shared" si="171"/>
        <v>0</v>
      </c>
      <c r="O1487" t="b">
        <f t="shared" si="171"/>
        <v>0</v>
      </c>
      <c r="P1487">
        <f t="shared" si="171"/>
        <v>0</v>
      </c>
      <c r="Q1487" t="b">
        <f t="shared" si="171"/>
        <v>0</v>
      </c>
      <c r="R1487" t="b">
        <f t="shared" si="171"/>
        <v>0</v>
      </c>
      <c r="S1487" t="b">
        <f t="shared" si="171"/>
        <v>0</v>
      </c>
      <c r="T1487" t="b">
        <f t="shared" si="171"/>
        <v>0</v>
      </c>
      <c r="U1487" t="b">
        <f t="shared" si="171"/>
        <v>0</v>
      </c>
      <c r="V1487" t="b">
        <f t="shared" si="171"/>
        <v>0</v>
      </c>
      <c r="W1487" t="b">
        <f t="shared" si="165"/>
        <v>0</v>
      </c>
    </row>
    <row r="1488" spans="1:23" x14ac:dyDescent="0.3">
      <c r="A1488" s="2">
        <v>44195</v>
      </c>
      <c r="B1488">
        <v>128.58000000000001</v>
      </c>
      <c r="C1488">
        <v>128.68</v>
      </c>
      <c r="D1488">
        <v>128.25</v>
      </c>
      <c r="E1488">
        <v>128.34</v>
      </c>
      <c r="F1488" t="str">
        <f t="shared" si="172"/>
        <v>Wed</v>
      </c>
      <c r="G1488" s="1">
        <f t="shared" si="167"/>
        <v>-4.9999999999982947E-2</v>
      </c>
      <c r="H1488" s="1">
        <f t="shared" si="168"/>
        <v>-0.24000000000000909</v>
      </c>
      <c r="I1488">
        <f t="shared" si="169"/>
        <v>-0.24000000000000909</v>
      </c>
      <c r="J1488" t="b">
        <f t="shared" si="170"/>
        <v>0</v>
      </c>
      <c r="K1488" t="b">
        <f t="shared" si="171"/>
        <v>0</v>
      </c>
      <c r="L1488" t="b">
        <f t="shared" si="171"/>
        <v>0</v>
      </c>
      <c r="M1488" t="b">
        <f t="shared" si="171"/>
        <v>0</v>
      </c>
      <c r="N1488" t="b">
        <f t="shared" si="171"/>
        <v>0</v>
      </c>
      <c r="O1488" t="b">
        <f t="shared" si="171"/>
        <v>0</v>
      </c>
      <c r="P1488" t="b">
        <f t="shared" si="171"/>
        <v>0</v>
      </c>
      <c r="Q1488">
        <f t="shared" si="171"/>
        <v>-0.24000000000000909</v>
      </c>
      <c r="R1488" t="b">
        <f t="shared" si="171"/>
        <v>0</v>
      </c>
      <c r="S1488" t="b">
        <f t="shared" si="171"/>
        <v>0</v>
      </c>
      <c r="T1488" t="b">
        <f t="shared" si="171"/>
        <v>0</v>
      </c>
      <c r="U1488" t="b">
        <f t="shared" si="171"/>
        <v>0</v>
      </c>
      <c r="V1488" t="b">
        <f t="shared" si="171"/>
        <v>0</v>
      </c>
      <c r="W1488" t="b">
        <f t="shared" si="165"/>
        <v>0</v>
      </c>
    </row>
    <row r="1489" spans="1:23" x14ac:dyDescent="0.3">
      <c r="A1489" s="2">
        <v>44200</v>
      </c>
      <c r="B1489">
        <v>128.15</v>
      </c>
      <c r="C1489">
        <v>128.52000000000001</v>
      </c>
      <c r="D1489">
        <v>128.13</v>
      </c>
      <c r="E1489">
        <v>128.21</v>
      </c>
      <c r="F1489" t="str">
        <f t="shared" si="172"/>
        <v>Mon</v>
      </c>
      <c r="G1489" s="1">
        <f t="shared" si="167"/>
        <v>-0.18999999999999773</v>
      </c>
      <c r="H1489" s="1">
        <f t="shared" si="168"/>
        <v>6.0000000000002274E-2</v>
      </c>
      <c r="I1489">
        <f t="shared" si="169"/>
        <v>6.0000000000002274E-2</v>
      </c>
      <c r="J1489" t="b">
        <f t="shared" si="170"/>
        <v>0</v>
      </c>
      <c r="K1489" t="b">
        <f t="shared" si="171"/>
        <v>0</v>
      </c>
      <c r="L1489" t="b">
        <f t="shared" si="171"/>
        <v>0</v>
      </c>
      <c r="M1489" t="b">
        <f t="shared" si="171"/>
        <v>0</v>
      </c>
      <c r="N1489" t="b">
        <f t="shared" si="171"/>
        <v>0</v>
      </c>
      <c r="O1489" t="b">
        <f t="shared" si="171"/>
        <v>0</v>
      </c>
      <c r="P1489" t="b">
        <f t="shared" si="171"/>
        <v>0</v>
      </c>
      <c r="Q1489" t="b">
        <f t="shared" si="171"/>
        <v>0</v>
      </c>
      <c r="R1489">
        <f t="shared" si="171"/>
        <v>6.0000000000002274E-2</v>
      </c>
      <c r="S1489" t="b">
        <f t="shared" si="171"/>
        <v>0</v>
      </c>
      <c r="T1489" t="b">
        <f t="shared" si="171"/>
        <v>0</v>
      </c>
      <c r="U1489" t="b">
        <f t="shared" si="171"/>
        <v>0</v>
      </c>
      <c r="V1489" t="b">
        <f t="shared" si="171"/>
        <v>0</v>
      </c>
      <c r="W1489" t="b">
        <f t="shared" si="165"/>
        <v>0</v>
      </c>
    </row>
    <row r="1490" spans="1:23" x14ac:dyDescent="0.3">
      <c r="A1490" s="2">
        <v>44201</v>
      </c>
      <c r="B1490">
        <v>128.36000000000001</v>
      </c>
      <c r="C1490">
        <v>128.71</v>
      </c>
      <c r="D1490">
        <v>128.19</v>
      </c>
      <c r="E1490">
        <v>128.62</v>
      </c>
      <c r="F1490" t="str">
        <f t="shared" si="172"/>
        <v>Tue</v>
      </c>
      <c r="G1490" s="1">
        <f t="shared" si="167"/>
        <v>0.15000000000000568</v>
      </c>
      <c r="H1490" s="1">
        <f t="shared" si="168"/>
        <v>0.25999999999999091</v>
      </c>
      <c r="I1490">
        <f t="shared" si="169"/>
        <v>-0.25999999999999091</v>
      </c>
      <c r="J1490" t="b">
        <f t="shared" si="170"/>
        <v>0</v>
      </c>
      <c r="K1490" t="b">
        <f t="shared" si="171"/>
        <v>0</v>
      </c>
      <c r="L1490" t="b">
        <f t="shared" si="171"/>
        <v>0</v>
      </c>
      <c r="M1490" t="b">
        <f t="shared" si="171"/>
        <v>0</v>
      </c>
      <c r="N1490" t="b">
        <f t="shared" si="171"/>
        <v>0</v>
      </c>
      <c r="O1490">
        <f t="shared" si="171"/>
        <v>-0.25999999999999091</v>
      </c>
      <c r="P1490" t="b">
        <f t="shared" si="171"/>
        <v>0</v>
      </c>
      <c r="Q1490" t="b">
        <f t="shared" si="171"/>
        <v>0</v>
      </c>
      <c r="R1490" t="b">
        <f t="shared" si="171"/>
        <v>0</v>
      </c>
      <c r="S1490" t="b">
        <f t="shared" si="171"/>
        <v>0</v>
      </c>
      <c r="T1490" t="b">
        <f t="shared" si="171"/>
        <v>0</v>
      </c>
      <c r="U1490" t="b">
        <f t="shared" si="171"/>
        <v>0</v>
      </c>
      <c r="V1490" t="b">
        <f t="shared" si="171"/>
        <v>0</v>
      </c>
      <c r="W1490" t="b">
        <f t="shared" si="165"/>
        <v>0</v>
      </c>
    </row>
    <row r="1491" spans="1:23" x14ac:dyDescent="0.3">
      <c r="A1491" s="2">
        <v>44202</v>
      </c>
      <c r="B1491">
        <v>128.52000000000001</v>
      </c>
      <c r="C1491">
        <v>128.78</v>
      </c>
      <c r="D1491">
        <v>128.13</v>
      </c>
      <c r="E1491">
        <v>128.15</v>
      </c>
      <c r="F1491" t="str">
        <f t="shared" si="172"/>
        <v>Wed</v>
      </c>
      <c r="G1491" s="1">
        <f t="shared" si="167"/>
        <v>-9.9999999999994316E-2</v>
      </c>
      <c r="H1491" s="1">
        <f t="shared" si="168"/>
        <v>-0.37000000000000455</v>
      </c>
      <c r="I1491">
        <f t="shared" si="169"/>
        <v>-0.37000000000000455</v>
      </c>
      <c r="J1491" t="b">
        <f t="shared" si="170"/>
        <v>0</v>
      </c>
      <c r="K1491" t="b">
        <f t="shared" si="171"/>
        <v>0</v>
      </c>
      <c r="L1491" t="b">
        <f t="shared" si="171"/>
        <v>0</v>
      </c>
      <c r="M1491" t="b">
        <f t="shared" si="171"/>
        <v>0</v>
      </c>
      <c r="N1491" t="b">
        <f t="shared" si="171"/>
        <v>0</v>
      </c>
      <c r="O1491" t="b">
        <f t="shared" si="171"/>
        <v>0</v>
      </c>
      <c r="P1491" t="b">
        <f t="shared" si="171"/>
        <v>0</v>
      </c>
      <c r="Q1491">
        <f t="shared" si="171"/>
        <v>-0.37000000000000455</v>
      </c>
      <c r="R1491" t="b">
        <f t="shared" si="171"/>
        <v>0</v>
      </c>
      <c r="S1491" t="b">
        <f t="shared" si="171"/>
        <v>0</v>
      </c>
      <c r="T1491" t="b">
        <f t="shared" si="171"/>
        <v>0</v>
      </c>
      <c r="U1491" t="b">
        <f t="shared" si="171"/>
        <v>0</v>
      </c>
      <c r="V1491" t="b">
        <f t="shared" si="171"/>
        <v>0</v>
      </c>
      <c r="W1491" t="b">
        <f t="shared" si="165"/>
        <v>0</v>
      </c>
    </row>
    <row r="1492" spans="1:23" x14ac:dyDescent="0.3">
      <c r="A1492" s="2">
        <v>44203</v>
      </c>
      <c r="B1492">
        <v>128.15</v>
      </c>
      <c r="C1492">
        <v>128.30000000000001</v>
      </c>
      <c r="D1492">
        <v>127.98</v>
      </c>
      <c r="E1492">
        <v>128.25</v>
      </c>
      <c r="F1492" t="str">
        <f t="shared" si="172"/>
        <v>Thu</v>
      </c>
      <c r="G1492" s="1">
        <f t="shared" si="167"/>
        <v>0</v>
      </c>
      <c r="H1492" s="1">
        <f t="shared" si="168"/>
        <v>9.9999999999994316E-2</v>
      </c>
      <c r="I1492">
        <f t="shared" si="169"/>
        <v>0</v>
      </c>
      <c r="J1492" t="b">
        <f t="shared" si="170"/>
        <v>0</v>
      </c>
      <c r="K1492" t="b">
        <f t="shared" si="171"/>
        <v>0</v>
      </c>
      <c r="L1492" t="b">
        <f t="shared" si="171"/>
        <v>0</v>
      </c>
      <c r="M1492" t="b">
        <f t="shared" si="171"/>
        <v>0</v>
      </c>
      <c r="N1492" t="b">
        <f t="shared" si="171"/>
        <v>0</v>
      </c>
      <c r="O1492" t="b">
        <f t="shared" si="171"/>
        <v>0</v>
      </c>
      <c r="P1492">
        <f t="shared" si="171"/>
        <v>0</v>
      </c>
      <c r="Q1492" t="b">
        <f t="shared" si="171"/>
        <v>0</v>
      </c>
      <c r="R1492" t="b">
        <f t="shared" si="171"/>
        <v>0</v>
      </c>
      <c r="S1492" t="b">
        <f t="shared" si="171"/>
        <v>0</v>
      </c>
      <c r="T1492" t="b">
        <f t="shared" si="171"/>
        <v>0</v>
      </c>
      <c r="U1492" t="b">
        <f t="shared" si="171"/>
        <v>0</v>
      </c>
      <c r="V1492" t="b">
        <f t="shared" si="171"/>
        <v>0</v>
      </c>
      <c r="W1492" t="b">
        <f t="shared" si="165"/>
        <v>0</v>
      </c>
    </row>
    <row r="1493" spans="1:23" x14ac:dyDescent="0.3">
      <c r="A1493" s="2">
        <v>44204</v>
      </c>
      <c r="B1493">
        <v>128.06</v>
      </c>
      <c r="C1493">
        <v>128.25</v>
      </c>
      <c r="D1493">
        <v>127.98</v>
      </c>
      <c r="E1493">
        <v>128.25</v>
      </c>
      <c r="F1493" t="str">
        <f t="shared" si="172"/>
        <v>Fri</v>
      </c>
      <c r="G1493" s="1">
        <f t="shared" si="167"/>
        <v>-0.18999999999999773</v>
      </c>
      <c r="H1493" s="1">
        <f t="shared" si="168"/>
        <v>0.18999999999999773</v>
      </c>
      <c r="I1493">
        <f t="shared" si="169"/>
        <v>0.18999999999999773</v>
      </c>
      <c r="J1493" t="b">
        <f t="shared" si="170"/>
        <v>0</v>
      </c>
      <c r="K1493" t="b">
        <f t="shared" si="171"/>
        <v>0</v>
      </c>
      <c r="L1493" t="b">
        <f t="shared" si="171"/>
        <v>0</v>
      </c>
      <c r="M1493" t="b">
        <f t="shared" si="171"/>
        <v>0</v>
      </c>
      <c r="N1493" t="b">
        <f t="shared" si="171"/>
        <v>0</v>
      </c>
      <c r="O1493" t="b">
        <f t="shared" si="171"/>
        <v>0</v>
      </c>
      <c r="P1493" t="b">
        <f t="shared" si="171"/>
        <v>0</v>
      </c>
      <c r="Q1493" t="b">
        <f t="shared" si="171"/>
        <v>0</v>
      </c>
      <c r="R1493">
        <f t="shared" si="171"/>
        <v>0.18999999999999773</v>
      </c>
      <c r="S1493" t="b">
        <f t="shared" si="171"/>
        <v>0</v>
      </c>
      <c r="T1493" t="b">
        <f t="shared" si="171"/>
        <v>0</v>
      </c>
      <c r="U1493" t="b">
        <f t="shared" si="171"/>
        <v>0</v>
      </c>
      <c r="V1493" t="b">
        <f t="shared" si="171"/>
        <v>0</v>
      </c>
      <c r="W1493" t="b">
        <f t="shared" si="165"/>
        <v>0</v>
      </c>
    </row>
    <row r="1494" spans="1:23" x14ac:dyDescent="0.3">
      <c r="A1494" s="2">
        <v>44207</v>
      </c>
      <c r="B1494">
        <v>128.15</v>
      </c>
      <c r="C1494">
        <v>128.63999999999999</v>
      </c>
      <c r="D1494">
        <v>128.13999999999999</v>
      </c>
      <c r="E1494">
        <v>128.62</v>
      </c>
      <c r="F1494" t="str">
        <f t="shared" si="172"/>
        <v>Mon</v>
      </c>
      <c r="G1494" s="1">
        <f t="shared" si="167"/>
        <v>-9.9999999999994316E-2</v>
      </c>
      <c r="H1494" s="1">
        <f t="shared" si="168"/>
        <v>0.46999999999999886</v>
      </c>
      <c r="I1494">
        <f t="shared" si="169"/>
        <v>0.46999999999999886</v>
      </c>
      <c r="J1494" t="b">
        <f t="shared" si="170"/>
        <v>0</v>
      </c>
      <c r="K1494" t="b">
        <f t="shared" si="171"/>
        <v>0</v>
      </c>
      <c r="L1494" t="b">
        <f t="shared" si="171"/>
        <v>0</v>
      </c>
      <c r="M1494" t="b">
        <f t="shared" si="171"/>
        <v>0</v>
      </c>
      <c r="N1494" t="b">
        <f t="shared" si="171"/>
        <v>0</v>
      </c>
      <c r="O1494" t="b">
        <f t="shared" si="171"/>
        <v>0</v>
      </c>
      <c r="P1494" t="b">
        <f t="shared" ref="K1494:V1557" si="173">IF(AND($G1494&lt;P$1, $G1494&gt;=P$2), $I1494)</f>
        <v>0</v>
      </c>
      <c r="Q1494">
        <f t="shared" si="173"/>
        <v>0.46999999999999886</v>
      </c>
      <c r="R1494" t="b">
        <f t="shared" si="173"/>
        <v>0</v>
      </c>
      <c r="S1494" t="b">
        <f t="shared" si="173"/>
        <v>0</v>
      </c>
      <c r="T1494" t="b">
        <f t="shared" si="173"/>
        <v>0</v>
      </c>
      <c r="U1494" t="b">
        <f t="shared" si="173"/>
        <v>0</v>
      </c>
      <c r="V1494" t="b">
        <f t="shared" si="173"/>
        <v>0</v>
      </c>
      <c r="W1494" t="b">
        <f t="shared" si="165"/>
        <v>0</v>
      </c>
    </row>
    <row r="1495" spans="1:23" x14ac:dyDescent="0.3">
      <c r="A1495" s="2">
        <v>44208</v>
      </c>
      <c r="B1495">
        <v>128.44999999999999</v>
      </c>
      <c r="C1495">
        <v>128.54</v>
      </c>
      <c r="D1495">
        <v>128.22</v>
      </c>
      <c r="E1495">
        <v>128.38999999999999</v>
      </c>
      <c r="F1495" t="str">
        <f t="shared" si="172"/>
        <v>Tue</v>
      </c>
      <c r="G1495" s="1">
        <f t="shared" si="167"/>
        <v>-0.17000000000001592</v>
      </c>
      <c r="H1495" s="1">
        <f t="shared" si="168"/>
        <v>-6.0000000000002274E-2</v>
      </c>
      <c r="I1495">
        <f t="shared" si="169"/>
        <v>-6.0000000000002274E-2</v>
      </c>
      <c r="J1495" t="b">
        <f t="shared" si="170"/>
        <v>0</v>
      </c>
      <c r="K1495" t="b">
        <f t="shared" si="173"/>
        <v>0</v>
      </c>
      <c r="L1495" t="b">
        <f t="shared" si="173"/>
        <v>0</v>
      </c>
      <c r="M1495" t="b">
        <f t="shared" si="173"/>
        <v>0</v>
      </c>
      <c r="N1495" t="b">
        <f t="shared" si="173"/>
        <v>0</v>
      </c>
      <c r="O1495" t="b">
        <f t="shared" si="173"/>
        <v>0</v>
      </c>
      <c r="P1495" t="b">
        <f t="shared" si="173"/>
        <v>0</v>
      </c>
      <c r="Q1495" t="b">
        <f t="shared" si="173"/>
        <v>0</v>
      </c>
      <c r="R1495">
        <f t="shared" si="173"/>
        <v>-6.0000000000002274E-2</v>
      </c>
      <c r="S1495" t="b">
        <f t="shared" si="173"/>
        <v>0</v>
      </c>
      <c r="T1495" t="b">
        <f t="shared" si="173"/>
        <v>0</v>
      </c>
      <c r="U1495" t="b">
        <f t="shared" si="173"/>
        <v>0</v>
      </c>
      <c r="V1495" t="b">
        <f t="shared" si="173"/>
        <v>0</v>
      </c>
      <c r="W1495" t="b">
        <f t="shared" si="165"/>
        <v>0</v>
      </c>
    </row>
    <row r="1496" spans="1:23" x14ac:dyDescent="0.3">
      <c r="A1496" s="2">
        <v>44209</v>
      </c>
      <c r="B1496">
        <v>128.54</v>
      </c>
      <c r="C1496">
        <v>128.63</v>
      </c>
      <c r="D1496">
        <v>128.27000000000001</v>
      </c>
      <c r="E1496">
        <v>128.44999999999999</v>
      </c>
      <c r="F1496" t="str">
        <f t="shared" si="172"/>
        <v>Wed</v>
      </c>
      <c r="G1496" s="1">
        <f t="shared" si="167"/>
        <v>0.15000000000000568</v>
      </c>
      <c r="H1496" s="1">
        <f t="shared" si="168"/>
        <v>-9.0000000000003411E-2</v>
      </c>
      <c r="I1496">
        <f t="shared" si="169"/>
        <v>9.0000000000003411E-2</v>
      </c>
      <c r="J1496" t="b">
        <f t="shared" si="170"/>
        <v>0</v>
      </c>
      <c r="K1496" t="b">
        <f t="shared" si="173"/>
        <v>0</v>
      </c>
      <c r="L1496" t="b">
        <f t="shared" si="173"/>
        <v>0</v>
      </c>
      <c r="M1496" t="b">
        <f t="shared" si="173"/>
        <v>0</v>
      </c>
      <c r="N1496" t="b">
        <f t="shared" si="173"/>
        <v>0</v>
      </c>
      <c r="O1496">
        <f t="shared" si="173"/>
        <v>9.0000000000003411E-2</v>
      </c>
      <c r="P1496" t="b">
        <f t="shared" si="173"/>
        <v>0</v>
      </c>
      <c r="Q1496" t="b">
        <f t="shared" si="173"/>
        <v>0</v>
      </c>
      <c r="R1496" t="b">
        <f t="shared" si="173"/>
        <v>0</v>
      </c>
      <c r="S1496" t="b">
        <f t="shared" si="173"/>
        <v>0</v>
      </c>
      <c r="T1496" t="b">
        <f t="shared" si="173"/>
        <v>0</v>
      </c>
      <c r="U1496" t="b">
        <f t="shared" si="173"/>
        <v>0</v>
      </c>
      <c r="V1496" t="b">
        <f t="shared" si="173"/>
        <v>0</v>
      </c>
      <c r="W1496" t="b">
        <f t="shared" si="165"/>
        <v>0</v>
      </c>
    </row>
    <row r="1497" spans="1:23" x14ac:dyDescent="0.3">
      <c r="A1497" s="2">
        <v>44210</v>
      </c>
      <c r="B1497">
        <v>128.63999999999999</v>
      </c>
      <c r="C1497">
        <v>128.63999999999999</v>
      </c>
      <c r="D1497">
        <v>128.15</v>
      </c>
      <c r="E1497">
        <v>128.27000000000001</v>
      </c>
      <c r="F1497" t="str">
        <f t="shared" si="172"/>
        <v>Thu</v>
      </c>
      <c r="G1497" s="1">
        <f t="shared" si="167"/>
        <v>0.18999999999999773</v>
      </c>
      <c r="H1497" s="1">
        <f t="shared" si="168"/>
        <v>-0.36999999999997613</v>
      </c>
      <c r="I1497">
        <f t="shared" si="169"/>
        <v>0.36999999999997613</v>
      </c>
      <c r="J1497" t="b">
        <f t="shared" si="170"/>
        <v>0</v>
      </c>
      <c r="K1497" t="b">
        <f t="shared" si="173"/>
        <v>0</v>
      </c>
      <c r="L1497" t="b">
        <f t="shared" si="173"/>
        <v>0</v>
      </c>
      <c r="M1497" t="b">
        <f t="shared" si="173"/>
        <v>0</v>
      </c>
      <c r="N1497" t="b">
        <f t="shared" si="173"/>
        <v>0</v>
      </c>
      <c r="O1497">
        <f t="shared" si="173"/>
        <v>0.36999999999997613</v>
      </c>
      <c r="P1497" t="b">
        <f t="shared" si="173"/>
        <v>0</v>
      </c>
      <c r="Q1497" t="b">
        <f t="shared" si="173"/>
        <v>0</v>
      </c>
      <c r="R1497" t="b">
        <f t="shared" si="173"/>
        <v>0</v>
      </c>
      <c r="S1497" t="b">
        <f t="shared" si="173"/>
        <v>0</v>
      </c>
      <c r="T1497" t="b">
        <f t="shared" si="173"/>
        <v>0</v>
      </c>
      <c r="U1497" t="b">
        <f t="shared" si="173"/>
        <v>0</v>
      </c>
      <c r="V1497" t="b">
        <f t="shared" si="173"/>
        <v>0</v>
      </c>
      <c r="W1497" t="b">
        <f t="shared" si="165"/>
        <v>0</v>
      </c>
    </row>
    <row r="1498" spans="1:23" x14ac:dyDescent="0.3">
      <c r="A1498" s="2">
        <v>44211</v>
      </c>
      <c r="B1498">
        <v>128.25</v>
      </c>
      <c r="C1498">
        <v>128.58000000000001</v>
      </c>
      <c r="D1498">
        <v>128.18</v>
      </c>
      <c r="E1498">
        <v>128.33000000000001</v>
      </c>
      <c r="F1498" t="str">
        <f t="shared" si="172"/>
        <v>Fri</v>
      </c>
      <c r="G1498" s="1">
        <f t="shared" si="167"/>
        <v>-2.0000000000010232E-2</v>
      </c>
      <c r="H1498" s="1">
        <f t="shared" si="168"/>
        <v>8.0000000000012506E-2</v>
      </c>
      <c r="I1498">
        <f t="shared" si="169"/>
        <v>8.0000000000012506E-2</v>
      </c>
      <c r="J1498" t="b">
        <f t="shared" si="170"/>
        <v>0</v>
      </c>
      <c r="K1498" t="b">
        <f t="shared" si="173"/>
        <v>0</v>
      </c>
      <c r="L1498" t="b">
        <f t="shared" si="173"/>
        <v>0</v>
      </c>
      <c r="M1498" t="b">
        <f t="shared" si="173"/>
        <v>0</v>
      </c>
      <c r="N1498" t="b">
        <f t="shared" si="173"/>
        <v>0</v>
      </c>
      <c r="O1498" t="b">
        <f t="shared" si="173"/>
        <v>0</v>
      </c>
      <c r="P1498" t="b">
        <f t="shared" si="173"/>
        <v>0</v>
      </c>
      <c r="Q1498">
        <f t="shared" si="173"/>
        <v>8.0000000000012506E-2</v>
      </c>
      <c r="R1498" t="b">
        <f t="shared" si="173"/>
        <v>0</v>
      </c>
      <c r="S1498" t="b">
        <f t="shared" si="173"/>
        <v>0</v>
      </c>
      <c r="T1498" t="b">
        <f t="shared" si="173"/>
        <v>0</v>
      </c>
      <c r="U1498" t="b">
        <f t="shared" si="173"/>
        <v>0</v>
      </c>
      <c r="V1498" t="b">
        <f t="shared" si="173"/>
        <v>0</v>
      </c>
      <c r="W1498" t="b">
        <f t="shared" si="165"/>
        <v>0</v>
      </c>
    </row>
    <row r="1499" spans="1:23" x14ac:dyDescent="0.3">
      <c r="A1499" s="2">
        <v>44214</v>
      </c>
      <c r="B1499">
        <v>128.4</v>
      </c>
      <c r="C1499">
        <v>128.6</v>
      </c>
      <c r="D1499">
        <v>128.32</v>
      </c>
      <c r="E1499">
        <v>128.57</v>
      </c>
      <c r="F1499" t="str">
        <f t="shared" si="172"/>
        <v>Mon</v>
      </c>
      <c r="G1499" s="1">
        <f t="shared" si="167"/>
        <v>6.9999999999993179E-2</v>
      </c>
      <c r="H1499" s="1">
        <f t="shared" si="168"/>
        <v>0.16999999999998749</v>
      </c>
      <c r="I1499">
        <f t="shared" si="169"/>
        <v>-0.16999999999998749</v>
      </c>
      <c r="J1499" t="b">
        <f t="shared" si="170"/>
        <v>0</v>
      </c>
      <c r="K1499" t="b">
        <f t="shared" si="173"/>
        <v>0</v>
      </c>
      <c r="L1499" t="b">
        <f t="shared" si="173"/>
        <v>0</v>
      </c>
      <c r="M1499" t="b">
        <f t="shared" si="173"/>
        <v>0</v>
      </c>
      <c r="N1499" t="b">
        <f t="shared" si="173"/>
        <v>0</v>
      </c>
      <c r="O1499" t="b">
        <f t="shared" si="173"/>
        <v>0</v>
      </c>
      <c r="P1499">
        <f t="shared" si="173"/>
        <v>-0.16999999999998749</v>
      </c>
      <c r="Q1499" t="b">
        <f t="shared" si="173"/>
        <v>0</v>
      </c>
      <c r="R1499" t="b">
        <f t="shared" si="173"/>
        <v>0</v>
      </c>
      <c r="S1499" t="b">
        <f t="shared" si="173"/>
        <v>0</v>
      </c>
      <c r="T1499" t="b">
        <f t="shared" si="173"/>
        <v>0</v>
      </c>
      <c r="U1499" t="b">
        <f t="shared" si="173"/>
        <v>0</v>
      </c>
      <c r="V1499" t="b">
        <f t="shared" si="173"/>
        <v>0</v>
      </c>
      <c r="W1499" t="b">
        <f t="shared" si="165"/>
        <v>0</v>
      </c>
    </row>
    <row r="1500" spans="1:23" x14ac:dyDescent="0.3">
      <c r="A1500" s="2">
        <v>44215</v>
      </c>
      <c r="B1500">
        <v>128.53</v>
      </c>
      <c r="C1500">
        <v>128.66999999999999</v>
      </c>
      <c r="D1500">
        <v>128.47</v>
      </c>
      <c r="E1500">
        <v>128.58000000000001</v>
      </c>
      <c r="F1500" t="str">
        <f t="shared" si="172"/>
        <v>Tue</v>
      </c>
      <c r="G1500" s="1">
        <f t="shared" si="167"/>
        <v>-3.9999999999992042E-2</v>
      </c>
      <c r="H1500" s="1">
        <f t="shared" si="168"/>
        <v>5.0000000000011369E-2</v>
      </c>
      <c r="I1500">
        <f t="shared" si="169"/>
        <v>5.0000000000011369E-2</v>
      </c>
      <c r="J1500" t="b">
        <f t="shared" si="170"/>
        <v>0</v>
      </c>
      <c r="K1500" t="b">
        <f t="shared" si="173"/>
        <v>0</v>
      </c>
      <c r="L1500" t="b">
        <f t="shared" si="173"/>
        <v>0</v>
      </c>
      <c r="M1500" t="b">
        <f t="shared" si="173"/>
        <v>0</v>
      </c>
      <c r="N1500" t="b">
        <f t="shared" si="173"/>
        <v>0</v>
      </c>
      <c r="O1500" t="b">
        <f t="shared" si="173"/>
        <v>0</v>
      </c>
      <c r="P1500" t="b">
        <f t="shared" si="173"/>
        <v>0</v>
      </c>
      <c r="Q1500">
        <f t="shared" si="173"/>
        <v>5.0000000000011369E-2</v>
      </c>
      <c r="R1500" t="b">
        <f t="shared" si="173"/>
        <v>0</v>
      </c>
      <c r="S1500" t="b">
        <f t="shared" si="173"/>
        <v>0</v>
      </c>
      <c r="T1500" t="b">
        <f t="shared" si="173"/>
        <v>0</v>
      </c>
      <c r="U1500" t="b">
        <f t="shared" si="173"/>
        <v>0</v>
      </c>
      <c r="V1500" t="b">
        <f t="shared" si="173"/>
        <v>0</v>
      </c>
      <c r="W1500" t="b">
        <f t="shared" si="165"/>
        <v>0</v>
      </c>
    </row>
    <row r="1501" spans="1:23" x14ac:dyDescent="0.3">
      <c r="A1501" s="2">
        <v>44216</v>
      </c>
      <c r="B1501">
        <v>128.58000000000001</v>
      </c>
      <c r="C1501">
        <v>128.77000000000001</v>
      </c>
      <c r="D1501">
        <v>128.57</v>
      </c>
      <c r="E1501">
        <v>128.72</v>
      </c>
      <c r="F1501" t="str">
        <f t="shared" si="172"/>
        <v>Wed</v>
      </c>
      <c r="G1501" s="1">
        <f t="shared" si="167"/>
        <v>0</v>
      </c>
      <c r="H1501" s="1">
        <f t="shared" si="168"/>
        <v>0.13999999999998636</v>
      </c>
      <c r="I1501">
        <f t="shared" si="169"/>
        <v>0</v>
      </c>
      <c r="J1501" t="b">
        <f t="shared" si="170"/>
        <v>0</v>
      </c>
      <c r="K1501" t="b">
        <f t="shared" si="173"/>
        <v>0</v>
      </c>
      <c r="L1501" t="b">
        <f t="shared" si="173"/>
        <v>0</v>
      </c>
      <c r="M1501" t="b">
        <f t="shared" si="173"/>
        <v>0</v>
      </c>
      <c r="N1501" t="b">
        <f t="shared" si="173"/>
        <v>0</v>
      </c>
      <c r="O1501" t="b">
        <f t="shared" si="173"/>
        <v>0</v>
      </c>
      <c r="P1501">
        <f t="shared" si="173"/>
        <v>0</v>
      </c>
      <c r="Q1501" t="b">
        <f t="shared" si="173"/>
        <v>0</v>
      </c>
      <c r="R1501" t="b">
        <f t="shared" si="173"/>
        <v>0</v>
      </c>
      <c r="S1501" t="b">
        <f t="shared" si="173"/>
        <v>0</v>
      </c>
      <c r="T1501" t="b">
        <f t="shared" si="173"/>
        <v>0</v>
      </c>
      <c r="U1501" t="b">
        <f t="shared" si="173"/>
        <v>0</v>
      </c>
      <c r="V1501" t="b">
        <f t="shared" si="173"/>
        <v>0</v>
      </c>
      <c r="W1501" t="b">
        <f t="shared" si="165"/>
        <v>0</v>
      </c>
    </row>
    <row r="1502" spans="1:23" x14ac:dyDescent="0.3">
      <c r="A1502" s="2">
        <v>44217</v>
      </c>
      <c r="B1502">
        <v>128.72</v>
      </c>
      <c r="C1502">
        <v>128.75</v>
      </c>
      <c r="D1502">
        <v>128.55000000000001</v>
      </c>
      <c r="E1502">
        <v>128.69</v>
      </c>
      <c r="F1502" t="str">
        <f t="shared" si="172"/>
        <v>Thu</v>
      </c>
      <c r="G1502" s="1">
        <f t="shared" si="167"/>
        <v>0</v>
      </c>
      <c r="H1502" s="1">
        <f t="shared" si="168"/>
        <v>-3.0000000000001137E-2</v>
      </c>
      <c r="I1502">
        <f t="shared" si="169"/>
        <v>0</v>
      </c>
      <c r="J1502" t="b">
        <f t="shared" si="170"/>
        <v>0</v>
      </c>
      <c r="K1502" t="b">
        <f t="shared" si="173"/>
        <v>0</v>
      </c>
      <c r="L1502" t="b">
        <f t="shared" si="173"/>
        <v>0</v>
      </c>
      <c r="M1502" t="b">
        <f t="shared" si="173"/>
        <v>0</v>
      </c>
      <c r="N1502" t="b">
        <f t="shared" si="173"/>
        <v>0</v>
      </c>
      <c r="O1502" t="b">
        <f t="shared" si="173"/>
        <v>0</v>
      </c>
      <c r="P1502">
        <f t="shared" si="173"/>
        <v>0</v>
      </c>
      <c r="Q1502" t="b">
        <f t="shared" si="173"/>
        <v>0</v>
      </c>
      <c r="R1502" t="b">
        <f t="shared" si="173"/>
        <v>0</v>
      </c>
      <c r="S1502" t="b">
        <f t="shared" si="173"/>
        <v>0</v>
      </c>
      <c r="T1502" t="b">
        <f t="shared" si="173"/>
        <v>0</v>
      </c>
      <c r="U1502" t="b">
        <f t="shared" si="173"/>
        <v>0</v>
      </c>
      <c r="V1502" t="b">
        <f t="shared" si="173"/>
        <v>0</v>
      </c>
      <c r="W1502" t="b">
        <f t="shared" si="165"/>
        <v>0</v>
      </c>
    </row>
    <row r="1503" spans="1:23" x14ac:dyDescent="0.3">
      <c r="A1503" s="2">
        <v>44218</v>
      </c>
      <c r="B1503">
        <v>128.55000000000001</v>
      </c>
      <c r="C1503">
        <v>128.55000000000001</v>
      </c>
      <c r="D1503">
        <v>128.06</v>
      </c>
      <c r="E1503">
        <v>128.13</v>
      </c>
      <c r="F1503" t="str">
        <f t="shared" si="172"/>
        <v>Fri</v>
      </c>
      <c r="G1503" s="1">
        <f t="shared" si="167"/>
        <v>-0.13999999999998636</v>
      </c>
      <c r="H1503" s="1">
        <f t="shared" si="168"/>
        <v>-0.42000000000001592</v>
      </c>
      <c r="I1503">
        <f t="shared" si="169"/>
        <v>-0.42000000000001592</v>
      </c>
      <c r="J1503" t="b">
        <f t="shared" si="170"/>
        <v>0</v>
      </c>
      <c r="K1503" t="b">
        <f t="shared" si="173"/>
        <v>0</v>
      </c>
      <c r="L1503" t="b">
        <f t="shared" si="173"/>
        <v>0</v>
      </c>
      <c r="M1503" t="b">
        <f t="shared" si="173"/>
        <v>0</v>
      </c>
      <c r="N1503" t="b">
        <f t="shared" si="173"/>
        <v>0</v>
      </c>
      <c r="O1503" t="b">
        <f t="shared" si="173"/>
        <v>0</v>
      </c>
      <c r="P1503" t="b">
        <f t="shared" si="173"/>
        <v>0</v>
      </c>
      <c r="Q1503" t="b">
        <f t="shared" si="173"/>
        <v>0</v>
      </c>
      <c r="R1503">
        <f t="shared" si="173"/>
        <v>-0.42000000000001592</v>
      </c>
      <c r="S1503" t="b">
        <f t="shared" si="173"/>
        <v>0</v>
      </c>
      <c r="T1503" t="b">
        <f t="shared" si="173"/>
        <v>0</v>
      </c>
      <c r="U1503" t="b">
        <f t="shared" si="173"/>
        <v>0</v>
      </c>
      <c r="V1503" t="b">
        <f t="shared" si="173"/>
        <v>0</v>
      </c>
      <c r="W1503" t="b">
        <f t="shared" ref="W1503:W1566" si="174">IF(AND($G1503&lt;W$1, $G1503&gt;=W$2), $I1503)</f>
        <v>0</v>
      </c>
    </row>
    <row r="1504" spans="1:23" x14ac:dyDescent="0.3">
      <c r="A1504" s="2">
        <v>44221</v>
      </c>
      <c r="B1504">
        <v>128.1</v>
      </c>
      <c r="C1504">
        <v>128.19999999999999</v>
      </c>
      <c r="D1504">
        <v>127.85</v>
      </c>
      <c r="E1504">
        <v>127.92</v>
      </c>
      <c r="F1504" t="str">
        <f t="shared" si="172"/>
        <v>Mon</v>
      </c>
      <c r="G1504" s="1">
        <f t="shared" si="167"/>
        <v>-3.0000000000001137E-2</v>
      </c>
      <c r="H1504" s="1">
        <f t="shared" si="168"/>
        <v>-0.17999999999999261</v>
      </c>
      <c r="I1504">
        <f t="shared" si="169"/>
        <v>-0.17999999999999261</v>
      </c>
      <c r="J1504" t="b">
        <f t="shared" si="170"/>
        <v>0</v>
      </c>
      <c r="K1504" t="b">
        <f t="shared" si="173"/>
        <v>0</v>
      </c>
      <c r="L1504" t="b">
        <f t="shared" si="173"/>
        <v>0</v>
      </c>
      <c r="M1504" t="b">
        <f t="shared" si="173"/>
        <v>0</v>
      </c>
      <c r="N1504" t="b">
        <f t="shared" si="173"/>
        <v>0</v>
      </c>
      <c r="O1504" t="b">
        <f t="shared" si="173"/>
        <v>0</v>
      </c>
      <c r="P1504" t="b">
        <f t="shared" si="173"/>
        <v>0</v>
      </c>
      <c r="Q1504">
        <f t="shared" si="173"/>
        <v>-0.17999999999999261</v>
      </c>
      <c r="R1504" t="b">
        <f t="shared" si="173"/>
        <v>0</v>
      </c>
      <c r="S1504" t="b">
        <f t="shared" si="173"/>
        <v>0</v>
      </c>
      <c r="T1504" t="b">
        <f t="shared" si="173"/>
        <v>0</v>
      </c>
      <c r="U1504" t="b">
        <f t="shared" si="173"/>
        <v>0</v>
      </c>
      <c r="V1504" t="b">
        <f t="shared" si="173"/>
        <v>0</v>
      </c>
      <c r="W1504" t="b">
        <f t="shared" si="174"/>
        <v>0</v>
      </c>
    </row>
    <row r="1505" spans="1:23" x14ac:dyDescent="0.3">
      <c r="A1505" s="2">
        <v>44222</v>
      </c>
      <c r="B1505">
        <v>128.04</v>
      </c>
      <c r="C1505">
        <v>128.13</v>
      </c>
      <c r="D1505">
        <v>127.88</v>
      </c>
      <c r="E1505">
        <v>128.11000000000001</v>
      </c>
      <c r="F1505" t="str">
        <f t="shared" si="172"/>
        <v>Tue</v>
      </c>
      <c r="G1505" s="1">
        <f t="shared" si="167"/>
        <v>0.11999999999999034</v>
      </c>
      <c r="H1505" s="1">
        <f t="shared" si="168"/>
        <v>7.00000000000216E-2</v>
      </c>
      <c r="I1505">
        <f t="shared" si="169"/>
        <v>-7.00000000000216E-2</v>
      </c>
      <c r="J1505" t="b">
        <f t="shared" si="170"/>
        <v>0</v>
      </c>
      <c r="K1505" t="b">
        <f t="shared" si="173"/>
        <v>0</v>
      </c>
      <c r="L1505" t="b">
        <f t="shared" si="173"/>
        <v>0</v>
      </c>
      <c r="M1505" t="b">
        <f t="shared" si="173"/>
        <v>0</v>
      </c>
      <c r="N1505" t="b">
        <f t="shared" si="173"/>
        <v>0</v>
      </c>
      <c r="O1505">
        <f t="shared" si="173"/>
        <v>-7.00000000000216E-2</v>
      </c>
      <c r="P1505" t="b">
        <f t="shared" si="173"/>
        <v>0</v>
      </c>
      <c r="Q1505" t="b">
        <f t="shared" si="173"/>
        <v>0</v>
      </c>
      <c r="R1505" t="b">
        <f t="shared" si="173"/>
        <v>0</v>
      </c>
      <c r="S1505" t="b">
        <f t="shared" si="173"/>
        <v>0</v>
      </c>
      <c r="T1505" t="b">
        <f t="shared" si="173"/>
        <v>0</v>
      </c>
      <c r="U1505" t="b">
        <f t="shared" si="173"/>
        <v>0</v>
      </c>
      <c r="V1505" t="b">
        <f t="shared" si="173"/>
        <v>0</v>
      </c>
      <c r="W1505" t="b">
        <f t="shared" si="174"/>
        <v>0</v>
      </c>
    </row>
    <row r="1506" spans="1:23" x14ac:dyDescent="0.3">
      <c r="A1506" s="2">
        <v>44223</v>
      </c>
      <c r="B1506">
        <v>128.16999999999999</v>
      </c>
      <c r="C1506">
        <v>128.29</v>
      </c>
      <c r="D1506">
        <v>128.02000000000001</v>
      </c>
      <c r="E1506">
        <v>128.19</v>
      </c>
      <c r="F1506" t="str">
        <f t="shared" si="172"/>
        <v>Wed</v>
      </c>
      <c r="G1506" s="1">
        <f t="shared" si="167"/>
        <v>5.9999999999973852E-2</v>
      </c>
      <c r="H1506" s="1">
        <f t="shared" si="168"/>
        <v>2.0000000000010232E-2</v>
      </c>
      <c r="I1506">
        <f t="shared" si="169"/>
        <v>-2.0000000000010232E-2</v>
      </c>
      <c r="J1506" t="b">
        <f t="shared" si="170"/>
        <v>0</v>
      </c>
      <c r="K1506" t="b">
        <f t="shared" si="173"/>
        <v>0</v>
      </c>
      <c r="L1506" t="b">
        <f t="shared" si="173"/>
        <v>0</v>
      </c>
      <c r="M1506" t="b">
        <f t="shared" si="173"/>
        <v>0</v>
      </c>
      <c r="N1506" t="b">
        <f t="shared" si="173"/>
        <v>0</v>
      </c>
      <c r="O1506" t="b">
        <f t="shared" si="173"/>
        <v>0</v>
      </c>
      <c r="P1506">
        <f t="shared" si="173"/>
        <v>-2.0000000000010232E-2</v>
      </c>
      <c r="Q1506" t="b">
        <f t="shared" si="173"/>
        <v>0</v>
      </c>
      <c r="R1506" t="b">
        <f t="shared" si="173"/>
        <v>0</v>
      </c>
      <c r="S1506" t="b">
        <f t="shared" si="173"/>
        <v>0</v>
      </c>
      <c r="T1506" t="b">
        <f t="shared" si="173"/>
        <v>0</v>
      </c>
      <c r="U1506" t="b">
        <f t="shared" si="173"/>
        <v>0</v>
      </c>
      <c r="V1506" t="b">
        <f t="shared" si="173"/>
        <v>0</v>
      </c>
      <c r="W1506" t="b">
        <f t="shared" si="174"/>
        <v>0</v>
      </c>
    </row>
    <row r="1507" spans="1:23" x14ac:dyDescent="0.3">
      <c r="A1507" s="2">
        <v>44224</v>
      </c>
      <c r="B1507">
        <v>128.21</v>
      </c>
      <c r="C1507">
        <v>128.22</v>
      </c>
      <c r="D1507">
        <v>127.93</v>
      </c>
      <c r="E1507">
        <v>128.11000000000001</v>
      </c>
      <c r="F1507" t="str">
        <f t="shared" si="172"/>
        <v>Thu</v>
      </c>
      <c r="G1507" s="1">
        <f t="shared" si="167"/>
        <v>2.0000000000010232E-2</v>
      </c>
      <c r="H1507" s="1">
        <f t="shared" si="168"/>
        <v>-9.9999999999994316E-2</v>
      </c>
      <c r="I1507">
        <f t="shared" si="169"/>
        <v>9.9999999999994316E-2</v>
      </c>
      <c r="J1507" t="b">
        <f t="shared" si="170"/>
        <v>0</v>
      </c>
      <c r="K1507" t="b">
        <f t="shared" si="173"/>
        <v>0</v>
      </c>
      <c r="L1507" t="b">
        <f t="shared" si="173"/>
        <v>0</v>
      </c>
      <c r="M1507" t="b">
        <f t="shared" si="173"/>
        <v>0</v>
      </c>
      <c r="N1507" t="b">
        <f t="shared" si="173"/>
        <v>0</v>
      </c>
      <c r="O1507" t="b">
        <f t="shared" si="173"/>
        <v>0</v>
      </c>
      <c r="P1507">
        <f t="shared" si="173"/>
        <v>9.9999999999994316E-2</v>
      </c>
      <c r="Q1507" t="b">
        <f t="shared" si="173"/>
        <v>0</v>
      </c>
      <c r="R1507" t="b">
        <f t="shared" si="173"/>
        <v>0</v>
      </c>
      <c r="S1507" t="b">
        <f t="shared" si="173"/>
        <v>0</v>
      </c>
      <c r="T1507" t="b">
        <f t="shared" si="173"/>
        <v>0</v>
      </c>
      <c r="U1507" t="b">
        <f t="shared" si="173"/>
        <v>0</v>
      </c>
      <c r="V1507" t="b">
        <f t="shared" si="173"/>
        <v>0</v>
      </c>
      <c r="W1507" t="b">
        <f t="shared" si="174"/>
        <v>0</v>
      </c>
    </row>
    <row r="1508" spans="1:23" x14ac:dyDescent="0.3">
      <c r="A1508" s="2">
        <v>44225</v>
      </c>
      <c r="B1508">
        <v>128.01</v>
      </c>
      <c r="C1508">
        <v>128.24</v>
      </c>
      <c r="D1508">
        <v>127.89</v>
      </c>
      <c r="E1508">
        <v>128.12</v>
      </c>
      <c r="F1508" t="str">
        <f t="shared" si="172"/>
        <v>Fri</v>
      </c>
      <c r="G1508" s="1">
        <f t="shared" si="167"/>
        <v>-0.10000000000002274</v>
      </c>
      <c r="H1508" s="1">
        <f t="shared" si="168"/>
        <v>0.11000000000001364</v>
      </c>
      <c r="I1508">
        <f t="shared" si="169"/>
        <v>0.11000000000001364</v>
      </c>
      <c r="J1508" t="b">
        <f t="shared" si="170"/>
        <v>0</v>
      </c>
      <c r="K1508" t="b">
        <f t="shared" si="173"/>
        <v>0</v>
      </c>
      <c r="L1508" t="b">
        <f t="shared" si="173"/>
        <v>0</v>
      </c>
      <c r="M1508" t="b">
        <f t="shared" si="173"/>
        <v>0</v>
      </c>
      <c r="N1508" t="b">
        <f t="shared" si="173"/>
        <v>0</v>
      </c>
      <c r="O1508" t="b">
        <f t="shared" si="173"/>
        <v>0</v>
      </c>
      <c r="P1508" t="b">
        <f t="shared" si="173"/>
        <v>0</v>
      </c>
      <c r="Q1508" t="b">
        <f t="shared" si="173"/>
        <v>0</v>
      </c>
      <c r="R1508">
        <f t="shared" si="173"/>
        <v>0.11000000000001364</v>
      </c>
      <c r="S1508" t="b">
        <f t="shared" si="173"/>
        <v>0</v>
      </c>
      <c r="T1508" t="b">
        <f t="shared" si="173"/>
        <v>0</v>
      </c>
      <c r="U1508" t="b">
        <f t="shared" si="173"/>
        <v>0</v>
      </c>
      <c r="V1508" t="b">
        <f t="shared" si="173"/>
        <v>0</v>
      </c>
      <c r="W1508" t="b">
        <f t="shared" si="174"/>
        <v>0</v>
      </c>
    </row>
    <row r="1509" spans="1:23" x14ac:dyDescent="0.3">
      <c r="A1509" s="2">
        <v>44228</v>
      </c>
      <c r="B1509">
        <v>128.07</v>
      </c>
      <c r="C1509">
        <v>128.07</v>
      </c>
      <c r="D1509">
        <v>127.62</v>
      </c>
      <c r="E1509">
        <v>127.8</v>
      </c>
      <c r="F1509" t="str">
        <f t="shared" si="172"/>
        <v>Mon</v>
      </c>
      <c r="G1509" s="1">
        <f t="shared" si="167"/>
        <v>-5.0000000000011369E-2</v>
      </c>
      <c r="H1509" s="1">
        <f t="shared" si="168"/>
        <v>-0.26999999999999602</v>
      </c>
      <c r="I1509">
        <f t="shared" si="169"/>
        <v>-0.26999999999999602</v>
      </c>
      <c r="J1509" t="b">
        <f t="shared" si="170"/>
        <v>0</v>
      </c>
      <c r="K1509" t="b">
        <f t="shared" si="173"/>
        <v>0</v>
      </c>
      <c r="L1509" t="b">
        <f t="shared" si="173"/>
        <v>0</v>
      </c>
      <c r="M1509" t="b">
        <f t="shared" si="173"/>
        <v>0</v>
      </c>
      <c r="N1509" t="b">
        <f t="shared" si="173"/>
        <v>0</v>
      </c>
      <c r="O1509" t="b">
        <f t="shared" si="173"/>
        <v>0</v>
      </c>
      <c r="P1509" t="b">
        <f t="shared" si="173"/>
        <v>0</v>
      </c>
      <c r="Q1509">
        <f t="shared" si="173"/>
        <v>-0.26999999999999602</v>
      </c>
      <c r="R1509" t="b">
        <f t="shared" si="173"/>
        <v>0</v>
      </c>
      <c r="S1509" t="b">
        <f t="shared" si="173"/>
        <v>0</v>
      </c>
      <c r="T1509" t="b">
        <f t="shared" si="173"/>
        <v>0</v>
      </c>
      <c r="U1509" t="b">
        <f t="shared" si="173"/>
        <v>0</v>
      </c>
      <c r="V1509" t="b">
        <f t="shared" si="173"/>
        <v>0</v>
      </c>
      <c r="W1509" t="b">
        <f t="shared" si="174"/>
        <v>0</v>
      </c>
    </row>
    <row r="1510" spans="1:23" x14ac:dyDescent="0.3">
      <c r="A1510" s="2">
        <v>44229</v>
      </c>
      <c r="B1510">
        <v>127.81</v>
      </c>
      <c r="C1510">
        <v>128.24</v>
      </c>
      <c r="D1510">
        <v>127.77</v>
      </c>
      <c r="E1510">
        <v>128.11000000000001</v>
      </c>
      <c r="F1510" t="str">
        <f t="shared" si="172"/>
        <v>Tue</v>
      </c>
      <c r="G1510" s="1">
        <f t="shared" si="167"/>
        <v>1.0000000000005116E-2</v>
      </c>
      <c r="H1510" s="1">
        <f t="shared" si="168"/>
        <v>0.30000000000001137</v>
      </c>
      <c r="I1510">
        <f t="shared" si="169"/>
        <v>-0.30000000000001137</v>
      </c>
      <c r="J1510" t="b">
        <f t="shared" si="170"/>
        <v>0</v>
      </c>
      <c r="K1510" t="b">
        <f t="shared" si="173"/>
        <v>0</v>
      </c>
      <c r="L1510" t="b">
        <f t="shared" si="173"/>
        <v>0</v>
      </c>
      <c r="M1510" t="b">
        <f t="shared" si="173"/>
        <v>0</v>
      </c>
      <c r="N1510" t="b">
        <f t="shared" si="173"/>
        <v>0</v>
      </c>
      <c r="O1510" t="b">
        <f t="shared" si="173"/>
        <v>0</v>
      </c>
      <c r="P1510">
        <f t="shared" si="173"/>
        <v>-0.30000000000001137</v>
      </c>
      <c r="Q1510" t="b">
        <f t="shared" si="173"/>
        <v>0</v>
      </c>
      <c r="R1510" t="b">
        <f t="shared" si="173"/>
        <v>0</v>
      </c>
      <c r="S1510" t="b">
        <f t="shared" si="173"/>
        <v>0</v>
      </c>
      <c r="T1510" t="b">
        <f t="shared" si="173"/>
        <v>0</v>
      </c>
      <c r="U1510" t="b">
        <f t="shared" si="173"/>
        <v>0</v>
      </c>
      <c r="V1510" t="b">
        <f t="shared" si="173"/>
        <v>0</v>
      </c>
      <c r="W1510" t="b">
        <f t="shared" si="174"/>
        <v>0</v>
      </c>
    </row>
    <row r="1511" spans="1:23" x14ac:dyDescent="0.3">
      <c r="A1511" s="2">
        <v>44230</v>
      </c>
      <c r="B1511">
        <v>128</v>
      </c>
      <c r="C1511">
        <v>128.19</v>
      </c>
      <c r="D1511">
        <v>127.93</v>
      </c>
      <c r="E1511">
        <v>128.11000000000001</v>
      </c>
      <c r="F1511" t="str">
        <f t="shared" si="172"/>
        <v>Wed</v>
      </c>
      <c r="G1511" s="1">
        <f t="shared" si="167"/>
        <v>-0.11000000000001364</v>
      </c>
      <c r="H1511" s="1">
        <f t="shared" si="168"/>
        <v>0.11000000000001364</v>
      </c>
      <c r="I1511">
        <f t="shared" si="169"/>
        <v>0.11000000000001364</v>
      </c>
      <c r="J1511" t="b">
        <f t="shared" si="170"/>
        <v>0</v>
      </c>
      <c r="K1511" t="b">
        <f t="shared" si="173"/>
        <v>0</v>
      </c>
      <c r="L1511" t="b">
        <f t="shared" si="173"/>
        <v>0</v>
      </c>
      <c r="M1511" t="b">
        <f t="shared" si="173"/>
        <v>0</v>
      </c>
      <c r="N1511" t="b">
        <f t="shared" si="173"/>
        <v>0</v>
      </c>
      <c r="O1511" t="b">
        <f t="shared" si="173"/>
        <v>0</v>
      </c>
      <c r="P1511" t="b">
        <f t="shared" si="173"/>
        <v>0</v>
      </c>
      <c r="Q1511" t="b">
        <f t="shared" si="173"/>
        <v>0</v>
      </c>
      <c r="R1511">
        <f t="shared" si="173"/>
        <v>0.11000000000001364</v>
      </c>
      <c r="S1511" t="b">
        <f t="shared" si="173"/>
        <v>0</v>
      </c>
      <c r="T1511" t="b">
        <f t="shared" si="173"/>
        <v>0</v>
      </c>
      <c r="U1511" t="b">
        <f t="shared" si="173"/>
        <v>0</v>
      </c>
      <c r="V1511" t="b">
        <f t="shared" si="173"/>
        <v>0</v>
      </c>
      <c r="W1511" t="b">
        <f t="shared" si="174"/>
        <v>0</v>
      </c>
    </row>
    <row r="1512" spans="1:23" x14ac:dyDescent="0.3">
      <c r="A1512" s="2">
        <v>44231</v>
      </c>
      <c r="B1512">
        <v>127.99</v>
      </c>
      <c r="C1512">
        <v>128.06</v>
      </c>
      <c r="D1512">
        <v>127.75</v>
      </c>
      <c r="E1512">
        <v>127.88</v>
      </c>
      <c r="F1512" t="str">
        <f t="shared" si="172"/>
        <v>Thu</v>
      </c>
      <c r="G1512" s="1">
        <f t="shared" si="167"/>
        <v>-0.12000000000001876</v>
      </c>
      <c r="H1512" s="1">
        <f t="shared" si="168"/>
        <v>-0.10999999999999943</v>
      </c>
      <c r="I1512">
        <f t="shared" si="169"/>
        <v>-0.10999999999999943</v>
      </c>
      <c r="J1512" t="b">
        <f t="shared" si="170"/>
        <v>0</v>
      </c>
      <c r="K1512" t="b">
        <f t="shared" si="173"/>
        <v>0</v>
      </c>
      <c r="L1512" t="b">
        <f t="shared" si="173"/>
        <v>0</v>
      </c>
      <c r="M1512" t="b">
        <f t="shared" si="173"/>
        <v>0</v>
      </c>
      <c r="N1512" t="b">
        <f t="shared" si="173"/>
        <v>0</v>
      </c>
      <c r="O1512" t="b">
        <f t="shared" si="173"/>
        <v>0</v>
      </c>
      <c r="P1512" t="b">
        <f t="shared" si="173"/>
        <v>0</v>
      </c>
      <c r="Q1512" t="b">
        <f t="shared" si="173"/>
        <v>0</v>
      </c>
      <c r="R1512">
        <f t="shared" si="173"/>
        <v>-0.10999999999999943</v>
      </c>
      <c r="S1512" t="b">
        <f t="shared" si="173"/>
        <v>0</v>
      </c>
      <c r="T1512" t="b">
        <f t="shared" si="173"/>
        <v>0</v>
      </c>
      <c r="U1512" t="b">
        <f t="shared" si="173"/>
        <v>0</v>
      </c>
      <c r="V1512" t="b">
        <f t="shared" si="173"/>
        <v>0</v>
      </c>
      <c r="W1512" t="b">
        <f t="shared" si="174"/>
        <v>0</v>
      </c>
    </row>
    <row r="1513" spans="1:23" x14ac:dyDescent="0.3">
      <c r="A1513" s="2">
        <v>44232</v>
      </c>
      <c r="B1513">
        <v>127.95</v>
      </c>
      <c r="C1513">
        <v>128.09</v>
      </c>
      <c r="D1513">
        <v>127.64</v>
      </c>
      <c r="E1513">
        <v>127.95</v>
      </c>
      <c r="F1513" t="str">
        <f t="shared" si="172"/>
        <v>Fri</v>
      </c>
      <c r="G1513" s="1">
        <f t="shared" si="167"/>
        <v>7.000000000000739E-2</v>
      </c>
      <c r="H1513" s="1">
        <f t="shared" si="168"/>
        <v>0</v>
      </c>
      <c r="I1513">
        <f t="shared" si="169"/>
        <v>0</v>
      </c>
      <c r="J1513" t="b">
        <f t="shared" si="170"/>
        <v>0</v>
      </c>
      <c r="K1513" t="b">
        <f t="shared" si="173"/>
        <v>0</v>
      </c>
      <c r="L1513" t="b">
        <f t="shared" si="173"/>
        <v>0</v>
      </c>
      <c r="M1513" t="b">
        <f t="shared" si="173"/>
        <v>0</v>
      </c>
      <c r="N1513" t="b">
        <f t="shared" si="173"/>
        <v>0</v>
      </c>
      <c r="O1513" t="b">
        <f t="shared" si="173"/>
        <v>0</v>
      </c>
      <c r="P1513">
        <f t="shared" si="173"/>
        <v>0</v>
      </c>
      <c r="Q1513" t="b">
        <f t="shared" si="173"/>
        <v>0</v>
      </c>
      <c r="R1513" t="b">
        <f t="shared" si="173"/>
        <v>0</v>
      </c>
      <c r="S1513" t="b">
        <f t="shared" si="173"/>
        <v>0</v>
      </c>
      <c r="T1513" t="b">
        <f t="shared" si="173"/>
        <v>0</v>
      </c>
      <c r="U1513" t="b">
        <f t="shared" si="173"/>
        <v>0</v>
      </c>
      <c r="V1513" t="b">
        <f t="shared" si="173"/>
        <v>0</v>
      </c>
      <c r="W1513" t="b">
        <f t="shared" si="174"/>
        <v>0</v>
      </c>
    </row>
    <row r="1514" spans="1:23" x14ac:dyDescent="0.3">
      <c r="A1514" s="2">
        <v>44235</v>
      </c>
      <c r="B1514">
        <v>127.82</v>
      </c>
      <c r="C1514">
        <v>127.89</v>
      </c>
      <c r="D1514">
        <v>127.46</v>
      </c>
      <c r="E1514">
        <v>127.46</v>
      </c>
      <c r="F1514" t="str">
        <f t="shared" si="172"/>
        <v>Mon</v>
      </c>
      <c r="G1514" s="1">
        <f t="shared" si="167"/>
        <v>-0.13000000000000966</v>
      </c>
      <c r="H1514" s="1">
        <f t="shared" si="168"/>
        <v>-0.35999999999999943</v>
      </c>
      <c r="I1514">
        <f t="shared" si="169"/>
        <v>-0.35999999999999943</v>
      </c>
      <c r="J1514" t="b">
        <f t="shared" si="170"/>
        <v>0</v>
      </c>
      <c r="K1514" t="b">
        <f t="shared" si="173"/>
        <v>0</v>
      </c>
      <c r="L1514" t="b">
        <f t="shared" si="173"/>
        <v>0</v>
      </c>
      <c r="M1514" t="b">
        <f t="shared" si="173"/>
        <v>0</v>
      </c>
      <c r="N1514" t="b">
        <f t="shared" si="173"/>
        <v>0</v>
      </c>
      <c r="O1514" t="b">
        <f t="shared" si="173"/>
        <v>0</v>
      </c>
      <c r="P1514" t="b">
        <f t="shared" si="173"/>
        <v>0</v>
      </c>
      <c r="Q1514" t="b">
        <f t="shared" si="173"/>
        <v>0</v>
      </c>
      <c r="R1514">
        <f t="shared" si="173"/>
        <v>-0.35999999999999943</v>
      </c>
      <c r="S1514" t="b">
        <f t="shared" si="173"/>
        <v>0</v>
      </c>
      <c r="T1514" t="b">
        <f t="shared" si="173"/>
        <v>0</v>
      </c>
      <c r="U1514" t="b">
        <f t="shared" si="173"/>
        <v>0</v>
      </c>
      <c r="V1514" t="b">
        <f t="shared" si="173"/>
        <v>0</v>
      </c>
      <c r="W1514" t="b">
        <f t="shared" si="174"/>
        <v>0</v>
      </c>
    </row>
    <row r="1515" spans="1:23" x14ac:dyDescent="0.3">
      <c r="A1515" s="2">
        <v>44236</v>
      </c>
      <c r="B1515">
        <v>127.6</v>
      </c>
      <c r="C1515">
        <v>127.7</v>
      </c>
      <c r="D1515">
        <v>127.51</v>
      </c>
      <c r="E1515">
        <v>127.58</v>
      </c>
      <c r="F1515" t="str">
        <f t="shared" si="172"/>
        <v>Tue</v>
      </c>
      <c r="G1515" s="1">
        <f t="shared" si="167"/>
        <v>0.14000000000000057</v>
      </c>
      <c r="H1515" s="1">
        <f t="shared" si="168"/>
        <v>-1.9999999999996021E-2</v>
      </c>
      <c r="I1515">
        <f t="shared" si="169"/>
        <v>1.9999999999996021E-2</v>
      </c>
      <c r="J1515" t="b">
        <f t="shared" si="170"/>
        <v>0</v>
      </c>
      <c r="K1515" t="b">
        <f t="shared" si="173"/>
        <v>0</v>
      </c>
      <c r="L1515" t="b">
        <f t="shared" si="173"/>
        <v>0</v>
      </c>
      <c r="M1515" t="b">
        <f t="shared" si="173"/>
        <v>0</v>
      </c>
      <c r="N1515" t="b">
        <f t="shared" si="173"/>
        <v>0</v>
      </c>
      <c r="O1515">
        <f t="shared" si="173"/>
        <v>1.9999999999996021E-2</v>
      </c>
      <c r="P1515" t="b">
        <f t="shared" si="173"/>
        <v>0</v>
      </c>
      <c r="Q1515" t="b">
        <f t="shared" si="173"/>
        <v>0</v>
      </c>
      <c r="R1515" t="b">
        <f t="shared" si="173"/>
        <v>0</v>
      </c>
      <c r="S1515" t="b">
        <f t="shared" ref="K1515:V1578" si="175">IF(AND($G1515&lt;S$1, $G1515&gt;=S$2), $I1515)</f>
        <v>0</v>
      </c>
      <c r="T1515" t="b">
        <f t="shared" si="175"/>
        <v>0</v>
      </c>
      <c r="U1515" t="b">
        <f t="shared" si="175"/>
        <v>0</v>
      </c>
      <c r="V1515" t="b">
        <f t="shared" si="175"/>
        <v>0</v>
      </c>
      <c r="W1515" t="b">
        <f t="shared" si="174"/>
        <v>0</v>
      </c>
    </row>
    <row r="1516" spans="1:23" x14ac:dyDescent="0.3">
      <c r="A1516" s="2">
        <v>44237</v>
      </c>
      <c r="B1516">
        <v>127.61</v>
      </c>
      <c r="C1516">
        <v>127.66</v>
      </c>
      <c r="D1516">
        <v>127.4</v>
      </c>
      <c r="E1516">
        <v>127.5</v>
      </c>
      <c r="F1516" t="str">
        <f t="shared" si="172"/>
        <v>Wed</v>
      </c>
      <c r="G1516" s="1">
        <f t="shared" si="167"/>
        <v>3.0000000000001137E-2</v>
      </c>
      <c r="H1516" s="1">
        <f t="shared" si="168"/>
        <v>-0.10999999999999943</v>
      </c>
      <c r="I1516">
        <f t="shared" si="169"/>
        <v>0.10999999999999943</v>
      </c>
      <c r="J1516" t="b">
        <f t="shared" si="170"/>
        <v>0</v>
      </c>
      <c r="K1516" t="b">
        <f t="shared" si="175"/>
        <v>0</v>
      </c>
      <c r="L1516" t="b">
        <f t="shared" si="175"/>
        <v>0</v>
      </c>
      <c r="M1516" t="b">
        <f t="shared" si="175"/>
        <v>0</v>
      </c>
      <c r="N1516" t="b">
        <f t="shared" si="175"/>
        <v>0</v>
      </c>
      <c r="O1516" t="b">
        <f t="shared" si="175"/>
        <v>0</v>
      </c>
      <c r="P1516">
        <f t="shared" si="175"/>
        <v>0.10999999999999943</v>
      </c>
      <c r="Q1516" t="b">
        <f t="shared" si="175"/>
        <v>0</v>
      </c>
      <c r="R1516" t="b">
        <f t="shared" si="175"/>
        <v>0</v>
      </c>
      <c r="S1516" t="b">
        <f t="shared" si="175"/>
        <v>0</v>
      </c>
      <c r="T1516" t="b">
        <f t="shared" si="175"/>
        <v>0</v>
      </c>
      <c r="U1516" t="b">
        <f t="shared" si="175"/>
        <v>0</v>
      </c>
      <c r="V1516" t="b">
        <f t="shared" si="175"/>
        <v>0</v>
      </c>
      <c r="W1516" t="b">
        <f t="shared" si="174"/>
        <v>0</v>
      </c>
    </row>
    <row r="1517" spans="1:23" x14ac:dyDescent="0.3">
      <c r="A1517" s="2">
        <v>44242</v>
      </c>
      <c r="B1517">
        <v>127.26</v>
      </c>
      <c r="C1517">
        <v>127.38</v>
      </c>
      <c r="D1517">
        <v>127.08</v>
      </c>
      <c r="E1517">
        <v>127.16</v>
      </c>
      <c r="F1517" t="str">
        <f t="shared" si="172"/>
        <v>Mon</v>
      </c>
      <c r="G1517" s="1">
        <f t="shared" si="167"/>
        <v>-0.23999999999999488</v>
      </c>
      <c r="H1517" s="1">
        <f t="shared" si="168"/>
        <v>-0.10000000000000853</v>
      </c>
      <c r="I1517">
        <f t="shared" si="169"/>
        <v>-0.10000000000000853</v>
      </c>
      <c r="J1517" t="b">
        <f t="shared" si="170"/>
        <v>0</v>
      </c>
      <c r="K1517" t="b">
        <f t="shared" si="175"/>
        <v>0</v>
      </c>
      <c r="L1517" t="b">
        <f t="shared" si="175"/>
        <v>0</v>
      </c>
      <c r="M1517" t="b">
        <f t="shared" si="175"/>
        <v>0</v>
      </c>
      <c r="N1517" t="b">
        <f t="shared" si="175"/>
        <v>0</v>
      </c>
      <c r="O1517" t="b">
        <f t="shared" si="175"/>
        <v>0</v>
      </c>
      <c r="P1517" t="b">
        <f t="shared" si="175"/>
        <v>0</v>
      </c>
      <c r="Q1517" t="b">
        <f t="shared" si="175"/>
        <v>0</v>
      </c>
      <c r="R1517" t="b">
        <f t="shared" si="175"/>
        <v>0</v>
      </c>
      <c r="S1517">
        <f t="shared" si="175"/>
        <v>-0.10000000000000853</v>
      </c>
      <c r="T1517" t="b">
        <f t="shared" si="175"/>
        <v>0</v>
      </c>
      <c r="U1517" t="b">
        <f t="shared" si="175"/>
        <v>0</v>
      </c>
      <c r="V1517" t="b">
        <f t="shared" si="175"/>
        <v>0</v>
      </c>
      <c r="W1517" t="b">
        <f t="shared" si="174"/>
        <v>0</v>
      </c>
    </row>
    <row r="1518" spans="1:23" x14ac:dyDescent="0.3">
      <c r="A1518" s="2">
        <v>44243</v>
      </c>
      <c r="B1518">
        <v>127.22</v>
      </c>
      <c r="C1518">
        <v>127.42</v>
      </c>
      <c r="D1518">
        <v>127.16</v>
      </c>
      <c r="E1518">
        <v>127.42</v>
      </c>
      <c r="F1518" t="str">
        <f t="shared" si="172"/>
        <v>Tue</v>
      </c>
      <c r="G1518" s="1">
        <f t="shared" si="167"/>
        <v>6.0000000000002274E-2</v>
      </c>
      <c r="H1518" s="1">
        <f t="shared" si="168"/>
        <v>0.20000000000000284</v>
      </c>
      <c r="I1518">
        <f t="shared" si="169"/>
        <v>-0.20000000000000284</v>
      </c>
      <c r="J1518" t="b">
        <f t="shared" si="170"/>
        <v>0</v>
      </c>
      <c r="K1518" t="b">
        <f t="shared" si="175"/>
        <v>0</v>
      </c>
      <c r="L1518" t="b">
        <f t="shared" si="175"/>
        <v>0</v>
      </c>
      <c r="M1518" t="b">
        <f t="shared" si="175"/>
        <v>0</v>
      </c>
      <c r="N1518" t="b">
        <f t="shared" si="175"/>
        <v>0</v>
      </c>
      <c r="O1518" t="b">
        <f t="shared" si="175"/>
        <v>0</v>
      </c>
      <c r="P1518">
        <f t="shared" si="175"/>
        <v>-0.20000000000000284</v>
      </c>
      <c r="Q1518" t="b">
        <f t="shared" si="175"/>
        <v>0</v>
      </c>
      <c r="R1518" t="b">
        <f t="shared" si="175"/>
        <v>0</v>
      </c>
      <c r="S1518" t="b">
        <f t="shared" si="175"/>
        <v>0</v>
      </c>
      <c r="T1518" t="b">
        <f t="shared" si="175"/>
        <v>0</v>
      </c>
      <c r="U1518" t="b">
        <f t="shared" si="175"/>
        <v>0</v>
      </c>
      <c r="V1518" t="b">
        <f t="shared" si="175"/>
        <v>0</v>
      </c>
      <c r="W1518" t="b">
        <f t="shared" si="174"/>
        <v>0</v>
      </c>
    </row>
    <row r="1519" spans="1:23" x14ac:dyDescent="0.3">
      <c r="A1519" s="2">
        <v>44244</v>
      </c>
      <c r="B1519">
        <v>127</v>
      </c>
      <c r="C1519">
        <v>127.27</v>
      </c>
      <c r="D1519">
        <v>126.86</v>
      </c>
      <c r="E1519">
        <v>127.27</v>
      </c>
      <c r="F1519" t="str">
        <f t="shared" si="172"/>
        <v>Wed</v>
      </c>
      <c r="G1519" s="1">
        <f t="shared" ref="G1519:G1582" si="176">+B1519-E1518</f>
        <v>-0.42000000000000171</v>
      </c>
      <c r="H1519" s="1">
        <f t="shared" ref="H1519:H1582" si="177">+E1519-B1519</f>
        <v>0.26999999999999602</v>
      </c>
      <c r="I1519">
        <f t="shared" ref="I1519:I1582" si="178">IF(G1519&lt;0, H1519,
      IF(G1519=0, 0, -H1519))</f>
        <v>0.26999999999999602</v>
      </c>
      <c r="J1519" t="b">
        <f t="shared" si="170"/>
        <v>0</v>
      </c>
      <c r="K1519" t="b">
        <f t="shared" si="175"/>
        <v>0</v>
      </c>
      <c r="L1519" t="b">
        <f t="shared" si="175"/>
        <v>0</v>
      </c>
      <c r="M1519" t="b">
        <f t="shared" si="175"/>
        <v>0</v>
      </c>
      <c r="N1519" t="b">
        <f t="shared" si="175"/>
        <v>0</v>
      </c>
      <c r="O1519" t="b">
        <f t="shared" si="175"/>
        <v>0</v>
      </c>
      <c r="P1519" t="b">
        <f t="shared" si="175"/>
        <v>0</v>
      </c>
      <c r="Q1519" t="b">
        <f t="shared" si="175"/>
        <v>0</v>
      </c>
      <c r="R1519" t="b">
        <f t="shared" si="175"/>
        <v>0</v>
      </c>
      <c r="S1519" t="b">
        <f t="shared" si="175"/>
        <v>0</v>
      </c>
      <c r="T1519" t="b">
        <f t="shared" si="175"/>
        <v>0</v>
      </c>
      <c r="U1519">
        <f t="shared" si="175"/>
        <v>0.26999999999999602</v>
      </c>
      <c r="V1519" t="b">
        <f t="shared" si="175"/>
        <v>0</v>
      </c>
      <c r="W1519" t="b">
        <f t="shared" si="174"/>
        <v>0</v>
      </c>
    </row>
    <row r="1520" spans="1:23" x14ac:dyDescent="0.3">
      <c r="A1520" s="2">
        <v>44245</v>
      </c>
      <c r="B1520">
        <v>127.37</v>
      </c>
      <c r="C1520">
        <v>127.51</v>
      </c>
      <c r="D1520">
        <v>127.33</v>
      </c>
      <c r="E1520">
        <v>127.36</v>
      </c>
      <c r="F1520" t="str">
        <f t="shared" si="172"/>
        <v>Thu</v>
      </c>
      <c r="G1520" s="1">
        <f t="shared" si="176"/>
        <v>0.10000000000000853</v>
      </c>
      <c r="H1520" s="1">
        <f t="shared" si="177"/>
        <v>-1.0000000000005116E-2</v>
      </c>
      <c r="I1520">
        <f t="shared" si="178"/>
        <v>1.0000000000005116E-2</v>
      </c>
      <c r="J1520" t="b">
        <f t="shared" si="170"/>
        <v>0</v>
      </c>
      <c r="K1520" t="b">
        <f t="shared" si="175"/>
        <v>0</v>
      </c>
      <c r="L1520" t="b">
        <f t="shared" si="175"/>
        <v>0</v>
      </c>
      <c r="M1520" t="b">
        <f t="shared" si="175"/>
        <v>0</v>
      </c>
      <c r="N1520" t="b">
        <f t="shared" si="175"/>
        <v>0</v>
      </c>
      <c r="O1520">
        <f t="shared" si="175"/>
        <v>1.0000000000005116E-2</v>
      </c>
      <c r="P1520" t="b">
        <f t="shared" si="175"/>
        <v>0</v>
      </c>
      <c r="Q1520" t="b">
        <f t="shared" si="175"/>
        <v>0</v>
      </c>
      <c r="R1520" t="b">
        <f t="shared" si="175"/>
        <v>0</v>
      </c>
      <c r="S1520" t="b">
        <f t="shared" si="175"/>
        <v>0</v>
      </c>
      <c r="T1520" t="b">
        <f t="shared" si="175"/>
        <v>0</v>
      </c>
      <c r="U1520" t="b">
        <f t="shared" si="175"/>
        <v>0</v>
      </c>
      <c r="V1520" t="b">
        <f t="shared" si="175"/>
        <v>0</v>
      </c>
      <c r="W1520" t="b">
        <f t="shared" si="174"/>
        <v>0</v>
      </c>
    </row>
    <row r="1521" spans="1:23" x14ac:dyDescent="0.3">
      <c r="A1521" s="2">
        <v>44246</v>
      </c>
      <c r="B1521">
        <v>127.36</v>
      </c>
      <c r="C1521">
        <v>127.37</v>
      </c>
      <c r="D1521">
        <v>127.06</v>
      </c>
      <c r="E1521">
        <v>127.1</v>
      </c>
      <c r="F1521" t="str">
        <f t="shared" si="172"/>
        <v>Fri</v>
      </c>
      <c r="G1521" s="1">
        <f t="shared" si="176"/>
        <v>0</v>
      </c>
      <c r="H1521" s="1">
        <f t="shared" si="177"/>
        <v>-0.26000000000000512</v>
      </c>
      <c r="I1521">
        <f t="shared" si="178"/>
        <v>0</v>
      </c>
      <c r="J1521" t="b">
        <f t="shared" si="170"/>
        <v>0</v>
      </c>
      <c r="K1521" t="b">
        <f t="shared" si="175"/>
        <v>0</v>
      </c>
      <c r="L1521" t="b">
        <f t="shared" si="175"/>
        <v>0</v>
      </c>
      <c r="M1521" t="b">
        <f t="shared" si="175"/>
        <v>0</v>
      </c>
      <c r="N1521" t="b">
        <f t="shared" si="175"/>
        <v>0</v>
      </c>
      <c r="O1521" t="b">
        <f t="shared" si="175"/>
        <v>0</v>
      </c>
      <c r="P1521">
        <f t="shared" si="175"/>
        <v>0</v>
      </c>
      <c r="Q1521" t="b">
        <f t="shared" si="175"/>
        <v>0</v>
      </c>
      <c r="R1521" t="b">
        <f t="shared" si="175"/>
        <v>0</v>
      </c>
      <c r="S1521" t="b">
        <f t="shared" si="175"/>
        <v>0</v>
      </c>
      <c r="T1521" t="b">
        <f t="shared" si="175"/>
        <v>0</v>
      </c>
      <c r="U1521" t="b">
        <f t="shared" si="175"/>
        <v>0</v>
      </c>
      <c r="V1521" t="b">
        <f t="shared" si="175"/>
        <v>0</v>
      </c>
      <c r="W1521" t="b">
        <f t="shared" si="174"/>
        <v>0</v>
      </c>
    </row>
    <row r="1522" spans="1:23" x14ac:dyDescent="0.3">
      <c r="A1522" s="2">
        <v>44249</v>
      </c>
      <c r="B1522">
        <v>126.85</v>
      </c>
      <c r="C1522">
        <v>126.99</v>
      </c>
      <c r="D1522">
        <v>126.51</v>
      </c>
      <c r="E1522">
        <v>126.55</v>
      </c>
      <c r="F1522" t="str">
        <f t="shared" si="172"/>
        <v>Mon</v>
      </c>
      <c r="G1522" s="1">
        <f t="shared" si="176"/>
        <v>-0.25</v>
      </c>
      <c r="H1522" s="1">
        <f t="shared" si="177"/>
        <v>-0.29999999999999716</v>
      </c>
      <c r="I1522">
        <f t="shared" si="178"/>
        <v>-0.29999999999999716</v>
      </c>
      <c r="J1522" t="b">
        <f t="shared" ref="J1522:J1585" si="179">IF(AND($G1522&lt;J$1, $G1522&gt;=J$2), $I1522)</f>
        <v>0</v>
      </c>
      <c r="K1522" t="b">
        <f t="shared" si="175"/>
        <v>0</v>
      </c>
      <c r="L1522" t="b">
        <f t="shared" si="175"/>
        <v>0</v>
      </c>
      <c r="M1522" t="b">
        <f t="shared" si="175"/>
        <v>0</v>
      </c>
      <c r="N1522" t="b">
        <f t="shared" si="175"/>
        <v>0</v>
      </c>
      <c r="O1522" t="b">
        <f t="shared" si="175"/>
        <v>0</v>
      </c>
      <c r="P1522" t="b">
        <f t="shared" si="175"/>
        <v>0</v>
      </c>
      <c r="Q1522" t="b">
        <f t="shared" si="175"/>
        <v>0</v>
      </c>
      <c r="R1522" t="b">
        <f t="shared" si="175"/>
        <v>0</v>
      </c>
      <c r="S1522">
        <f t="shared" si="175"/>
        <v>-0.29999999999999716</v>
      </c>
      <c r="T1522" t="b">
        <f t="shared" si="175"/>
        <v>0</v>
      </c>
      <c r="U1522" t="b">
        <f t="shared" si="175"/>
        <v>0</v>
      </c>
      <c r="V1522" t="b">
        <f t="shared" si="175"/>
        <v>0</v>
      </c>
      <c r="W1522" t="b">
        <f t="shared" si="174"/>
        <v>0</v>
      </c>
    </row>
    <row r="1523" spans="1:23" x14ac:dyDescent="0.3">
      <c r="A1523" s="2">
        <v>44250</v>
      </c>
      <c r="B1523">
        <v>126.7</v>
      </c>
      <c r="C1523">
        <v>126.96</v>
      </c>
      <c r="D1523">
        <v>126.51</v>
      </c>
      <c r="E1523">
        <v>126.96</v>
      </c>
      <c r="F1523" t="str">
        <f t="shared" si="172"/>
        <v>Tue</v>
      </c>
      <c r="G1523" s="1">
        <f t="shared" si="176"/>
        <v>0.15000000000000568</v>
      </c>
      <c r="H1523" s="1">
        <f t="shared" si="177"/>
        <v>0.25999999999999091</v>
      </c>
      <c r="I1523">
        <f t="shared" si="178"/>
        <v>-0.25999999999999091</v>
      </c>
      <c r="J1523" t="b">
        <f t="shared" si="179"/>
        <v>0</v>
      </c>
      <c r="K1523" t="b">
        <f t="shared" si="175"/>
        <v>0</v>
      </c>
      <c r="L1523" t="b">
        <f t="shared" si="175"/>
        <v>0</v>
      </c>
      <c r="M1523" t="b">
        <f t="shared" si="175"/>
        <v>0</v>
      </c>
      <c r="N1523" t="b">
        <f t="shared" si="175"/>
        <v>0</v>
      </c>
      <c r="O1523">
        <f t="shared" si="175"/>
        <v>-0.25999999999999091</v>
      </c>
      <c r="P1523" t="b">
        <f t="shared" si="175"/>
        <v>0</v>
      </c>
      <c r="Q1523" t="b">
        <f t="shared" si="175"/>
        <v>0</v>
      </c>
      <c r="R1523" t="b">
        <f t="shared" si="175"/>
        <v>0</v>
      </c>
      <c r="S1523" t="b">
        <f t="shared" si="175"/>
        <v>0</v>
      </c>
      <c r="T1523" t="b">
        <f t="shared" si="175"/>
        <v>0</v>
      </c>
      <c r="U1523" t="b">
        <f t="shared" si="175"/>
        <v>0</v>
      </c>
      <c r="V1523" t="b">
        <f t="shared" si="175"/>
        <v>0</v>
      </c>
      <c r="W1523" t="b">
        <f t="shared" si="174"/>
        <v>0</v>
      </c>
    </row>
    <row r="1524" spans="1:23" x14ac:dyDescent="0.3">
      <c r="A1524" s="2">
        <v>44251</v>
      </c>
      <c r="B1524">
        <v>126.96</v>
      </c>
      <c r="C1524">
        <v>127.53</v>
      </c>
      <c r="D1524">
        <v>126.8</v>
      </c>
      <c r="E1524">
        <v>127.41</v>
      </c>
      <c r="F1524" t="str">
        <f t="shared" si="172"/>
        <v>Wed</v>
      </c>
      <c r="G1524" s="1">
        <f t="shared" si="176"/>
        <v>0</v>
      </c>
      <c r="H1524" s="1">
        <f t="shared" si="177"/>
        <v>0.45000000000000284</v>
      </c>
      <c r="I1524">
        <f t="shared" si="178"/>
        <v>0</v>
      </c>
      <c r="J1524" t="b">
        <f t="shared" si="179"/>
        <v>0</v>
      </c>
      <c r="K1524" t="b">
        <f t="shared" si="175"/>
        <v>0</v>
      </c>
      <c r="L1524" t="b">
        <f t="shared" si="175"/>
        <v>0</v>
      </c>
      <c r="M1524" t="b">
        <f t="shared" si="175"/>
        <v>0</v>
      </c>
      <c r="N1524" t="b">
        <f t="shared" si="175"/>
        <v>0</v>
      </c>
      <c r="O1524" t="b">
        <f t="shared" si="175"/>
        <v>0</v>
      </c>
      <c r="P1524">
        <f t="shared" si="175"/>
        <v>0</v>
      </c>
      <c r="Q1524" t="b">
        <f t="shared" si="175"/>
        <v>0</v>
      </c>
      <c r="R1524" t="b">
        <f t="shared" si="175"/>
        <v>0</v>
      </c>
      <c r="S1524" t="b">
        <f t="shared" si="175"/>
        <v>0</v>
      </c>
      <c r="T1524" t="b">
        <f t="shared" si="175"/>
        <v>0</v>
      </c>
      <c r="U1524" t="b">
        <f t="shared" si="175"/>
        <v>0</v>
      </c>
      <c r="V1524" t="b">
        <f t="shared" si="175"/>
        <v>0</v>
      </c>
      <c r="W1524" t="b">
        <f t="shared" si="174"/>
        <v>0</v>
      </c>
    </row>
    <row r="1525" spans="1:23" x14ac:dyDescent="0.3">
      <c r="A1525" s="2">
        <v>44252</v>
      </c>
      <c r="B1525">
        <v>127.15</v>
      </c>
      <c r="C1525">
        <v>127.31</v>
      </c>
      <c r="D1525">
        <v>126.89</v>
      </c>
      <c r="E1525">
        <v>126.97</v>
      </c>
      <c r="F1525" t="str">
        <f t="shared" si="172"/>
        <v>Thu</v>
      </c>
      <c r="G1525" s="1">
        <f t="shared" si="176"/>
        <v>-0.25999999999999091</v>
      </c>
      <c r="H1525" s="1">
        <f t="shared" si="177"/>
        <v>-0.18000000000000682</v>
      </c>
      <c r="I1525">
        <f t="shared" si="178"/>
        <v>-0.18000000000000682</v>
      </c>
      <c r="J1525" t="b">
        <f t="shared" si="179"/>
        <v>0</v>
      </c>
      <c r="K1525" t="b">
        <f t="shared" si="175"/>
        <v>0</v>
      </c>
      <c r="L1525" t="b">
        <f t="shared" si="175"/>
        <v>0</v>
      </c>
      <c r="M1525" t="b">
        <f t="shared" si="175"/>
        <v>0</v>
      </c>
      <c r="N1525" t="b">
        <f t="shared" si="175"/>
        <v>0</v>
      </c>
      <c r="O1525" t="b">
        <f t="shared" si="175"/>
        <v>0</v>
      </c>
      <c r="P1525" t="b">
        <f t="shared" si="175"/>
        <v>0</v>
      </c>
      <c r="Q1525" t="b">
        <f t="shared" si="175"/>
        <v>0</v>
      </c>
      <c r="R1525" t="b">
        <f t="shared" si="175"/>
        <v>0</v>
      </c>
      <c r="S1525">
        <f t="shared" si="175"/>
        <v>-0.18000000000000682</v>
      </c>
      <c r="T1525" t="b">
        <f t="shared" si="175"/>
        <v>0</v>
      </c>
      <c r="U1525" t="b">
        <f t="shared" si="175"/>
        <v>0</v>
      </c>
      <c r="V1525" t="b">
        <f t="shared" si="175"/>
        <v>0</v>
      </c>
      <c r="W1525" t="b">
        <f t="shared" si="174"/>
        <v>0</v>
      </c>
    </row>
    <row r="1526" spans="1:23" x14ac:dyDescent="0.3">
      <c r="A1526" s="2">
        <v>44253</v>
      </c>
      <c r="B1526">
        <v>126.05</v>
      </c>
      <c r="C1526">
        <v>126.48</v>
      </c>
      <c r="D1526">
        <v>125.76</v>
      </c>
      <c r="E1526">
        <v>126.05</v>
      </c>
      <c r="F1526" t="str">
        <f t="shared" si="172"/>
        <v>Fri</v>
      </c>
      <c r="G1526" s="1">
        <f t="shared" si="176"/>
        <v>-0.92000000000000171</v>
      </c>
      <c r="H1526" s="1">
        <f t="shared" si="177"/>
        <v>0</v>
      </c>
      <c r="I1526">
        <f t="shared" si="178"/>
        <v>0</v>
      </c>
      <c r="J1526" t="b">
        <f t="shared" si="179"/>
        <v>0</v>
      </c>
      <c r="K1526" t="b">
        <f t="shared" si="175"/>
        <v>0</v>
      </c>
      <c r="L1526" t="b">
        <f t="shared" si="175"/>
        <v>0</v>
      </c>
      <c r="M1526" t="b">
        <f t="shared" si="175"/>
        <v>0</v>
      </c>
      <c r="N1526" t="b">
        <f t="shared" si="175"/>
        <v>0</v>
      </c>
      <c r="O1526" t="b">
        <f t="shared" si="175"/>
        <v>0</v>
      </c>
      <c r="P1526" t="b">
        <f t="shared" si="175"/>
        <v>0</v>
      </c>
      <c r="Q1526" t="b">
        <f t="shared" si="175"/>
        <v>0</v>
      </c>
      <c r="R1526" t="b">
        <f t="shared" si="175"/>
        <v>0</v>
      </c>
      <c r="S1526" t="b">
        <f t="shared" si="175"/>
        <v>0</v>
      </c>
      <c r="T1526" t="b">
        <f t="shared" si="175"/>
        <v>0</v>
      </c>
      <c r="U1526" t="b">
        <f t="shared" si="175"/>
        <v>0</v>
      </c>
      <c r="V1526" t="b">
        <f t="shared" si="175"/>
        <v>0</v>
      </c>
      <c r="W1526">
        <f t="shared" si="174"/>
        <v>0</v>
      </c>
    </row>
    <row r="1527" spans="1:23" x14ac:dyDescent="0.3">
      <c r="A1527" s="2">
        <v>44257</v>
      </c>
      <c r="B1527">
        <v>126.3</v>
      </c>
      <c r="C1527">
        <v>126.57</v>
      </c>
      <c r="D1527">
        <v>126.05</v>
      </c>
      <c r="E1527">
        <v>126.1</v>
      </c>
      <c r="F1527" t="str">
        <f t="shared" si="172"/>
        <v>Tue</v>
      </c>
      <c r="G1527" s="1">
        <f t="shared" si="176"/>
        <v>0.25</v>
      </c>
      <c r="H1527" s="1">
        <f t="shared" si="177"/>
        <v>-0.20000000000000284</v>
      </c>
      <c r="I1527">
        <f t="shared" si="178"/>
        <v>0.20000000000000284</v>
      </c>
      <c r="J1527" t="b">
        <f t="shared" si="179"/>
        <v>0</v>
      </c>
      <c r="K1527" t="b">
        <f t="shared" si="175"/>
        <v>0</v>
      </c>
      <c r="L1527" t="b">
        <f t="shared" si="175"/>
        <v>0</v>
      </c>
      <c r="M1527" t="b">
        <f t="shared" si="175"/>
        <v>0</v>
      </c>
      <c r="N1527">
        <f t="shared" si="175"/>
        <v>0.20000000000000284</v>
      </c>
      <c r="O1527" t="b">
        <f t="shared" si="175"/>
        <v>0</v>
      </c>
      <c r="P1527" t="b">
        <f t="shared" si="175"/>
        <v>0</v>
      </c>
      <c r="Q1527" t="b">
        <f t="shared" si="175"/>
        <v>0</v>
      </c>
      <c r="R1527" t="b">
        <f t="shared" si="175"/>
        <v>0</v>
      </c>
      <c r="S1527" t="b">
        <f t="shared" si="175"/>
        <v>0</v>
      </c>
      <c r="T1527" t="b">
        <f t="shared" si="175"/>
        <v>0</v>
      </c>
      <c r="U1527" t="b">
        <f t="shared" si="175"/>
        <v>0</v>
      </c>
      <c r="V1527" t="b">
        <f t="shared" si="175"/>
        <v>0</v>
      </c>
      <c r="W1527" t="b">
        <f t="shared" si="174"/>
        <v>0</v>
      </c>
    </row>
    <row r="1528" spans="1:23" x14ac:dyDescent="0.3">
      <c r="A1528" s="2">
        <v>44258</v>
      </c>
      <c r="B1528">
        <v>126.3</v>
      </c>
      <c r="C1528">
        <v>126.46</v>
      </c>
      <c r="D1528">
        <v>126.16</v>
      </c>
      <c r="E1528">
        <v>126.29</v>
      </c>
      <c r="F1528" t="str">
        <f t="shared" si="172"/>
        <v>Wed</v>
      </c>
      <c r="G1528" s="1">
        <f t="shared" si="176"/>
        <v>0.20000000000000284</v>
      </c>
      <c r="H1528" s="1">
        <f t="shared" si="177"/>
        <v>-9.9999999999909051E-3</v>
      </c>
      <c r="I1528">
        <f t="shared" si="178"/>
        <v>9.9999999999909051E-3</v>
      </c>
      <c r="J1528" t="b">
        <f t="shared" si="179"/>
        <v>0</v>
      </c>
      <c r="K1528" t="b">
        <f t="shared" si="175"/>
        <v>0</v>
      </c>
      <c r="L1528" t="b">
        <f t="shared" si="175"/>
        <v>0</v>
      </c>
      <c r="M1528" t="b">
        <f t="shared" si="175"/>
        <v>0</v>
      </c>
      <c r="N1528">
        <f t="shared" si="175"/>
        <v>9.9999999999909051E-3</v>
      </c>
      <c r="O1528" t="b">
        <f t="shared" si="175"/>
        <v>0</v>
      </c>
      <c r="P1528" t="b">
        <f t="shared" si="175"/>
        <v>0</v>
      </c>
      <c r="Q1528" t="b">
        <f t="shared" si="175"/>
        <v>0</v>
      </c>
      <c r="R1528" t="b">
        <f t="shared" si="175"/>
        <v>0</v>
      </c>
      <c r="S1528" t="b">
        <f t="shared" si="175"/>
        <v>0</v>
      </c>
      <c r="T1528" t="b">
        <f t="shared" si="175"/>
        <v>0</v>
      </c>
      <c r="U1528" t="b">
        <f t="shared" si="175"/>
        <v>0</v>
      </c>
      <c r="V1528" t="b">
        <f t="shared" si="175"/>
        <v>0</v>
      </c>
      <c r="W1528" t="b">
        <f t="shared" si="174"/>
        <v>0</v>
      </c>
    </row>
    <row r="1529" spans="1:23" x14ac:dyDescent="0.3">
      <c r="A1529" s="2">
        <v>44259</v>
      </c>
      <c r="B1529">
        <v>126</v>
      </c>
      <c r="C1529">
        <v>126.14</v>
      </c>
      <c r="D1529">
        <v>125.81</v>
      </c>
      <c r="E1529">
        <v>126.11</v>
      </c>
      <c r="F1529" t="str">
        <f t="shared" si="172"/>
        <v>Thu</v>
      </c>
      <c r="G1529" s="1">
        <f t="shared" si="176"/>
        <v>-0.29000000000000625</v>
      </c>
      <c r="H1529" s="1">
        <f t="shared" si="177"/>
        <v>0.10999999999999943</v>
      </c>
      <c r="I1529">
        <f t="shared" si="178"/>
        <v>0.10999999999999943</v>
      </c>
      <c r="J1529" t="b">
        <f t="shared" si="179"/>
        <v>0</v>
      </c>
      <c r="K1529" t="b">
        <f t="shared" si="175"/>
        <v>0</v>
      </c>
      <c r="L1529" t="b">
        <f t="shared" si="175"/>
        <v>0</v>
      </c>
      <c r="M1529" t="b">
        <f t="shared" si="175"/>
        <v>0</v>
      </c>
      <c r="N1529" t="b">
        <f t="shared" si="175"/>
        <v>0</v>
      </c>
      <c r="O1529" t="b">
        <f t="shared" si="175"/>
        <v>0</v>
      </c>
      <c r="P1529" t="b">
        <f t="shared" si="175"/>
        <v>0</v>
      </c>
      <c r="Q1529" t="b">
        <f t="shared" si="175"/>
        <v>0</v>
      </c>
      <c r="R1529" t="b">
        <f t="shared" si="175"/>
        <v>0</v>
      </c>
      <c r="S1529">
        <f t="shared" si="175"/>
        <v>0.10999999999999943</v>
      </c>
      <c r="T1529" t="b">
        <f t="shared" si="175"/>
        <v>0</v>
      </c>
      <c r="U1529" t="b">
        <f t="shared" si="175"/>
        <v>0</v>
      </c>
      <c r="V1529" t="b">
        <f t="shared" si="175"/>
        <v>0</v>
      </c>
      <c r="W1529" t="b">
        <f t="shared" si="174"/>
        <v>0</v>
      </c>
    </row>
    <row r="1530" spans="1:23" x14ac:dyDescent="0.3">
      <c r="A1530" s="2">
        <v>44260</v>
      </c>
      <c r="B1530">
        <v>125.63</v>
      </c>
      <c r="C1530">
        <v>126.08</v>
      </c>
      <c r="D1530">
        <v>125.57</v>
      </c>
      <c r="E1530">
        <v>125.9</v>
      </c>
      <c r="F1530" t="str">
        <f t="shared" si="172"/>
        <v>Fri</v>
      </c>
      <c r="G1530" s="1">
        <f t="shared" si="176"/>
        <v>-0.48000000000000398</v>
      </c>
      <c r="H1530" s="1">
        <f t="shared" si="177"/>
        <v>0.27000000000001023</v>
      </c>
      <c r="I1530">
        <f t="shared" si="178"/>
        <v>0.27000000000001023</v>
      </c>
      <c r="J1530" t="b">
        <f t="shared" si="179"/>
        <v>0</v>
      </c>
      <c r="K1530" t="b">
        <f t="shared" si="175"/>
        <v>0</v>
      </c>
      <c r="L1530" t="b">
        <f t="shared" si="175"/>
        <v>0</v>
      </c>
      <c r="M1530" t="b">
        <f t="shared" si="175"/>
        <v>0</v>
      </c>
      <c r="N1530" t="b">
        <f t="shared" si="175"/>
        <v>0</v>
      </c>
      <c r="O1530" t="b">
        <f t="shared" si="175"/>
        <v>0</v>
      </c>
      <c r="P1530" t="b">
        <f t="shared" si="175"/>
        <v>0</v>
      </c>
      <c r="Q1530" t="b">
        <f t="shared" si="175"/>
        <v>0</v>
      </c>
      <c r="R1530" t="b">
        <f t="shared" si="175"/>
        <v>0</v>
      </c>
      <c r="S1530" t="b">
        <f t="shared" si="175"/>
        <v>0</v>
      </c>
      <c r="T1530" t="b">
        <f t="shared" si="175"/>
        <v>0</v>
      </c>
      <c r="U1530">
        <f t="shared" si="175"/>
        <v>0.27000000000001023</v>
      </c>
      <c r="V1530" t="b">
        <f t="shared" si="175"/>
        <v>0</v>
      </c>
      <c r="W1530" t="b">
        <f t="shared" si="174"/>
        <v>0</v>
      </c>
    </row>
    <row r="1531" spans="1:23" x14ac:dyDescent="0.3">
      <c r="A1531" s="2">
        <v>44263</v>
      </c>
      <c r="B1531">
        <v>125.78</v>
      </c>
      <c r="C1531">
        <v>126.2</v>
      </c>
      <c r="D1531">
        <v>125.48</v>
      </c>
      <c r="E1531">
        <v>125.48</v>
      </c>
      <c r="F1531" t="str">
        <f t="shared" si="172"/>
        <v>Mon</v>
      </c>
      <c r="G1531" s="1">
        <f t="shared" si="176"/>
        <v>-0.12000000000000455</v>
      </c>
      <c r="H1531" s="1">
        <f t="shared" si="177"/>
        <v>-0.29999999999999716</v>
      </c>
      <c r="I1531">
        <f t="shared" si="178"/>
        <v>-0.29999999999999716</v>
      </c>
      <c r="J1531" t="b">
        <f t="shared" si="179"/>
        <v>0</v>
      </c>
      <c r="K1531" t="b">
        <f t="shared" si="175"/>
        <v>0</v>
      </c>
      <c r="L1531" t="b">
        <f t="shared" si="175"/>
        <v>0</v>
      </c>
      <c r="M1531" t="b">
        <f t="shared" si="175"/>
        <v>0</v>
      </c>
      <c r="N1531" t="b">
        <f t="shared" si="175"/>
        <v>0</v>
      </c>
      <c r="O1531" t="b">
        <f t="shared" si="175"/>
        <v>0</v>
      </c>
      <c r="P1531" t="b">
        <f t="shared" si="175"/>
        <v>0</v>
      </c>
      <c r="Q1531" t="b">
        <f t="shared" si="175"/>
        <v>0</v>
      </c>
      <c r="R1531">
        <f t="shared" si="175"/>
        <v>-0.29999999999999716</v>
      </c>
      <c r="S1531" t="b">
        <f t="shared" si="175"/>
        <v>0</v>
      </c>
      <c r="T1531" t="b">
        <f t="shared" si="175"/>
        <v>0</v>
      </c>
      <c r="U1531" t="b">
        <f t="shared" si="175"/>
        <v>0</v>
      </c>
      <c r="V1531" t="b">
        <f t="shared" si="175"/>
        <v>0</v>
      </c>
      <c r="W1531" t="b">
        <f t="shared" si="174"/>
        <v>0</v>
      </c>
    </row>
    <row r="1532" spans="1:23" x14ac:dyDescent="0.3">
      <c r="A1532" s="2">
        <v>44264</v>
      </c>
      <c r="B1532">
        <v>125.48</v>
      </c>
      <c r="C1532">
        <v>125.66</v>
      </c>
      <c r="D1532">
        <v>124.97</v>
      </c>
      <c r="E1532">
        <v>125.43</v>
      </c>
      <c r="F1532" t="str">
        <f t="shared" si="172"/>
        <v>Tue</v>
      </c>
      <c r="G1532" s="1">
        <f t="shared" si="176"/>
        <v>0</v>
      </c>
      <c r="H1532" s="1">
        <f t="shared" si="177"/>
        <v>-4.9999999999997158E-2</v>
      </c>
      <c r="I1532">
        <f t="shared" si="178"/>
        <v>0</v>
      </c>
      <c r="J1532" t="b">
        <f t="shared" si="179"/>
        <v>0</v>
      </c>
      <c r="K1532" t="b">
        <f t="shared" si="175"/>
        <v>0</v>
      </c>
      <c r="L1532" t="b">
        <f t="shared" si="175"/>
        <v>0</v>
      </c>
      <c r="M1532" t="b">
        <f t="shared" si="175"/>
        <v>0</v>
      </c>
      <c r="N1532" t="b">
        <f t="shared" si="175"/>
        <v>0</v>
      </c>
      <c r="O1532" t="b">
        <f t="shared" si="175"/>
        <v>0</v>
      </c>
      <c r="P1532">
        <f t="shared" si="175"/>
        <v>0</v>
      </c>
      <c r="Q1532" t="b">
        <f t="shared" si="175"/>
        <v>0</v>
      </c>
      <c r="R1532" t="b">
        <f t="shared" si="175"/>
        <v>0</v>
      </c>
      <c r="S1532" t="b">
        <f t="shared" si="175"/>
        <v>0</v>
      </c>
      <c r="T1532" t="b">
        <f t="shared" si="175"/>
        <v>0</v>
      </c>
      <c r="U1532" t="b">
        <f t="shared" si="175"/>
        <v>0</v>
      </c>
      <c r="V1532" t="b">
        <f t="shared" si="175"/>
        <v>0</v>
      </c>
      <c r="W1532" t="b">
        <f t="shared" si="174"/>
        <v>0</v>
      </c>
    </row>
    <row r="1533" spans="1:23" x14ac:dyDescent="0.3">
      <c r="A1533" s="2">
        <v>44265</v>
      </c>
      <c r="B1533">
        <v>125.7</v>
      </c>
      <c r="C1533">
        <v>126.28</v>
      </c>
      <c r="D1533">
        <v>125.34</v>
      </c>
      <c r="E1533">
        <v>125.5</v>
      </c>
      <c r="F1533" t="str">
        <f t="shared" si="172"/>
        <v>Wed</v>
      </c>
      <c r="G1533" s="1">
        <f t="shared" si="176"/>
        <v>0.26999999999999602</v>
      </c>
      <c r="H1533" s="1">
        <f t="shared" si="177"/>
        <v>-0.20000000000000284</v>
      </c>
      <c r="I1533">
        <f t="shared" si="178"/>
        <v>0.20000000000000284</v>
      </c>
      <c r="J1533" t="b">
        <f t="shared" si="179"/>
        <v>0</v>
      </c>
      <c r="K1533" t="b">
        <f t="shared" si="175"/>
        <v>0</v>
      </c>
      <c r="L1533" t="b">
        <f t="shared" si="175"/>
        <v>0</v>
      </c>
      <c r="M1533" t="b">
        <f t="shared" si="175"/>
        <v>0</v>
      </c>
      <c r="N1533">
        <f t="shared" si="175"/>
        <v>0.20000000000000284</v>
      </c>
      <c r="O1533" t="b">
        <f t="shared" si="175"/>
        <v>0</v>
      </c>
      <c r="P1533" t="b">
        <f t="shared" si="175"/>
        <v>0</v>
      </c>
      <c r="Q1533" t="b">
        <f t="shared" si="175"/>
        <v>0</v>
      </c>
      <c r="R1533" t="b">
        <f t="shared" si="175"/>
        <v>0</v>
      </c>
      <c r="S1533" t="b">
        <f t="shared" si="175"/>
        <v>0</v>
      </c>
      <c r="T1533" t="b">
        <f t="shared" si="175"/>
        <v>0</v>
      </c>
      <c r="U1533" t="b">
        <f t="shared" si="175"/>
        <v>0</v>
      </c>
      <c r="V1533" t="b">
        <f t="shared" si="175"/>
        <v>0</v>
      </c>
      <c r="W1533" t="b">
        <f t="shared" si="174"/>
        <v>0</v>
      </c>
    </row>
    <row r="1534" spans="1:23" x14ac:dyDescent="0.3">
      <c r="A1534" s="2">
        <v>44266</v>
      </c>
      <c r="B1534">
        <v>125.67</v>
      </c>
      <c r="C1534">
        <v>125.99</v>
      </c>
      <c r="D1534">
        <v>125.53</v>
      </c>
      <c r="E1534">
        <v>125.72</v>
      </c>
      <c r="F1534" t="str">
        <f t="shared" si="172"/>
        <v>Thu</v>
      </c>
      <c r="G1534" s="1">
        <f t="shared" si="176"/>
        <v>0.17000000000000171</v>
      </c>
      <c r="H1534" s="1">
        <f t="shared" si="177"/>
        <v>4.9999999999997158E-2</v>
      </c>
      <c r="I1534">
        <f t="shared" si="178"/>
        <v>-4.9999999999997158E-2</v>
      </c>
      <c r="J1534" t="b">
        <f t="shared" si="179"/>
        <v>0</v>
      </c>
      <c r="K1534" t="b">
        <f t="shared" si="175"/>
        <v>0</v>
      </c>
      <c r="L1534" t="b">
        <f t="shared" si="175"/>
        <v>0</v>
      </c>
      <c r="M1534" t="b">
        <f t="shared" si="175"/>
        <v>0</v>
      </c>
      <c r="N1534" t="b">
        <f t="shared" si="175"/>
        <v>0</v>
      </c>
      <c r="O1534">
        <f t="shared" si="175"/>
        <v>-4.9999999999997158E-2</v>
      </c>
      <c r="P1534" t="b">
        <f t="shared" si="175"/>
        <v>0</v>
      </c>
      <c r="Q1534" t="b">
        <f t="shared" si="175"/>
        <v>0</v>
      </c>
      <c r="R1534" t="b">
        <f t="shared" si="175"/>
        <v>0</v>
      </c>
      <c r="S1534" t="b">
        <f t="shared" si="175"/>
        <v>0</v>
      </c>
      <c r="T1534" t="b">
        <f t="shared" si="175"/>
        <v>0</v>
      </c>
      <c r="U1534" t="b">
        <f t="shared" si="175"/>
        <v>0</v>
      </c>
      <c r="V1534" t="b">
        <f t="shared" si="175"/>
        <v>0</v>
      </c>
      <c r="W1534" t="b">
        <f t="shared" si="174"/>
        <v>0</v>
      </c>
    </row>
    <row r="1535" spans="1:23" x14ac:dyDescent="0.3">
      <c r="A1535" s="2">
        <v>44267</v>
      </c>
      <c r="B1535">
        <v>125.57</v>
      </c>
      <c r="C1535">
        <v>125.66</v>
      </c>
      <c r="D1535">
        <v>124.94</v>
      </c>
      <c r="E1535">
        <v>124.94</v>
      </c>
      <c r="F1535" t="str">
        <f t="shared" si="172"/>
        <v>Fri</v>
      </c>
      <c r="G1535" s="1">
        <f t="shared" si="176"/>
        <v>-0.15000000000000568</v>
      </c>
      <c r="H1535" s="1">
        <f t="shared" si="177"/>
        <v>-0.62999999999999545</v>
      </c>
      <c r="I1535">
        <f t="shared" si="178"/>
        <v>-0.62999999999999545</v>
      </c>
      <c r="J1535" t="b">
        <f t="shared" si="179"/>
        <v>0</v>
      </c>
      <c r="K1535" t="b">
        <f t="shared" si="175"/>
        <v>0</v>
      </c>
      <c r="L1535" t="b">
        <f t="shared" si="175"/>
        <v>0</v>
      </c>
      <c r="M1535" t="b">
        <f t="shared" si="175"/>
        <v>0</v>
      </c>
      <c r="N1535" t="b">
        <f t="shared" si="175"/>
        <v>0</v>
      </c>
      <c r="O1535" t="b">
        <f t="shared" si="175"/>
        <v>0</v>
      </c>
      <c r="P1535" t="b">
        <f t="shared" si="175"/>
        <v>0</v>
      </c>
      <c r="Q1535" t="b">
        <f t="shared" si="175"/>
        <v>0</v>
      </c>
      <c r="R1535">
        <f t="shared" si="175"/>
        <v>-0.62999999999999545</v>
      </c>
      <c r="S1535" t="b">
        <f t="shared" si="175"/>
        <v>0</v>
      </c>
      <c r="T1535" t="b">
        <f t="shared" si="175"/>
        <v>0</v>
      </c>
      <c r="U1535" t="b">
        <f t="shared" si="175"/>
        <v>0</v>
      </c>
      <c r="V1535" t="b">
        <f t="shared" si="175"/>
        <v>0</v>
      </c>
      <c r="W1535" t="b">
        <f t="shared" si="174"/>
        <v>0</v>
      </c>
    </row>
    <row r="1536" spans="1:23" x14ac:dyDescent="0.3">
      <c r="A1536" s="2">
        <v>44270</v>
      </c>
      <c r="B1536">
        <v>124.6</v>
      </c>
      <c r="C1536">
        <v>124.87</v>
      </c>
      <c r="D1536">
        <v>124.23</v>
      </c>
      <c r="E1536">
        <v>124.51</v>
      </c>
      <c r="F1536" t="str">
        <f t="shared" si="172"/>
        <v>Mon</v>
      </c>
      <c r="G1536" s="1">
        <f t="shared" si="176"/>
        <v>-0.34000000000000341</v>
      </c>
      <c r="H1536" s="1">
        <f t="shared" si="177"/>
        <v>-8.99999999999892E-2</v>
      </c>
      <c r="I1536">
        <f t="shared" si="178"/>
        <v>-8.99999999999892E-2</v>
      </c>
      <c r="J1536" t="b">
        <f t="shared" si="179"/>
        <v>0</v>
      </c>
      <c r="K1536" t="b">
        <f t="shared" si="175"/>
        <v>0</v>
      </c>
      <c r="L1536" t="b">
        <f t="shared" si="175"/>
        <v>0</v>
      </c>
      <c r="M1536" t="b">
        <f t="shared" si="175"/>
        <v>0</v>
      </c>
      <c r="N1536" t="b">
        <f t="shared" si="175"/>
        <v>0</v>
      </c>
      <c r="O1536" t="b">
        <f t="shared" si="175"/>
        <v>0</v>
      </c>
      <c r="P1536" t="b">
        <f t="shared" si="175"/>
        <v>0</v>
      </c>
      <c r="Q1536" t="b">
        <f t="shared" si="175"/>
        <v>0</v>
      </c>
      <c r="R1536" t="b">
        <f t="shared" si="175"/>
        <v>0</v>
      </c>
      <c r="S1536" t="b">
        <f t="shared" si="175"/>
        <v>0</v>
      </c>
      <c r="T1536">
        <f t="shared" si="175"/>
        <v>-8.99999999999892E-2</v>
      </c>
      <c r="U1536" t="b">
        <f t="shared" si="175"/>
        <v>0</v>
      </c>
      <c r="V1536" t="b">
        <f t="shared" ref="K1536:V1599" si="180">IF(AND($G1536&lt;V$1, $G1536&gt;=V$2), $I1536)</f>
        <v>0</v>
      </c>
      <c r="W1536" t="b">
        <f t="shared" si="174"/>
        <v>0</v>
      </c>
    </row>
    <row r="1537" spans="1:23" x14ac:dyDescent="0.3">
      <c r="A1537" s="2">
        <v>44271</v>
      </c>
      <c r="B1537">
        <v>124.78</v>
      </c>
      <c r="C1537">
        <v>125.3</v>
      </c>
      <c r="D1537">
        <v>124.63</v>
      </c>
      <c r="E1537">
        <v>125.28</v>
      </c>
      <c r="F1537" t="str">
        <f t="shared" si="172"/>
        <v>Tue</v>
      </c>
      <c r="G1537" s="1">
        <f t="shared" si="176"/>
        <v>0.26999999999999602</v>
      </c>
      <c r="H1537" s="1">
        <f t="shared" si="177"/>
        <v>0.5</v>
      </c>
      <c r="I1537">
        <f t="shared" si="178"/>
        <v>-0.5</v>
      </c>
      <c r="J1537" t="b">
        <f t="shared" si="179"/>
        <v>0</v>
      </c>
      <c r="K1537" t="b">
        <f t="shared" si="180"/>
        <v>0</v>
      </c>
      <c r="L1537" t="b">
        <f t="shared" si="180"/>
        <v>0</v>
      </c>
      <c r="M1537" t="b">
        <f t="shared" si="180"/>
        <v>0</v>
      </c>
      <c r="N1537">
        <f t="shared" si="180"/>
        <v>-0.5</v>
      </c>
      <c r="O1537" t="b">
        <f t="shared" si="180"/>
        <v>0</v>
      </c>
      <c r="P1537" t="b">
        <f t="shared" si="180"/>
        <v>0</v>
      </c>
      <c r="Q1537" t="b">
        <f t="shared" si="180"/>
        <v>0</v>
      </c>
      <c r="R1537" t="b">
        <f t="shared" si="180"/>
        <v>0</v>
      </c>
      <c r="S1537" t="b">
        <f t="shared" si="180"/>
        <v>0</v>
      </c>
      <c r="T1537" t="b">
        <f t="shared" si="180"/>
        <v>0</v>
      </c>
      <c r="U1537" t="b">
        <f t="shared" si="180"/>
        <v>0</v>
      </c>
      <c r="V1537" t="b">
        <f t="shared" si="180"/>
        <v>0</v>
      </c>
      <c r="W1537" t="b">
        <f t="shared" si="174"/>
        <v>0</v>
      </c>
    </row>
    <row r="1538" spans="1:23" x14ac:dyDescent="0.3">
      <c r="A1538" s="2">
        <v>44272</v>
      </c>
      <c r="B1538">
        <v>125.02</v>
      </c>
      <c r="C1538">
        <v>125.1</v>
      </c>
      <c r="D1538">
        <v>124.79</v>
      </c>
      <c r="E1538">
        <v>124.96</v>
      </c>
      <c r="F1538" t="str">
        <f t="shared" si="172"/>
        <v>Wed</v>
      </c>
      <c r="G1538" s="1">
        <f t="shared" si="176"/>
        <v>-0.26000000000000512</v>
      </c>
      <c r="H1538" s="1">
        <f t="shared" si="177"/>
        <v>-6.0000000000002274E-2</v>
      </c>
      <c r="I1538">
        <f t="shared" si="178"/>
        <v>-6.0000000000002274E-2</v>
      </c>
      <c r="J1538" t="b">
        <f t="shared" si="179"/>
        <v>0</v>
      </c>
      <c r="K1538" t="b">
        <f t="shared" si="180"/>
        <v>0</v>
      </c>
      <c r="L1538" t="b">
        <f t="shared" si="180"/>
        <v>0</v>
      </c>
      <c r="M1538" t="b">
        <f t="shared" si="180"/>
        <v>0</v>
      </c>
      <c r="N1538" t="b">
        <f t="shared" si="180"/>
        <v>0</v>
      </c>
      <c r="O1538" t="b">
        <f t="shared" si="180"/>
        <v>0</v>
      </c>
      <c r="P1538" t="b">
        <f t="shared" si="180"/>
        <v>0</v>
      </c>
      <c r="Q1538" t="b">
        <f t="shared" si="180"/>
        <v>0</v>
      </c>
      <c r="R1538" t="b">
        <f t="shared" si="180"/>
        <v>0</v>
      </c>
      <c r="S1538">
        <f t="shared" si="180"/>
        <v>-6.0000000000002274E-2</v>
      </c>
      <c r="T1538" t="b">
        <f t="shared" si="180"/>
        <v>0</v>
      </c>
      <c r="U1538" t="b">
        <f t="shared" si="180"/>
        <v>0</v>
      </c>
      <c r="V1538" t="b">
        <f t="shared" si="180"/>
        <v>0</v>
      </c>
      <c r="W1538" t="b">
        <f t="shared" si="174"/>
        <v>0</v>
      </c>
    </row>
    <row r="1539" spans="1:23" x14ac:dyDescent="0.3">
      <c r="A1539" s="2">
        <v>44273</v>
      </c>
      <c r="B1539">
        <v>124.94</v>
      </c>
      <c r="C1539">
        <v>125.21</v>
      </c>
      <c r="D1539">
        <v>124.36</v>
      </c>
      <c r="E1539">
        <v>124.66</v>
      </c>
      <c r="F1539" t="str">
        <f t="shared" si="172"/>
        <v>Thu</v>
      </c>
      <c r="G1539" s="1">
        <f t="shared" si="176"/>
        <v>-1.9999999999996021E-2</v>
      </c>
      <c r="H1539" s="1">
        <f t="shared" si="177"/>
        <v>-0.28000000000000114</v>
      </c>
      <c r="I1539">
        <f t="shared" si="178"/>
        <v>-0.28000000000000114</v>
      </c>
      <c r="J1539" t="b">
        <f t="shared" si="179"/>
        <v>0</v>
      </c>
      <c r="K1539" t="b">
        <f t="shared" si="180"/>
        <v>0</v>
      </c>
      <c r="L1539" t="b">
        <f t="shared" si="180"/>
        <v>0</v>
      </c>
      <c r="M1539" t="b">
        <f t="shared" si="180"/>
        <v>0</v>
      </c>
      <c r="N1539" t="b">
        <f t="shared" si="180"/>
        <v>0</v>
      </c>
      <c r="O1539" t="b">
        <f t="shared" si="180"/>
        <v>0</v>
      </c>
      <c r="P1539" t="b">
        <f t="shared" si="180"/>
        <v>0</v>
      </c>
      <c r="Q1539">
        <f t="shared" si="180"/>
        <v>-0.28000000000000114</v>
      </c>
      <c r="R1539" t="b">
        <f t="shared" si="180"/>
        <v>0</v>
      </c>
      <c r="S1539" t="b">
        <f t="shared" si="180"/>
        <v>0</v>
      </c>
      <c r="T1539" t="b">
        <f t="shared" si="180"/>
        <v>0</v>
      </c>
      <c r="U1539" t="b">
        <f t="shared" si="180"/>
        <v>0</v>
      </c>
      <c r="V1539" t="b">
        <f t="shared" si="180"/>
        <v>0</v>
      </c>
      <c r="W1539" t="b">
        <f t="shared" si="174"/>
        <v>0</v>
      </c>
    </row>
    <row r="1540" spans="1:23" x14ac:dyDescent="0.3">
      <c r="A1540" s="2">
        <v>44274</v>
      </c>
      <c r="B1540">
        <v>124.36</v>
      </c>
      <c r="C1540">
        <v>125.26</v>
      </c>
      <c r="D1540">
        <v>124.16</v>
      </c>
      <c r="E1540">
        <v>125.09</v>
      </c>
      <c r="F1540" t="str">
        <f t="shared" si="172"/>
        <v>Fri</v>
      </c>
      <c r="G1540" s="1">
        <f t="shared" si="176"/>
        <v>-0.29999999999999716</v>
      </c>
      <c r="H1540" s="1">
        <f t="shared" si="177"/>
        <v>0.73000000000000398</v>
      </c>
      <c r="I1540">
        <f t="shared" si="178"/>
        <v>0.73000000000000398</v>
      </c>
      <c r="J1540" t="b">
        <f t="shared" si="179"/>
        <v>0</v>
      </c>
      <c r="K1540" t="b">
        <f t="shared" si="180"/>
        <v>0</v>
      </c>
      <c r="L1540" t="b">
        <f t="shared" si="180"/>
        <v>0</v>
      </c>
      <c r="M1540" t="b">
        <f t="shared" si="180"/>
        <v>0</v>
      </c>
      <c r="N1540" t="b">
        <f t="shared" si="180"/>
        <v>0</v>
      </c>
      <c r="O1540" t="b">
        <f t="shared" si="180"/>
        <v>0</v>
      </c>
      <c r="P1540" t="b">
        <f t="shared" si="180"/>
        <v>0</v>
      </c>
      <c r="Q1540" t="b">
        <f t="shared" si="180"/>
        <v>0</v>
      </c>
      <c r="R1540" t="b">
        <f t="shared" si="180"/>
        <v>0</v>
      </c>
      <c r="S1540">
        <f t="shared" si="180"/>
        <v>0.73000000000000398</v>
      </c>
      <c r="T1540" t="b">
        <f t="shared" si="180"/>
        <v>0</v>
      </c>
      <c r="U1540" t="b">
        <f t="shared" si="180"/>
        <v>0</v>
      </c>
      <c r="V1540" t="b">
        <f t="shared" si="180"/>
        <v>0</v>
      </c>
      <c r="W1540" t="b">
        <f t="shared" si="174"/>
        <v>0</v>
      </c>
    </row>
    <row r="1541" spans="1:23" x14ac:dyDescent="0.3">
      <c r="A1541" s="2">
        <v>44277</v>
      </c>
      <c r="B1541">
        <v>125.06</v>
      </c>
      <c r="C1541">
        <v>125.83</v>
      </c>
      <c r="D1541">
        <v>124.96</v>
      </c>
      <c r="E1541">
        <v>125.81</v>
      </c>
      <c r="F1541" t="str">
        <f t="shared" si="172"/>
        <v>Mon</v>
      </c>
      <c r="G1541" s="1">
        <f t="shared" si="176"/>
        <v>-3.0000000000001137E-2</v>
      </c>
      <c r="H1541" s="1">
        <f t="shared" si="177"/>
        <v>0.75</v>
      </c>
      <c r="I1541">
        <f t="shared" si="178"/>
        <v>0.75</v>
      </c>
      <c r="J1541" t="b">
        <f t="shared" si="179"/>
        <v>0</v>
      </c>
      <c r="K1541" t="b">
        <f t="shared" si="180"/>
        <v>0</v>
      </c>
      <c r="L1541" t="b">
        <f t="shared" si="180"/>
        <v>0</v>
      </c>
      <c r="M1541" t="b">
        <f t="shared" si="180"/>
        <v>0</v>
      </c>
      <c r="N1541" t="b">
        <f t="shared" si="180"/>
        <v>0</v>
      </c>
      <c r="O1541" t="b">
        <f t="shared" si="180"/>
        <v>0</v>
      </c>
      <c r="P1541" t="b">
        <f t="shared" si="180"/>
        <v>0</v>
      </c>
      <c r="Q1541">
        <f t="shared" si="180"/>
        <v>0.75</v>
      </c>
      <c r="R1541" t="b">
        <f t="shared" si="180"/>
        <v>0</v>
      </c>
      <c r="S1541" t="b">
        <f t="shared" si="180"/>
        <v>0</v>
      </c>
      <c r="T1541" t="b">
        <f t="shared" si="180"/>
        <v>0</v>
      </c>
      <c r="U1541" t="b">
        <f t="shared" si="180"/>
        <v>0</v>
      </c>
      <c r="V1541" t="b">
        <f t="shared" si="180"/>
        <v>0</v>
      </c>
      <c r="W1541" t="b">
        <f t="shared" si="174"/>
        <v>0</v>
      </c>
    </row>
    <row r="1542" spans="1:23" x14ac:dyDescent="0.3">
      <c r="A1542" s="2">
        <v>44278</v>
      </c>
      <c r="B1542">
        <v>125.76</v>
      </c>
      <c r="C1542">
        <v>126.12</v>
      </c>
      <c r="D1542">
        <v>125.55</v>
      </c>
      <c r="E1542">
        <v>125.87</v>
      </c>
      <c r="F1542" t="str">
        <f t="shared" si="172"/>
        <v>Tue</v>
      </c>
      <c r="G1542" s="1">
        <f t="shared" si="176"/>
        <v>-4.9999999999997158E-2</v>
      </c>
      <c r="H1542" s="1">
        <f t="shared" si="177"/>
        <v>0.10999999999999943</v>
      </c>
      <c r="I1542">
        <f t="shared" si="178"/>
        <v>0.10999999999999943</v>
      </c>
      <c r="J1542" t="b">
        <f t="shared" si="179"/>
        <v>0</v>
      </c>
      <c r="K1542" t="b">
        <f t="shared" si="180"/>
        <v>0</v>
      </c>
      <c r="L1542" t="b">
        <f t="shared" si="180"/>
        <v>0</v>
      </c>
      <c r="M1542" t="b">
        <f t="shared" si="180"/>
        <v>0</v>
      </c>
      <c r="N1542" t="b">
        <f t="shared" si="180"/>
        <v>0</v>
      </c>
      <c r="O1542" t="b">
        <f t="shared" si="180"/>
        <v>0</v>
      </c>
      <c r="P1542" t="b">
        <f t="shared" si="180"/>
        <v>0</v>
      </c>
      <c r="Q1542">
        <f t="shared" si="180"/>
        <v>0.10999999999999943</v>
      </c>
      <c r="R1542" t="b">
        <f t="shared" si="180"/>
        <v>0</v>
      </c>
      <c r="S1542" t="b">
        <f t="shared" si="180"/>
        <v>0</v>
      </c>
      <c r="T1542" t="b">
        <f t="shared" si="180"/>
        <v>0</v>
      </c>
      <c r="U1542" t="b">
        <f t="shared" si="180"/>
        <v>0</v>
      </c>
      <c r="V1542" t="b">
        <f t="shared" si="180"/>
        <v>0</v>
      </c>
      <c r="W1542" t="b">
        <f t="shared" si="174"/>
        <v>0</v>
      </c>
    </row>
    <row r="1543" spans="1:23" x14ac:dyDescent="0.3">
      <c r="A1543" s="2">
        <v>44279</v>
      </c>
      <c r="B1543">
        <v>126.26</v>
      </c>
      <c r="C1543">
        <v>126.63</v>
      </c>
      <c r="D1543">
        <v>126.16</v>
      </c>
      <c r="E1543">
        <v>126.37</v>
      </c>
      <c r="F1543" t="str">
        <f t="shared" si="172"/>
        <v>Wed</v>
      </c>
      <c r="G1543" s="1">
        <f t="shared" si="176"/>
        <v>0.39000000000000057</v>
      </c>
      <c r="H1543" s="1">
        <f t="shared" si="177"/>
        <v>0.10999999999999943</v>
      </c>
      <c r="I1543">
        <f t="shared" si="178"/>
        <v>-0.10999999999999943</v>
      </c>
      <c r="J1543" t="b">
        <f t="shared" si="179"/>
        <v>0</v>
      </c>
      <c r="K1543" t="b">
        <f t="shared" si="180"/>
        <v>0</v>
      </c>
      <c r="L1543" t="b">
        <f t="shared" si="180"/>
        <v>0</v>
      </c>
      <c r="M1543">
        <f t="shared" si="180"/>
        <v>-0.10999999999999943</v>
      </c>
      <c r="N1543" t="b">
        <f t="shared" si="180"/>
        <v>0</v>
      </c>
      <c r="O1543" t="b">
        <f t="shared" si="180"/>
        <v>0</v>
      </c>
      <c r="P1543" t="b">
        <f t="shared" si="180"/>
        <v>0</v>
      </c>
      <c r="Q1543" t="b">
        <f t="shared" si="180"/>
        <v>0</v>
      </c>
      <c r="R1543" t="b">
        <f t="shared" si="180"/>
        <v>0</v>
      </c>
      <c r="S1543" t="b">
        <f t="shared" si="180"/>
        <v>0</v>
      </c>
      <c r="T1543" t="b">
        <f t="shared" si="180"/>
        <v>0</v>
      </c>
      <c r="U1543" t="b">
        <f t="shared" si="180"/>
        <v>0</v>
      </c>
      <c r="V1543" t="b">
        <f t="shared" si="180"/>
        <v>0</v>
      </c>
      <c r="W1543" t="b">
        <f t="shared" si="174"/>
        <v>0</v>
      </c>
    </row>
    <row r="1544" spans="1:23" x14ac:dyDescent="0.3">
      <c r="A1544" s="2">
        <v>44280</v>
      </c>
      <c r="B1544">
        <v>126.26</v>
      </c>
      <c r="C1544">
        <v>126.73</v>
      </c>
      <c r="D1544">
        <v>125.97</v>
      </c>
      <c r="E1544">
        <v>126.65</v>
      </c>
      <c r="F1544" t="str">
        <f t="shared" si="172"/>
        <v>Thu</v>
      </c>
      <c r="G1544" s="1">
        <f t="shared" si="176"/>
        <v>-0.10999999999999943</v>
      </c>
      <c r="H1544" s="1">
        <f t="shared" si="177"/>
        <v>0.39000000000000057</v>
      </c>
      <c r="I1544">
        <f t="shared" si="178"/>
        <v>0.39000000000000057</v>
      </c>
      <c r="J1544" t="b">
        <f t="shared" si="179"/>
        <v>0</v>
      </c>
      <c r="K1544" t="b">
        <f t="shared" si="180"/>
        <v>0</v>
      </c>
      <c r="L1544" t="b">
        <f t="shared" si="180"/>
        <v>0</v>
      </c>
      <c r="M1544" t="b">
        <f t="shared" si="180"/>
        <v>0</v>
      </c>
      <c r="N1544" t="b">
        <f t="shared" si="180"/>
        <v>0</v>
      </c>
      <c r="O1544" t="b">
        <f t="shared" si="180"/>
        <v>0</v>
      </c>
      <c r="P1544" t="b">
        <f t="shared" si="180"/>
        <v>0</v>
      </c>
      <c r="Q1544" t="b">
        <f t="shared" si="180"/>
        <v>0</v>
      </c>
      <c r="R1544">
        <f t="shared" si="180"/>
        <v>0.39000000000000057</v>
      </c>
      <c r="S1544" t="b">
        <f t="shared" si="180"/>
        <v>0</v>
      </c>
      <c r="T1544" t="b">
        <f t="shared" si="180"/>
        <v>0</v>
      </c>
      <c r="U1544" t="b">
        <f t="shared" si="180"/>
        <v>0</v>
      </c>
      <c r="V1544" t="b">
        <f t="shared" si="180"/>
        <v>0</v>
      </c>
      <c r="W1544" t="b">
        <f t="shared" si="174"/>
        <v>0</v>
      </c>
    </row>
    <row r="1545" spans="1:23" x14ac:dyDescent="0.3">
      <c r="A1545" s="2">
        <v>44281</v>
      </c>
      <c r="B1545">
        <v>126.5</v>
      </c>
      <c r="C1545">
        <v>126.55</v>
      </c>
      <c r="D1545">
        <v>126.15</v>
      </c>
      <c r="E1545">
        <v>126.15</v>
      </c>
      <c r="F1545" t="str">
        <f t="shared" si="172"/>
        <v>Fri</v>
      </c>
      <c r="G1545" s="1">
        <f t="shared" si="176"/>
        <v>-0.15000000000000568</v>
      </c>
      <c r="H1545" s="1">
        <f t="shared" si="177"/>
        <v>-0.34999999999999432</v>
      </c>
      <c r="I1545">
        <f t="shared" si="178"/>
        <v>-0.34999999999999432</v>
      </c>
      <c r="J1545" t="b">
        <f t="shared" si="179"/>
        <v>0</v>
      </c>
      <c r="K1545" t="b">
        <f t="shared" si="180"/>
        <v>0</v>
      </c>
      <c r="L1545" t="b">
        <f t="shared" si="180"/>
        <v>0</v>
      </c>
      <c r="M1545" t="b">
        <f t="shared" si="180"/>
        <v>0</v>
      </c>
      <c r="N1545" t="b">
        <f t="shared" si="180"/>
        <v>0</v>
      </c>
      <c r="O1545" t="b">
        <f t="shared" si="180"/>
        <v>0</v>
      </c>
      <c r="P1545" t="b">
        <f t="shared" si="180"/>
        <v>0</v>
      </c>
      <c r="Q1545" t="b">
        <f t="shared" si="180"/>
        <v>0</v>
      </c>
      <c r="R1545">
        <f t="shared" si="180"/>
        <v>-0.34999999999999432</v>
      </c>
      <c r="S1545" t="b">
        <f t="shared" si="180"/>
        <v>0</v>
      </c>
      <c r="T1545" t="b">
        <f t="shared" si="180"/>
        <v>0</v>
      </c>
      <c r="U1545" t="b">
        <f t="shared" si="180"/>
        <v>0</v>
      </c>
      <c r="V1545" t="b">
        <f t="shared" si="180"/>
        <v>0</v>
      </c>
      <c r="W1545" t="b">
        <f t="shared" si="174"/>
        <v>0</v>
      </c>
    </row>
    <row r="1546" spans="1:23" x14ac:dyDescent="0.3">
      <c r="A1546" s="2">
        <v>44284</v>
      </c>
      <c r="B1546">
        <v>125.96</v>
      </c>
      <c r="C1546">
        <v>126.56</v>
      </c>
      <c r="D1546">
        <v>125.93</v>
      </c>
      <c r="E1546">
        <v>126.56</v>
      </c>
      <c r="F1546" t="str">
        <f t="shared" si="172"/>
        <v>Mon</v>
      </c>
      <c r="G1546" s="1">
        <f t="shared" si="176"/>
        <v>-0.19000000000001194</v>
      </c>
      <c r="H1546" s="1">
        <f t="shared" si="177"/>
        <v>0.60000000000000853</v>
      </c>
      <c r="I1546">
        <f t="shared" si="178"/>
        <v>0.60000000000000853</v>
      </c>
      <c r="J1546" t="b">
        <f t="shared" si="179"/>
        <v>0</v>
      </c>
      <c r="K1546" t="b">
        <f t="shared" si="180"/>
        <v>0</v>
      </c>
      <c r="L1546" t="b">
        <f t="shared" si="180"/>
        <v>0</v>
      </c>
      <c r="M1546" t="b">
        <f t="shared" si="180"/>
        <v>0</v>
      </c>
      <c r="N1546" t="b">
        <f t="shared" si="180"/>
        <v>0</v>
      </c>
      <c r="O1546" t="b">
        <f t="shared" si="180"/>
        <v>0</v>
      </c>
      <c r="P1546" t="b">
        <f t="shared" si="180"/>
        <v>0</v>
      </c>
      <c r="Q1546" t="b">
        <f t="shared" si="180"/>
        <v>0</v>
      </c>
      <c r="R1546">
        <f t="shared" si="180"/>
        <v>0.60000000000000853</v>
      </c>
      <c r="S1546" t="b">
        <f t="shared" si="180"/>
        <v>0</v>
      </c>
      <c r="T1546" t="b">
        <f t="shared" si="180"/>
        <v>0</v>
      </c>
      <c r="U1546" t="b">
        <f t="shared" si="180"/>
        <v>0</v>
      </c>
      <c r="V1546" t="b">
        <f t="shared" si="180"/>
        <v>0</v>
      </c>
      <c r="W1546" t="b">
        <f t="shared" si="174"/>
        <v>0</v>
      </c>
    </row>
    <row r="1547" spans="1:23" x14ac:dyDescent="0.3">
      <c r="A1547" s="2">
        <v>44285</v>
      </c>
      <c r="B1547">
        <v>126.24</v>
      </c>
      <c r="C1547">
        <v>126.28</v>
      </c>
      <c r="D1547">
        <v>125.46</v>
      </c>
      <c r="E1547">
        <v>125.46</v>
      </c>
      <c r="F1547" t="str">
        <f t="shared" si="172"/>
        <v>Tue</v>
      </c>
      <c r="G1547" s="1">
        <f t="shared" si="176"/>
        <v>-0.32000000000000739</v>
      </c>
      <c r="H1547" s="1">
        <f t="shared" si="177"/>
        <v>-0.78000000000000114</v>
      </c>
      <c r="I1547">
        <f t="shared" si="178"/>
        <v>-0.78000000000000114</v>
      </c>
      <c r="J1547" t="b">
        <f t="shared" si="179"/>
        <v>0</v>
      </c>
      <c r="K1547" t="b">
        <f t="shared" si="180"/>
        <v>0</v>
      </c>
      <c r="L1547" t="b">
        <f t="shared" si="180"/>
        <v>0</v>
      </c>
      <c r="M1547" t="b">
        <f t="shared" si="180"/>
        <v>0</v>
      </c>
      <c r="N1547" t="b">
        <f t="shared" si="180"/>
        <v>0</v>
      </c>
      <c r="O1547" t="b">
        <f t="shared" si="180"/>
        <v>0</v>
      </c>
      <c r="P1547" t="b">
        <f t="shared" si="180"/>
        <v>0</v>
      </c>
      <c r="Q1547" t="b">
        <f t="shared" si="180"/>
        <v>0</v>
      </c>
      <c r="R1547" t="b">
        <f t="shared" si="180"/>
        <v>0</v>
      </c>
      <c r="S1547" t="b">
        <f t="shared" si="180"/>
        <v>0</v>
      </c>
      <c r="T1547">
        <f t="shared" si="180"/>
        <v>-0.78000000000000114</v>
      </c>
      <c r="U1547" t="b">
        <f t="shared" si="180"/>
        <v>0</v>
      </c>
      <c r="V1547" t="b">
        <f t="shared" si="180"/>
        <v>0</v>
      </c>
      <c r="W1547" t="b">
        <f t="shared" si="174"/>
        <v>0</v>
      </c>
    </row>
    <row r="1548" spans="1:23" x14ac:dyDescent="0.3">
      <c r="A1548" s="2">
        <v>44286</v>
      </c>
      <c r="B1548">
        <v>125.81</v>
      </c>
      <c r="C1548">
        <v>125.98</v>
      </c>
      <c r="D1548">
        <v>125.45</v>
      </c>
      <c r="E1548">
        <v>125.66</v>
      </c>
      <c r="F1548" t="str">
        <f t="shared" si="172"/>
        <v>Wed</v>
      </c>
      <c r="G1548" s="1">
        <f t="shared" si="176"/>
        <v>0.35000000000000853</v>
      </c>
      <c r="H1548" s="1">
        <f t="shared" si="177"/>
        <v>-0.15000000000000568</v>
      </c>
      <c r="I1548">
        <f t="shared" si="178"/>
        <v>0.15000000000000568</v>
      </c>
      <c r="J1548" t="b">
        <f t="shared" si="179"/>
        <v>0</v>
      </c>
      <c r="K1548" t="b">
        <f t="shared" si="180"/>
        <v>0</v>
      </c>
      <c r="L1548" t="b">
        <f t="shared" si="180"/>
        <v>0</v>
      </c>
      <c r="M1548">
        <f t="shared" si="180"/>
        <v>0.15000000000000568</v>
      </c>
      <c r="N1548" t="b">
        <f t="shared" si="180"/>
        <v>0</v>
      </c>
      <c r="O1548" t="b">
        <f t="shared" si="180"/>
        <v>0</v>
      </c>
      <c r="P1548" t="b">
        <f t="shared" si="180"/>
        <v>0</v>
      </c>
      <c r="Q1548" t="b">
        <f t="shared" si="180"/>
        <v>0</v>
      </c>
      <c r="R1548" t="b">
        <f t="shared" si="180"/>
        <v>0</v>
      </c>
      <c r="S1548" t="b">
        <f t="shared" si="180"/>
        <v>0</v>
      </c>
      <c r="T1548" t="b">
        <f t="shared" si="180"/>
        <v>0</v>
      </c>
      <c r="U1548" t="b">
        <f t="shared" si="180"/>
        <v>0</v>
      </c>
      <c r="V1548" t="b">
        <f t="shared" si="180"/>
        <v>0</v>
      </c>
      <c r="W1548" t="b">
        <f t="shared" si="174"/>
        <v>0</v>
      </c>
    </row>
    <row r="1549" spans="1:23" x14ac:dyDescent="0.3">
      <c r="A1549" s="2">
        <v>44287</v>
      </c>
      <c r="B1549">
        <v>125.56</v>
      </c>
      <c r="C1549">
        <v>126.01</v>
      </c>
      <c r="D1549">
        <v>125.41</v>
      </c>
      <c r="E1549">
        <v>126.01</v>
      </c>
      <c r="F1549" t="str">
        <f t="shared" si="172"/>
        <v>Thu</v>
      </c>
      <c r="G1549" s="1">
        <f t="shared" si="176"/>
        <v>-9.9999999999994316E-2</v>
      </c>
      <c r="H1549" s="1">
        <f t="shared" si="177"/>
        <v>0.45000000000000284</v>
      </c>
      <c r="I1549">
        <f t="shared" si="178"/>
        <v>0.45000000000000284</v>
      </c>
      <c r="J1549" t="b">
        <f t="shared" si="179"/>
        <v>0</v>
      </c>
      <c r="K1549" t="b">
        <f t="shared" si="180"/>
        <v>0</v>
      </c>
      <c r="L1549" t="b">
        <f t="shared" si="180"/>
        <v>0</v>
      </c>
      <c r="M1549" t="b">
        <f t="shared" si="180"/>
        <v>0</v>
      </c>
      <c r="N1549" t="b">
        <f t="shared" si="180"/>
        <v>0</v>
      </c>
      <c r="O1549" t="b">
        <f t="shared" si="180"/>
        <v>0</v>
      </c>
      <c r="P1549" t="b">
        <f t="shared" si="180"/>
        <v>0</v>
      </c>
      <c r="Q1549">
        <f t="shared" si="180"/>
        <v>0.45000000000000284</v>
      </c>
      <c r="R1549" t="b">
        <f t="shared" si="180"/>
        <v>0</v>
      </c>
      <c r="S1549" t="b">
        <f t="shared" si="180"/>
        <v>0</v>
      </c>
      <c r="T1549" t="b">
        <f t="shared" si="180"/>
        <v>0</v>
      </c>
      <c r="U1549" t="b">
        <f t="shared" si="180"/>
        <v>0</v>
      </c>
      <c r="V1549" t="b">
        <f t="shared" si="180"/>
        <v>0</v>
      </c>
      <c r="W1549" t="b">
        <f t="shared" si="174"/>
        <v>0</v>
      </c>
    </row>
    <row r="1550" spans="1:23" x14ac:dyDescent="0.3">
      <c r="A1550" s="2">
        <v>44288</v>
      </c>
      <c r="B1550">
        <v>126.22</v>
      </c>
      <c r="C1550">
        <v>126.28</v>
      </c>
      <c r="D1550">
        <v>125.63</v>
      </c>
      <c r="E1550">
        <v>125.69</v>
      </c>
      <c r="F1550" t="str">
        <f t="shared" si="172"/>
        <v>Fri</v>
      </c>
      <c r="G1550" s="1">
        <f t="shared" si="176"/>
        <v>0.20999999999999375</v>
      </c>
      <c r="H1550" s="1">
        <f t="shared" si="177"/>
        <v>-0.53000000000000114</v>
      </c>
      <c r="I1550">
        <f t="shared" si="178"/>
        <v>0.53000000000000114</v>
      </c>
      <c r="J1550" t="b">
        <f t="shared" si="179"/>
        <v>0</v>
      </c>
      <c r="K1550" t="b">
        <f t="shared" si="180"/>
        <v>0</v>
      </c>
      <c r="L1550" t="b">
        <f t="shared" si="180"/>
        <v>0</v>
      </c>
      <c r="M1550" t="b">
        <f t="shared" si="180"/>
        <v>0</v>
      </c>
      <c r="N1550">
        <f t="shared" si="180"/>
        <v>0.53000000000000114</v>
      </c>
      <c r="O1550" t="b">
        <f t="shared" si="180"/>
        <v>0</v>
      </c>
      <c r="P1550" t="b">
        <f t="shared" si="180"/>
        <v>0</v>
      </c>
      <c r="Q1550" t="b">
        <f t="shared" si="180"/>
        <v>0</v>
      </c>
      <c r="R1550" t="b">
        <f t="shared" si="180"/>
        <v>0</v>
      </c>
      <c r="S1550" t="b">
        <f t="shared" si="180"/>
        <v>0</v>
      </c>
      <c r="T1550" t="b">
        <f t="shared" si="180"/>
        <v>0</v>
      </c>
      <c r="U1550" t="b">
        <f t="shared" si="180"/>
        <v>0</v>
      </c>
      <c r="V1550" t="b">
        <f t="shared" si="180"/>
        <v>0</v>
      </c>
      <c r="W1550" t="b">
        <f t="shared" si="174"/>
        <v>0</v>
      </c>
    </row>
    <row r="1551" spans="1:23" x14ac:dyDescent="0.3">
      <c r="A1551" s="2">
        <v>44291</v>
      </c>
      <c r="B1551">
        <v>125.56</v>
      </c>
      <c r="C1551">
        <v>125.66</v>
      </c>
      <c r="D1551">
        <v>125.07</v>
      </c>
      <c r="E1551">
        <v>125.22</v>
      </c>
      <c r="F1551" t="str">
        <f t="shared" ref="F1551:F1608" si="181">TEXT(A1551,"ddd")</f>
        <v>Mon</v>
      </c>
      <c r="G1551" s="1">
        <f t="shared" si="176"/>
        <v>-0.12999999999999545</v>
      </c>
      <c r="H1551" s="1">
        <f t="shared" si="177"/>
        <v>-0.34000000000000341</v>
      </c>
      <c r="I1551">
        <f t="shared" si="178"/>
        <v>-0.34000000000000341</v>
      </c>
      <c r="J1551" t="b">
        <f t="shared" si="179"/>
        <v>0</v>
      </c>
      <c r="K1551" t="b">
        <f t="shared" si="180"/>
        <v>0</v>
      </c>
      <c r="L1551" t="b">
        <f t="shared" si="180"/>
        <v>0</v>
      </c>
      <c r="M1551" t="b">
        <f t="shared" si="180"/>
        <v>0</v>
      </c>
      <c r="N1551" t="b">
        <f t="shared" si="180"/>
        <v>0</v>
      </c>
      <c r="O1551" t="b">
        <f t="shared" si="180"/>
        <v>0</v>
      </c>
      <c r="P1551" t="b">
        <f t="shared" si="180"/>
        <v>0</v>
      </c>
      <c r="Q1551" t="b">
        <f t="shared" si="180"/>
        <v>0</v>
      </c>
      <c r="R1551">
        <f t="shared" si="180"/>
        <v>-0.34000000000000341</v>
      </c>
      <c r="S1551" t="b">
        <f t="shared" si="180"/>
        <v>0</v>
      </c>
      <c r="T1551" t="b">
        <f t="shared" si="180"/>
        <v>0</v>
      </c>
      <c r="U1551" t="b">
        <f t="shared" si="180"/>
        <v>0</v>
      </c>
      <c r="V1551" t="b">
        <f t="shared" si="180"/>
        <v>0</v>
      </c>
      <c r="W1551" t="b">
        <f t="shared" si="174"/>
        <v>0</v>
      </c>
    </row>
    <row r="1552" spans="1:23" x14ac:dyDescent="0.3">
      <c r="A1552" s="2">
        <v>44292</v>
      </c>
      <c r="B1552">
        <v>125.42</v>
      </c>
      <c r="C1552">
        <v>125.7</v>
      </c>
      <c r="D1552">
        <v>125.41</v>
      </c>
      <c r="E1552">
        <v>125.47</v>
      </c>
      <c r="F1552" t="str">
        <f t="shared" si="181"/>
        <v>Tue</v>
      </c>
      <c r="G1552" s="1">
        <f t="shared" si="176"/>
        <v>0.20000000000000284</v>
      </c>
      <c r="H1552" s="1">
        <f t="shared" si="177"/>
        <v>4.9999999999997158E-2</v>
      </c>
      <c r="I1552">
        <f t="shared" si="178"/>
        <v>-4.9999999999997158E-2</v>
      </c>
      <c r="J1552" t="b">
        <f t="shared" si="179"/>
        <v>0</v>
      </c>
      <c r="K1552" t="b">
        <f t="shared" si="180"/>
        <v>0</v>
      </c>
      <c r="L1552" t="b">
        <f t="shared" si="180"/>
        <v>0</v>
      </c>
      <c r="M1552" t="b">
        <f t="shared" si="180"/>
        <v>0</v>
      </c>
      <c r="N1552">
        <f t="shared" si="180"/>
        <v>-4.9999999999997158E-2</v>
      </c>
      <c r="O1552" t="b">
        <f t="shared" si="180"/>
        <v>0</v>
      </c>
      <c r="P1552" t="b">
        <f t="shared" si="180"/>
        <v>0</v>
      </c>
      <c r="Q1552" t="b">
        <f t="shared" si="180"/>
        <v>0</v>
      </c>
      <c r="R1552" t="b">
        <f t="shared" si="180"/>
        <v>0</v>
      </c>
      <c r="S1552" t="b">
        <f t="shared" si="180"/>
        <v>0</v>
      </c>
      <c r="T1552" t="b">
        <f t="shared" si="180"/>
        <v>0</v>
      </c>
      <c r="U1552" t="b">
        <f t="shared" si="180"/>
        <v>0</v>
      </c>
      <c r="V1552" t="b">
        <f t="shared" si="180"/>
        <v>0</v>
      </c>
      <c r="W1552" t="b">
        <f t="shared" si="174"/>
        <v>0</v>
      </c>
    </row>
    <row r="1553" spans="1:23" x14ac:dyDescent="0.3">
      <c r="A1553" s="2">
        <v>44293</v>
      </c>
      <c r="B1553">
        <v>125.7</v>
      </c>
      <c r="C1553">
        <v>125.76</v>
      </c>
      <c r="D1553">
        <v>125.52</v>
      </c>
      <c r="E1553">
        <v>125.71</v>
      </c>
      <c r="F1553" t="str">
        <f t="shared" si="181"/>
        <v>Wed</v>
      </c>
      <c r="G1553" s="1">
        <f t="shared" si="176"/>
        <v>0.23000000000000398</v>
      </c>
      <c r="H1553" s="1">
        <f t="shared" si="177"/>
        <v>9.9999999999909051E-3</v>
      </c>
      <c r="I1553">
        <f t="shared" si="178"/>
        <v>-9.9999999999909051E-3</v>
      </c>
      <c r="J1553" t="b">
        <f t="shared" si="179"/>
        <v>0</v>
      </c>
      <c r="K1553" t="b">
        <f t="shared" si="180"/>
        <v>0</v>
      </c>
      <c r="L1553" t="b">
        <f t="shared" si="180"/>
        <v>0</v>
      </c>
      <c r="M1553" t="b">
        <f t="shared" si="180"/>
        <v>0</v>
      </c>
      <c r="N1553">
        <f t="shared" si="180"/>
        <v>-9.9999999999909051E-3</v>
      </c>
      <c r="O1553" t="b">
        <f t="shared" si="180"/>
        <v>0</v>
      </c>
      <c r="P1553" t="b">
        <f t="shared" si="180"/>
        <v>0</v>
      </c>
      <c r="Q1553" t="b">
        <f t="shared" si="180"/>
        <v>0</v>
      </c>
      <c r="R1553" t="b">
        <f t="shared" si="180"/>
        <v>0</v>
      </c>
      <c r="S1553" t="b">
        <f t="shared" si="180"/>
        <v>0</v>
      </c>
      <c r="T1553" t="b">
        <f t="shared" si="180"/>
        <v>0</v>
      </c>
      <c r="U1553" t="b">
        <f t="shared" si="180"/>
        <v>0</v>
      </c>
      <c r="V1553" t="b">
        <f t="shared" si="180"/>
        <v>0</v>
      </c>
      <c r="W1553" t="b">
        <f t="shared" si="174"/>
        <v>0</v>
      </c>
    </row>
    <row r="1554" spans="1:23" x14ac:dyDescent="0.3">
      <c r="A1554" s="2">
        <v>44294</v>
      </c>
      <c r="B1554">
        <v>125.61</v>
      </c>
      <c r="C1554">
        <v>126.23</v>
      </c>
      <c r="D1554">
        <v>125.56</v>
      </c>
      <c r="E1554">
        <v>126.03</v>
      </c>
      <c r="F1554" t="str">
        <f t="shared" si="181"/>
        <v>Thu</v>
      </c>
      <c r="G1554" s="1">
        <f t="shared" si="176"/>
        <v>-9.9999999999994316E-2</v>
      </c>
      <c r="H1554" s="1">
        <f t="shared" si="177"/>
        <v>0.42000000000000171</v>
      </c>
      <c r="I1554">
        <f t="shared" si="178"/>
        <v>0.42000000000000171</v>
      </c>
      <c r="J1554" t="b">
        <f t="shared" si="179"/>
        <v>0</v>
      </c>
      <c r="K1554" t="b">
        <f t="shared" si="180"/>
        <v>0</v>
      </c>
      <c r="L1554" t="b">
        <f t="shared" si="180"/>
        <v>0</v>
      </c>
      <c r="M1554" t="b">
        <f t="shared" si="180"/>
        <v>0</v>
      </c>
      <c r="N1554" t="b">
        <f t="shared" si="180"/>
        <v>0</v>
      </c>
      <c r="O1554" t="b">
        <f t="shared" si="180"/>
        <v>0</v>
      </c>
      <c r="P1554" t="b">
        <f t="shared" si="180"/>
        <v>0</v>
      </c>
      <c r="Q1554">
        <f t="shared" si="180"/>
        <v>0.42000000000000171</v>
      </c>
      <c r="R1554" t="b">
        <f t="shared" si="180"/>
        <v>0</v>
      </c>
      <c r="S1554" t="b">
        <f t="shared" si="180"/>
        <v>0</v>
      </c>
      <c r="T1554" t="b">
        <f t="shared" si="180"/>
        <v>0</v>
      </c>
      <c r="U1554" t="b">
        <f t="shared" si="180"/>
        <v>0</v>
      </c>
      <c r="V1554" t="b">
        <f t="shared" si="180"/>
        <v>0</v>
      </c>
      <c r="W1554" t="b">
        <f t="shared" si="174"/>
        <v>0</v>
      </c>
    </row>
    <row r="1555" spans="1:23" x14ac:dyDescent="0.3">
      <c r="A1555" s="2">
        <v>44295</v>
      </c>
      <c r="B1555">
        <v>126.19</v>
      </c>
      <c r="C1555">
        <v>126.46</v>
      </c>
      <c r="D1555">
        <v>125.78</v>
      </c>
      <c r="E1555">
        <v>125.91</v>
      </c>
      <c r="F1555" t="str">
        <f t="shared" si="181"/>
        <v>Fri</v>
      </c>
      <c r="G1555" s="1">
        <f t="shared" si="176"/>
        <v>0.15999999999999659</v>
      </c>
      <c r="H1555" s="1">
        <f t="shared" si="177"/>
        <v>-0.28000000000000114</v>
      </c>
      <c r="I1555">
        <f t="shared" si="178"/>
        <v>0.28000000000000114</v>
      </c>
      <c r="J1555" t="b">
        <f t="shared" si="179"/>
        <v>0</v>
      </c>
      <c r="K1555" t="b">
        <f t="shared" si="180"/>
        <v>0</v>
      </c>
      <c r="L1555" t="b">
        <f t="shared" si="180"/>
        <v>0</v>
      </c>
      <c r="M1555" t="b">
        <f t="shared" si="180"/>
        <v>0</v>
      </c>
      <c r="N1555" t="b">
        <f t="shared" si="180"/>
        <v>0</v>
      </c>
      <c r="O1555">
        <f t="shared" si="180"/>
        <v>0.28000000000000114</v>
      </c>
      <c r="P1555" t="b">
        <f t="shared" si="180"/>
        <v>0</v>
      </c>
      <c r="Q1555" t="b">
        <f t="shared" si="180"/>
        <v>0</v>
      </c>
      <c r="R1555" t="b">
        <f t="shared" si="180"/>
        <v>0</v>
      </c>
      <c r="S1555" t="b">
        <f t="shared" si="180"/>
        <v>0</v>
      </c>
      <c r="T1555" t="b">
        <f t="shared" si="180"/>
        <v>0</v>
      </c>
      <c r="U1555" t="b">
        <f t="shared" si="180"/>
        <v>0</v>
      </c>
      <c r="V1555" t="b">
        <f t="shared" si="180"/>
        <v>0</v>
      </c>
      <c r="W1555" t="b">
        <f t="shared" si="174"/>
        <v>0</v>
      </c>
    </row>
    <row r="1556" spans="1:23" x14ac:dyDescent="0.3">
      <c r="A1556" s="2">
        <v>44298</v>
      </c>
      <c r="B1556">
        <v>125.95</v>
      </c>
      <c r="C1556">
        <v>126.34</v>
      </c>
      <c r="D1556">
        <v>125.74</v>
      </c>
      <c r="E1556">
        <v>126.34</v>
      </c>
      <c r="F1556" t="str">
        <f t="shared" si="181"/>
        <v>Mon</v>
      </c>
      <c r="G1556" s="1">
        <f t="shared" si="176"/>
        <v>4.0000000000006253E-2</v>
      </c>
      <c r="H1556" s="1">
        <f t="shared" si="177"/>
        <v>0.39000000000000057</v>
      </c>
      <c r="I1556">
        <f t="shared" si="178"/>
        <v>-0.39000000000000057</v>
      </c>
      <c r="J1556" t="b">
        <f t="shared" si="179"/>
        <v>0</v>
      </c>
      <c r="K1556" t="b">
        <f t="shared" si="180"/>
        <v>0</v>
      </c>
      <c r="L1556" t="b">
        <f t="shared" si="180"/>
        <v>0</v>
      </c>
      <c r="M1556" t="b">
        <f t="shared" si="180"/>
        <v>0</v>
      </c>
      <c r="N1556" t="b">
        <f t="shared" si="180"/>
        <v>0</v>
      </c>
      <c r="O1556" t="b">
        <f t="shared" si="180"/>
        <v>0</v>
      </c>
      <c r="P1556">
        <f t="shared" si="180"/>
        <v>-0.39000000000000057</v>
      </c>
      <c r="Q1556" t="b">
        <f t="shared" si="180"/>
        <v>0</v>
      </c>
      <c r="R1556" t="b">
        <f t="shared" si="180"/>
        <v>0</v>
      </c>
      <c r="S1556" t="b">
        <f t="shared" si="180"/>
        <v>0</v>
      </c>
      <c r="T1556" t="b">
        <f t="shared" si="180"/>
        <v>0</v>
      </c>
      <c r="U1556" t="b">
        <f t="shared" si="180"/>
        <v>0</v>
      </c>
      <c r="V1556" t="b">
        <f t="shared" si="180"/>
        <v>0</v>
      </c>
      <c r="W1556" t="b">
        <f t="shared" si="174"/>
        <v>0</v>
      </c>
    </row>
    <row r="1557" spans="1:23" x14ac:dyDescent="0.3">
      <c r="A1557" s="2">
        <v>44299</v>
      </c>
      <c r="B1557">
        <v>126.24</v>
      </c>
      <c r="C1557">
        <v>126.48</v>
      </c>
      <c r="D1557">
        <v>125.89</v>
      </c>
      <c r="E1557">
        <v>126.04</v>
      </c>
      <c r="F1557" t="str">
        <f t="shared" si="181"/>
        <v>Tue</v>
      </c>
      <c r="G1557" s="1">
        <f t="shared" si="176"/>
        <v>-0.10000000000000853</v>
      </c>
      <c r="H1557" s="1">
        <f t="shared" si="177"/>
        <v>-0.19999999999998863</v>
      </c>
      <c r="I1557">
        <f t="shared" si="178"/>
        <v>-0.19999999999998863</v>
      </c>
      <c r="J1557" t="b">
        <f t="shared" si="179"/>
        <v>0</v>
      </c>
      <c r="K1557" t="b">
        <f t="shared" si="180"/>
        <v>0</v>
      </c>
      <c r="L1557" t="b">
        <f t="shared" si="180"/>
        <v>0</v>
      </c>
      <c r="M1557" t="b">
        <f t="shared" si="180"/>
        <v>0</v>
      </c>
      <c r="N1557" t="b">
        <f t="shared" si="180"/>
        <v>0</v>
      </c>
      <c r="O1557" t="b">
        <f t="shared" si="180"/>
        <v>0</v>
      </c>
      <c r="P1557" t="b">
        <f t="shared" si="180"/>
        <v>0</v>
      </c>
      <c r="Q1557" t="b">
        <f t="shared" si="180"/>
        <v>0</v>
      </c>
      <c r="R1557">
        <f t="shared" si="180"/>
        <v>-0.19999999999998863</v>
      </c>
      <c r="S1557" t="b">
        <f t="shared" si="180"/>
        <v>0</v>
      </c>
      <c r="T1557" t="b">
        <f t="shared" si="180"/>
        <v>0</v>
      </c>
      <c r="U1557" t="b">
        <f t="shared" si="180"/>
        <v>0</v>
      </c>
      <c r="V1557" t="b">
        <f t="shared" si="180"/>
        <v>0</v>
      </c>
      <c r="W1557" t="b">
        <f t="shared" si="174"/>
        <v>0</v>
      </c>
    </row>
    <row r="1558" spans="1:23" x14ac:dyDescent="0.3">
      <c r="A1558" s="2">
        <v>44300</v>
      </c>
      <c r="B1558">
        <v>126.41</v>
      </c>
      <c r="C1558">
        <v>126.53</v>
      </c>
      <c r="D1558">
        <v>126.36</v>
      </c>
      <c r="E1558">
        <v>126.44</v>
      </c>
      <c r="F1558" t="str">
        <f t="shared" si="181"/>
        <v>Wed</v>
      </c>
      <c r="G1558" s="1">
        <f t="shared" si="176"/>
        <v>0.36999999999999034</v>
      </c>
      <c r="H1558" s="1">
        <f t="shared" si="177"/>
        <v>3.0000000000001137E-2</v>
      </c>
      <c r="I1558">
        <f t="shared" si="178"/>
        <v>-3.0000000000001137E-2</v>
      </c>
      <c r="J1558" t="b">
        <f t="shared" si="179"/>
        <v>0</v>
      </c>
      <c r="K1558" t="b">
        <f t="shared" si="180"/>
        <v>0</v>
      </c>
      <c r="L1558" t="b">
        <f t="shared" si="180"/>
        <v>0</v>
      </c>
      <c r="M1558">
        <f t="shared" ref="K1558:V1608" si="182">IF(AND($G1558&lt;M$1, $G1558&gt;=M$2), $I1558)</f>
        <v>-3.0000000000001137E-2</v>
      </c>
      <c r="N1558" t="b">
        <f t="shared" si="182"/>
        <v>0</v>
      </c>
      <c r="O1558" t="b">
        <f t="shared" si="182"/>
        <v>0</v>
      </c>
      <c r="P1558" t="b">
        <f t="shared" si="182"/>
        <v>0</v>
      </c>
      <c r="Q1558" t="b">
        <f t="shared" si="182"/>
        <v>0</v>
      </c>
      <c r="R1558" t="b">
        <f t="shared" si="182"/>
        <v>0</v>
      </c>
      <c r="S1558" t="b">
        <f t="shared" si="182"/>
        <v>0</v>
      </c>
      <c r="T1558" t="b">
        <f t="shared" si="182"/>
        <v>0</v>
      </c>
      <c r="U1558" t="b">
        <f t="shared" si="182"/>
        <v>0</v>
      </c>
      <c r="V1558" t="b">
        <f t="shared" si="182"/>
        <v>0</v>
      </c>
      <c r="W1558" t="b">
        <f t="shared" si="174"/>
        <v>0</v>
      </c>
    </row>
    <row r="1559" spans="1:23" x14ac:dyDescent="0.3">
      <c r="A1559" s="2">
        <v>44301</v>
      </c>
      <c r="B1559">
        <v>126.41</v>
      </c>
      <c r="C1559">
        <v>126.46</v>
      </c>
      <c r="D1559">
        <v>125.91</v>
      </c>
      <c r="E1559">
        <v>126.17</v>
      </c>
      <c r="F1559" t="str">
        <f t="shared" si="181"/>
        <v>Thu</v>
      </c>
      <c r="G1559" s="1">
        <f t="shared" si="176"/>
        <v>-3.0000000000001137E-2</v>
      </c>
      <c r="H1559" s="1">
        <f t="shared" si="177"/>
        <v>-0.23999999999999488</v>
      </c>
      <c r="I1559">
        <f t="shared" si="178"/>
        <v>-0.23999999999999488</v>
      </c>
      <c r="J1559" t="b">
        <f t="shared" si="179"/>
        <v>0</v>
      </c>
      <c r="K1559" t="b">
        <f t="shared" si="182"/>
        <v>0</v>
      </c>
      <c r="L1559" t="b">
        <f t="shared" si="182"/>
        <v>0</v>
      </c>
      <c r="M1559" t="b">
        <f t="shared" si="182"/>
        <v>0</v>
      </c>
      <c r="N1559" t="b">
        <f t="shared" si="182"/>
        <v>0</v>
      </c>
      <c r="O1559" t="b">
        <f t="shared" si="182"/>
        <v>0</v>
      </c>
      <c r="P1559" t="b">
        <f t="shared" si="182"/>
        <v>0</v>
      </c>
      <c r="Q1559">
        <f t="shared" si="182"/>
        <v>-0.23999999999999488</v>
      </c>
      <c r="R1559" t="b">
        <f t="shared" si="182"/>
        <v>0</v>
      </c>
      <c r="S1559" t="b">
        <f t="shared" si="182"/>
        <v>0</v>
      </c>
      <c r="T1559" t="b">
        <f t="shared" si="182"/>
        <v>0</v>
      </c>
      <c r="U1559" t="b">
        <f t="shared" si="182"/>
        <v>0</v>
      </c>
      <c r="V1559" t="b">
        <f t="shared" si="182"/>
        <v>0</v>
      </c>
      <c r="W1559" t="b">
        <f t="shared" si="174"/>
        <v>0</v>
      </c>
    </row>
    <row r="1560" spans="1:23" x14ac:dyDescent="0.3">
      <c r="A1560" s="2">
        <v>44302</v>
      </c>
      <c r="B1560">
        <v>126.49</v>
      </c>
      <c r="C1560">
        <v>126.56</v>
      </c>
      <c r="D1560">
        <v>126.03</v>
      </c>
      <c r="E1560">
        <v>126.11</v>
      </c>
      <c r="F1560" t="str">
        <f t="shared" si="181"/>
        <v>Fri</v>
      </c>
      <c r="G1560" s="1">
        <f t="shared" si="176"/>
        <v>0.31999999999999318</v>
      </c>
      <c r="H1560" s="1">
        <f t="shared" si="177"/>
        <v>-0.37999999999999545</v>
      </c>
      <c r="I1560">
        <f t="shared" si="178"/>
        <v>0.37999999999999545</v>
      </c>
      <c r="J1560" t="b">
        <f t="shared" si="179"/>
        <v>0</v>
      </c>
      <c r="K1560" t="b">
        <f t="shared" si="182"/>
        <v>0</v>
      </c>
      <c r="L1560" t="b">
        <f t="shared" si="182"/>
        <v>0</v>
      </c>
      <c r="M1560">
        <f t="shared" si="182"/>
        <v>0.37999999999999545</v>
      </c>
      <c r="N1560" t="b">
        <f t="shared" si="182"/>
        <v>0</v>
      </c>
      <c r="O1560" t="b">
        <f t="shared" si="182"/>
        <v>0</v>
      </c>
      <c r="P1560" t="b">
        <f t="shared" si="182"/>
        <v>0</v>
      </c>
      <c r="Q1560" t="b">
        <f t="shared" si="182"/>
        <v>0</v>
      </c>
      <c r="R1560" t="b">
        <f t="shared" si="182"/>
        <v>0</v>
      </c>
      <c r="S1560" t="b">
        <f t="shared" si="182"/>
        <v>0</v>
      </c>
      <c r="T1560" t="b">
        <f t="shared" si="182"/>
        <v>0</v>
      </c>
      <c r="U1560" t="b">
        <f t="shared" si="182"/>
        <v>0</v>
      </c>
      <c r="V1560" t="b">
        <f t="shared" si="182"/>
        <v>0</v>
      </c>
      <c r="W1560" t="b">
        <f t="shared" si="174"/>
        <v>0</v>
      </c>
    </row>
    <row r="1561" spans="1:23" x14ac:dyDescent="0.3">
      <c r="A1561" s="2">
        <v>44305</v>
      </c>
      <c r="B1561">
        <v>126.1</v>
      </c>
      <c r="C1561">
        <v>126.6</v>
      </c>
      <c r="D1561">
        <v>126.1</v>
      </c>
      <c r="E1561">
        <v>126.59</v>
      </c>
      <c r="F1561" t="str">
        <f t="shared" si="181"/>
        <v>Mon</v>
      </c>
      <c r="G1561" s="1">
        <f t="shared" si="176"/>
        <v>-1.0000000000005116E-2</v>
      </c>
      <c r="H1561" s="1">
        <f t="shared" si="177"/>
        <v>0.49000000000000909</v>
      </c>
      <c r="I1561">
        <f t="shared" si="178"/>
        <v>0.49000000000000909</v>
      </c>
      <c r="J1561" t="b">
        <f t="shared" si="179"/>
        <v>0</v>
      </c>
      <c r="K1561" t="b">
        <f t="shared" si="182"/>
        <v>0</v>
      </c>
      <c r="L1561" t="b">
        <f t="shared" si="182"/>
        <v>0</v>
      </c>
      <c r="M1561" t="b">
        <f t="shared" si="182"/>
        <v>0</v>
      </c>
      <c r="N1561" t="b">
        <f t="shared" si="182"/>
        <v>0</v>
      </c>
      <c r="O1561" t="b">
        <f t="shared" si="182"/>
        <v>0</v>
      </c>
      <c r="P1561" t="b">
        <f t="shared" si="182"/>
        <v>0</v>
      </c>
      <c r="Q1561">
        <f t="shared" si="182"/>
        <v>0.49000000000000909</v>
      </c>
      <c r="R1561" t="b">
        <f t="shared" si="182"/>
        <v>0</v>
      </c>
      <c r="S1561" t="b">
        <f t="shared" si="182"/>
        <v>0</v>
      </c>
      <c r="T1561" t="b">
        <f t="shared" si="182"/>
        <v>0</v>
      </c>
      <c r="U1561" t="b">
        <f t="shared" si="182"/>
        <v>0</v>
      </c>
      <c r="V1561" t="b">
        <f t="shared" si="182"/>
        <v>0</v>
      </c>
      <c r="W1561" t="b">
        <f t="shared" si="174"/>
        <v>0</v>
      </c>
    </row>
    <row r="1562" spans="1:23" x14ac:dyDescent="0.3">
      <c r="A1562" s="2">
        <v>44306</v>
      </c>
      <c r="B1562">
        <v>126.51</v>
      </c>
      <c r="C1562">
        <v>126.66</v>
      </c>
      <c r="D1562">
        <v>126.18</v>
      </c>
      <c r="E1562">
        <v>126.31</v>
      </c>
      <c r="F1562" t="str">
        <f t="shared" si="181"/>
        <v>Tue</v>
      </c>
      <c r="G1562" s="1">
        <f t="shared" si="176"/>
        <v>-7.9999999999998295E-2</v>
      </c>
      <c r="H1562" s="1">
        <f t="shared" si="177"/>
        <v>-0.20000000000000284</v>
      </c>
      <c r="I1562">
        <f t="shared" si="178"/>
        <v>-0.20000000000000284</v>
      </c>
      <c r="J1562" t="b">
        <f t="shared" si="179"/>
        <v>0</v>
      </c>
      <c r="K1562" t="b">
        <f t="shared" si="182"/>
        <v>0</v>
      </c>
      <c r="L1562" t="b">
        <f t="shared" si="182"/>
        <v>0</v>
      </c>
      <c r="M1562" t="b">
        <f t="shared" si="182"/>
        <v>0</v>
      </c>
      <c r="N1562" t="b">
        <f t="shared" si="182"/>
        <v>0</v>
      </c>
      <c r="O1562" t="b">
        <f t="shared" si="182"/>
        <v>0</v>
      </c>
      <c r="P1562" t="b">
        <f t="shared" si="182"/>
        <v>0</v>
      </c>
      <c r="Q1562">
        <f t="shared" si="182"/>
        <v>-0.20000000000000284</v>
      </c>
      <c r="R1562" t="b">
        <f t="shared" si="182"/>
        <v>0</v>
      </c>
      <c r="S1562" t="b">
        <f t="shared" si="182"/>
        <v>0</v>
      </c>
      <c r="T1562" t="b">
        <f t="shared" si="182"/>
        <v>0</v>
      </c>
      <c r="U1562" t="b">
        <f t="shared" si="182"/>
        <v>0</v>
      </c>
      <c r="V1562" t="b">
        <f t="shared" si="182"/>
        <v>0</v>
      </c>
      <c r="W1562" t="b">
        <f t="shared" si="174"/>
        <v>0</v>
      </c>
    </row>
    <row r="1563" spans="1:23" x14ac:dyDescent="0.3">
      <c r="A1563" s="2">
        <v>44307</v>
      </c>
      <c r="B1563">
        <v>126.57</v>
      </c>
      <c r="C1563">
        <v>126.63</v>
      </c>
      <c r="D1563">
        <v>126.21</v>
      </c>
      <c r="E1563">
        <v>126.3</v>
      </c>
      <c r="F1563" t="str">
        <f t="shared" si="181"/>
        <v>Wed</v>
      </c>
      <c r="G1563" s="1">
        <f t="shared" si="176"/>
        <v>0.25999999999999091</v>
      </c>
      <c r="H1563" s="1">
        <f t="shared" si="177"/>
        <v>-0.26999999999999602</v>
      </c>
      <c r="I1563">
        <f t="shared" si="178"/>
        <v>0.26999999999999602</v>
      </c>
      <c r="J1563" t="b">
        <f t="shared" si="179"/>
        <v>0</v>
      </c>
      <c r="K1563" t="b">
        <f t="shared" si="182"/>
        <v>0</v>
      </c>
      <c r="L1563" t="b">
        <f t="shared" si="182"/>
        <v>0</v>
      </c>
      <c r="M1563" t="b">
        <f t="shared" si="182"/>
        <v>0</v>
      </c>
      <c r="N1563">
        <f t="shared" si="182"/>
        <v>0.26999999999999602</v>
      </c>
      <c r="O1563" t="b">
        <f t="shared" si="182"/>
        <v>0</v>
      </c>
      <c r="P1563" t="b">
        <f t="shared" si="182"/>
        <v>0</v>
      </c>
      <c r="Q1563" t="b">
        <f t="shared" si="182"/>
        <v>0</v>
      </c>
      <c r="R1563" t="b">
        <f t="shared" si="182"/>
        <v>0</v>
      </c>
      <c r="S1563" t="b">
        <f t="shared" si="182"/>
        <v>0</v>
      </c>
      <c r="T1563" t="b">
        <f t="shared" si="182"/>
        <v>0</v>
      </c>
      <c r="U1563" t="b">
        <f t="shared" si="182"/>
        <v>0</v>
      </c>
      <c r="V1563" t="b">
        <f t="shared" si="182"/>
        <v>0</v>
      </c>
      <c r="W1563" t="b">
        <f t="shared" si="174"/>
        <v>0</v>
      </c>
    </row>
    <row r="1564" spans="1:23" x14ac:dyDescent="0.3">
      <c r="A1564" s="2">
        <v>44308</v>
      </c>
      <c r="B1564">
        <v>126.34</v>
      </c>
      <c r="C1564">
        <v>126.57</v>
      </c>
      <c r="D1564">
        <v>126.27</v>
      </c>
      <c r="E1564">
        <v>126.31</v>
      </c>
      <c r="F1564" t="str">
        <f t="shared" si="181"/>
        <v>Thu</v>
      </c>
      <c r="G1564" s="1">
        <f t="shared" si="176"/>
        <v>4.0000000000006253E-2</v>
      </c>
      <c r="H1564" s="1">
        <f t="shared" si="177"/>
        <v>-3.0000000000001137E-2</v>
      </c>
      <c r="I1564">
        <f t="shared" si="178"/>
        <v>3.0000000000001137E-2</v>
      </c>
      <c r="J1564" t="b">
        <f t="shared" si="179"/>
        <v>0</v>
      </c>
      <c r="K1564" t="b">
        <f t="shared" si="182"/>
        <v>0</v>
      </c>
      <c r="L1564" t="b">
        <f t="shared" si="182"/>
        <v>0</v>
      </c>
      <c r="M1564" t="b">
        <f t="shared" si="182"/>
        <v>0</v>
      </c>
      <c r="N1564" t="b">
        <f t="shared" si="182"/>
        <v>0</v>
      </c>
      <c r="O1564" t="b">
        <f t="shared" si="182"/>
        <v>0</v>
      </c>
      <c r="P1564">
        <f t="shared" si="182"/>
        <v>3.0000000000001137E-2</v>
      </c>
      <c r="Q1564" t="b">
        <f t="shared" si="182"/>
        <v>0</v>
      </c>
      <c r="R1564" t="b">
        <f t="shared" si="182"/>
        <v>0</v>
      </c>
      <c r="S1564" t="b">
        <f t="shared" si="182"/>
        <v>0</v>
      </c>
      <c r="T1564" t="b">
        <f t="shared" si="182"/>
        <v>0</v>
      </c>
      <c r="U1564" t="b">
        <f t="shared" si="182"/>
        <v>0</v>
      </c>
      <c r="V1564" t="b">
        <f t="shared" si="182"/>
        <v>0</v>
      </c>
      <c r="W1564" t="b">
        <f t="shared" si="174"/>
        <v>0</v>
      </c>
    </row>
    <row r="1565" spans="1:23" x14ac:dyDescent="0.3">
      <c r="A1565" s="2">
        <v>44309</v>
      </c>
      <c r="B1565">
        <v>126.38</v>
      </c>
      <c r="C1565">
        <v>126.48</v>
      </c>
      <c r="D1565">
        <v>125.76</v>
      </c>
      <c r="E1565">
        <v>125.85</v>
      </c>
      <c r="F1565" t="str">
        <f t="shared" si="181"/>
        <v>Fri</v>
      </c>
      <c r="G1565" s="1">
        <f t="shared" si="176"/>
        <v>6.9999999999993179E-2</v>
      </c>
      <c r="H1565" s="1">
        <f t="shared" si="177"/>
        <v>-0.53000000000000114</v>
      </c>
      <c r="I1565">
        <f t="shared" si="178"/>
        <v>0.53000000000000114</v>
      </c>
      <c r="J1565" t="b">
        <f t="shared" si="179"/>
        <v>0</v>
      </c>
      <c r="K1565" t="b">
        <f t="shared" si="182"/>
        <v>0</v>
      </c>
      <c r="L1565" t="b">
        <f t="shared" si="182"/>
        <v>0</v>
      </c>
      <c r="M1565" t="b">
        <f t="shared" si="182"/>
        <v>0</v>
      </c>
      <c r="N1565" t="b">
        <f t="shared" si="182"/>
        <v>0</v>
      </c>
      <c r="O1565" t="b">
        <f t="shared" si="182"/>
        <v>0</v>
      </c>
      <c r="P1565">
        <f t="shared" si="182"/>
        <v>0.53000000000000114</v>
      </c>
      <c r="Q1565" t="b">
        <f t="shared" si="182"/>
        <v>0</v>
      </c>
      <c r="R1565" t="b">
        <f t="shared" si="182"/>
        <v>0</v>
      </c>
      <c r="S1565" t="b">
        <f t="shared" si="182"/>
        <v>0</v>
      </c>
      <c r="T1565" t="b">
        <f t="shared" si="182"/>
        <v>0</v>
      </c>
      <c r="U1565" t="b">
        <f t="shared" si="182"/>
        <v>0</v>
      </c>
      <c r="V1565" t="b">
        <f t="shared" si="182"/>
        <v>0</v>
      </c>
      <c r="W1565" t="b">
        <f t="shared" si="174"/>
        <v>0</v>
      </c>
    </row>
    <row r="1566" spans="1:23" x14ac:dyDescent="0.3">
      <c r="A1566" s="2">
        <v>44312</v>
      </c>
      <c r="B1566">
        <v>125.84</v>
      </c>
      <c r="C1566">
        <v>126.16</v>
      </c>
      <c r="D1566">
        <v>125.44</v>
      </c>
      <c r="E1566">
        <v>125.55</v>
      </c>
      <c r="F1566" t="str">
        <f t="shared" si="181"/>
        <v>Mon</v>
      </c>
      <c r="G1566" s="1">
        <f t="shared" si="176"/>
        <v>-9.9999999999909051E-3</v>
      </c>
      <c r="H1566" s="1">
        <f t="shared" si="177"/>
        <v>-0.29000000000000625</v>
      </c>
      <c r="I1566">
        <f t="shared" si="178"/>
        <v>-0.29000000000000625</v>
      </c>
      <c r="J1566" t="b">
        <f t="shared" si="179"/>
        <v>0</v>
      </c>
      <c r="K1566" t="b">
        <f t="shared" si="182"/>
        <v>0</v>
      </c>
      <c r="L1566" t="b">
        <f t="shared" si="182"/>
        <v>0</v>
      </c>
      <c r="M1566" t="b">
        <f t="shared" si="182"/>
        <v>0</v>
      </c>
      <c r="N1566" t="b">
        <f t="shared" si="182"/>
        <v>0</v>
      </c>
      <c r="O1566" t="b">
        <f t="shared" si="182"/>
        <v>0</v>
      </c>
      <c r="P1566" t="b">
        <f t="shared" si="182"/>
        <v>0</v>
      </c>
      <c r="Q1566">
        <f t="shared" si="182"/>
        <v>-0.29000000000000625</v>
      </c>
      <c r="R1566" t="b">
        <f t="shared" si="182"/>
        <v>0</v>
      </c>
      <c r="S1566" t="b">
        <f t="shared" si="182"/>
        <v>0</v>
      </c>
      <c r="T1566" t="b">
        <f t="shared" si="182"/>
        <v>0</v>
      </c>
      <c r="U1566" t="b">
        <f t="shared" si="182"/>
        <v>0</v>
      </c>
      <c r="V1566" t="b">
        <f t="shared" si="182"/>
        <v>0</v>
      </c>
      <c r="W1566" t="b">
        <f t="shared" si="174"/>
        <v>0</v>
      </c>
    </row>
    <row r="1567" spans="1:23" x14ac:dyDescent="0.3">
      <c r="A1567" s="2">
        <v>44313</v>
      </c>
      <c r="B1567">
        <v>125.47</v>
      </c>
      <c r="C1567">
        <v>125.74</v>
      </c>
      <c r="D1567">
        <v>125.47</v>
      </c>
      <c r="E1567">
        <v>125.7</v>
      </c>
      <c r="F1567" t="str">
        <f t="shared" si="181"/>
        <v>Tue</v>
      </c>
      <c r="G1567" s="1">
        <f t="shared" si="176"/>
        <v>-7.9999999999998295E-2</v>
      </c>
      <c r="H1567" s="1">
        <f t="shared" si="177"/>
        <v>0.23000000000000398</v>
      </c>
      <c r="I1567">
        <f t="shared" si="178"/>
        <v>0.23000000000000398</v>
      </c>
      <c r="J1567" t="b">
        <f t="shared" si="179"/>
        <v>0</v>
      </c>
      <c r="K1567" t="b">
        <f t="shared" si="182"/>
        <v>0</v>
      </c>
      <c r="L1567" t="b">
        <f t="shared" si="182"/>
        <v>0</v>
      </c>
      <c r="M1567" t="b">
        <f t="shared" si="182"/>
        <v>0</v>
      </c>
      <c r="N1567" t="b">
        <f t="shared" si="182"/>
        <v>0</v>
      </c>
      <c r="O1567" t="b">
        <f t="shared" si="182"/>
        <v>0</v>
      </c>
      <c r="P1567" t="b">
        <f t="shared" si="182"/>
        <v>0</v>
      </c>
      <c r="Q1567">
        <f t="shared" si="182"/>
        <v>0.23000000000000398</v>
      </c>
      <c r="R1567" t="b">
        <f t="shared" si="182"/>
        <v>0</v>
      </c>
      <c r="S1567" t="b">
        <f t="shared" si="182"/>
        <v>0</v>
      </c>
      <c r="T1567" t="b">
        <f t="shared" si="182"/>
        <v>0</v>
      </c>
      <c r="U1567" t="b">
        <f t="shared" si="182"/>
        <v>0</v>
      </c>
      <c r="V1567" t="b">
        <f t="shared" si="182"/>
        <v>0</v>
      </c>
      <c r="W1567" t="b">
        <f t="shared" ref="W1567:W1608" si="183">IF(AND($G1567&lt;W$1, $G1567&gt;=W$2), $I1567)</f>
        <v>0</v>
      </c>
    </row>
    <row r="1568" spans="1:23" x14ac:dyDescent="0.3">
      <c r="A1568" s="2">
        <v>44314</v>
      </c>
      <c r="B1568">
        <v>125.59</v>
      </c>
      <c r="C1568">
        <v>125.69</v>
      </c>
      <c r="D1568">
        <v>125.35</v>
      </c>
      <c r="E1568">
        <v>125.63</v>
      </c>
      <c r="F1568" t="str">
        <f t="shared" si="181"/>
        <v>Wed</v>
      </c>
      <c r="G1568" s="1">
        <f t="shared" si="176"/>
        <v>-0.10999999999999943</v>
      </c>
      <c r="H1568" s="1">
        <f t="shared" si="177"/>
        <v>3.9999999999992042E-2</v>
      </c>
      <c r="I1568">
        <f t="shared" si="178"/>
        <v>3.9999999999992042E-2</v>
      </c>
      <c r="J1568" t="b">
        <f t="shared" si="179"/>
        <v>0</v>
      </c>
      <c r="K1568" t="b">
        <f t="shared" si="182"/>
        <v>0</v>
      </c>
      <c r="L1568" t="b">
        <f t="shared" si="182"/>
        <v>0</v>
      </c>
      <c r="M1568" t="b">
        <f t="shared" si="182"/>
        <v>0</v>
      </c>
      <c r="N1568" t="b">
        <f t="shared" si="182"/>
        <v>0</v>
      </c>
      <c r="O1568" t="b">
        <f t="shared" si="182"/>
        <v>0</v>
      </c>
      <c r="P1568" t="b">
        <f t="shared" si="182"/>
        <v>0</v>
      </c>
      <c r="Q1568" t="b">
        <f t="shared" si="182"/>
        <v>0</v>
      </c>
      <c r="R1568">
        <f t="shared" si="182"/>
        <v>3.9999999999992042E-2</v>
      </c>
      <c r="S1568" t="b">
        <f t="shared" si="182"/>
        <v>0</v>
      </c>
      <c r="T1568" t="b">
        <f t="shared" si="182"/>
        <v>0</v>
      </c>
      <c r="U1568" t="b">
        <f t="shared" si="182"/>
        <v>0</v>
      </c>
      <c r="V1568" t="b">
        <f t="shared" si="182"/>
        <v>0</v>
      </c>
      <c r="W1568" t="b">
        <f t="shared" si="183"/>
        <v>0</v>
      </c>
    </row>
    <row r="1569" spans="1:23" x14ac:dyDescent="0.3">
      <c r="A1569" s="2">
        <v>44315</v>
      </c>
      <c r="B1569">
        <v>125.81</v>
      </c>
      <c r="C1569">
        <v>125.82</v>
      </c>
      <c r="D1569">
        <v>125.36</v>
      </c>
      <c r="E1569">
        <v>125.36</v>
      </c>
      <c r="F1569" t="str">
        <f t="shared" si="181"/>
        <v>Thu</v>
      </c>
      <c r="G1569" s="1">
        <f t="shared" si="176"/>
        <v>0.18000000000000682</v>
      </c>
      <c r="H1569" s="1">
        <f t="shared" si="177"/>
        <v>-0.45000000000000284</v>
      </c>
      <c r="I1569">
        <f t="shared" si="178"/>
        <v>0.45000000000000284</v>
      </c>
      <c r="J1569" t="b">
        <f t="shared" si="179"/>
        <v>0</v>
      </c>
      <c r="K1569" t="b">
        <f t="shared" si="182"/>
        <v>0</v>
      </c>
      <c r="L1569" t="b">
        <f t="shared" si="182"/>
        <v>0</v>
      </c>
      <c r="M1569" t="b">
        <f t="shared" si="182"/>
        <v>0</v>
      </c>
      <c r="N1569" t="b">
        <f t="shared" si="182"/>
        <v>0</v>
      </c>
      <c r="O1569">
        <f t="shared" si="182"/>
        <v>0.45000000000000284</v>
      </c>
      <c r="P1569" t="b">
        <f t="shared" si="182"/>
        <v>0</v>
      </c>
      <c r="Q1569" t="b">
        <f t="shared" si="182"/>
        <v>0</v>
      </c>
      <c r="R1569" t="b">
        <f t="shared" si="182"/>
        <v>0</v>
      </c>
      <c r="S1569" t="b">
        <f t="shared" si="182"/>
        <v>0</v>
      </c>
      <c r="T1569" t="b">
        <f t="shared" si="182"/>
        <v>0</v>
      </c>
      <c r="U1569" t="b">
        <f t="shared" si="182"/>
        <v>0</v>
      </c>
      <c r="V1569" t="b">
        <f t="shared" si="182"/>
        <v>0</v>
      </c>
      <c r="W1569" t="b">
        <f t="shared" si="183"/>
        <v>0</v>
      </c>
    </row>
    <row r="1570" spans="1:23" x14ac:dyDescent="0.3">
      <c r="A1570" s="2">
        <v>44316</v>
      </c>
      <c r="B1570">
        <v>125.2</v>
      </c>
      <c r="C1570">
        <v>125.23</v>
      </c>
      <c r="D1570">
        <v>124.9</v>
      </c>
      <c r="E1570">
        <v>125.01</v>
      </c>
      <c r="F1570" t="str">
        <f t="shared" si="181"/>
        <v>Fri</v>
      </c>
      <c r="G1570" s="1">
        <f t="shared" si="176"/>
        <v>-0.15999999999999659</v>
      </c>
      <c r="H1570" s="1">
        <f t="shared" si="177"/>
        <v>-0.18999999999999773</v>
      </c>
      <c r="I1570">
        <f t="shared" si="178"/>
        <v>-0.18999999999999773</v>
      </c>
      <c r="J1570" t="b">
        <f t="shared" si="179"/>
        <v>0</v>
      </c>
      <c r="K1570" t="b">
        <f t="shared" si="182"/>
        <v>0</v>
      </c>
      <c r="L1570" t="b">
        <f t="shared" si="182"/>
        <v>0</v>
      </c>
      <c r="M1570" t="b">
        <f t="shared" si="182"/>
        <v>0</v>
      </c>
      <c r="N1570" t="b">
        <f t="shared" si="182"/>
        <v>0</v>
      </c>
      <c r="O1570" t="b">
        <f t="shared" si="182"/>
        <v>0</v>
      </c>
      <c r="P1570" t="b">
        <f t="shared" si="182"/>
        <v>0</v>
      </c>
      <c r="Q1570" t="b">
        <f t="shared" si="182"/>
        <v>0</v>
      </c>
      <c r="R1570">
        <f t="shared" si="182"/>
        <v>-0.18999999999999773</v>
      </c>
      <c r="S1570" t="b">
        <f t="shared" si="182"/>
        <v>0</v>
      </c>
      <c r="T1570" t="b">
        <f t="shared" si="182"/>
        <v>0</v>
      </c>
      <c r="U1570" t="b">
        <f t="shared" si="182"/>
        <v>0</v>
      </c>
      <c r="V1570" t="b">
        <f t="shared" si="182"/>
        <v>0</v>
      </c>
      <c r="W1570" t="b">
        <f t="shared" si="183"/>
        <v>0</v>
      </c>
    </row>
    <row r="1571" spans="1:23" x14ac:dyDescent="0.3">
      <c r="A1571" s="2">
        <v>44319</v>
      </c>
      <c r="B1571">
        <v>125</v>
      </c>
      <c r="C1571">
        <v>125.32</v>
      </c>
      <c r="D1571">
        <v>124.78</v>
      </c>
      <c r="E1571">
        <v>125.19</v>
      </c>
      <c r="F1571" t="str">
        <f t="shared" si="181"/>
        <v>Mon</v>
      </c>
      <c r="G1571" s="1">
        <f t="shared" si="176"/>
        <v>-1.0000000000005116E-2</v>
      </c>
      <c r="H1571" s="1">
        <f t="shared" si="177"/>
        <v>0.18999999999999773</v>
      </c>
      <c r="I1571">
        <f t="shared" si="178"/>
        <v>0.18999999999999773</v>
      </c>
      <c r="J1571" t="b">
        <f t="shared" si="179"/>
        <v>0</v>
      </c>
      <c r="K1571" t="b">
        <f t="shared" si="182"/>
        <v>0</v>
      </c>
      <c r="L1571" t="b">
        <f t="shared" si="182"/>
        <v>0</v>
      </c>
      <c r="M1571" t="b">
        <f t="shared" si="182"/>
        <v>0</v>
      </c>
      <c r="N1571" t="b">
        <f t="shared" si="182"/>
        <v>0</v>
      </c>
      <c r="O1571" t="b">
        <f t="shared" si="182"/>
        <v>0</v>
      </c>
      <c r="P1571" t="b">
        <f t="shared" si="182"/>
        <v>0</v>
      </c>
      <c r="Q1571">
        <f t="shared" si="182"/>
        <v>0.18999999999999773</v>
      </c>
      <c r="R1571" t="b">
        <f t="shared" si="182"/>
        <v>0</v>
      </c>
      <c r="S1571" t="b">
        <f t="shared" si="182"/>
        <v>0</v>
      </c>
      <c r="T1571" t="b">
        <f t="shared" si="182"/>
        <v>0</v>
      </c>
      <c r="U1571" t="b">
        <f t="shared" si="182"/>
        <v>0</v>
      </c>
      <c r="V1571" t="b">
        <f t="shared" si="182"/>
        <v>0</v>
      </c>
      <c r="W1571" t="b">
        <f t="shared" si="183"/>
        <v>0</v>
      </c>
    </row>
    <row r="1572" spans="1:23" x14ac:dyDescent="0.3">
      <c r="A1572" s="2">
        <v>44320</v>
      </c>
      <c r="B1572">
        <v>125.26</v>
      </c>
      <c r="C1572">
        <v>125.45</v>
      </c>
      <c r="D1572">
        <v>125</v>
      </c>
      <c r="E1572">
        <v>125.11</v>
      </c>
      <c r="F1572" t="str">
        <f t="shared" si="181"/>
        <v>Tue</v>
      </c>
      <c r="G1572" s="1">
        <f t="shared" si="176"/>
        <v>7.000000000000739E-2</v>
      </c>
      <c r="H1572" s="1">
        <f t="shared" si="177"/>
        <v>-0.15000000000000568</v>
      </c>
      <c r="I1572">
        <f t="shared" si="178"/>
        <v>0.15000000000000568</v>
      </c>
      <c r="J1572" t="b">
        <f t="shared" si="179"/>
        <v>0</v>
      </c>
      <c r="K1572" t="b">
        <f t="shared" si="182"/>
        <v>0</v>
      </c>
      <c r="L1572" t="b">
        <f t="shared" si="182"/>
        <v>0</v>
      </c>
      <c r="M1572" t="b">
        <f t="shared" si="182"/>
        <v>0</v>
      </c>
      <c r="N1572" t="b">
        <f t="shared" si="182"/>
        <v>0</v>
      </c>
      <c r="O1572" t="b">
        <f t="shared" si="182"/>
        <v>0</v>
      </c>
      <c r="P1572">
        <f t="shared" si="182"/>
        <v>0.15000000000000568</v>
      </c>
      <c r="Q1572" t="b">
        <f t="shared" si="182"/>
        <v>0</v>
      </c>
      <c r="R1572" t="b">
        <f t="shared" si="182"/>
        <v>0</v>
      </c>
      <c r="S1572" t="b">
        <f t="shared" si="182"/>
        <v>0</v>
      </c>
      <c r="T1572" t="b">
        <f t="shared" si="182"/>
        <v>0</v>
      </c>
      <c r="U1572" t="b">
        <f t="shared" si="182"/>
        <v>0</v>
      </c>
      <c r="V1572" t="b">
        <f t="shared" si="182"/>
        <v>0</v>
      </c>
      <c r="W1572" t="b">
        <f t="shared" si="183"/>
        <v>0</v>
      </c>
    </row>
    <row r="1573" spans="1:23" x14ac:dyDescent="0.3">
      <c r="A1573" s="2">
        <v>44322</v>
      </c>
      <c r="B1573">
        <v>125.22</v>
      </c>
      <c r="C1573">
        <v>125.42</v>
      </c>
      <c r="D1573">
        <v>125.13</v>
      </c>
      <c r="E1573">
        <v>125.41</v>
      </c>
      <c r="F1573" t="str">
        <f t="shared" si="181"/>
        <v>Thu</v>
      </c>
      <c r="G1573" s="1">
        <f t="shared" si="176"/>
        <v>0.10999999999999943</v>
      </c>
      <c r="H1573" s="1">
        <f t="shared" si="177"/>
        <v>0.18999999999999773</v>
      </c>
      <c r="I1573">
        <f t="shared" si="178"/>
        <v>-0.18999999999999773</v>
      </c>
      <c r="J1573" t="b">
        <f t="shared" si="179"/>
        <v>0</v>
      </c>
      <c r="K1573" t="b">
        <f t="shared" si="182"/>
        <v>0</v>
      </c>
      <c r="L1573" t="b">
        <f t="shared" si="182"/>
        <v>0</v>
      </c>
      <c r="M1573" t="b">
        <f t="shared" si="182"/>
        <v>0</v>
      </c>
      <c r="N1573" t="b">
        <f t="shared" si="182"/>
        <v>0</v>
      </c>
      <c r="O1573">
        <f t="shared" si="182"/>
        <v>-0.18999999999999773</v>
      </c>
      <c r="P1573" t="b">
        <f t="shared" si="182"/>
        <v>0</v>
      </c>
      <c r="Q1573" t="b">
        <f t="shared" si="182"/>
        <v>0</v>
      </c>
      <c r="R1573" t="b">
        <f t="shared" si="182"/>
        <v>0</v>
      </c>
      <c r="S1573" t="b">
        <f t="shared" si="182"/>
        <v>0</v>
      </c>
      <c r="T1573" t="b">
        <f t="shared" si="182"/>
        <v>0</v>
      </c>
      <c r="U1573" t="b">
        <f t="shared" si="182"/>
        <v>0</v>
      </c>
      <c r="V1573" t="b">
        <f t="shared" si="182"/>
        <v>0</v>
      </c>
      <c r="W1573" t="b">
        <f t="shared" si="183"/>
        <v>0</v>
      </c>
    </row>
    <row r="1574" spans="1:23" x14ac:dyDescent="0.3">
      <c r="A1574" s="2">
        <v>44323</v>
      </c>
      <c r="B1574">
        <v>125.41</v>
      </c>
      <c r="C1574">
        <v>125.52</v>
      </c>
      <c r="D1574">
        <v>125.12</v>
      </c>
      <c r="E1574">
        <v>125.17</v>
      </c>
      <c r="F1574" t="str">
        <f t="shared" si="181"/>
        <v>Fri</v>
      </c>
      <c r="G1574" s="1">
        <f t="shared" si="176"/>
        <v>0</v>
      </c>
      <c r="H1574" s="1">
        <f t="shared" si="177"/>
        <v>-0.23999999999999488</v>
      </c>
      <c r="I1574">
        <f t="shared" si="178"/>
        <v>0</v>
      </c>
      <c r="J1574" t="b">
        <f t="shared" si="179"/>
        <v>0</v>
      </c>
      <c r="K1574" t="b">
        <f t="shared" si="182"/>
        <v>0</v>
      </c>
      <c r="L1574" t="b">
        <f t="shared" si="182"/>
        <v>0</v>
      </c>
      <c r="M1574" t="b">
        <f t="shared" si="182"/>
        <v>0</v>
      </c>
      <c r="N1574" t="b">
        <f t="shared" si="182"/>
        <v>0</v>
      </c>
      <c r="O1574" t="b">
        <f t="shared" si="182"/>
        <v>0</v>
      </c>
      <c r="P1574">
        <f t="shared" si="182"/>
        <v>0</v>
      </c>
      <c r="Q1574" t="b">
        <f t="shared" si="182"/>
        <v>0</v>
      </c>
      <c r="R1574" t="b">
        <f t="shared" si="182"/>
        <v>0</v>
      </c>
      <c r="S1574" t="b">
        <f t="shared" si="182"/>
        <v>0</v>
      </c>
      <c r="T1574" t="b">
        <f t="shared" si="182"/>
        <v>0</v>
      </c>
      <c r="U1574" t="b">
        <f t="shared" si="182"/>
        <v>0</v>
      </c>
      <c r="V1574" t="b">
        <f t="shared" si="182"/>
        <v>0</v>
      </c>
      <c r="W1574" t="b">
        <f t="shared" si="183"/>
        <v>0</v>
      </c>
    </row>
    <row r="1575" spans="1:23" x14ac:dyDescent="0.3">
      <c r="A1575" s="2">
        <v>44326</v>
      </c>
      <c r="B1575">
        <v>125.22</v>
      </c>
      <c r="C1575">
        <v>125.28</v>
      </c>
      <c r="D1575">
        <v>124.91</v>
      </c>
      <c r="E1575">
        <v>125.08</v>
      </c>
      <c r="F1575" t="str">
        <f t="shared" si="181"/>
        <v>Mon</v>
      </c>
      <c r="G1575" s="1">
        <f t="shared" si="176"/>
        <v>4.9999999999997158E-2</v>
      </c>
      <c r="H1575" s="1">
        <f t="shared" si="177"/>
        <v>-0.14000000000000057</v>
      </c>
      <c r="I1575">
        <f t="shared" si="178"/>
        <v>0.14000000000000057</v>
      </c>
      <c r="J1575" t="b">
        <f t="shared" si="179"/>
        <v>0</v>
      </c>
      <c r="K1575" t="b">
        <f t="shared" si="182"/>
        <v>0</v>
      </c>
      <c r="L1575" t="b">
        <f t="shared" si="182"/>
        <v>0</v>
      </c>
      <c r="M1575" t="b">
        <f t="shared" si="182"/>
        <v>0</v>
      </c>
      <c r="N1575" t="b">
        <f t="shared" si="182"/>
        <v>0</v>
      </c>
      <c r="O1575" t="b">
        <f t="shared" si="182"/>
        <v>0</v>
      </c>
      <c r="P1575">
        <f t="shared" si="182"/>
        <v>0.14000000000000057</v>
      </c>
      <c r="Q1575" t="b">
        <f t="shared" si="182"/>
        <v>0</v>
      </c>
      <c r="R1575" t="b">
        <f t="shared" si="182"/>
        <v>0</v>
      </c>
      <c r="S1575" t="b">
        <f t="shared" si="182"/>
        <v>0</v>
      </c>
      <c r="T1575" t="b">
        <f t="shared" si="182"/>
        <v>0</v>
      </c>
      <c r="U1575" t="b">
        <f t="shared" si="182"/>
        <v>0</v>
      </c>
      <c r="V1575" t="b">
        <f t="shared" si="182"/>
        <v>0</v>
      </c>
      <c r="W1575" t="b">
        <f t="shared" si="183"/>
        <v>0</v>
      </c>
    </row>
    <row r="1576" spans="1:23" x14ac:dyDescent="0.3">
      <c r="A1576" s="2">
        <v>44327</v>
      </c>
      <c r="B1576">
        <v>125.03</v>
      </c>
      <c r="C1576">
        <v>125.22</v>
      </c>
      <c r="D1576">
        <v>124.96</v>
      </c>
      <c r="E1576">
        <v>125.08</v>
      </c>
      <c r="F1576" t="str">
        <f t="shared" si="181"/>
        <v>Tue</v>
      </c>
      <c r="G1576" s="1">
        <f t="shared" si="176"/>
        <v>-4.9999999999997158E-2</v>
      </c>
      <c r="H1576" s="1">
        <f t="shared" si="177"/>
        <v>4.9999999999997158E-2</v>
      </c>
      <c r="I1576">
        <f t="shared" si="178"/>
        <v>4.9999999999997158E-2</v>
      </c>
      <c r="J1576" t="b">
        <f t="shared" si="179"/>
        <v>0</v>
      </c>
      <c r="K1576" t="b">
        <f t="shared" si="182"/>
        <v>0</v>
      </c>
      <c r="L1576" t="b">
        <f t="shared" si="182"/>
        <v>0</v>
      </c>
      <c r="M1576" t="b">
        <f t="shared" si="182"/>
        <v>0</v>
      </c>
      <c r="N1576" t="b">
        <f t="shared" si="182"/>
        <v>0</v>
      </c>
      <c r="O1576" t="b">
        <f t="shared" si="182"/>
        <v>0</v>
      </c>
      <c r="P1576" t="b">
        <f t="shared" si="182"/>
        <v>0</v>
      </c>
      <c r="Q1576">
        <f t="shared" si="182"/>
        <v>4.9999999999997158E-2</v>
      </c>
      <c r="R1576" t="b">
        <f t="shared" si="182"/>
        <v>0</v>
      </c>
      <c r="S1576" t="b">
        <f t="shared" si="182"/>
        <v>0</v>
      </c>
      <c r="T1576" t="b">
        <f t="shared" si="182"/>
        <v>0</v>
      </c>
      <c r="U1576" t="b">
        <f t="shared" si="182"/>
        <v>0</v>
      </c>
      <c r="V1576" t="b">
        <f t="shared" si="182"/>
        <v>0</v>
      </c>
      <c r="W1576" t="b">
        <f t="shared" si="183"/>
        <v>0</v>
      </c>
    </row>
    <row r="1577" spans="1:23" x14ac:dyDescent="0.3">
      <c r="A1577" s="2">
        <v>44328</v>
      </c>
      <c r="B1577">
        <v>124.95</v>
      </c>
      <c r="C1577">
        <v>125.32</v>
      </c>
      <c r="D1577">
        <v>124.87</v>
      </c>
      <c r="E1577">
        <v>125.25</v>
      </c>
      <c r="F1577" t="str">
        <f t="shared" si="181"/>
        <v>Wed</v>
      </c>
      <c r="G1577" s="1">
        <f t="shared" si="176"/>
        <v>-0.12999999999999545</v>
      </c>
      <c r="H1577" s="1">
        <f t="shared" si="177"/>
        <v>0.29999999999999716</v>
      </c>
      <c r="I1577">
        <f t="shared" si="178"/>
        <v>0.29999999999999716</v>
      </c>
      <c r="J1577" t="b">
        <f t="shared" si="179"/>
        <v>0</v>
      </c>
      <c r="K1577" t="b">
        <f t="shared" si="182"/>
        <v>0</v>
      </c>
      <c r="L1577" t="b">
        <f t="shared" si="182"/>
        <v>0</v>
      </c>
      <c r="M1577" t="b">
        <f t="shared" si="182"/>
        <v>0</v>
      </c>
      <c r="N1577" t="b">
        <f t="shared" si="182"/>
        <v>0</v>
      </c>
      <c r="O1577" t="b">
        <f t="shared" si="182"/>
        <v>0</v>
      </c>
      <c r="P1577" t="b">
        <f t="shared" si="182"/>
        <v>0</v>
      </c>
      <c r="Q1577" t="b">
        <f t="shared" si="182"/>
        <v>0</v>
      </c>
      <c r="R1577">
        <f t="shared" si="182"/>
        <v>0.29999999999999716</v>
      </c>
      <c r="S1577" t="b">
        <f t="shared" si="182"/>
        <v>0</v>
      </c>
      <c r="T1577" t="b">
        <f t="shared" si="182"/>
        <v>0</v>
      </c>
      <c r="U1577" t="b">
        <f t="shared" si="182"/>
        <v>0</v>
      </c>
      <c r="V1577" t="b">
        <f t="shared" si="182"/>
        <v>0</v>
      </c>
      <c r="W1577" t="b">
        <f t="shared" si="183"/>
        <v>0</v>
      </c>
    </row>
    <row r="1578" spans="1:23" x14ac:dyDescent="0.3">
      <c r="A1578" s="2">
        <v>44329</v>
      </c>
      <c r="B1578">
        <v>124.91</v>
      </c>
      <c r="C1578">
        <v>125.01</v>
      </c>
      <c r="D1578">
        <v>124.71</v>
      </c>
      <c r="E1578">
        <v>124.9</v>
      </c>
      <c r="F1578" t="str">
        <f t="shared" si="181"/>
        <v>Thu</v>
      </c>
      <c r="G1578" s="1">
        <f t="shared" si="176"/>
        <v>-0.34000000000000341</v>
      </c>
      <c r="H1578" s="1">
        <f t="shared" si="177"/>
        <v>-9.9999999999909051E-3</v>
      </c>
      <c r="I1578">
        <f t="shared" si="178"/>
        <v>-9.9999999999909051E-3</v>
      </c>
      <c r="J1578" t="b">
        <f t="shared" si="179"/>
        <v>0</v>
      </c>
      <c r="K1578" t="b">
        <f t="shared" si="182"/>
        <v>0</v>
      </c>
      <c r="L1578" t="b">
        <f t="shared" si="182"/>
        <v>0</v>
      </c>
      <c r="M1578" t="b">
        <f t="shared" si="182"/>
        <v>0</v>
      </c>
      <c r="N1578" t="b">
        <f t="shared" si="182"/>
        <v>0</v>
      </c>
      <c r="O1578" t="b">
        <f t="shared" si="182"/>
        <v>0</v>
      </c>
      <c r="P1578" t="b">
        <f t="shared" si="182"/>
        <v>0</v>
      </c>
      <c r="Q1578" t="b">
        <f t="shared" si="182"/>
        <v>0</v>
      </c>
      <c r="R1578" t="b">
        <f t="shared" si="182"/>
        <v>0</v>
      </c>
      <c r="S1578" t="b">
        <f t="shared" si="182"/>
        <v>0</v>
      </c>
      <c r="T1578">
        <f t="shared" si="182"/>
        <v>-9.9999999999909051E-3</v>
      </c>
      <c r="U1578" t="b">
        <f t="shared" si="182"/>
        <v>0</v>
      </c>
      <c r="V1578" t="b">
        <f t="shared" si="182"/>
        <v>0</v>
      </c>
      <c r="W1578" t="b">
        <f t="shared" si="183"/>
        <v>0</v>
      </c>
    </row>
    <row r="1579" spans="1:23" x14ac:dyDescent="0.3">
      <c r="A1579" s="2">
        <v>44330</v>
      </c>
      <c r="B1579">
        <v>124.97</v>
      </c>
      <c r="C1579">
        <v>125.07</v>
      </c>
      <c r="D1579">
        <v>124.85</v>
      </c>
      <c r="E1579">
        <v>124.96</v>
      </c>
      <c r="F1579" t="str">
        <f t="shared" si="181"/>
        <v>Fri</v>
      </c>
      <c r="G1579" s="1">
        <f t="shared" si="176"/>
        <v>6.9999999999993179E-2</v>
      </c>
      <c r="H1579" s="1">
        <f t="shared" si="177"/>
        <v>-1.0000000000005116E-2</v>
      </c>
      <c r="I1579">
        <f t="shared" si="178"/>
        <v>1.0000000000005116E-2</v>
      </c>
      <c r="J1579" t="b">
        <f t="shared" si="179"/>
        <v>0</v>
      </c>
      <c r="K1579" t="b">
        <f t="shared" si="182"/>
        <v>0</v>
      </c>
      <c r="L1579" t="b">
        <f t="shared" si="182"/>
        <v>0</v>
      </c>
      <c r="M1579" t="b">
        <f t="shared" si="182"/>
        <v>0</v>
      </c>
      <c r="N1579" t="b">
        <f t="shared" si="182"/>
        <v>0</v>
      </c>
      <c r="O1579" t="b">
        <f t="shared" si="182"/>
        <v>0</v>
      </c>
      <c r="P1579">
        <f t="shared" ref="K1579:V1608" si="184">IF(AND($G1579&lt;P$1, $G1579&gt;=P$2), $I1579)</f>
        <v>1.0000000000005116E-2</v>
      </c>
      <c r="Q1579" t="b">
        <f t="shared" si="184"/>
        <v>0</v>
      </c>
      <c r="R1579" t="b">
        <f t="shared" si="184"/>
        <v>0</v>
      </c>
      <c r="S1579" t="b">
        <f t="shared" si="184"/>
        <v>0</v>
      </c>
      <c r="T1579" t="b">
        <f t="shared" si="184"/>
        <v>0</v>
      </c>
      <c r="U1579" t="b">
        <f t="shared" si="184"/>
        <v>0</v>
      </c>
      <c r="V1579" t="b">
        <f t="shared" si="184"/>
        <v>0</v>
      </c>
      <c r="W1579" t="b">
        <f t="shared" si="183"/>
        <v>0</v>
      </c>
    </row>
    <row r="1580" spans="1:23" x14ac:dyDescent="0.3">
      <c r="A1580" s="2">
        <v>44333</v>
      </c>
      <c r="B1580">
        <v>125.11</v>
      </c>
      <c r="C1580">
        <v>125.39</v>
      </c>
      <c r="D1580">
        <v>125.1</v>
      </c>
      <c r="E1580">
        <v>125.36</v>
      </c>
      <c r="F1580" t="str">
        <f t="shared" si="181"/>
        <v>Mon</v>
      </c>
      <c r="G1580" s="1">
        <f t="shared" si="176"/>
        <v>0.15000000000000568</v>
      </c>
      <c r="H1580" s="1">
        <f t="shared" si="177"/>
        <v>0.25</v>
      </c>
      <c r="I1580">
        <f t="shared" si="178"/>
        <v>-0.25</v>
      </c>
      <c r="J1580" t="b">
        <f t="shared" si="179"/>
        <v>0</v>
      </c>
      <c r="K1580" t="b">
        <f t="shared" si="184"/>
        <v>0</v>
      </c>
      <c r="L1580" t="b">
        <f t="shared" si="184"/>
        <v>0</v>
      </c>
      <c r="M1580" t="b">
        <f t="shared" si="184"/>
        <v>0</v>
      </c>
      <c r="N1580" t="b">
        <f t="shared" si="184"/>
        <v>0</v>
      </c>
      <c r="O1580">
        <f t="shared" si="184"/>
        <v>-0.25</v>
      </c>
      <c r="P1580" t="b">
        <f t="shared" si="184"/>
        <v>0</v>
      </c>
      <c r="Q1580" t="b">
        <f t="shared" si="184"/>
        <v>0</v>
      </c>
      <c r="R1580" t="b">
        <f t="shared" si="184"/>
        <v>0</v>
      </c>
      <c r="S1580" t="b">
        <f t="shared" si="184"/>
        <v>0</v>
      </c>
      <c r="T1580" t="b">
        <f t="shared" si="184"/>
        <v>0</v>
      </c>
      <c r="U1580" t="b">
        <f t="shared" si="184"/>
        <v>0</v>
      </c>
      <c r="V1580" t="b">
        <f t="shared" si="184"/>
        <v>0</v>
      </c>
      <c r="W1580" t="b">
        <f t="shared" si="183"/>
        <v>0</v>
      </c>
    </row>
    <row r="1581" spans="1:23" x14ac:dyDescent="0.3">
      <c r="A1581" s="2">
        <v>44334</v>
      </c>
      <c r="B1581">
        <v>125.21</v>
      </c>
      <c r="C1581">
        <v>125.37</v>
      </c>
      <c r="D1581">
        <v>125.04</v>
      </c>
      <c r="E1581">
        <v>125.31</v>
      </c>
      <c r="F1581" t="str">
        <f t="shared" si="181"/>
        <v>Tue</v>
      </c>
      <c r="G1581" s="1">
        <f t="shared" si="176"/>
        <v>-0.15000000000000568</v>
      </c>
      <c r="H1581" s="1">
        <f t="shared" si="177"/>
        <v>0.10000000000000853</v>
      </c>
      <c r="I1581">
        <f t="shared" si="178"/>
        <v>0.10000000000000853</v>
      </c>
      <c r="J1581" t="b">
        <f t="shared" si="179"/>
        <v>0</v>
      </c>
      <c r="K1581" t="b">
        <f t="shared" si="184"/>
        <v>0</v>
      </c>
      <c r="L1581" t="b">
        <f t="shared" si="184"/>
        <v>0</v>
      </c>
      <c r="M1581" t="b">
        <f t="shared" si="184"/>
        <v>0</v>
      </c>
      <c r="N1581" t="b">
        <f t="shared" si="184"/>
        <v>0</v>
      </c>
      <c r="O1581" t="b">
        <f t="shared" si="184"/>
        <v>0</v>
      </c>
      <c r="P1581" t="b">
        <f t="shared" si="184"/>
        <v>0</v>
      </c>
      <c r="Q1581" t="b">
        <f t="shared" si="184"/>
        <v>0</v>
      </c>
      <c r="R1581">
        <f t="shared" si="184"/>
        <v>0.10000000000000853</v>
      </c>
      <c r="S1581" t="b">
        <f t="shared" si="184"/>
        <v>0</v>
      </c>
      <c r="T1581" t="b">
        <f t="shared" si="184"/>
        <v>0</v>
      </c>
      <c r="U1581" t="b">
        <f t="shared" si="184"/>
        <v>0</v>
      </c>
      <c r="V1581" t="b">
        <f t="shared" si="184"/>
        <v>0</v>
      </c>
      <c r="W1581" t="b">
        <f t="shared" si="183"/>
        <v>0</v>
      </c>
    </row>
    <row r="1582" spans="1:23" x14ac:dyDescent="0.3">
      <c r="A1582" s="2">
        <v>44336</v>
      </c>
      <c r="B1582">
        <v>125.11</v>
      </c>
      <c r="C1582">
        <v>125.22</v>
      </c>
      <c r="D1582">
        <v>125.05</v>
      </c>
      <c r="E1582">
        <v>125.14</v>
      </c>
      <c r="F1582" t="str">
        <f t="shared" si="181"/>
        <v>Thu</v>
      </c>
      <c r="G1582" s="1">
        <f t="shared" si="176"/>
        <v>-0.20000000000000284</v>
      </c>
      <c r="H1582" s="1">
        <f t="shared" si="177"/>
        <v>3.0000000000001137E-2</v>
      </c>
      <c r="I1582">
        <f t="shared" si="178"/>
        <v>3.0000000000001137E-2</v>
      </c>
      <c r="J1582" t="b">
        <f t="shared" si="179"/>
        <v>0</v>
      </c>
      <c r="K1582" t="b">
        <f t="shared" si="184"/>
        <v>0</v>
      </c>
      <c r="L1582" t="b">
        <f t="shared" si="184"/>
        <v>0</v>
      </c>
      <c r="M1582" t="b">
        <f t="shared" si="184"/>
        <v>0</v>
      </c>
      <c r="N1582" t="b">
        <f t="shared" si="184"/>
        <v>0</v>
      </c>
      <c r="O1582" t="b">
        <f t="shared" si="184"/>
        <v>0</v>
      </c>
      <c r="P1582" t="b">
        <f t="shared" si="184"/>
        <v>0</v>
      </c>
      <c r="Q1582" t="b">
        <f t="shared" si="184"/>
        <v>0</v>
      </c>
      <c r="R1582" t="b">
        <f t="shared" si="184"/>
        <v>0</v>
      </c>
      <c r="S1582">
        <f t="shared" si="184"/>
        <v>3.0000000000001137E-2</v>
      </c>
      <c r="T1582" t="b">
        <f t="shared" si="184"/>
        <v>0</v>
      </c>
      <c r="U1582" t="b">
        <f t="shared" si="184"/>
        <v>0</v>
      </c>
      <c r="V1582" t="b">
        <f t="shared" si="184"/>
        <v>0</v>
      </c>
      <c r="W1582" t="b">
        <f t="shared" si="183"/>
        <v>0</v>
      </c>
    </row>
    <row r="1583" spans="1:23" x14ac:dyDescent="0.3">
      <c r="A1583" s="2">
        <v>44337</v>
      </c>
      <c r="B1583">
        <v>125.25</v>
      </c>
      <c r="C1583">
        <v>125.36</v>
      </c>
      <c r="D1583">
        <v>125.24</v>
      </c>
      <c r="E1583">
        <v>125.36</v>
      </c>
      <c r="F1583" t="str">
        <f t="shared" si="181"/>
        <v>Fri</v>
      </c>
      <c r="G1583" s="1">
        <f t="shared" ref="G1583:G1608" si="185">+B1583-E1582</f>
        <v>0.10999999999999943</v>
      </c>
      <c r="H1583" s="1">
        <f t="shared" ref="H1583:H1608" si="186">+E1583-B1583</f>
        <v>0.10999999999999943</v>
      </c>
      <c r="I1583">
        <f t="shared" ref="I1583:I1608" si="187">IF(G1583&lt;0, H1583,
      IF(G1583=0, 0, -H1583))</f>
        <v>-0.10999999999999943</v>
      </c>
      <c r="J1583" t="b">
        <f t="shared" si="179"/>
        <v>0</v>
      </c>
      <c r="K1583" t="b">
        <f t="shared" si="184"/>
        <v>0</v>
      </c>
      <c r="L1583" t="b">
        <f t="shared" si="184"/>
        <v>0</v>
      </c>
      <c r="M1583" t="b">
        <f t="shared" si="184"/>
        <v>0</v>
      </c>
      <c r="N1583" t="b">
        <f t="shared" si="184"/>
        <v>0</v>
      </c>
      <c r="O1583">
        <f t="shared" si="184"/>
        <v>-0.10999999999999943</v>
      </c>
      <c r="P1583" t="b">
        <f t="shared" si="184"/>
        <v>0</v>
      </c>
      <c r="Q1583" t="b">
        <f t="shared" si="184"/>
        <v>0</v>
      </c>
      <c r="R1583" t="b">
        <f t="shared" si="184"/>
        <v>0</v>
      </c>
      <c r="S1583" t="b">
        <f t="shared" si="184"/>
        <v>0</v>
      </c>
      <c r="T1583" t="b">
        <f t="shared" si="184"/>
        <v>0</v>
      </c>
      <c r="U1583" t="b">
        <f t="shared" si="184"/>
        <v>0</v>
      </c>
      <c r="V1583" t="b">
        <f t="shared" si="184"/>
        <v>0</v>
      </c>
      <c r="W1583" t="b">
        <f t="shared" si="183"/>
        <v>0</v>
      </c>
    </row>
    <row r="1584" spans="1:23" x14ac:dyDescent="0.3">
      <c r="A1584" s="2">
        <v>44340</v>
      </c>
      <c r="B1584">
        <v>125.39</v>
      </c>
      <c r="C1584">
        <v>125.44</v>
      </c>
      <c r="D1584">
        <v>125.04</v>
      </c>
      <c r="E1584">
        <v>125.38</v>
      </c>
      <c r="F1584" t="str">
        <f t="shared" si="181"/>
        <v>Mon</v>
      </c>
      <c r="G1584" s="1">
        <f t="shared" si="185"/>
        <v>3.0000000000001137E-2</v>
      </c>
      <c r="H1584" s="1">
        <f t="shared" si="186"/>
        <v>-1.0000000000005116E-2</v>
      </c>
      <c r="I1584">
        <f t="shared" si="187"/>
        <v>1.0000000000005116E-2</v>
      </c>
      <c r="J1584" t="b">
        <f t="shared" si="179"/>
        <v>0</v>
      </c>
      <c r="K1584" t="b">
        <f t="shared" si="184"/>
        <v>0</v>
      </c>
      <c r="L1584" t="b">
        <f t="shared" si="184"/>
        <v>0</v>
      </c>
      <c r="M1584" t="b">
        <f t="shared" si="184"/>
        <v>0</v>
      </c>
      <c r="N1584" t="b">
        <f t="shared" si="184"/>
        <v>0</v>
      </c>
      <c r="O1584" t="b">
        <f t="shared" si="184"/>
        <v>0</v>
      </c>
      <c r="P1584">
        <f t="shared" si="184"/>
        <v>1.0000000000005116E-2</v>
      </c>
      <c r="Q1584" t="b">
        <f t="shared" si="184"/>
        <v>0</v>
      </c>
      <c r="R1584" t="b">
        <f t="shared" si="184"/>
        <v>0</v>
      </c>
      <c r="S1584" t="b">
        <f t="shared" si="184"/>
        <v>0</v>
      </c>
      <c r="T1584" t="b">
        <f t="shared" si="184"/>
        <v>0</v>
      </c>
      <c r="U1584" t="b">
        <f t="shared" si="184"/>
        <v>0</v>
      </c>
      <c r="V1584" t="b">
        <f t="shared" si="184"/>
        <v>0</v>
      </c>
      <c r="W1584" t="b">
        <f t="shared" si="183"/>
        <v>0</v>
      </c>
    </row>
    <row r="1585" spans="1:23" x14ac:dyDescent="0.3">
      <c r="A1585" s="2">
        <v>44341</v>
      </c>
      <c r="B1585">
        <v>125.41</v>
      </c>
      <c r="C1585">
        <v>125.51</v>
      </c>
      <c r="D1585">
        <v>125.25</v>
      </c>
      <c r="E1585">
        <v>125.25</v>
      </c>
      <c r="F1585" t="str">
        <f t="shared" si="181"/>
        <v>Tue</v>
      </c>
      <c r="G1585" s="1">
        <f t="shared" si="185"/>
        <v>3.0000000000001137E-2</v>
      </c>
      <c r="H1585" s="1">
        <f t="shared" si="186"/>
        <v>-0.15999999999999659</v>
      </c>
      <c r="I1585">
        <f t="shared" si="187"/>
        <v>0.15999999999999659</v>
      </c>
      <c r="J1585" t="b">
        <f t="shared" si="179"/>
        <v>0</v>
      </c>
      <c r="K1585" t="b">
        <f t="shared" si="184"/>
        <v>0</v>
      </c>
      <c r="L1585" t="b">
        <f t="shared" si="184"/>
        <v>0</v>
      </c>
      <c r="M1585" t="b">
        <f t="shared" si="184"/>
        <v>0</v>
      </c>
      <c r="N1585" t="b">
        <f t="shared" si="184"/>
        <v>0</v>
      </c>
      <c r="O1585" t="b">
        <f t="shared" si="184"/>
        <v>0</v>
      </c>
      <c r="P1585">
        <f t="shared" si="184"/>
        <v>0.15999999999999659</v>
      </c>
      <c r="Q1585" t="b">
        <f t="shared" si="184"/>
        <v>0</v>
      </c>
      <c r="R1585" t="b">
        <f t="shared" si="184"/>
        <v>0</v>
      </c>
      <c r="S1585" t="b">
        <f t="shared" si="184"/>
        <v>0</v>
      </c>
      <c r="T1585" t="b">
        <f t="shared" si="184"/>
        <v>0</v>
      </c>
      <c r="U1585" t="b">
        <f t="shared" si="184"/>
        <v>0</v>
      </c>
      <c r="V1585" t="b">
        <f t="shared" si="184"/>
        <v>0</v>
      </c>
      <c r="W1585" t="b">
        <f t="shared" si="183"/>
        <v>0</v>
      </c>
    </row>
    <row r="1586" spans="1:23" x14ac:dyDescent="0.3">
      <c r="A1586" s="2">
        <v>44342</v>
      </c>
      <c r="B1586">
        <v>125.45</v>
      </c>
      <c r="C1586">
        <v>125.53</v>
      </c>
      <c r="D1586">
        <v>125.2</v>
      </c>
      <c r="E1586">
        <v>125.2</v>
      </c>
      <c r="F1586" t="str">
        <f t="shared" si="181"/>
        <v>Wed</v>
      </c>
      <c r="G1586" s="1">
        <f t="shared" si="185"/>
        <v>0.20000000000000284</v>
      </c>
      <c r="H1586" s="1">
        <f t="shared" si="186"/>
        <v>-0.25</v>
      </c>
      <c r="I1586">
        <f t="shared" si="187"/>
        <v>0.25</v>
      </c>
      <c r="J1586" t="b">
        <f t="shared" ref="J1586:J1608" si="188">IF(AND($G1586&lt;J$1, $G1586&gt;=J$2), $I1586)</f>
        <v>0</v>
      </c>
      <c r="K1586" t="b">
        <f t="shared" si="184"/>
        <v>0</v>
      </c>
      <c r="L1586" t="b">
        <f t="shared" si="184"/>
        <v>0</v>
      </c>
      <c r="M1586" t="b">
        <f t="shared" si="184"/>
        <v>0</v>
      </c>
      <c r="N1586">
        <f t="shared" si="184"/>
        <v>0.25</v>
      </c>
      <c r="O1586" t="b">
        <f t="shared" si="184"/>
        <v>0</v>
      </c>
      <c r="P1586" t="b">
        <f t="shared" si="184"/>
        <v>0</v>
      </c>
      <c r="Q1586" t="b">
        <f t="shared" si="184"/>
        <v>0</v>
      </c>
      <c r="R1586" t="b">
        <f t="shared" si="184"/>
        <v>0</v>
      </c>
      <c r="S1586" t="b">
        <f t="shared" si="184"/>
        <v>0</v>
      </c>
      <c r="T1586" t="b">
        <f t="shared" si="184"/>
        <v>0</v>
      </c>
      <c r="U1586" t="b">
        <f t="shared" si="184"/>
        <v>0</v>
      </c>
      <c r="V1586" t="b">
        <f t="shared" si="184"/>
        <v>0</v>
      </c>
      <c r="W1586" t="b">
        <f t="shared" si="183"/>
        <v>0</v>
      </c>
    </row>
    <row r="1587" spans="1:23" x14ac:dyDescent="0.3">
      <c r="A1587" s="2">
        <v>44343</v>
      </c>
      <c r="B1587">
        <v>125.22</v>
      </c>
      <c r="C1587">
        <v>125.65</v>
      </c>
      <c r="D1587">
        <v>124.96</v>
      </c>
      <c r="E1587">
        <v>125.57</v>
      </c>
      <c r="F1587" t="str">
        <f t="shared" si="181"/>
        <v>Thu</v>
      </c>
      <c r="G1587" s="1">
        <f t="shared" si="185"/>
        <v>1.9999999999996021E-2</v>
      </c>
      <c r="H1587" s="1">
        <f t="shared" si="186"/>
        <v>0.34999999999999432</v>
      </c>
      <c r="I1587">
        <f t="shared" si="187"/>
        <v>-0.34999999999999432</v>
      </c>
      <c r="J1587" t="b">
        <f t="shared" si="188"/>
        <v>0</v>
      </c>
      <c r="K1587" t="b">
        <f t="shared" si="184"/>
        <v>0</v>
      </c>
      <c r="L1587" t="b">
        <f t="shared" si="184"/>
        <v>0</v>
      </c>
      <c r="M1587" t="b">
        <f t="shared" si="184"/>
        <v>0</v>
      </c>
      <c r="N1587" t="b">
        <f t="shared" si="184"/>
        <v>0</v>
      </c>
      <c r="O1587" t="b">
        <f t="shared" si="184"/>
        <v>0</v>
      </c>
      <c r="P1587">
        <f t="shared" si="184"/>
        <v>-0.34999999999999432</v>
      </c>
      <c r="Q1587" t="b">
        <f t="shared" si="184"/>
        <v>0</v>
      </c>
      <c r="R1587" t="b">
        <f t="shared" si="184"/>
        <v>0</v>
      </c>
      <c r="S1587" t="b">
        <f t="shared" si="184"/>
        <v>0</v>
      </c>
      <c r="T1587" t="b">
        <f t="shared" si="184"/>
        <v>0</v>
      </c>
      <c r="U1587" t="b">
        <f t="shared" si="184"/>
        <v>0</v>
      </c>
      <c r="V1587" t="b">
        <f t="shared" si="184"/>
        <v>0</v>
      </c>
      <c r="W1587" t="b">
        <f t="shared" si="183"/>
        <v>0</v>
      </c>
    </row>
    <row r="1588" spans="1:23" x14ac:dyDescent="0.3">
      <c r="A1588" s="2">
        <v>44344</v>
      </c>
      <c r="B1588">
        <v>125.36</v>
      </c>
      <c r="C1588">
        <v>125.38</v>
      </c>
      <c r="D1588">
        <v>125</v>
      </c>
      <c r="E1588">
        <v>125.19</v>
      </c>
      <c r="F1588" t="str">
        <f t="shared" si="181"/>
        <v>Fri</v>
      </c>
      <c r="G1588" s="1">
        <f t="shared" si="185"/>
        <v>-0.20999999999999375</v>
      </c>
      <c r="H1588" s="1">
        <f t="shared" si="186"/>
        <v>-0.17000000000000171</v>
      </c>
      <c r="I1588">
        <f t="shared" si="187"/>
        <v>-0.17000000000000171</v>
      </c>
      <c r="J1588" t="b">
        <f t="shared" si="188"/>
        <v>0</v>
      </c>
      <c r="K1588" t="b">
        <f t="shared" si="184"/>
        <v>0</v>
      </c>
      <c r="L1588" t="b">
        <f t="shared" si="184"/>
        <v>0</v>
      </c>
      <c r="M1588" t="b">
        <f t="shared" si="184"/>
        <v>0</v>
      </c>
      <c r="N1588" t="b">
        <f t="shared" si="184"/>
        <v>0</v>
      </c>
      <c r="O1588" t="b">
        <f t="shared" si="184"/>
        <v>0</v>
      </c>
      <c r="P1588" t="b">
        <f t="shared" si="184"/>
        <v>0</v>
      </c>
      <c r="Q1588" t="b">
        <f t="shared" si="184"/>
        <v>0</v>
      </c>
      <c r="R1588" t="b">
        <f t="shared" si="184"/>
        <v>0</v>
      </c>
      <c r="S1588">
        <f t="shared" si="184"/>
        <v>-0.17000000000000171</v>
      </c>
      <c r="T1588" t="b">
        <f t="shared" si="184"/>
        <v>0</v>
      </c>
      <c r="U1588" t="b">
        <f t="shared" si="184"/>
        <v>0</v>
      </c>
      <c r="V1588" t="b">
        <f t="shared" si="184"/>
        <v>0</v>
      </c>
      <c r="W1588" t="b">
        <f t="shared" si="183"/>
        <v>0</v>
      </c>
    </row>
    <row r="1589" spans="1:23" x14ac:dyDescent="0.3">
      <c r="A1589" s="2">
        <v>44347</v>
      </c>
      <c r="B1589">
        <v>125.06</v>
      </c>
      <c r="C1589">
        <v>125.15</v>
      </c>
      <c r="D1589">
        <v>124.6</v>
      </c>
      <c r="E1589">
        <v>124.76</v>
      </c>
      <c r="F1589" t="str">
        <f t="shared" si="181"/>
        <v>Mon</v>
      </c>
      <c r="G1589" s="1">
        <f t="shared" si="185"/>
        <v>-0.12999999999999545</v>
      </c>
      <c r="H1589" s="1">
        <f t="shared" si="186"/>
        <v>-0.29999999999999716</v>
      </c>
      <c r="I1589">
        <f t="shared" si="187"/>
        <v>-0.29999999999999716</v>
      </c>
      <c r="J1589" t="b">
        <f t="shared" si="188"/>
        <v>0</v>
      </c>
      <c r="K1589" t="b">
        <f t="shared" si="184"/>
        <v>0</v>
      </c>
      <c r="L1589" t="b">
        <f t="shared" si="184"/>
        <v>0</v>
      </c>
      <c r="M1589" t="b">
        <f t="shared" si="184"/>
        <v>0</v>
      </c>
      <c r="N1589" t="b">
        <f t="shared" si="184"/>
        <v>0</v>
      </c>
      <c r="O1589" t="b">
        <f t="shared" si="184"/>
        <v>0</v>
      </c>
      <c r="P1589" t="b">
        <f t="shared" si="184"/>
        <v>0</v>
      </c>
      <c r="Q1589" t="b">
        <f t="shared" si="184"/>
        <v>0</v>
      </c>
      <c r="R1589">
        <f t="shared" si="184"/>
        <v>-0.29999999999999716</v>
      </c>
      <c r="S1589" t="b">
        <f t="shared" si="184"/>
        <v>0</v>
      </c>
      <c r="T1589" t="b">
        <f t="shared" si="184"/>
        <v>0</v>
      </c>
      <c r="U1589" t="b">
        <f t="shared" si="184"/>
        <v>0</v>
      </c>
      <c r="V1589" t="b">
        <f t="shared" si="184"/>
        <v>0</v>
      </c>
      <c r="W1589" t="b">
        <f t="shared" si="183"/>
        <v>0</v>
      </c>
    </row>
    <row r="1590" spans="1:23" x14ac:dyDescent="0.3">
      <c r="A1590" s="2">
        <v>44348</v>
      </c>
      <c r="B1590">
        <v>124.8</v>
      </c>
      <c r="C1590">
        <v>125</v>
      </c>
      <c r="D1590">
        <v>124.59</v>
      </c>
      <c r="E1590">
        <v>124.63</v>
      </c>
      <c r="F1590" t="str">
        <f t="shared" si="181"/>
        <v>Tue</v>
      </c>
      <c r="G1590" s="1">
        <f t="shared" si="185"/>
        <v>3.9999999999992042E-2</v>
      </c>
      <c r="H1590" s="1">
        <f t="shared" si="186"/>
        <v>-0.17000000000000171</v>
      </c>
      <c r="I1590">
        <f t="shared" si="187"/>
        <v>0.17000000000000171</v>
      </c>
      <c r="J1590" t="b">
        <f t="shared" si="188"/>
        <v>0</v>
      </c>
      <c r="K1590" t="b">
        <f t="shared" si="184"/>
        <v>0</v>
      </c>
      <c r="L1590" t="b">
        <f t="shared" si="184"/>
        <v>0</v>
      </c>
      <c r="M1590" t="b">
        <f t="shared" si="184"/>
        <v>0</v>
      </c>
      <c r="N1590" t="b">
        <f t="shared" si="184"/>
        <v>0</v>
      </c>
      <c r="O1590" t="b">
        <f t="shared" si="184"/>
        <v>0</v>
      </c>
      <c r="P1590">
        <f t="shared" si="184"/>
        <v>0.17000000000000171</v>
      </c>
      <c r="Q1590" t="b">
        <f t="shared" si="184"/>
        <v>0</v>
      </c>
      <c r="R1590" t="b">
        <f t="shared" si="184"/>
        <v>0</v>
      </c>
      <c r="S1590" t="b">
        <f t="shared" si="184"/>
        <v>0</v>
      </c>
      <c r="T1590" t="b">
        <f t="shared" si="184"/>
        <v>0</v>
      </c>
      <c r="U1590" t="b">
        <f t="shared" si="184"/>
        <v>0</v>
      </c>
      <c r="V1590" t="b">
        <f t="shared" si="184"/>
        <v>0</v>
      </c>
      <c r="W1590" t="b">
        <f t="shared" si="183"/>
        <v>0</v>
      </c>
    </row>
    <row r="1591" spans="1:23" x14ac:dyDescent="0.3">
      <c r="A1591" s="2">
        <v>44349</v>
      </c>
      <c r="B1591">
        <v>124.66</v>
      </c>
      <c r="C1591">
        <v>124.7</v>
      </c>
      <c r="D1591">
        <v>124.41</v>
      </c>
      <c r="E1591">
        <v>124.61</v>
      </c>
      <c r="F1591" t="str">
        <f t="shared" si="181"/>
        <v>Wed</v>
      </c>
      <c r="G1591" s="1">
        <f t="shared" si="185"/>
        <v>3.0000000000001137E-2</v>
      </c>
      <c r="H1591" s="1">
        <f t="shared" si="186"/>
        <v>-4.9999999999997158E-2</v>
      </c>
      <c r="I1591">
        <f t="shared" si="187"/>
        <v>4.9999999999997158E-2</v>
      </c>
      <c r="J1591" t="b">
        <f t="shared" si="188"/>
        <v>0</v>
      </c>
      <c r="K1591" t="b">
        <f t="shared" si="184"/>
        <v>0</v>
      </c>
      <c r="L1591" t="b">
        <f t="shared" si="184"/>
        <v>0</v>
      </c>
      <c r="M1591" t="b">
        <f t="shared" si="184"/>
        <v>0</v>
      </c>
      <c r="N1591" t="b">
        <f t="shared" si="184"/>
        <v>0</v>
      </c>
      <c r="O1591" t="b">
        <f t="shared" si="184"/>
        <v>0</v>
      </c>
      <c r="P1591">
        <f t="shared" si="184"/>
        <v>4.9999999999997158E-2</v>
      </c>
      <c r="Q1591" t="b">
        <f t="shared" si="184"/>
        <v>0</v>
      </c>
      <c r="R1591" t="b">
        <f t="shared" si="184"/>
        <v>0</v>
      </c>
      <c r="S1591" t="b">
        <f t="shared" si="184"/>
        <v>0</v>
      </c>
      <c r="T1591" t="b">
        <f t="shared" si="184"/>
        <v>0</v>
      </c>
      <c r="U1591" t="b">
        <f t="shared" si="184"/>
        <v>0</v>
      </c>
      <c r="V1591" t="b">
        <f t="shared" si="184"/>
        <v>0</v>
      </c>
      <c r="W1591" t="b">
        <f t="shared" si="183"/>
        <v>0</v>
      </c>
    </row>
    <row r="1592" spans="1:23" x14ac:dyDescent="0.3">
      <c r="A1592" s="2">
        <v>44350</v>
      </c>
      <c r="B1592">
        <v>124.8</v>
      </c>
      <c r="C1592">
        <v>124.99</v>
      </c>
      <c r="D1592">
        <v>124.62</v>
      </c>
      <c r="E1592">
        <v>124.66</v>
      </c>
      <c r="F1592" t="str">
        <f t="shared" si="181"/>
        <v>Thu</v>
      </c>
      <c r="G1592" s="1">
        <f t="shared" si="185"/>
        <v>0.18999999999999773</v>
      </c>
      <c r="H1592" s="1">
        <f t="shared" si="186"/>
        <v>-0.14000000000000057</v>
      </c>
      <c r="I1592">
        <f t="shared" si="187"/>
        <v>0.14000000000000057</v>
      </c>
      <c r="J1592" t="b">
        <f t="shared" si="188"/>
        <v>0</v>
      </c>
      <c r="K1592" t="b">
        <f t="shared" si="184"/>
        <v>0</v>
      </c>
      <c r="L1592" t="b">
        <f t="shared" si="184"/>
        <v>0</v>
      </c>
      <c r="M1592" t="b">
        <f t="shared" si="184"/>
        <v>0</v>
      </c>
      <c r="N1592" t="b">
        <f t="shared" si="184"/>
        <v>0</v>
      </c>
      <c r="O1592">
        <f t="shared" si="184"/>
        <v>0.14000000000000057</v>
      </c>
      <c r="P1592" t="b">
        <f t="shared" si="184"/>
        <v>0</v>
      </c>
      <c r="Q1592" t="b">
        <f t="shared" si="184"/>
        <v>0</v>
      </c>
      <c r="R1592" t="b">
        <f t="shared" si="184"/>
        <v>0</v>
      </c>
      <c r="S1592" t="b">
        <f t="shared" si="184"/>
        <v>0</v>
      </c>
      <c r="T1592" t="b">
        <f t="shared" si="184"/>
        <v>0</v>
      </c>
      <c r="U1592" t="b">
        <f t="shared" si="184"/>
        <v>0</v>
      </c>
      <c r="V1592" t="b">
        <f t="shared" si="184"/>
        <v>0</v>
      </c>
      <c r="W1592" t="b">
        <f t="shared" si="183"/>
        <v>0</v>
      </c>
    </row>
    <row r="1593" spans="1:23" x14ac:dyDescent="0.3">
      <c r="A1593" s="2">
        <v>44351</v>
      </c>
      <c r="B1593">
        <v>124.52</v>
      </c>
      <c r="C1593">
        <v>125.01</v>
      </c>
      <c r="D1593">
        <v>124.48</v>
      </c>
      <c r="E1593">
        <v>124.91</v>
      </c>
      <c r="F1593" t="str">
        <f t="shared" si="181"/>
        <v>Fri</v>
      </c>
      <c r="G1593" s="1">
        <f t="shared" si="185"/>
        <v>-0.14000000000000057</v>
      </c>
      <c r="H1593" s="1">
        <f t="shared" si="186"/>
        <v>0.39000000000000057</v>
      </c>
      <c r="I1593">
        <f t="shared" si="187"/>
        <v>0.39000000000000057</v>
      </c>
      <c r="J1593" t="b">
        <f t="shared" si="188"/>
        <v>0</v>
      </c>
      <c r="K1593" t="b">
        <f t="shared" si="184"/>
        <v>0</v>
      </c>
      <c r="L1593" t="b">
        <f t="shared" si="184"/>
        <v>0</v>
      </c>
      <c r="M1593" t="b">
        <f t="shared" si="184"/>
        <v>0</v>
      </c>
      <c r="N1593" t="b">
        <f t="shared" si="184"/>
        <v>0</v>
      </c>
      <c r="O1593" t="b">
        <f t="shared" si="184"/>
        <v>0</v>
      </c>
      <c r="P1593" t="b">
        <f t="shared" si="184"/>
        <v>0</v>
      </c>
      <c r="Q1593" t="b">
        <f t="shared" si="184"/>
        <v>0</v>
      </c>
      <c r="R1593">
        <f t="shared" si="184"/>
        <v>0.39000000000000057</v>
      </c>
      <c r="S1593" t="b">
        <f t="shared" si="184"/>
        <v>0</v>
      </c>
      <c r="T1593" t="b">
        <f t="shared" si="184"/>
        <v>0</v>
      </c>
      <c r="U1593" t="b">
        <f t="shared" si="184"/>
        <v>0</v>
      </c>
      <c r="V1593" t="b">
        <f t="shared" si="184"/>
        <v>0</v>
      </c>
      <c r="W1593" t="b">
        <f t="shared" si="183"/>
        <v>0</v>
      </c>
    </row>
    <row r="1594" spans="1:23" x14ac:dyDescent="0.3">
      <c r="A1594" s="2">
        <v>44354</v>
      </c>
      <c r="B1594">
        <v>125.21</v>
      </c>
      <c r="C1594">
        <v>125.3</v>
      </c>
      <c r="D1594">
        <v>125.01</v>
      </c>
      <c r="E1594">
        <v>125.03</v>
      </c>
      <c r="F1594" t="str">
        <f t="shared" si="181"/>
        <v>Mon</v>
      </c>
      <c r="G1594" s="1">
        <f t="shared" si="185"/>
        <v>0.29999999999999716</v>
      </c>
      <c r="H1594" s="1">
        <f t="shared" si="186"/>
        <v>-0.17999999999999261</v>
      </c>
      <c r="I1594">
        <f t="shared" si="187"/>
        <v>0.17999999999999261</v>
      </c>
      <c r="J1594" t="b">
        <f t="shared" si="188"/>
        <v>0</v>
      </c>
      <c r="K1594" t="b">
        <f t="shared" si="184"/>
        <v>0</v>
      </c>
      <c r="L1594" t="b">
        <f t="shared" si="184"/>
        <v>0</v>
      </c>
      <c r="M1594" t="b">
        <f t="shared" si="184"/>
        <v>0</v>
      </c>
      <c r="N1594">
        <f t="shared" si="184"/>
        <v>0.17999999999999261</v>
      </c>
      <c r="O1594" t="b">
        <f t="shared" si="184"/>
        <v>0</v>
      </c>
      <c r="P1594" t="b">
        <f t="shared" si="184"/>
        <v>0</v>
      </c>
      <c r="Q1594" t="b">
        <f t="shared" si="184"/>
        <v>0</v>
      </c>
      <c r="R1594" t="b">
        <f t="shared" si="184"/>
        <v>0</v>
      </c>
      <c r="S1594" t="b">
        <f t="shared" si="184"/>
        <v>0</v>
      </c>
      <c r="T1594" t="b">
        <f t="shared" si="184"/>
        <v>0</v>
      </c>
      <c r="U1594" t="b">
        <f t="shared" si="184"/>
        <v>0</v>
      </c>
      <c r="V1594" t="b">
        <f t="shared" si="184"/>
        <v>0</v>
      </c>
      <c r="W1594" t="b">
        <f t="shared" si="183"/>
        <v>0</v>
      </c>
    </row>
    <row r="1595" spans="1:23" x14ac:dyDescent="0.3">
      <c r="A1595" s="2">
        <v>44355</v>
      </c>
      <c r="B1595">
        <v>125.03</v>
      </c>
      <c r="C1595">
        <v>125.5</v>
      </c>
      <c r="D1595">
        <v>125.03</v>
      </c>
      <c r="E1595">
        <v>125.5</v>
      </c>
      <c r="F1595" t="str">
        <f t="shared" si="181"/>
        <v>Tue</v>
      </c>
      <c r="G1595" s="1">
        <f t="shared" si="185"/>
        <v>0</v>
      </c>
      <c r="H1595" s="1">
        <f t="shared" si="186"/>
        <v>0.46999999999999886</v>
      </c>
      <c r="I1595">
        <f t="shared" si="187"/>
        <v>0</v>
      </c>
      <c r="J1595" t="b">
        <f t="shared" si="188"/>
        <v>0</v>
      </c>
      <c r="K1595" t="b">
        <f t="shared" si="184"/>
        <v>0</v>
      </c>
      <c r="L1595" t="b">
        <f t="shared" si="184"/>
        <v>0</v>
      </c>
      <c r="M1595" t="b">
        <f t="shared" si="184"/>
        <v>0</v>
      </c>
      <c r="N1595" t="b">
        <f t="shared" si="184"/>
        <v>0</v>
      </c>
      <c r="O1595" t="b">
        <f t="shared" si="184"/>
        <v>0</v>
      </c>
      <c r="P1595">
        <f t="shared" si="184"/>
        <v>0</v>
      </c>
      <c r="Q1595" t="b">
        <f t="shared" si="184"/>
        <v>0</v>
      </c>
      <c r="R1595" t="b">
        <f t="shared" si="184"/>
        <v>0</v>
      </c>
      <c r="S1595" t="b">
        <f t="shared" si="184"/>
        <v>0</v>
      </c>
      <c r="T1595" t="b">
        <f t="shared" si="184"/>
        <v>0</v>
      </c>
      <c r="U1595" t="b">
        <f t="shared" si="184"/>
        <v>0</v>
      </c>
      <c r="V1595" t="b">
        <f t="shared" si="184"/>
        <v>0</v>
      </c>
      <c r="W1595" t="b">
        <f t="shared" si="183"/>
        <v>0</v>
      </c>
    </row>
    <row r="1596" spans="1:23" x14ac:dyDescent="0.3">
      <c r="A1596" s="2">
        <v>44356</v>
      </c>
      <c r="B1596">
        <v>125.61</v>
      </c>
      <c r="C1596">
        <v>125.88</v>
      </c>
      <c r="D1596">
        <v>125.38</v>
      </c>
      <c r="E1596">
        <v>125.65</v>
      </c>
      <c r="F1596" t="str">
        <f t="shared" si="181"/>
        <v>Wed</v>
      </c>
      <c r="G1596" s="1">
        <f t="shared" si="185"/>
        <v>0.10999999999999943</v>
      </c>
      <c r="H1596" s="1">
        <f t="shared" si="186"/>
        <v>4.0000000000006253E-2</v>
      </c>
      <c r="I1596">
        <f t="shared" si="187"/>
        <v>-4.0000000000006253E-2</v>
      </c>
      <c r="J1596" t="b">
        <f t="shared" si="188"/>
        <v>0</v>
      </c>
      <c r="K1596" t="b">
        <f t="shared" si="184"/>
        <v>0</v>
      </c>
      <c r="L1596" t="b">
        <f t="shared" si="184"/>
        <v>0</v>
      </c>
      <c r="M1596" t="b">
        <f t="shared" si="184"/>
        <v>0</v>
      </c>
      <c r="N1596" t="b">
        <f t="shared" si="184"/>
        <v>0</v>
      </c>
      <c r="O1596">
        <f t="shared" si="184"/>
        <v>-4.0000000000006253E-2</v>
      </c>
      <c r="P1596" t="b">
        <f t="shared" si="184"/>
        <v>0</v>
      </c>
      <c r="Q1596" t="b">
        <f t="shared" si="184"/>
        <v>0</v>
      </c>
      <c r="R1596" t="b">
        <f t="shared" si="184"/>
        <v>0</v>
      </c>
      <c r="S1596" t="b">
        <f t="shared" si="184"/>
        <v>0</v>
      </c>
      <c r="T1596" t="b">
        <f t="shared" si="184"/>
        <v>0</v>
      </c>
      <c r="U1596" t="b">
        <f t="shared" si="184"/>
        <v>0</v>
      </c>
      <c r="V1596" t="b">
        <f t="shared" si="184"/>
        <v>0</v>
      </c>
      <c r="W1596" t="b">
        <f t="shared" si="183"/>
        <v>0</v>
      </c>
    </row>
    <row r="1597" spans="1:23" x14ac:dyDescent="0.3">
      <c r="A1597" s="2">
        <v>44357</v>
      </c>
      <c r="B1597">
        <v>125.86</v>
      </c>
      <c r="C1597">
        <v>125.98</v>
      </c>
      <c r="D1597">
        <v>125.68</v>
      </c>
      <c r="E1597">
        <v>125.86</v>
      </c>
      <c r="F1597" t="str">
        <f t="shared" si="181"/>
        <v>Thu</v>
      </c>
      <c r="G1597" s="1">
        <f t="shared" si="185"/>
        <v>0.20999999999999375</v>
      </c>
      <c r="H1597" s="1">
        <f t="shared" si="186"/>
        <v>0</v>
      </c>
      <c r="I1597">
        <f t="shared" si="187"/>
        <v>0</v>
      </c>
      <c r="J1597" t="b">
        <f t="shared" si="188"/>
        <v>0</v>
      </c>
      <c r="K1597" t="b">
        <f t="shared" si="184"/>
        <v>0</v>
      </c>
      <c r="L1597" t="b">
        <f t="shared" si="184"/>
        <v>0</v>
      </c>
      <c r="M1597" t="b">
        <f t="shared" si="184"/>
        <v>0</v>
      </c>
      <c r="N1597">
        <f t="shared" si="184"/>
        <v>0</v>
      </c>
      <c r="O1597" t="b">
        <f t="shared" si="184"/>
        <v>0</v>
      </c>
      <c r="P1597" t="b">
        <f t="shared" si="184"/>
        <v>0</v>
      </c>
      <c r="Q1597" t="b">
        <f t="shared" si="184"/>
        <v>0</v>
      </c>
      <c r="R1597" t="b">
        <f t="shared" si="184"/>
        <v>0</v>
      </c>
      <c r="S1597" t="b">
        <f t="shared" si="184"/>
        <v>0</v>
      </c>
      <c r="T1597" t="b">
        <f t="shared" si="184"/>
        <v>0</v>
      </c>
      <c r="U1597" t="b">
        <f t="shared" si="184"/>
        <v>0</v>
      </c>
      <c r="V1597" t="b">
        <f t="shared" si="184"/>
        <v>0</v>
      </c>
      <c r="W1597" t="b">
        <f t="shared" si="183"/>
        <v>0</v>
      </c>
    </row>
    <row r="1598" spans="1:23" x14ac:dyDescent="0.3">
      <c r="A1598" s="2">
        <v>44358</v>
      </c>
      <c r="B1598">
        <v>126.06</v>
      </c>
      <c r="C1598">
        <v>126.13</v>
      </c>
      <c r="D1598">
        <v>125.6</v>
      </c>
      <c r="E1598">
        <v>125.96</v>
      </c>
      <c r="F1598" t="str">
        <f t="shared" si="181"/>
        <v>Fri</v>
      </c>
      <c r="G1598" s="1">
        <f t="shared" si="185"/>
        <v>0.20000000000000284</v>
      </c>
      <c r="H1598" s="1">
        <f t="shared" si="186"/>
        <v>-0.10000000000000853</v>
      </c>
      <c r="I1598">
        <f t="shared" si="187"/>
        <v>0.10000000000000853</v>
      </c>
      <c r="J1598" t="b">
        <f t="shared" si="188"/>
        <v>0</v>
      </c>
      <c r="K1598" t="b">
        <f t="shared" si="184"/>
        <v>0</v>
      </c>
      <c r="L1598" t="b">
        <f t="shared" si="184"/>
        <v>0</v>
      </c>
      <c r="M1598" t="b">
        <f t="shared" si="184"/>
        <v>0</v>
      </c>
      <c r="N1598">
        <f t="shared" si="184"/>
        <v>0.10000000000000853</v>
      </c>
      <c r="O1598" t="b">
        <f t="shared" si="184"/>
        <v>0</v>
      </c>
      <c r="P1598" t="b">
        <f t="shared" si="184"/>
        <v>0</v>
      </c>
      <c r="Q1598" t="b">
        <f t="shared" si="184"/>
        <v>0</v>
      </c>
      <c r="R1598" t="b">
        <f t="shared" si="184"/>
        <v>0</v>
      </c>
      <c r="S1598" t="b">
        <f t="shared" si="184"/>
        <v>0</v>
      </c>
      <c r="T1598" t="b">
        <f t="shared" si="184"/>
        <v>0</v>
      </c>
      <c r="U1598" t="b">
        <f t="shared" si="184"/>
        <v>0</v>
      </c>
      <c r="V1598" t="b">
        <f t="shared" si="184"/>
        <v>0</v>
      </c>
      <c r="W1598" t="b">
        <f t="shared" si="183"/>
        <v>0</v>
      </c>
    </row>
    <row r="1599" spans="1:23" x14ac:dyDescent="0.3">
      <c r="A1599" s="2">
        <v>44361</v>
      </c>
      <c r="B1599">
        <v>126.09</v>
      </c>
      <c r="C1599">
        <v>126.09</v>
      </c>
      <c r="D1599">
        <v>125.81</v>
      </c>
      <c r="E1599">
        <v>125.89</v>
      </c>
      <c r="F1599" t="str">
        <f t="shared" si="181"/>
        <v>Mon</v>
      </c>
      <c r="G1599" s="1">
        <f t="shared" si="185"/>
        <v>0.13000000000000966</v>
      </c>
      <c r="H1599" s="1">
        <f t="shared" si="186"/>
        <v>-0.20000000000000284</v>
      </c>
      <c r="I1599">
        <f t="shared" si="187"/>
        <v>0.20000000000000284</v>
      </c>
      <c r="J1599" t="b">
        <f t="shared" si="188"/>
        <v>0</v>
      </c>
      <c r="K1599" t="b">
        <f t="shared" si="184"/>
        <v>0</v>
      </c>
      <c r="L1599" t="b">
        <f t="shared" si="184"/>
        <v>0</v>
      </c>
      <c r="M1599" t="b">
        <f t="shared" si="184"/>
        <v>0</v>
      </c>
      <c r="N1599" t="b">
        <f t="shared" si="184"/>
        <v>0</v>
      </c>
      <c r="O1599">
        <f t="shared" si="184"/>
        <v>0.20000000000000284</v>
      </c>
      <c r="P1599" t="b">
        <f t="shared" si="184"/>
        <v>0</v>
      </c>
      <c r="Q1599" t="b">
        <f t="shared" si="184"/>
        <v>0</v>
      </c>
      <c r="R1599" t="b">
        <f t="shared" si="184"/>
        <v>0</v>
      </c>
      <c r="S1599" t="b">
        <f t="shared" si="184"/>
        <v>0</v>
      </c>
      <c r="T1599" t="b">
        <f t="shared" si="184"/>
        <v>0</v>
      </c>
      <c r="U1599" t="b">
        <f t="shared" si="184"/>
        <v>0</v>
      </c>
      <c r="V1599" t="b">
        <f t="shared" si="184"/>
        <v>0</v>
      </c>
      <c r="W1599" t="b">
        <f t="shared" si="183"/>
        <v>0</v>
      </c>
    </row>
    <row r="1600" spans="1:23" x14ac:dyDescent="0.3">
      <c r="A1600" s="2">
        <v>44362</v>
      </c>
      <c r="B1600">
        <v>125.73</v>
      </c>
      <c r="C1600">
        <v>126.2</v>
      </c>
      <c r="D1600">
        <v>125.65</v>
      </c>
      <c r="E1600">
        <v>125.9</v>
      </c>
      <c r="F1600" t="str">
        <f t="shared" si="181"/>
        <v>Tue</v>
      </c>
      <c r="G1600" s="1">
        <f t="shared" si="185"/>
        <v>-0.15999999999999659</v>
      </c>
      <c r="H1600" s="1">
        <f t="shared" si="186"/>
        <v>0.17000000000000171</v>
      </c>
      <c r="I1600">
        <f t="shared" si="187"/>
        <v>0.17000000000000171</v>
      </c>
      <c r="J1600" t="b">
        <f t="shared" si="188"/>
        <v>0</v>
      </c>
      <c r="K1600" t="b">
        <f t="shared" si="184"/>
        <v>0</v>
      </c>
      <c r="L1600" t="b">
        <f t="shared" si="184"/>
        <v>0</v>
      </c>
      <c r="M1600" t="b">
        <f t="shared" si="184"/>
        <v>0</v>
      </c>
      <c r="N1600" t="b">
        <f t="shared" si="184"/>
        <v>0</v>
      </c>
      <c r="O1600" t="b">
        <f t="shared" si="184"/>
        <v>0</v>
      </c>
      <c r="P1600" t="b">
        <f t="shared" si="184"/>
        <v>0</v>
      </c>
      <c r="Q1600" t="b">
        <f t="shared" si="184"/>
        <v>0</v>
      </c>
      <c r="R1600">
        <f t="shared" si="184"/>
        <v>0.17000000000000171</v>
      </c>
      <c r="S1600" t="b">
        <f t="shared" ref="K1600:V1608" si="189">IF(AND($G1600&lt;S$1, $G1600&gt;=S$2), $I1600)</f>
        <v>0</v>
      </c>
      <c r="T1600" t="b">
        <f t="shared" si="189"/>
        <v>0</v>
      </c>
      <c r="U1600" t="b">
        <f t="shared" si="189"/>
        <v>0</v>
      </c>
      <c r="V1600" t="b">
        <f t="shared" si="189"/>
        <v>0</v>
      </c>
      <c r="W1600" t="b">
        <f t="shared" si="183"/>
        <v>0</v>
      </c>
    </row>
    <row r="1601" spans="1:23" x14ac:dyDescent="0.3">
      <c r="A1601" s="2">
        <v>44363</v>
      </c>
      <c r="B1601">
        <v>125.9</v>
      </c>
      <c r="C1601">
        <v>126.08</v>
      </c>
      <c r="D1601">
        <v>125.76</v>
      </c>
      <c r="E1601">
        <v>126.04</v>
      </c>
      <c r="F1601" t="str">
        <f t="shared" si="181"/>
        <v>Wed</v>
      </c>
      <c r="G1601" s="1">
        <f t="shared" si="185"/>
        <v>0</v>
      </c>
      <c r="H1601" s="1">
        <f t="shared" si="186"/>
        <v>0.14000000000000057</v>
      </c>
      <c r="I1601">
        <f t="shared" si="187"/>
        <v>0</v>
      </c>
      <c r="J1601" t="b">
        <f t="shared" si="188"/>
        <v>0</v>
      </c>
      <c r="K1601" t="b">
        <f t="shared" si="189"/>
        <v>0</v>
      </c>
      <c r="L1601" t="b">
        <f t="shared" si="189"/>
        <v>0</v>
      </c>
      <c r="M1601" t="b">
        <f t="shared" si="189"/>
        <v>0</v>
      </c>
      <c r="N1601" t="b">
        <f t="shared" si="189"/>
        <v>0</v>
      </c>
      <c r="O1601" t="b">
        <f t="shared" si="189"/>
        <v>0</v>
      </c>
      <c r="P1601">
        <f t="shared" si="189"/>
        <v>0</v>
      </c>
      <c r="Q1601" t="b">
        <f t="shared" si="189"/>
        <v>0</v>
      </c>
      <c r="R1601" t="b">
        <f t="shared" si="189"/>
        <v>0</v>
      </c>
      <c r="S1601" t="b">
        <f t="shared" si="189"/>
        <v>0</v>
      </c>
      <c r="T1601" t="b">
        <f t="shared" si="189"/>
        <v>0</v>
      </c>
      <c r="U1601" t="b">
        <f t="shared" si="189"/>
        <v>0</v>
      </c>
      <c r="V1601" t="b">
        <f t="shared" si="189"/>
        <v>0</v>
      </c>
      <c r="W1601" t="b">
        <f t="shared" si="183"/>
        <v>0</v>
      </c>
    </row>
    <row r="1602" spans="1:23" x14ac:dyDescent="0.3">
      <c r="A1602" s="2">
        <v>44364</v>
      </c>
      <c r="B1602">
        <v>125.67</v>
      </c>
      <c r="C1602">
        <v>126.04</v>
      </c>
      <c r="D1602">
        <v>125.51</v>
      </c>
      <c r="E1602">
        <v>125.9</v>
      </c>
      <c r="F1602" t="str">
        <f t="shared" si="181"/>
        <v>Thu</v>
      </c>
      <c r="G1602" s="1">
        <f t="shared" si="185"/>
        <v>-0.37000000000000455</v>
      </c>
      <c r="H1602" s="1">
        <f t="shared" si="186"/>
        <v>0.23000000000000398</v>
      </c>
      <c r="I1602">
        <f t="shared" si="187"/>
        <v>0.23000000000000398</v>
      </c>
      <c r="J1602" t="b">
        <f t="shared" si="188"/>
        <v>0</v>
      </c>
      <c r="K1602" t="b">
        <f t="shared" si="189"/>
        <v>0</v>
      </c>
      <c r="L1602" t="b">
        <f t="shared" si="189"/>
        <v>0</v>
      </c>
      <c r="M1602" t="b">
        <f t="shared" si="189"/>
        <v>0</v>
      </c>
      <c r="N1602" t="b">
        <f t="shared" si="189"/>
        <v>0</v>
      </c>
      <c r="O1602" t="b">
        <f t="shared" si="189"/>
        <v>0</v>
      </c>
      <c r="P1602" t="b">
        <f t="shared" si="189"/>
        <v>0</v>
      </c>
      <c r="Q1602" t="b">
        <f t="shared" si="189"/>
        <v>0</v>
      </c>
      <c r="R1602" t="b">
        <f t="shared" si="189"/>
        <v>0</v>
      </c>
      <c r="S1602" t="b">
        <f t="shared" si="189"/>
        <v>0</v>
      </c>
      <c r="T1602">
        <f t="shared" si="189"/>
        <v>0.23000000000000398</v>
      </c>
      <c r="U1602" t="b">
        <f t="shared" si="189"/>
        <v>0</v>
      </c>
      <c r="V1602" t="b">
        <f t="shared" si="189"/>
        <v>0</v>
      </c>
      <c r="W1602" t="b">
        <f t="shared" si="183"/>
        <v>0</v>
      </c>
    </row>
    <row r="1603" spans="1:23" x14ac:dyDescent="0.3">
      <c r="A1603" s="2">
        <v>44365</v>
      </c>
      <c r="B1603">
        <v>126.11</v>
      </c>
      <c r="C1603">
        <v>126.44</v>
      </c>
      <c r="D1603">
        <v>126.02</v>
      </c>
      <c r="E1603">
        <v>126.38</v>
      </c>
      <c r="F1603" t="str">
        <f t="shared" si="181"/>
        <v>Fri</v>
      </c>
      <c r="G1603" s="1">
        <f t="shared" si="185"/>
        <v>0.20999999999999375</v>
      </c>
      <c r="H1603" s="1">
        <f t="shared" si="186"/>
        <v>0.26999999999999602</v>
      </c>
      <c r="I1603">
        <f t="shared" si="187"/>
        <v>-0.26999999999999602</v>
      </c>
      <c r="J1603" t="b">
        <f t="shared" si="188"/>
        <v>0</v>
      </c>
      <c r="K1603" t="b">
        <f t="shared" si="189"/>
        <v>0</v>
      </c>
      <c r="L1603" t="b">
        <f t="shared" si="189"/>
        <v>0</v>
      </c>
      <c r="M1603" t="b">
        <f t="shared" si="189"/>
        <v>0</v>
      </c>
      <c r="N1603">
        <f t="shared" si="189"/>
        <v>-0.26999999999999602</v>
      </c>
      <c r="O1603" t="b">
        <f t="shared" si="189"/>
        <v>0</v>
      </c>
      <c r="P1603" t="b">
        <f t="shared" si="189"/>
        <v>0</v>
      </c>
      <c r="Q1603" t="b">
        <f t="shared" si="189"/>
        <v>0</v>
      </c>
      <c r="R1603" t="b">
        <f t="shared" si="189"/>
        <v>0</v>
      </c>
      <c r="S1603" t="b">
        <f t="shared" si="189"/>
        <v>0</v>
      </c>
      <c r="T1603" t="b">
        <f t="shared" si="189"/>
        <v>0</v>
      </c>
      <c r="U1603" t="b">
        <f t="shared" si="189"/>
        <v>0</v>
      </c>
      <c r="V1603" t="b">
        <f t="shared" si="189"/>
        <v>0</v>
      </c>
      <c r="W1603" t="b">
        <f t="shared" si="183"/>
        <v>0</v>
      </c>
    </row>
    <row r="1604" spans="1:23" x14ac:dyDescent="0.3">
      <c r="A1604" s="2">
        <v>44368</v>
      </c>
      <c r="B1604">
        <v>126.57</v>
      </c>
      <c r="C1604">
        <v>126.95</v>
      </c>
      <c r="D1604">
        <v>126.47</v>
      </c>
      <c r="E1604">
        <v>126.65</v>
      </c>
      <c r="F1604" t="str">
        <f t="shared" si="181"/>
        <v>Mon</v>
      </c>
      <c r="G1604" s="1">
        <f t="shared" si="185"/>
        <v>0.18999999999999773</v>
      </c>
      <c r="H1604" s="1">
        <f t="shared" si="186"/>
        <v>8.0000000000012506E-2</v>
      </c>
      <c r="I1604">
        <f t="shared" si="187"/>
        <v>-8.0000000000012506E-2</v>
      </c>
      <c r="J1604" t="b">
        <f t="shared" si="188"/>
        <v>0</v>
      </c>
      <c r="K1604" t="b">
        <f t="shared" si="189"/>
        <v>0</v>
      </c>
      <c r="L1604" t="b">
        <f t="shared" si="189"/>
        <v>0</v>
      </c>
      <c r="M1604" t="b">
        <f t="shared" si="189"/>
        <v>0</v>
      </c>
      <c r="N1604" t="b">
        <f t="shared" si="189"/>
        <v>0</v>
      </c>
      <c r="O1604">
        <f t="shared" si="189"/>
        <v>-8.0000000000012506E-2</v>
      </c>
      <c r="P1604" t="b">
        <f t="shared" si="189"/>
        <v>0</v>
      </c>
      <c r="Q1604" t="b">
        <f t="shared" si="189"/>
        <v>0</v>
      </c>
      <c r="R1604" t="b">
        <f t="shared" si="189"/>
        <v>0</v>
      </c>
      <c r="S1604" t="b">
        <f t="shared" si="189"/>
        <v>0</v>
      </c>
      <c r="T1604" t="b">
        <f t="shared" si="189"/>
        <v>0</v>
      </c>
      <c r="U1604" t="b">
        <f t="shared" si="189"/>
        <v>0</v>
      </c>
      <c r="V1604" t="b">
        <f t="shared" si="189"/>
        <v>0</v>
      </c>
      <c r="W1604" t="b">
        <f t="shared" si="183"/>
        <v>0</v>
      </c>
    </row>
    <row r="1605" spans="1:23" x14ac:dyDescent="0.3">
      <c r="A1605" s="2">
        <v>44369</v>
      </c>
      <c r="B1605">
        <v>126.35</v>
      </c>
      <c r="C1605">
        <v>126.5</v>
      </c>
      <c r="D1605">
        <v>126.12</v>
      </c>
      <c r="E1605">
        <v>126.31</v>
      </c>
      <c r="F1605" t="str">
        <f t="shared" si="181"/>
        <v>Tue</v>
      </c>
      <c r="G1605" s="1">
        <f t="shared" si="185"/>
        <v>-0.30000000000001137</v>
      </c>
      <c r="H1605" s="1">
        <f t="shared" si="186"/>
        <v>-3.9999999999992042E-2</v>
      </c>
      <c r="I1605">
        <f t="shared" si="187"/>
        <v>-3.9999999999992042E-2</v>
      </c>
      <c r="J1605" t="b">
        <f t="shared" si="188"/>
        <v>0</v>
      </c>
      <c r="K1605" t="b">
        <f t="shared" si="189"/>
        <v>0</v>
      </c>
      <c r="L1605" t="b">
        <f t="shared" si="189"/>
        <v>0</v>
      </c>
      <c r="M1605" t="b">
        <f t="shared" si="189"/>
        <v>0</v>
      </c>
      <c r="N1605" t="b">
        <f t="shared" si="189"/>
        <v>0</v>
      </c>
      <c r="O1605" t="b">
        <f t="shared" si="189"/>
        <v>0</v>
      </c>
      <c r="P1605" t="b">
        <f t="shared" si="189"/>
        <v>0</v>
      </c>
      <c r="Q1605" t="b">
        <f t="shared" si="189"/>
        <v>0</v>
      </c>
      <c r="R1605" t="b">
        <f t="shared" si="189"/>
        <v>0</v>
      </c>
      <c r="S1605" t="b">
        <f t="shared" si="189"/>
        <v>0</v>
      </c>
      <c r="T1605">
        <f t="shared" si="189"/>
        <v>-3.9999999999992042E-2</v>
      </c>
      <c r="U1605" t="b">
        <f t="shared" si="189"/>
        <v>0</v>
      </c>
      <c r="V1605" t="b">
        <f t="shared" si="189"/>
        <v>0</v>
      </c>
      <c r="W1605" t="b">
        <f t="shared" si="183"/>
        <v>0</v>
      </c>
    </row>
    <row r="1606" spans="1:23" x14ac:dyDescent="0.3">
      <c r="A1606" s="2">
        <v>44370</v>
      </c>
      <c r="B1606">
        <v>126.44</v>
      </c>
      <c r="C1606">
        <v>126.56</v>
      </c>
      <c r="D1606">
        <v>126.31</v>
      </c>
      <c r="E1606">
        <v>126.31</v>
      </c>
      <c r="F1606" t="str">
        <f t="shared" si="181"/>
        <v>Wed</v>
      </c>
      <c r="G1606" s="1">
        <f t="shared" si="185"/>
        <v>0.12999999999999545</v>
      </c>
      <c r="H1606" s="1">
        <f t="shared" si="186"/>
        <v>-0.12999999999999545</v>
      </c>
      <c r="I1606">
        <f t="shared" si="187"/>
        <v>0.12999999999999545</v>
      </c>
      <c r="J1606" t="b">
        <f t="shared" si="188"/>
        <v>0</v>
      </c>
      <c r="K1606" t="b">
        <f t="shared" si="189"/>
        <v>0</v>
      </c>
      <c r="L1606" t="b">
        <f t="shared" si="189"/>
        <v>0</v>
      </c>
      <c r="M1606" t="b">
        <f t="shared" si="189"/>
        <v>0</v>
      </c>
      <c r="N1606" t="b">
        <f t="shared" si="189"/>
        <v>0</v>
      </c>
      <c r="O1606">
        <f t="shared" si="189"/>
        <v>0.12999999999999545</v>
      </c>
      <c r="P1606" t="b">
        <f t="shared" si="189"/>
        <v>0</v>
      </c>
      <c r="Q1606" t="b">
        <f t="shared" si="189"/>
        <v>0</v>
      </c>
      <c r="R1606" t="b">
        <f t="shared" si="189"/>
        <v>0</v>
      </c>
      <c r="S1606" t="b">
        <f t="shared" si="189"/>
        <v>0</v>
      </c>
      <c r="T1606" t="b">
        <f t="shared" si="189"/>
        <v>0</v>
      </c>
      <c r="U1606" t="b">
        <f t="shared" si="189"/>
        <v>0</v>
      </c>
      <c r="V1606" t="b">
        <f t="shared" si="189"/>
        <v>0</v>
      </c>
      <c r="W1606" t="b">
        <f t="shared" si="183"/>
        <v>0</v>
      </c>
    </row>
    <row r="1607" spans="1:23" x14ac:dyDescent="0.3">
      <c r="A1607" s="2">
        <v>44371</v>
      </c>
      <c r="B1607">
        <v>126.33</v>
      </c>
      <c r="C1607">
        <v>126.63</v>
      </c>
      <c r="D1607">
        <v>126.04</v>
      </c>
      <c r="E1607">
        <v>126.04</v>
      </c>
      <c r="F1607" t="str">
        <f t="shared" si="181"/>
        <v>Thu</v>
      </c>
      <c r="G1607" s="1">
        <f t="shared" si="185"/>
        <v>1.9999999999996021E-2</v>
      </c>
      <c r="H1607" s="1">
        <f t="shared" si="186"/>
        <v>-0.28999999999999204</v>
      </c>
      <c r="I1607">
        <f t="shared" si="187"/>
        <v>0.28999999999999204</v>
      </c>
      <c r="J1607" t="b">
        <f t="shared" si="188"/>
        <v>0</v>
      </c>
      <c r="K1607" t="b">
        <f t="shared" si="189"/>
        <v>0</v>
      </c>
      <c r="L1607" t="b">
        <f t="shared" si="189"/>
        <v>0</v>
      </c>
      <c r="M1607" t="b">
        <f t="shared" si="189"/>
        <v>0</v>
      </c>
      <c r="N1607" t="b">
        <f t="shared" si="189"/>
        <v>0</v>
      </c>
      <c r="O1607" t="b">
        <f t="shared" si="189"/>
        <v>0</v>
      </c>
      <c r="P1607">
        <f t="shared" si="189"/>
        <v>0.28999999999999204</v>
      </c>
      <c r="Q1607" t="b">
        <f t="shared" si="189"/>
        <v>0</v>
      </c>
      <c r="R1607" t="b">
        <f t="shared" si="189"/>
        <v>0</v>
      </c>
      <c r="S1607" t="b">
        <f t="shared" si="189"/>
        <v>0</v>
      </c>
      <c r="T1607" t="b">
        <f t="shared" si="189"/>
        <v>0</v>
      </c>
      <c r="U1607" t="b">
        <f t="shared" si="189"/>
        <v>0</v>
      </c>
      <c r="V1607" t="b">
        <f t="shared" si="189"/>
        <v>0</v>
      </c>
      <c r="W1607" t="b">
        <f t="shared" si="183"/>
        <v>0</v>
      </c>
    </row>
    <row r="1608" spans="1:23" x14ac:dyDescent="0.3">
      <c r="A1608" s="2">
        <v>44372</v>
      </c>
      <c r="B1608">
        <v>126.04</v>
      </c>
      <c r="C1608">
        <v>126.11</v>
      </c>
      <c r="D1608">
        <v>125.38</v>
      </c>
      <c r="E1608">
        <v>125.7</v>
      </c>
      <c r="F1608" t="str">
        <f t="shared" si="181"/>
        <v>Fri</v>
      </c>
      <c r="G1608" s="1">
        <f t="shared" si="185"/>
        <v>0</v>
      </c>
      <c r="H1608" s="1">
        <f t="shared" si="186"/>
        <v>-0.34000000000000341</v>
      </c>
      <c r="I1608">
        <f t="shared" si="187"/>
        <v>0</v>
      </c>
      <c r="J1608" t="b">
        <f t="shared" si="188"/>
        <v>0</v>
      </c>
      <c r="K1608" t="b">
        <f t="shared" si="189"/>
        <v>0</v>
      </c>
      <c r="L1608" t="b">
        <f t="shared" si="189"/>
        <v>0</v>
      </c>
      <c r="M1608" t="b">
        <f t="shared" si="189"/>
        <v>0</v>
      </c>
      <c r="N1608" t="b">
        <f t="shared" si="189"/>
        <v>0</v>
      </c>
      <c r="O1608" t="b">
        <f t="shared" si="189"/>
        <v>0</v>
      </c>
      <c r="P1608">
        <f t="shared" si="189"/>
        <v>0</v>
      </c>
      <c r="Q1608" t="b">
        <f t="shared" si="189"/>
        <v>0</v>
      </c>
      <c r="R1608" t="b">
        <f t="shared" si="189"/>
        <v>0</v>
      </c>
      <c r="S1608" t="b">
        <f t="shared" si="189"/>
        <v>0</v>
      </c>
      <c r="T1608" t="b">
        <f t="shared" si="189"/>
        <v>0</v>
      </c>
      <c r="U1608" t="b">
        <f t="shared" si="189"/>
        <v>0</v>
      </c>
      <c r="V1608" t="b">
        <f t="shared" si="189"/>
        <v>0</v>
      </c>
      <c r="W1608" t="b">
        <f t="shared" si="183"/>
        <v>0</v>
      </c>
    </row>
  </sheetData>
  <phoneticPr fontId="2" type="noConversion"/>
  <conditionalFormatting sqref="J8:W8 J10:W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:W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629"/>
  <sheetViews>
    <sheetView workbookViewId="0">
      <selection activeCell="G1036" sqref="G1036"/>
    </sheetView>
  </sheetViews>
  <sheetFormatPr defaultRowHeight="16.5" x14ac:dyDescent="0.3"/>
  <cols>
    <col min="1" max="1" width="13" bestFit="1" customWidth="1"/>
  </cols>
  <sheetData>
    <row r="1" spans="1:15" x14ac:dyDescent="0.3">
      <c r="A1" t="s">
        <v>19</v>
      </c>
      <c r="B1" t="s">
        <v>24</v>
      </c>
      <c r="C1" t="s">
        <v>25</v>
      </c>
      <c r="D1" s="9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hidden="1" x14ac:dyDescent="0.3">
      <c r="A2" s="2">
        <v>42009</v>
      </c>
      <c r="F2">
        <v>-0.18000000000000682</v>
      </c>
    </row>
    <row r="3" spans="1:15" hidden="1" x14ac:dyDescent="0.3">
      <c r="A3" s="2">
        <v>42010</v>
      </c>
      <c r="F3">
        <v>-0.40000000000000568</v>
      </c>
    </row>
    <row r="4" spans="1:15" hidden="1" x14ac:dyDescent="0.3">
      <c r="A4" s="2">
        <v>42011</v>
      </c>
      <c r="F4">
        <v>0.35000000000000853</v>
      </c>
    </row>
    <row r="5" spans="1:15" hidden="1" x14ac:dyDescent="0.3">
      <c r="A5" s="2">
        <v>42012</v>
      </c>
      <c r="H5">
        <v>-0.12000000000000455</v>
      </c>
    </row>
    <row r="6" spans="1:15" hidden="1" x14ac:dyDescent="0.3">
      <c r="A6" s="2">
        <v>42013</v>
      </c>
      <c r="J6">
        <v>0.30000000000001137</v>
      </c>
    </row>
    <row r="7" spans="1:15" hidden="1" x14ac:dyDescent="0.3">
      <c r="A7" s="2">
        <v>42016</v>
      </c>
      <c r="G7">
        <v>-0.73999999999999488</v>
      </c>
    </row>
    <row r="8" spans="1:15" hidden="1" x14ac:dyDescent="0.3">
      <c r="A8" s="2">
        <v>42017</v>
      </c>
      <c r="H8">
        <v>-4.0000000000006253E-2</v>
      </c>
    </row>
    <row r="9" spans="1:15" hidden="1" x14ac:dyDescent="0.3">
      <c r="A9" s="2">
        <v>42018</v>
      </c>
      <c r="I9">
        <v>0.68000000000000682</v>
      </c>
    </row>
    <row r="10" spans="1:15" hidden="1" x14ac:dyDescent="0.3">
      <c r="A10" s="2">
        <v>42019</v>
      </c>
      <c r="H10">
        <v>0.92000000000000171</v>
      </c>
    </row>
    <row r="11" spans="1:15" hidden="1" x14ac:dyDescent="0.3">
      <c r="A11" s="2">
        <v>42020</v>
      </c>
      <c r="C11">
        <v>-0.39999999999999147</v>
      </c>
    </row>
    <row r="12" spans="1:15" hidden="1" x14ac:dyDescent="0.3">
      <c r="A12" s="2">
        <v>42023</v>
      </c>
      <c r="L12">
        <v>3.0000000000001137E-2</v>
      </c>
    </row>
    <row r="13" spans="1:15" hidden="1" x14ac:dyDescent="0.3">
      <c r="A13" s="2">
        <v>42024</v>
      </c>
      <c r="G13">
        <v>-0.15000000000000568</v>
      </c>
    </row>
    <row r="14" spans="1:15" hidden="1" x14ac:dyDescent="0.3">
      <c r="A14" s="2">
        <v>42025</v>
      </c>
      <c r="H14">
        <v>0.31000000000000227</v>
      </c>
    </row>
    <row r="15" spans="1:15" hidden="1" x14ac:dyDescent="0.3">
      <c r="A15" s="2">
        <v>42026</v>
      </c>
      <c r="K15">
        <v>-4.9999999999997158E-2</v>
      </c>
    </row>
    <row r="16" spans="1:15" hidden="1" x14ac:dyDescent="0.3">
      <c r="A16" s="2">
        <v>42027</v>
      </c>
      <c r="E16">
        <v>-0.37000000000000455</v>
      </c>
    </row>
    <row r="17" spans="1:14" hidden="1" x14ac:dyDescent="0.3">
      <c r="A17" s="2">
        <v>42030</v>
      </c>
      <c r="E17">
        <v>6.9999999999993179E-2</v>
      </c>
    </row>
    <row r="18" spans="1:14" hidden="1" x14ac:dyDescent="0.3">
      <c r="A18" s="2">
        <v>42031</v>
      </c>
      <c r="J18">
        <v>0.20000000000000284</v>
      </c>
    </row>
    <row r="19" spans="1:14" hidden="1" x14ac:dyDescent="0.3">
      <c r="A19" s="2">
        <v>42032</v>
      </c>
      <c r="I19">
        <v>0.41999999999998749</v>
      </c>
    </row>
    <row r="20" spans="1:14" x14ac:dyDescent="0.3">
      <c r="A20" s="2">
        <v>42033</v>
      </c>
      <c r="D20" s="1">
        <v>0.11999999999999034</v>
      </c>
    </row>
    <row r="21" spans="1:14" hidden="1" x14ac:dyDescent="0.3">
      <c r="A21" s="2">
        <v>42034</v>
      </c>
      <c r="K21">
        <v>7.9999999999998295E-2</v>
      </c>
    </row>
    <row r="22" spans="1:14" x14ac:dyDescent="0.3">
      <c r="A22" s="2">
        <v>42037</v>
      </c>
      <c r="D22" s="1">
        <v>0.43999999999999773</v>
      </c>
    </row>
    <row r="23" spans="1:14" hidden="1" x14ac:dyDescent="0.3">
      <c r="A23" s="2">
        <v>42038</v>
      </c>
      <c r="H23">
        <v>-0.39000000000000057</v>
      </c>
    </row>
    <row r="24" spans="1:14" hidden="1" x14ac:dyDescent="0.3">
      <c r="A24" s="2">
        <v>42039</v>
      </c>
      <c r="N24">
        <v>0.11999999999999034</v>
      </c>
    </row>
    <row r="25" spans="1:14" x14ac:dyDescent="0.3">
      <c r="A25" s="2">
        <v>42040</v>
      </c>
      <c r="D25" s="1">
        <v>0.79000000000000625</v>
      </c>
    </row>
    <row r="26" spans="1:14" hidden="1" x14ac:dyDescent="0.3">
      <c r="A26" s="2">
        <v>42041</v>
      </c>
      <c r="J26">
        <v>0.21999999999999886</v>
      </c>
    </row>
    <row r="27" spans="1:14" hidden="1" x14ac:dyDescent="0.3">
      <c r="A27" s="2">
        <v>42044</v>
      </c>
      <c r="N27">
        <v>0.4100000000000108</v>
      </c>
    </row>
    <row r="28" spans="1:14" hidden="1" x14ac:dyDescent="0.3">
      <c r="A28" s="2">
        <v>42045</v>
      </c>
      <c r="M28">
        <v>-9.9999999999994316E-2</v>
      </c>
    </row>
    <row r="29" spans="1:14" hidden="1" x14ac:dyDescent="0.3">
      <c r="A29" s="2">
        <v>42046</v>
      </c>
      <c r="J29">
        <v>9.0000000000003411E-2</v>
      </c>
    </row>
    <row r="30" spans="1:14" hidden="1" x14ac:dyDescent="0.3">
      <c r="A30" s="2">
        <v>42047</v>
      </c>
      <c r="I30">
        <v>-0.54000000000000625</v>
      </c>
    </row>
    <row r="31" spans="1:14" hidden="1" x14ac:dyDescent="0.3">
      <c r="A31" s="2">
        <v>42048</v>
      </c>
      <c r="G31">
        <v>3.0000000000001137E-2</v>
      </c>
    </row>
    <row r="32" spans="1:14" hidden="1" x14ac:dyDescent="0.3">
      <c r="A32" s="2">
        <v>42051</v>
      </c>
      <c r="L32">
        <v>-0.37000000000000455</v>
      </c>
    </row>
    <row r="33" spans="1:14" hidden="1" x14ac:dyDescent="0.3">
      <c r="A33" s="2">
        <v>42052</v>
      </c>
      <c r="G33">
        <v>-0.81000000000000227</v>
      </c>
    </row>
    <row r="34" spans="1:14" hidden="1" x14ac:dyDescent="0.3">
      <c r="A34" s="2">
        <v>42058</v>
      </c>
      <c r="K34">
        <v>-0.17000000000000171</v>
      </c>
    </row>
    <row r="35" spans="1:14" hidden="1" x14ac:dyDescent="0.3">
      <c r="A35" s="2">
        <v>42059</v>
      </c>
      <c r="F35">
        <v>0.31999999999999318</v>
      </c>
    </row>
    <row r="36" spans="1:14" x14ac:dyDescent="0.3">
      <c r="A36" s="2">
        <v>42060</v>
      </c>
      <c r="D36" s="1">
        <v>-0.17999999999999261</v>
      </c>
    </row>
    <row r="37" spans="1:14" hidden="1" x14ac:dyDescent="0.3">
      <c r="A37" s="2">
        <v>42061</v>
      </c>
      <c r="G37">
        <v>0</v>
      </c>
    </row>
    <row r="38" spans="1:14" hidden="1" x14ac:dyDescent="0.3">
      <c r="A38" s="2">
        <v>42062</v>
      </c>
      <c r="K38">
        <v>0.34000000000000341</v>
      </c>
    </row>
    <row r="39" spans="1:14" hidden="1" x14ac:dyDescent="0.3">
      <c r="A39" s="2">
        <v>42065</v>
      </c>
      <c r="E39">
        <v>0.21999999999999886</v>
      </c>
    </row>
    <row r="40" spans="1:14" hidden="1" x14ac:dyDescent="0.3">
      <c r="A40" s="2">
        <v>42066</v>
      </c>
      <c r="K40">
        <v>7.9999999999998295E-2</v>
      </c>
    </row>
    <row r="41" spans="1:14" hidden="1" x14ac:dyDescent="0.3">
      <c r="A41" s="2">
        <v>42067</v>
      </c>
      <c r="H41">
        <v>0.25999999999999091</v>
      </c>
    </row>
    <row r="42" spans="1:14" hidden="1" x14ac:dyDescent="0.3">
      <c r="A42" s="2">
        <v>42068</v>
      </c>
      <c r="H42">
        <v>-6.9999999999993179E-2</v>
      </c>
    </row>
    <row r="43" spans="1:14" hidden="1" x14ac:dyDescent="0.3">
      <c r="A43" s="2">
        <v>42069</v>
      </c>
      <c r="G43">
        <v>-5.9999999999988063E-2</v>
      </c>
    </row>
    <row r="44" spans="1:14" hidden="1" x14ac:dyDescent="0.3">
      <c r="A44" s="2">
        <v>42072</v>
      </c>
      <c r="N44">
        <v>0.20000000000000284</v>
      </c>
    </row>
    <row r="45" spans="1:14" hidden="1" x14ac:dyDescent="0.3">
      <c r="A45" s="2">
        <v>42073</v>
      </c>
      <c r="F45">
        <v>0.40999999999999659</v>
      </c>
    </row>
    <row r="46" spans="1:14" hidden="1" x14ac:dyDescent="0.3">
      <c r="A46" s="2">
        <v>42074</v>
      </c>
      <c r="C46">
        <v>-0.25</v>
      </c>
    </row>
    <row r="47" spans="1:14" hidden="1" x14ac:dyDescent="0.3">
      <c r="A47" s="2">
        <v>42075</v>
      </c>
      <c r="E47">
        <v>0.67000000000000171</v>
      </c>
    </row>
    <row r="48" spans="1:14" hidden="1" x14ac:dyDescent="0.3">
      <c r="A48" s="2">
        <v>42076</v>
      </c>
      <c r="I48">
        <v>-4.9999999999997158E-2</v>
      </c>
    </row>
    <row r="49" spans="1:10" hidden="1" x14ac:dyDescent="0.3">
      <c r="A49" s="2">
        <v>42079</v>
      </c>
      <c r="G49">
        <v>-0.39000000000000057</v>
      </c>
    </row>
    <row r="50" spans="1:10" hidden="1" x14ac:dyDescent="0.3">
      <c r="A50" s="2">
        <v>42080</v>
      </c>
      <c r="F50">
        <v>0.29000000000000625</v>
      </c>
    </row>
    <row r="51" spans="1:10" hidden="1" x14ac:dyDescent="0.3">
      <c r="A51" s="2">
        <v>42081</v>
      </c>
      <c r="G51">
        <v>-0.29999999999999716</v>
      </c>
    </row>
    <row r="52" spans="1:10" hidden="1" x14ac:dyDescent="0.3">
      <c r="A52" s="2">
        <v>42082</v>
      </c>
      <c r="B52">
        <v>0.12999999999999545</v>
      </c>
    </row>
    <row r="53" spans="1:10" hidden="1" x14ac:dyDescent="0.3">
      <c r="A53" s="2">
        <v>42083</v>
      </c>
      <c r="J53">
        <v>0.12000000000000455</v>
      </c>
    </row>
    <row r="54" spans="1:10" hidden="1" x14ac:dyDescent="0.3">
      <c r="A54" s="2">
        <v>42086</v>
      </c>
      <c r="I54">
        <v>4.9999999999997158E-2</v>
      </c>
    </row>
    <row r="55" spans="1:10" hidden="1" x14ac:dyDescent="0.3">
      <c r="A55" s="2">
        <v>42087</v>
      </c>
      <c r="H55">
        <v>-7.9999999999998295E-2</v>
      </c>
    </row>
    <row r="56" spans="1:10" hidden="1" x14ac:dyDescent="0.3">
      <c r="A56" s="2">
        <v>42088</v>
      </c>
      <c r="G56">
        <v>-0.12999999999999545</v>
      </c>
    </row>
    <row r="57" spans="1:10" hidden="1" x14ac:dyDescent="0.3">
      <c r="A57" s="2">
        <v>42089</v>
      </c>
      <c r="I57">
        <v>-7.9999999999998295E-2</v>
      </c>
    </row>
    <row r="58" spans="1:10" hidden="1" x14ac:dyDescent="0.3">
      <c r="A58" s="2">
        <v>42090</v>
      </c>
      <c r="J58">
        <v>0.18999999999999773</v>
      </c>
    </row>
    <row r="59" spans="1:10" hidden="1" x14ac:dyDescent="0.3">
      <c r="A59" s="2">
        <v>42093</v>
      </c>
      <c r="H59">
        <v>-0.25999999999999091</v>
      </c>
    </row>
    <row r="60" spans="1:10" hidden="1" x14ac:dyDescent="0.3">
      <c r="A60" s="2">
        <v>42094</v>
      </c>
      <c r="I60">
        <v>1.0000000000005116E-2</v>
      </c>
    </row>
    <row r="61" spans="1:10" hidden="1" x14ac:dyDescent="0.3">
      <c r="A61" s="2">
        <v>42095</v>
      </c>
      <c r="I61">
        <v>0.12000000000000455</v>
      </c>
    </row>
    <row r="62" spans="1:10" hidden="1" x14ac:dyDescent="0.3">
      <c r="A62" s="2">
        <v>42096</v>
      </c>
      <c r="E62">
        <v>-4.0000000000006253E-2</v>
      </c>
    </row>
    <row r="63" spans="1:10" hidden="1" x14ac:dyDescent="0.3">
      <c r="A63" s="2">
        <v>42097</v>
      </c>
      <c r="I63">
        <v>0.39000000000000057</v>
      </c>
    </row>
    <row r="64" spans="1:10" hidden="1" x14ac:dyDescent="0.3">
      <c r="A64" s="2">
        <v>42100</v>
      </c>
      <c r="F64">
        <v>6.0000000000002274E-2</v>
      </c>
    </row>
    <row r="65" spans="1:12" hidden="1" x14ac:dyDescent="0.3">
      <c r="A65" s="2">
        <v>42101</v>
      </c>
      <c r="J65">
        <v>-0.30999999999998806</v>
      </c>
    </row>
    <row r="66" spans="1:12" hidden="1" x14ac:dyDescent="0.3">
      <c r="A66" s="2">
        <v>42102</v>
      </c>
      <c r="I66">
        <v>-4.9999999999997158E-2</v>
      </c>
    </row>
    <row r="67" spans="1:12" hidden="1" x14ac:dyDescent="0.3">
      <c r="A67" s="2">
        <v>42103</v>
      </c>
      <c r="J67">
        <v>0.65999999999999659</v>
      </c>
    </row>
    <row r="68" spans="1:12" hidden="1" x14ac:dyDescent="0.3">
      <c r="A68" s="2">
        <v>42104</v>
      </c>
      <c r="I68">
        <v>-1.0000000000005116E-2</v>
      </c>
    </row>
    <row r="69" spans="1:12" hidden="1" x14ac:dyDescent="0.3">
      <c r="A69" s="2">
        <v>42107</v>
      </c>
      <c r="I69">
        <v>-0.23000000000000398</v>
      </c>
    </row>
    <row r="70" spans="1:12" hidden="1" x14ac:dyDescent="0.3">
      <c r="A70" s="2">
        <v>42108</v>
      </c>
      <c r="H70">
        <v>0</v>
      </c>
    </row>
    <row r="71" spans="1:12" hidden="1" x14ac:dyDescent="0.3">
      <c r="A71" s="2">
        <v>42109</v>
      </c>
      <c r="H71">
        <v>0.14000000000000057</v>
      </c>
    </row>
    <row r="72" spans="1:12" hidden="1" x14ac:dyDescent="0.3">
      <c r="A72" s="2">
        <v>42110</v>
      </c>
      <c r="H72">
        <v>0.42999999999999261</v>
      </c>
    </row>
    <row r="73" spans="1:12" hidden="1" x14ac:dyDescent="0.3">
      <c r="A73" s="2">
        <v>42111</v>
      </c>
      <c r="H73">
        <v>-0.37999999999999545</v>
      </c>
    </row>
    <row r="74" spans="1:12" hidden="1" x14ac:dyDescent="0.3">
      <c r="A74" s="2">
        <v>42114</v>
      </c>
      <c r="H74">
        <v>0.39000000000000057</v>
      </c>
    </row>
    <row r="75" spans="1:12" hidden="1" x14ac:dyDescent="0.3">
      <c r="A75" s="2">
        <v>42115</v>
      </c>
      <c r="J75">
        <v>-0.17000000000000171</v>
      </c>
    </row>
    <row r="76" spans="1:12" hidden="1" x14ac:dyDescent="0.3">
      <c r="A76" s="2">
        <v>42116</v>
      </c>
      <c r="H76">
        <v>4.9999999999997158E-2</v>
      </c>
    </row>
    <row r="77" spans="1:12" hidden="1" x14ac:dyDescent="0.3">
      <c r="A77" s="2">
        <v>42117</v>
      </c>
      <c r="L77">
        <v>-0.46999999999999886</v>
      </c>
    </row>
    <row r="78" spans="1:12" hidden="1" x14ac:dyDescent="0.3">
      <c r="A78" s="2">
        <v>42118</v>
      </c>
      <c r="I78">
        <v>-0.26999999999999602</v>
      </c>
    </row>
    <row r="79" spans="1:12" hidden="1" x14ac:dyDescent="0.3">
      <c r="A79" s="2">
        <v>42121</v>
      </c>
      <c r="I79">
        <v>0.14000000000000057</v>
      </c>
    </row>
    <row r="80" spans="1:12" hidden="1" x14ac:dyDescent="0.3">
      <c r="A80" s="2">
        <v>42122</v>
      </c>
      <c r="J80">
        <v>-0.62999999999999545</v>
      </c>
    </row>
    <row r="81" spans="1:15" hidden="1" x14ac:dyDescent="0.3">
      <c r="A81" s="2">
        <v>42123</v>
      </c>
      <c r="N81">
        <v>0.29999999999999716</v>
      </c>
    </row>
    <row r="82" spans="1:15" hidden="1" x14ac:dyDescent="0.3">
      <c r="A82" s="2">
        <v>42124</v>
      </c>
      <c r="K82">
        <v>-0.12000000000000455</v>
      </c>
    </row>
    <row r="83" spans="1:15" hidden="1" x14ac:dyDescent="0.3">
      <c r="A83" s="2">
        <v>42128</v>
      </c>
      <c r="L83">
        <v>-0.38000000000000966</v>
      </c>
    </row>
    <row r="84" spans="1:15" hidden="1" x14ac:dyDescent="0.3">
      <c r="A84" s="2">
        <v>42130</v>
      </c>
      <c r="M84">
        <v>-0.54999999999999716</v>
      </c>
    </row>
    <row r="85" spans="1:15" hidden="1" x14ac:dyDescent="0.3">
      <c r="A85" s="2">
        <v>42131</v>
      </c>
      <c r="J85">
        <v>0.51999999999999602</v>
      </c>
    </row>
    <row r="86" spans="1:15" hidden="1" x14ac:dyDescent="0.3">
      <c r="A86" s="2">
        <v>42132</v>
      </c>
      <c r="C86">
        <v>-0.90000000000000568</v>
      </c>
    </row>
    <row r="87" spans="1:15" x14ac:dyDescent="0.3">
      <c r="A87" s="2">
        <v>42135</v>
      </c>
      <c r="D87" s="1">
        <v>1.1400000000000006</v>
      </c>
    </row>
    <row r="88" spans="1:15" hidden="1" x14ac:dyDescent="0.3">
      <c r="A88" s="2">
        <v>42136</v>
      </c>
      <c r="O88">
        <v>-0.5</v>
      </c>
    </row>
    <row r="89" spans="1:15" x14ac:dyDescent="0.3">
      <c r="A89" s="2">
        <v>42137</v>
      </c>
      <c r="D89" s="1">
        <v>-0.19000000000001194</v>
      </c>
    </row>
    <row r="90" spans="1:15" hidden="1" x14ac:dyDescent="0.3">
      <c r="A90" s="2">
        <v>42138</v>
      </c>
      <c r="K90">
        <v>0.62999999999999545</v>
      </c>
    </row>
    <row r="91" spans="1:15" hidden="1" x14ac:dyDescent="0.3">
      <c r="A91" s="2">
        <v>42139</v>
      </c>
      <c r="F91">
        <v>0.40999999999999659</v>
      </c>
    </row>
    <row r="92" spans="1:15" x14ac:dyDescent="0.3">
      <c r="A92" s="2">
        <v>42142</v>
      </c>
      <c r="D92" s="1">
        <v>0.5</v>
      </c>
    </row>
    <row r="93" spans="1:15" hidden="1" x14ac:dyDescent="0.3">
      <c r="A93" s="2">
        <v>42143</v>
      </c>
      <c r="M93">
        <v>0.17999999999999261</v>
      </c>
    </row>
    <row r="94" spans="1:15" hidden="1" x14ac:dyDescent="0.3">
      <c r="A94" s="2">
        <v>42144</v>
      </c>
      <c r="I94">
        <v>0.59000000000000341</v>
      </c>
    </row>
    <row r="95" spans="1:15" hidden="1" x14ac:dyDescent="0.3">
      <c r="A95" s="2">
        <v>42145</v>
      </c>
      <c r="G95">
        <v>0.28999999999999204</v>
      </c>
    </row>
    <row r="96" spans="1:15" hidden="1" x14ac:dyDescent="0.3">
      <c r="A96" s="2">
        <v>42146</v>
      </c>
      <c r="G96">
        <v>-0.17000000000000171</v>
      </c>
    </row>
    <row r="97" spans="1:14" hidden="1" x14ac:dyDescent="0.3">
      <c r="A97" s="2">
        <v>42150</v>
      </c>
      <c r="J97">
        <v>7.000000000000739E-2</v>
      </c>
    </row>
    <row r="98" spans="1:14" hidden="1" x14ac:dyDescent="0.3">
      <c r="A98" s="2">
        <v>42151</v>
      </c>
      <c r="E98">
        <v>-0.12000000000000455</v>
      </c>
    </row>
    <row r="99" spans="1:14" hidden="1" x14ac:dyDescent="0.3">
      <c r="A99" s="2">
        <v>42152</v>
      </c>
      <c r="H99">
        <v>-0.33000000000001251</v>
      </c>
    </row>
    <row r="100" spans="1:14" hidden="1" x14ac:dyDescent="0.3">
      <c r="A100" s="2">
        <v>42153</v>
      </c>
      <c r="E100">
        <v>-0.62999999999999545</v>
      </c>
    </row>
    <row r="101" spans="1:14" hidden="1" x14ac:dyDescent="0.3">
      <c r="A101" s="2">
        <v>42156</v>
      </c>
      <c r="I101">
        <v>-0.29999999999999716</v>
      </c>
    </row>
    <row r="102" spans="1:14" hidden="1" x14ac:dyDescent="0.3">
      <c r="A102" s="2">
        <v>42157</v>
      </c>
      <c r="I102">
        <v>9.9999999999994316E-2</v>
      </c>
    </row>
    <row r="103" spans="1:14" hidden="1" x14ac:dyDescent="0.3">
      <c r="A103" s="2">
        <v>42158</v>
      </c>
      <c r="M103">
        <v>-0.60999999999999943</v>
      </c>
    </row>
    <row r="104" spans="1:14" hidden="1" x14ac:dyDescent="0.3">
      <c r="A104" s="2">
        <v>42159</v>
      </c>
      <c r="N104">
        <v>0.19999999999998863</v>
      </c>
    </row>
    <row r="105" spans="1:14" hidden="1" x14ac:dyDescent="0.3">
      <c r="A105" s="2">
        <v>42160</v>
      </c>
      <c r="C105">
        <v>0.28999999999999204</v>
      </c>
    </row>
    <row r="106" spans="1:14" hidden="1" x14ac:dyDescent="0.3">
      <c r="A106" s="2">
        <v>42163</v>
      </c>
      <c r="J106">
        <v>1.9999999999996021E-2</v>
      </c>
    </row>
    <row r="107" spans="1:14" hidden="1" x14ac:dyDescent="0.3">
      <c r="A107" s="2">
        <v>42164</v>
      </c>
      <c r="G107">
        <v>-0.39999999999999147</v>
      </c>
    </row>
    <row r="108" spans="1:14" hidden="1" x14ac:dyDescent="0.3">
      <c r="A108" s="2">
        <v>42165</v>
      </c>
      <c r="J108">
        <v>-9.9999999999994316E-2</v>
      </c>
    </row>
    <row r="109" spans="1:14" hidden="1" x14ac:dyDescent="0.3">
      <c r="A109" s="2">
        <v>42166</v>
      </c>
      <c r="H109">
        <v>0</v>
      </c>
    </row>
    <row r="110" spans="1:14" x14ac:dyDescent="0.3">
      <c r="A110" s="2">
        <v>42167</v>
      </c>
      <c r="D110" s="1">
        <v>-0.36999999999999034</v>
      </c>
    </row>
    <row r="111" spans="1:14" hidden="1" x14ac:dyDescent="0.3">
      <c r="A111" s="2">
        <v>42170</v>
      </c>
      <c r="F111">
        <v>0.60999999999999943</v>
      </c>
    </row>
    <row r="112" spans="1:14" hidden="1" x14ac:dyDescent="0.3">
      <c r="A112" s="2">
        <v>42171</v>
      </c>
      <c r="I112">
        <v>-3.9999999999992042E-2</v>
      </c>
    </row>
    <row r="113" spans="1:13" hidden="1" x14ac:dyDescent="0.3">
      <c r="A113" s="2">
        <v>42172</v>
      </c>
      <c r="I113">
        <v>-0.56000000000000227</v>
      </c>
    </row>
    <row r="114" spans="1:13" hidden="1" x14ac:dyDescent="0.3">
      <c r="A114" s="2">
        <v>42173</v>
      </c>
      <c r="F114">
        <v>-0.21000000000000796</v>
      </c>
    </row>
    <row r="115" spans="1:13" hidden="1" x14ac:dyDescent="0.3">
      <c r="A115" s="2">
        <v>42174</v>
      </c>
      <c r="F115">
        <v>-0.49000000000000909</v>
      </c>
    </row>
    <row r="116" spans="1:13" hidden="1" x14ac:dyDescent="0.3">
      <c r="A116" s="2">
        <v>42177</v>
      </c>
      <c r="G116">
        <v>0.81000000000000227</v>
      </c>
    </row>
    <row r="117" spans="1:13" hidden="1" x14ac:dyDescent="0.3">
      <c r="A117" s="2">
        <v>42178</v>
      </c>
      <c r="M117">
        <v>0.76999999999999602</v>
      </c>
    </row>
    <row r="118" spans="1:13" hidden="1" x14ac:dyDescent="0.3">
      <c r="A118" s="2">
        <v>42179</v>
      </c>
      <c r="H118">
        <v>-9.9999999999994316E-2</v>
      </c>
    </row>
    <row r="119" spans="1:13" hidden="1" x14ac:dyDescent="0.3">
      <c r="A119" s="2">
        <v>42180</v>
      </c>
      <c r="G119">
        <v>0.44999999999998863</v>
      </c>
    </row>
    <row r="120" spans="1:13" hidden="1" x14ac:dyDescent="0.3">
      <c r="A120" s="2">
        <v>42181</v>
      </c>
      <c r="H120">
        <v>0</v>
      </c>
    </row>
    <row r="121" spans="1:13" hidden="1" x14ac:dyDescent="0.3">
      <c r="A121" s="2">
        <v>42184</v>
      </c>
      <c r="C121">
        <v>4.0000000000006253E-2</v>
      </c>
    </row>
    <row r="122" spans="1:13" hidden="1" x14ac:dyDescent="0.3">
      <c r="A122" s="2">
        <v>42185</v>
      </c>
      <c r="H122">
        <v>9.0000000000003411E-2</v>
      </c>
    </row>
    <row r="123" spans="1:13" hidden="1" x14ac:dyDescent="0.3">
      <c r="A123" s="2">
        <v>42186</v>
      </c>
      <c r="J123">
        <v>-0.10000000000000853</v>
      </c>
    </row>
    <row r="124" spans="1:13" hidden="1" x14ac:dyDescent="0.3">
      <c r="A124" s="2">
        <v>42187</v>
      </c>
      <c r="L124">
        <v>-0.30000000000001137</v>
      </c>
    </row>
    <row r="125" spans="1:13" hidden="1" x14ac:dyDescent="0.3">
      <c r="A125" s="2">
        <v>42188</v>
      </c>
      <c r="E125">
        <v>0.21999999999999886</v>
      </c>
    </row>
    <row r="126" spans="1:13" hidden="1" x14ac:dyDescent="0.3">
      <c r="A126" s="2">
        <v>42191</v>
      </c>
      <c r="C126">
        <v>0</v>
      </c>
    </row>
    <row r="127" spans="1:13" hidden="1" x14ac:dyDescent="0.3">
      <c r="A127" s="2">
        <v>42192</v>
      </c>
      <c r="H127">
        <v>0</v>
      </c>
    </row>
    <row r="128" spans="1:13" hidden="1" x14ac:dyDescent="0.3">
      <c r="A128" s="2">
        <v>42193</v>
      </c>
      <c r="F128">
        <v>-0.10000000000000853</v>
      </c>
    </row>
    <row r="129" spans="1:12" hidden="1" x14ac:dyDescent="0.3">
      <c r="A129" s="2">
        <v>42194</v>
      </c>
      <c r="G129">
        <v>0.39000000000000057</v>
      </c>
    </row>
    <row r="130" spans="1:12" hidden="1" x14ac:dyDescent="0.3">
      <c r="A130" s="2">
        <v>42195</v>
      </c>
      <c r="L130">
        <v>0.21000000000000796</v>
      </c>
    </row>
    <row r="131" spans="1:12" hidden="1" x14ac:dyDescent="0.3">
      <c r="A131" s="2">
        <v>42198</v>
      </c>
      <c r="K131">
        <v>0.20000000000000284</v>
      </c>
    </row>
    <row r="132" spans="1:12" hidden="1" x14ac:dyDescent="0.3">
      <c r="A132" s="2">
        <v>42199</v>
      </c>
      <c r="J132">
        <v>0.19999999999998863</v>
      </c>
    </row>
    <row r="133" spans="1:12" hidden="1" x14ac:dyDescent="0.3">
      <c r="A133" s="2">
        <v>42200</v>
      </c>
      <c r="G133">
        <v>0</v>
      </c>
    </row>
    <row r="134" spans="1:12" hidden="1" x14ac:dyDescent="0.3">
      <c r="A134" s="2">
        <v>42201</v>
      </c>
      <c r="I134">
        <v>0.14999999999999147</v>
      </c>
    </row>
    <row r="135" spans="1:12" hidden="1" x14ac:dyDescent="0.3">
      <c r="A135" s="2">
        <v>42202</v>
      </c>
      <c r="H135">
        <v>0</v>
      </c>
    </row>
    <row r="136" spans="1:12" hidden="1" x14ac:dyDescent="0.3">
      <c r="A136" s="2">
        <v>42205</v>
      </c>
      <c r="J136">
        <v>0.20000000000000284</v>
      </c>
    </row>
    <row r="137" spans="1:12" hidden="1" x14ac:dyDescent="0.3">
      <c r="A137" s="2">
        <v>42206</v>
      </c>
      <c r="I137">
        <v>0.18000000000000682</v>
      </c>
    </row>
    <row r="138" spans="1:12" hidden="1" x14ac:dyDescent="0.3">
      <c r="A138" s="2">
        <v>42207</v>
      </c>
      <c r="H138">
        <v>-0.26999999999999602</v>
      </c>
    </row>
    <row r="139" spans="1:12" hidden="1" x14ac:dyDescent="0.3">
      <c r="A139" s="2">
        <v>42208</v>
      </c>
      <c r="H139">
        <v>0</v>
      </c>
    </row>
    <row r="140" spans="1:12" hidden="1" x14ac:dyDescent="0.3">
      <c r="A140" s="2">
        <v>42209</v>
      </c>
      <c r="H140">
        <v>-0.25999999999999091</v>
      </c>
    </row>
    <row r="141" spans="1:12" hidden="1" x14ac:dyDescent="0.3">
      <c r="A141" s="2">
        <v>42212</v>
      </c>
      <c r="H141">
        <v>0</v>
      </c>
    </row>
    <row r="142" spans="1:12" hidden="1" x14ac:dyDescent="0.3">
      <c r="A142" s="2">
        <v>42213</v>
      </c>
      <c r="G142">
        <v>0.5</v>
      </c>
    </row>
    <row r="143" spans="1:12" hidden="1" x14ac:dyDescent="0.3">
      <c r="A143" s="2">
        <v>42214</v>
      </c>
      <c r="J143">
        <v>0.38000000000000966</v>
      </c>
    </row>
    <row r="144" spans="1:12" hidden="1" x14ac:dyDescent="0.3">
      <c r="A144" s="2">
        <v>42215</v>
      </c>
      <c r="I144">
        <v>-0.28000000000000114</v>
      </c>
    </row>
    <row r="145" spans="1:11" hidden="1" x14ac:dyDescent="0.3">
      <c r="A145" s="2">
        <v>42216</v>
      </c>
      <c r="I145">
        <v>-0.39000000000000057</v>
      </c>
    </row>
    <row r="146" spans="1:11" hidden="1" x14ac:dyDescent="0.3">
      <c r="A146" s="2">
        <v>42219</v>
      </c>
      <c r="F146">
        <v>-3.0000000000001137E-2</v>
      </c>
    </row>
    <row r="147" spans="1:11" hidden="1" x14ac:dyDescent="0.3">
      <c r="A147" s="2">
        <v>42220</v>
      </c>
      <c r="F147">
        <v>0.31000000000000227</v>
      </c>
    </row>
    <row r="148" spans="1:11" hidden="1" x14ac:dyDescent="0.3">
      <c r="A148" s="2">
        <v>42221</v>
      </c>
      <c r="K148">
        <v>0.10999999999999943</v>
      </c>
    </row>
    <row r="149" spans="1:11" hidden="1" x14ac:dyDescent="0.3">
      <c r="A149" s="2">
        <v>42222</v>
      </c>
      <c r="K149">
        <v>0.34000000000000341</v>
      </c>
    </row>
    <row r="150" spans="1:11" hidden="1" x14ac:dyDescent="0.3">
      <c r="A150" s="2">
        <v>42223</v>
      </c>
      <c r="G150">
        <v>0.14000000000000057</v>
      </c>
    </row>
    <row r="151" spans="1:11" hidden="1" x14ac:dyDescent="0.3">
      <c r="A151" s="2">
        <v>42226</v>
      </c>
      <c r="F151">
        <v>-0.40000000000000568</v>
      </c>
    </row>
    <row r="152" spans="1:11" hidden="1" x14ac:dyDescent="0.3">
      <c r="A152" s="2">
        <v>42227</v>
      </c>
      <c r="J152">
        <v>0.46999999999999886</v>
      </c>
    </row>
    <row r="153" spans="1:11" hidden="1" x14ac:dyDescent="0.3">
      <c r="A153" s="2">
        <v>42228</v>
      </c>
      <c r="F153">
        <v>-0.5</v>
      </c>
    </row>
    <row r="154" spans="1:11" hidden="1" x14ac:dyDescent="0.3">
      <c r="A154" s="2">
        <v>42229</v>
      </c>
      <c r="K154">
        <v>-0.20000000000000284</v>
      </c>
    </row>
    <row r="155" spans="1:11" hidden="1" x14ac:dyDescent="0.3">
      <c r="A155" s="2">
        <v>42233</v>
      </c>
      <c r="J155">
        <v>0.27000000000001023</v>
      </c>
    </row>
    <row r="156" spans="1:11" hidden="1" x14ac:dyDescent="0.3">
      <c r="A156" s="2">
        <v>42234</v>
      </c>
      <c r="H156">
        <v>9.9999999999909051E-3</v>
      </c>
    </row>
    <row r="157" spans="1:11" hidden="1" x14ac:dyDescent="0.3">
      <c r="A157" s="2">
        <v>42235</v>
      </c>
      <c r="J157">
        <v>-0.15000000000000568</v>
      </c>
    </row>
    <row r="158" spans="1:11" hidden="1" x14ac:dyDescent="0.3">
      <c r="A158" s="2">
        <v>42236</v>
      </c>
      <c r="F158">
        <v>-0.12999999999999545</v>
      </c>
    </row>
    <row r="159" spans="1:11" hidden="1" x14ac:dyDescent="0.3">
      <c r="A159" s="2">
        <v>42237</v>
      </c>
      <c r="G159">
        <v>1.0000000000005116E-2</v>
      </c>
    </row>
    <row r="160" spans="1:11" hidden="1" x14ac:dyDescent="0.3">
      <c r="A160" s="2">
        <v>42240</v>
      </c>
      <c r="H160">
        <v>-0.68999999999999773</v>
      </c>
    </row>
    <row r="161" spans="1:12" hidden="1" x14ac:dyDescent="0.3">
      <c r="A161" s="2">
        <v>42241</v>
      </c>
      <c r="K161">
        <v>-0.10999999999999943</v>
      </c>
    </row>
    <row r="162" spans="1:12" hidden="1" x14ac:dyDescent="0.3">
      <c r="A162" s="2">
        <v>42242</v>
      </c>
      <c r="H162">
        <v>0</v>
      </c>
    </row>
    <row r="163" spans="1:12" hidden="1" x14ac:dyDescent="0.3">
      <c r="A163" s="2">
        <v>42243</v>
      </c>
      <c r="L163">
        <v>0.29999999999999716</v>
      </c>
    </row>
    <row r="164" spans="1:12" hidden="1" x14ac:dyDescent="0.3">
      <c r="A164" s="2">
        <v>42244</v>
      </c>
      <c r="J164">
        <v>-0.15999999999999659</v>
      </c>
    </row>
    <row r="165" spans="1:12" hidden="1" x14ac:dyDescent="0.3">
      <c r="A165" s="2">
        <v>42247</v>
      </c>
      <c r="I165">
        <v>9.9999999999909051E-3</v>
      </c>
    </row>
    <row r="166" spans="1:12" hidden="1" x14ac:dyDescent="0.3">
      <c r="A166" s="2">
        <v>42248</v>
      </c>
      <c r="J166">
        <v>0.15000000000000568</v>
      </c>
    </row>
    <row r="167" spans="1:12" hidden="1" x14ac:dyDescent="0.3">
      <c r="A167" s="2">
        <v>42249</v>
      </c>
      <c r="F167">
        <v>-7.9999999999998295E-2</v>
      </c>
    </row>
    <row r="168" spans="1:12" hidden="1" x14ac:dyDescent="0.3">
      <c r="A168" s="2">
        <v>42250</v>
      </c>
      <c r="I168">
        <v>-6.0000000000002274E-2</v>
      </c>
    </row>
    <row r="169" spans="1:12" hidden="1" x14ac:dyDescent="0.3">
      <c r="A169" s="2">
        <v>42251</v>
      </c>
      <c r="H169">
        <v>-0.37999999999999545</v>
      </c>
    </row>
    <row r="170" spans="1:12" hidden="1" x14ac:dyDescent="0.3">
      <c r="A170" s="2">
        <v>42254</v>
      </c>
      <c r="I170">
        <v>0.14999999999999147</v>
      </c>
    </row>
    <row r="171" spans="1:12" hidden="1" x14ac:dyDescent="0.3">
      <c r="A171" s="2">
        <v>42255</v>
      </c>
      <c r="H171">
        <v>0</v>
      </c>
    </row>
    <row r="172" spans="1:12" hidden="1" x14ac:dyDescent="0.3">
      <c r="A172" s="2">
        <v>42256</v>
      </c>
      <c r="K172">
        <v>-3.0000000000001137E-2</v>
      </c>
    </row>
    <row r="173" spans="1:12" hidden="1" x14ac:dyDescent="0.3">
      <c r="A173" s="2">
        <v>42257</v>
      </c>
      <c r="G173">
        <v>-0.14000000000000057</v>
      </c>
    </row>
    <row r="174" spans="1:12" hidden="1" x14ac:dyDescent="0.3">
      <c r="A174" s="2">
        <v>42258</v>
      </c>
      <c r="I174">
        <v>-4.9999999999997158E-2</v>
      </c>
    </row>
    <row r="175" spans="1:12" hidden="1" x14ac:dyDescent="0.3">
      <c r="A175" s="2">
        <v>42261</v>
      </c>
      <c r="I175">
        <v>-0.34000000000000341</v>
      </c>
    </row>
    <row r="176" spans="1:12" hidden="1" x14ac:dyDescent="0.3">
      <c r="A176" s="2">
        <v>42262</v>
      </c>
      <c r="H176">
        <v>-0.23000000000000398</v>
      </c>
    </row>
    <row r="177" spans="1:12" hidden="1" x14ac:dyDescent="0.3">
      <c r="A177" s="2">
        <v>42263</v>
      </c>
      <c r="L177">
        <v>0.10000000000000853</v>
      </c>
    </row>
    <row r="178" spans="1:12" hidden="1" x14ac:dyDescent="0.3">
      <c r="A178" s="2">
        <v>42264</v>
      </c>
      <c r="J178">
        <v>0.18999999999999773</v>
      </c>
    </row>
    <row r="179" spans="1:12" hidden="1" x14ac:dyDescent="0.3">
      <c r="A179" s="2">
        <v>42265</v>
      </c>
      <c r="C179">
        <v>-0.20000000000000284</v>
      </c>
    </row>
    <row r="180" spans="1:12" hidden="1" x14ac:dyDescent="0.3">
      <c r="A180" s="2">
        <v>42268</v>
      </c>
      <c r="F180">
        <v>-0.15000000000000568</v>
      </c>
    </row>
    <row r="181" spans="1:12" hidden="1" x14ac:dyDescent="0.3">
      <c r="A181" s="2">
        <v>42269</v>
      </c>
      <c r="J181">
        <v>0.21999999999999886</v>
      </c>
    </row>
    <row r="182" spans="1:12" hidden="1" x14ac:dyDescent="0.3">
      <c r="A182" s="2">
        <v>42270</v>
      </c>
      <c r="G182">
        <v>8.99999999999892E-2</v>
      </c>
    </row>
    <row r="183" spans="1:12" hidden="1" x14ac:dyDescent="0.3">
      <c r="A183" s="2">
        <v>42271</v>
      </c>
      <c r="I183">
        <v>-0.21999999999999886</v>
      </c>
    </row>
    <row r="184" spans="1:12" hidden="1" x14ac:dyDescent="0.3">
      <c r="A184" s="2">
        <v>42272</v>
      </c>
      <c r="I184">
        <v>0.29000000000000625</v>
      </c>
    </row>
    <row r="185" spans="1:12" hidden="1" x14ac:dyDescent="0.3">
      <c r="A185" s="2">
        <v>42277</v>
      </c>
      <c r="E185">
        <v>-0.32999999999999829</v>
      </c>
    </row>
    <row r="186" spans="1:12" hidden="1" x14ac:dyDescent="0.3">
      <c r="A186" s="2">
        <v>42278</v>
      </c>
      <c r="J186">
        <v>-0.28999999999999204</v>
      </c>
    </row>
    <row r="187" spans="1:12" hidden="1" x14ac:dyDescent="0.3">
      <c r="A187" s="2">
        <v>42279</v>
      </c>
      <c r="G187">
        <v>-7.000000000000739E-2</v>
      </c>
    </row>
    <row r="188" spans="1:12" x14ac:dyDescent="0.3">
      <c r="A188" s="2">
        <v>42282</v>
      </c>
      <c r="D188" s="1">
        <v>-4.0000000000006253E-2</v>
      </c>
    </row>
    <row r="189" spans="1:12" hidden="1" x14ac:dyDescent="0.3">
      <c r="A189" s="2">
        <v>42283</v>
      </c>
      <c r="K189">
        <v>0.1600000000000108</v>
      </c>
    </row>
    <row r="190" spans="1:12" hidden="1" x14ac:dyDescent="0.3">
      <c r="A190" s="2">
        <v>42284</v>
      </c>
      <c r="I190">
        <v>-0.34999999999999432</v>
      </c>
    </row>
    <row r="191" spans="1:12" hidden="1" x14ac:dyDescent="0.3">
      <c r="A191" s="2">
        <v>42285</v>
      </c>
      <c r="I191">
        <v>0</v>
      </c>
    </row>
    <row r="192" spans="1:12" hidden="1" x14ac:dyDescent="0.3">
      <c r="A192" s="2">
        <v>42289</v>
      </c>
      <c r="K192">
        <v>-0.32999999999999829</v>
      </c>
    </row>
    <row r="193" spans="1:15" hidden="1" x14ac:dyDescent="0.3">
      <c r="A193" s="2">
        <v>42290</v>
      </c>
      <c r="H193">
        <v>-0.23000000000000398</v>
      </c>
    </row>
    <row r="194" spans="1:15" hidden="1" x14ac:dyDescent="0.3">
      <c r="A194" s="2">
        <v>42291</v>
      </c>
      <c r="H194">
        <v>4.9999999999997158E-2</v>
      </c>
    </row>
    <row r="195" spans="1:15" hidden="1" x14ac:dyDescent="0.3">
      <c r="A195" s="2">
        <v>42292</v>
      </c>
      <c r="F195">
        <v>-0.45000000000000284</v>
      </c>
    </row>
    <row r="196" spans="1:15" hidden="1" x14ac:dyDescent="0.3">
      <c r="A196" s="2">
        <v>42293</v>
      </c>
      <c r="K196">
        <v>0.14000000000000057</v>
      </c>
    </row>
    <row r="197" spans="1:15" hidden="1" x14ac:dyDescent="0.3">
      <c r="A197" s="2">
        <v>42296</v>
      </c>
      <c r="J197">
        <v>9.9999999999909051E-3</v>
      </c>
    </row>
    <row r="198" spans="1:15" hidden="1" x14ac:dyDescent="0.3">
      <c r="A198" s="2">
        <v>42297</v>
      </c>
      <c r="H198">
        <v>0.28000000000000114</v>
      </c>
    </row>
    <row r="199" spans="1:15" hidden="1" x14ac:dyDescent="0.3">
      <c r="A199" s="2">
        <v>42298</v>
      </c>
      <c r="J199">
        <v>6.9999999999993179E-2</v>
      </c>
    </row>
    <row r="200" spans="1:15" hidden="1" x14ac:dyDescent="0.3">
      <c r="A200" s="2">
        <v>42299</v>
      </c>
      <c r="G200">
        <v>0.35000000000000853</v>
      </c>
    </row>
    <row r="201" spans="1:15" hidden="1" x14ac:dyDescent="0.3">
      <c r="A201" s="2">
        <v>42300</v>
      </c>
      <c r="I201">
        <v>0.29999999999999716</v>
      </c>
    </row>
    <row r="202" spans="1:15" hidden="1" x14ac:dyDescent="0.3">
      <c r="A202" s="2">
        <v>42303</v>
      </c>
      <c r="K202">
        <v>0.29999999999999716</v>
      </c>
    </row>
    <row r="203" spans="1:15" hidden="1" x14ac:dyDescent="0.3">
      <c r="A203" s="2">
        <v>42304</v>
      </c>
      <c r="H203">
        <v>0</v>
      </c>
    </row>
    <row r="204" spans="1:15" hidden="1" x14ac:dyDescent="0.3">
      <c r="A204" s="2">
        <v>42305</v>
      </c>
      <c r="G204">
        <v>-8.0000000000012506E-2</v>
      </c>
    </row>
    <row r="205" spans="1:15" hidden="1" x14ac:dyDescent="0.3">
      <c r="A205" s="2">
        <v>42306</v>
      </c>
      <c r="L205">
        <v>0.13000000000000966</v>
      </c>
    </row>
    <row r="206" spans="1:15" hidden="1" x14ac:dyDescent="0.3">
      <c r="A206" s="2">
        <v>42307</v>
      </c>
      <c r="O206">
        <v>3.0000000000001137E-2</v>
      </c>
    </row>
    <row r="207" spans="1:15" hidden="1" x14ac:dyDescent="0.3">
      <c r="A207" s="2">
        <v>42310</v>
      </c>
      <c r="G207">
        <v>0.14999999999999147</v>
      </c>
    </row>
    <row r="208" spans="1:15" hidden="1" x14ac:dyDescent="0.3">
      <c r="A208" s="2">
        <v>42311</v>
      </c>
      <c r="J208">
        <v>-0.15000000000000568</v>
      </c>
    </row>
    <row r="209" spans="1:14" hidden="1" x14ac:dyDescent="0.3">
      <c r="A209" s="2">
        <v>42312</v>
      </c>
      <c r="J209">
        <v>4.0000000000006253E-2</v>
      </c>
    </row>
    <row r="210" spans="1:14" hidden="1" x14ac:dyDescent="0.3">
      <c r="A210" s="2">
        <v>42313</v>
      </c>
      <c r="I210">
        <v>0.10999999999999943</v>
      </c>
    </row>
    <row r="211" spans="1:14" hidden="1" x14ac:dyDescent="0.3">
      <c r="A211" s="2">
        <v>42314</v>
      </c>
      <c r="H211">
        <v>0.48999999999999488</v>
      </c>
    </row>
    <row r="212" spans="1:14" hidden="1" x14ac:dyDescent="0.3">
      <c r="A212" s="2">
        <v>42317</v>
      </c>
      <c r="N212">
        <v>-0.34000000000000341</v>
      </c>
    </row>
    <row r="213" spans="1:14" hidden="1" x14ac:dyDescent="0.3">
      <c r="A213" s="2">
        <v>42318</v>
      </c>
      <c r="G213">
        <v>-0.17000000000000171</v>
      </c>
    </row>
    <row r="214" spans="1:14" hidden="1" x14ac:dyDescent="0.3">
      <c r="A214" s="2">
        <v>42319</v>
      </c>
      <c r="H214">
        <v>0.42000000000000171</v>
      </c>
    </row>
    <row r="215" spans="1:14" hidden="1" x14ac:dyDescent="0.3">
      <c r="A215" s="2">
        <v>42320</v>
      </c>
      <c r="J215">
        <v>0</v>
      </c>
    </row>
    <row r="216" spans="1:14" hidden="1" x14ac:dyDescent="0.3">
      <c r="A216" s="2">
        <v>42321</v>
      </c>
      <c r="H216">
        <v>9.0000000000003411E-2</v>
      </c>
    </row>
    <row r="217" spans="1:14" hidden="1" x14ac:dyDescent="0.3">
      <c r="A217" s="2">
        <v>42324</v>
      </c>
      <c r="C217">
        <v>0.18999999999999773</v>
      </c>
    </row>
    <row r="218" spans="1:14" hidden="1" x14ac:dyDescent="0.3">
      <c r="A218" s="2">
        <v>42325</v>
      </c>
      <c r="J218">
        <v>-4.0000000000006253E-2</v>
      </c>
    </row>
    <row r="219" spans="1:14" hidden="1" x14ac:dyDescent="0.3">
      <c r="A219" s="2">
        <v>42326</v>
      </c>
      <c r="H219">
        <v>-5.0000000000011369E-2</v>
      </c>
    </row>
    <row r="220" spans="1:14" hidden="1" x14ac:dyDescent="0.3">
      <c r="A220" s="2">
        <v>42327</v>
      </c>
      <c r="H220">
        <v>-0.23000000000000398</v>
      </c>
    </row>
    <row r="221" spans="1:14" hidden="1" x14ac:dyDescent="0.3">
      <c r="A221" s="2">
        <v>42328</v>
      </c>
      <c r="H221">
        <v>0.17000000000000171</v>
      </c>
    </row>
    <row r="222" spans="1:14" hidden="1" x14ac:dyDescent="0.3">
      <c r="A222" s="2">
        <v>42331</v>
      </c>
      <c r="H222">
        <v>0</v>
      </c>
    </row>
    <row r="223" spans="1:14" hidden="1" x14ac:dyDescent="0.3">
      <c r="A223" s="2">
        <v>42332</v>
      </c>
      <c r="G223">
        <v>3.0000000000001137E-2</v>
      </c>
    </row>
    <row r="224" spans="1:14" hidden="1" x14ac:dyDescent="0.3">
      <c r="A224" s="2">
        <v>42333</v>
      </c>
      <c r="H224">
        <v>-0.27000000000001023</v>
      </c>
    </row>
    <row r="225" spans="1:14" hidden="1" x14ac:dyDescent="0.3">
      <c r="A225" s="2">
        <v>42334</v>
      </c>
      <c r="I225">
        <v>0.18999999999999773</v>
      </c>
    </row>
    <row r="226" spans="1:14" hidden="1" x14ac:dyDescent="0.3">
      <c r="A226" s="2">
        <v>42335</v>
      </c>
      <c r="G226">
        <v>0.43999999999999773</v>
      </c>
    </row>
    <row r="227" spans="1:14" hidden="1" x14ac:dyDescent="0.3">
      <c r="A227" s="2">
        <v>42338</v>
      </c>
      <c r="G227">
        <v>-6.9999999999993179E-2</v>
      </c>
    </row>
    <row r="228" spans="1:14" hidden="1" x14ac:dyDescent="0.3">
      <c r="A228" s="2">
        <v>42339</v>
      </c>
      <c r="J228">
        <v>-0.14000000000000057</v>
      </c>
    </row>
    <row r="229" spans="1:14" x14ac:dyDescent="0.3">
      <c r="A229" s="2">
        <v>42340</v>
      </c>
      <c r="D229" s="1">
        <v>0.24000000000000909</v>
      </c>
    </row>
    <row r="230" spans="1:14" hidden="1" x14ac:dyDescent="0.3">
      <c r="A230" s="2">
        <v>42341</v>
      </c>
      <c r="I230">
        <v>-6.0000000000002274E-2</v>
      </c>
    </row>
    <row r="231" spans="1:14" hidden="1" x14ac:dyDescent="0.3">
      <c r="A231" s="2">
        <v>42342</v>
      </c>
      <c r="N231">
        <v>0.34000000000000341</v>
      </c>
    </row>
    <row r="232" spans="1:14" hidden="1" x14ac:dyDescent="0.3">
      <c r="A232" s="2">
        <v>42345</v>
      </c>
      <c r="I232">
        <v>3.0000000000001137E-2</v>
      </c>
    </row>
    <row r="233" spans="1:14" hidden="1" x14ac:dyDescent="0.3">
      <c r="A233" s="2">
        <v>42346</v>
      </c>
      <c r="F233">
        <v>-0.48000000000000398</v>
      </c>
    </row>
    <row r="234" spans="1:14" hidden="1" x14ac:dyDescent="0.3">
      <c r="A234" s="2">
        <v>42347</v>
      </c>
      <c r="I234">
        <v>0.23999999999999488</v>
      </c>
    </row>
    <row r="235" spans="1:14" hidden="1" x14ac:dyDescent="0.3">
      <c r="A235" s="2">
        <v>42348</v>
      </c>
      <c r="H235">
        <v>-3.0000000000001137E-2</v>
      </c>
    </row>
    <row r="236" spans="1:14" hidden="1" x14ac:dyDescent="0.3">
      <c r="A236" s="2">
        <v>42349</v>
      </c>
      <c r="I236">
        <v>-0.23999999999999488</v>
      </c>
    </row>
    <row r="237" spans="1:14" hidden="1" x14ac:dyDescent="0.3">
      <c r="A237" s="2">
        <v>42352</v>
      </c>
      <c r="E237">
        <v>0.15999999999999659</v>
      </c>
    </row>
    <row r="238" spans="1:14" hidden="1" x14ac:dyDescent="0.3">
      <c r="A238" s="2">
        <v>42353</v>
      </c>
      <c r="J238">
        <v>0.30999999999998806</v>
      </c>
    </row>
    <row r="239" spans="1:14" hidden="1" x14ac:dyDescent="0.3">
      <c r="A239" s="2">
        <v>42354</v>
      </c>
      <c r="J239">
        <v>-1.0000000000005116E-2</v>
      </c>
    </row>
    <row r="240" spans="1:14" hidden="1" x14ac:dyDescent="0.3">
      <c r="A240" s="2">
        <v>42355</v>
      </c>
      <c r="G240">
        <v>-0.37999999999999545</v>
      </c>
    </row>
    <row r="241" spans="1:10" hidden="1" x14ac:dyDescent="0.3">
      <c r="A241" s="2">
        <v>42356</v>
      </c>
      <c r="H241">
        <v>-0.34999999999999432</v>
      </c>
    </row>
    <row r="242" spans="1:10" hidden="1" x14ac:dyDescent="0.3">
      <c r="A242" s="2">
        <v>42359</v>
      </c>
      <c r="G242">
        <v>-0.16999999999998749</v>
      </c>
    </row>
    <row r="243" spans="1:10" hidden="1" x14ac:dyDescent="0.3">
      <c r="A243" s="2">
        <v>42360</v>
      </c>
      <c r="H243">
        <v>0</v>
      </c>
    </row>
    <row r="244" spans="1:10" hidden="1" x14ac:dyDescent="0.3">
      <c r="A244" s="2">
        <v>42361</v>
      </c>
      <c r="J244">
        <v>0.12000000000000455</v>
      </c>
    </row>
    <row r="245" spans="1:10" hidden="1" x14ac:dyDescent="0.3">
      <c r="A245" s="2">
        <v>42362</v>
      </c>
      <c r="J245">
        <v>0.28000000000000114</v>
      </c>
    </row>
    <row r="246" spans="1:10" hidden="1" x14ac:dyDescent="0.3">
      <c r="A246" s="2">
        <v>42366</v>
      </c>
      <c r="H246">
        <v>3.9999999999992042E-2</v>
      </c>
    </row>
    <row r="247" spans="1:10" hidden="1" x14ac:dyDescent="0.3">
      <c r="A247" s="2">
        <v>42367</v>
      </c>
      <c r="G247">
        <v>-7.000000000000739E-2</v>
      </c>
    </row>
    <row r="248" spans="1:10" hidden="1" x14ac:dyDescent="0.3">
      <c r="A248" s="2">
        <v>42368</v>
      </c>
      <c r="I248">
        <v>4.9999999999997158E-2</v>
      </c>
    </row>
    <row r="249" spans="1:10" hidden="1" x14ac:dyDescent="0.3">
      <c r="A249" s="2">
        <v>42373</v>
      </c>
      <c r="I249">
        <v>0.51000000000000512</v>
      </c>
    </row>
    <row r="250" spans="1:10" hidden="1" x14ac:dyDescent="0.3">
      <c r="A250" s="2">
        <v>42374</v>
      </c>
      <c r="H250">
        <v>0</v>
      </c>
    </row>
    <row r="251" spans="1:10" hidden="1" x14ac:dyDescent="0.3">
      <c r="A251" s="2">
        <v>42375</v>
      </c>
      <c r="H251">
        <v>0</v>
      </c>
    </row>
    <row r="252" spans="1:10" hidden="1" x14ac:dyDescent="0.3">
      <c r="A252" s="2">
        <v>42376</v>
      </c>
      <c r="F252">
        <v>2.0000000000010232E-2</v>
      </c>
    </row>
    <row r="253" spans="1:10" hidden="1" x14ac:dyDescent="0.3">
      <c r="A253" s="2">
        <v>42377</v>
      </c>
      <c r="I253">
        <v>-0.42000000000000171</v>
      </c>
    </row>
    <row r="254" spans="1:10" hidden="1" x14ac:dyDescent="0.3">
      <c r="A254" s="2">
        <v>42380</v>
      </c>
      <c r="E254">
        <v>-3.0000000000001137E-2</v>
      </c>
    </row>
    <row r="255" spans="1:10" hidden="1" x14ac:dyDescent="0.3">
      <c r="A255" s="2">
        <v>42381</v>
      </c>
      <c r="J255">
        <v>1.0000000000005116E-2</v>
      </c>
    </row>
    <row r="256" spans="1:10" hidden="1" x14ac:dyDescent="0.3">
      <c r="A256" s="2">
        <v>42382</v>
      </c>
      <c r="F256">
        <v>0.10000000000000853</v>
      </c>
    </row>
    <row r="257" spans="1:11" hidden="1" x14ac:dyDescent="0.3">
      <c r="A257" s="2">
        <v>42383</v>
      </c>
      <c r="F257">
        <v>0.34000000000000341</v>
      </c>
    </row>
    <row r="258" spans="1:11" hidden="1" x14ac:dyDescent="0.3">
      <c r="A258" s="2">
        <v>42384</v>
      </c>
      <c r="H258">
        <v>0</v>
      </c>
    </row>
    <row r="259" spans="1:11" x14ac:dyDescent="0.3">
      <c r="A259" s="2">
        <v>42387</v>
      </c>
      <c r="D259" s="1">
        <v>0.57000000000000739</v>
      </c>
    </row>
    <row r="260" spans="1:11" hidden="1" x14ac:dyDescent="0.3">
      <c r="A260" s="2">
        <v>42388</v>
      </c>
      <c r="H260">
        <v>0.31000000000000227</v>
      </c>
    </row>
    <row r="261" spans="1:11" hidden="1" x14ac:dyDescent="0.3">
      <c r="A261" s="2">
        <v>42389</v>
      </c>
      <c r="H261">
        <v>-0.58000000000001251</v>
      </c>
    </row>
    <row r="262" spans="1:11" hidden="1" x14ac:dyDescent="0.3">
      <c r="A262" s="2">
        <v>42390</v>
      </c>
      <c r="I262">
        <v>8.99999999999892E-2</v>
      </c>
    </row>
    <row r="263" spans="1:11" hidden="1" x14ac:dyDescent="0.3">
      <c r="A263" s="2">
        <v>42391</v>
      </c>
      <c r="K263">
        <v>-0.17999999999999261</v>
      </c>
    </row>
    <row r="264" spans="1:11" hidden="1" x14ac:dyDescent="0.3">
      <c r="A264" s="2">
        <v>42394</v>
      </c>
      <c r="I264">
        <v>0.21999999999999886</v>
      </c>
    </row>
    <row r="265" spans="1:11" hidden="1" x14ac:dyDescent="0.3">
      <c r="A265" s="2">
        <v>42395</v>
      </c>
      <c r="F265">
        <v>-0.12000000000000455</v>
      </c>
    </row>
    <row r="266" spans="1:11" hidden="1" x14ac:dyDescent="0.3">
      <c r="A266" s="2">
        <v>42396</v>
      </c>
      <c r="I266">
        <v>-0.18000000000000682</v>
      </c>
    </row>
    <row r="267" spans="1:11" hidden="1" x14ac:dyDescent="0.3">
      <c r="A267" s="2">
        <v>42397</v>
      </c>
      <c r="G267">
        <v>0.1600000000000108</v>
      </c>
    </row>
    <row r="268" spans="1:11" hidden="1" x14ac:dyDescent="0.3">
      <c r="A268" s="2">
        <v>42398</v>
      </c>
      <c r="I268">
        <v>0.46999999999999886</v>
      </c>
    </row>
    <row r="269" spans="1:11" hidden="1" x14ac:dyDescent="0.3">
      <c r="A269" s="2">
        <v>42401</v>
      </c>
      <c r="H269">
        <v>-0.54999999999999716</v>
      </c>
    </row>
    <row r="270" spans="1:11" hidden="1" x14ac:dyDescent="0.3">
      <c r="A270" s="2">
        <v>42402</v>
      </c>
      <c r="H270">
        <v>-4.0000000000006253E-2</v>
      </c>
    </row>
    <row r="271" spans="1:11" x14ac:dyDescent="0.3">
      <c r="A271" s="2">
        <v>42403</v>
      </c>
      <c r="D271" s="1">
        <v>-7.9999999999998295E-2</v>
      </c>
    </row>
    <row r="272" spans="1:11" hidden="1" x14ac:dyDescent="0.3">
      <c r="A272" s="2">
        <v>42404</v>
      </c>
      <c r="I272">
        <v>0.14000000000000057</v>
      </c>
    </row>
    <row r="273" spans="1:12" hidden="1" x14ac:dyDescent="0.3">
      <c r="A273" s="2">
        <v>42405</v>
      </c>
      <c r="H273">
        <v>0</v>
      </c>
    </row>
    <row r="274" spans="1:12" hidden="1" x14ac:dyDescent="0.3">
      <c r="A274" s="2">
        <v>42411</v>
      </c>
      <c r="B274">
        <v>-0.20999999999999375</v>
      </c>
    </row>
    <row r="275" spans="1:12" hidden="1" x14ac:dyDescent="0.3">
      <c r="A275" s="2">
        <v>42412</v>
      </c>
      <c r="I275">
        <v>-0.23999999999999488</v>
      </c>
    </row>
    <row r="276" spans="1:12" hidden="1" x14ac:dyDescent="0.3">
      <c r="A276" s="2">
        <v>42415</v>
      </c>
      <c r="L276">
        <v>5.9999999999988063E-2</v>
      </c>
    </row>
    <row r="277" spans="1:12" hidden="1" x14ac:dyDescent="0.3">
      <c r="A277" s="2">
        <v>42416</v>
      </c>
      <c r="I277">
        <v>0.46999999999999886</v>
      </c>
    </row>
    <row r="278" spans="1:12" hidden="1" x14ac:dyDescent="0.3">
      <c r="A278" s="2">
        <v>42417</v>
      </c>
      <c r="H278">
        <v>0</v>
      </c>
    </row>
    <row r="279" spans="1:12" hidden="1" x14ac:dyDescent="0.3">
      <c r="A279" s="2">
        <v>42418</v>
      </c>
      <c r="K279">
        <v>4.9999999999997158E-2</v>
      </c>
    </row>
    <row r="280" spans="1:12" hidden="1" x14ac:dyDescent="0.3">
      <c r="A280" s="2">
        <v>42419</v>
      </c>
      <c r="F280">
        <v>0.35000000000000853</v>
      </c>
    </row>
    <row r="281" spans="1:12" hidden="1" x14ac:dyDescent="0.3">
      <c r="A281" s="2">
        <v>42422</v>
      </c>
      <c r="J281">
        <v>-3.0000000000001137E-2</v>
      </c>
    </row>
    <row r="282" spans="1:12" hidden="1" x14ac:dyDescent="0.3">
      <c r="A282" s="2">
        <v>42423</v>
      </c>
      <c r="H282">
        <v>7.000000000000739E-2</v>
      </c>
    </row>
    <row r="283" spans="1:12" hidden="1" x14ac:dyDescent="0.3">
      <c r="A283" s="2">
        <v>42424</v>
      </c>
      <c r="G283">
        <v>0</v>
      </c>
    </row>
    <row r="284" spans="1:12" hidden="1" x14ac:dyDescent="0.3">
      <c r="A284" s="2">
        <v>42425</v>
      </c>
      <c r="I284">
        <v>0.25</v>
      </c>
    </row>
    <row r="285" spans="1:12" hidden="1" x14ac:dyDescent="0.3">
      <c r="A285" s="2">
        <v>42426</v>
      </c>
      <c r="I285">
        <v>0.26999999999999602</v>
      </c>
    </row>
    <row r="286" spans="1:12" hidden="1" x14ac:dyDescent="0.3">
      <c r="A286" s="2">
        <v>42429</v>
      </c>
      <c r="J286">
        <v>1.0000000000005116E-2</v>
      </c>
    </row>
    <row r="287" spans="1:12" hidden="1" x14ac:dyDescent="0.3">
      <c r="A287" s="2">
        <v>42431</v>
      </c>
      <c r="K287">
        <v>-0.17999999999999261</v>
      </c>
    </row>
    <row r="288" spans="1:12" hidden="1" x14ac:dyDescent="0.3">
      <c r="A288" s="2">
        <v>42432</v>
      </c>
      <c r="J288">
        <v>-0.34999999999999432</v>
      </c>
    </row>
    <row r="289" spans="1:11" hidden="1" x14ac:dyDescent="0.3">
      <c r="A289" s="2">
        <v>42433</v>
      </c>
      <c r="H289">
        <v>0</v>
      </c>
    </row>
    <row r="290" spans="1:11" hidden="1" x14ac:dyDescent="0.3">
      <c r="A290" s="2">
        <v>42436</v>
      </c>
      <c r="J290">
        <v>0.37999999999999545</v>
      </c>
    </row>
    <row r="291" spans="1:11" hidden="1" x14ac:dyDescent="0.3">
      <c r="A291" s="2">
        <v>42437</v>
      </c>
      <c r="J291">
        <v>0.34999999999999432</v>
      </c>
    </row>
    <row r="292" spans="1:11" hidden="1" x14ac:dyDescent="0.3">
      <c r="A292" s="2">
        <v>42438</v>
      </c>
      <c r="G292">
        <v>0.25</v>
      </c>
    </row>
    <row r="293" spans="1:11" hidden="1" x14ac:dyDescent="0.3">
      <c r="A293" s="2">
        <v>42439</v>
      </c>
      <c r="H293">
        <v>0.13000000000000966</v>
      </c>
    </row>
    <row r="294" spans="1:11" hidden="1" x14ac:dyDescent="0.3">
      <c r="A294" s="2">
        <v>42440</v>
      </c>
      <c r="K294">
        <v>-0.37000000000000455</v>
      </c>
    </row>
    <row r="295" spans="1:11" hidden="1" x14ac:dyDescent="0.3">
      <c r="A295" s="2">
        <v>42443</v>
      </c>
      <c r="K295">
        <v>0.29999999999999716</v>
      </c>
    </row>
    <row r="296" spans="1:11" hidden="1" x14ac:dyDescent="0.3">
      <c r="A296" s="2">
        <v>42444</v>
      </c>
      <c r="H296">
        <v>-5.0000000000011369E-2</v>
      </c>
    </row>
    <row r="297" spans="1:11" hidden="1" x14ac:dyDescent="0.3">
      <c r="A297" s="2">
        <v>42445</v>
      </c>
      <c r="J297">
        <v>5.9999999999988063E-2</v>
      </c>
    </row>
    <row r="298" spans="1:11" x14ac:dyDescent="0.3">
      <c r="A298" s="2">
        <v>42446</v>
      </c>
      <c r="D298" s="1">
        <v>-4.9999999999997158E-2</v>
      </c>
    </row>
    <row r="299" spans="1:11" hidden="1" x14ac:dyDescent="0.3">
      <c r="A299" s="2">
        <v>42447</v>
      </c>
      <c r="H299">
        <v>-0.25</v>
      </c>
    </row>
    <row r="300" spans="1:11" hidden="1" x14ac:dyDescent="0.3">
      <c r="A300" s="2">
        <v>42450</v>
      </c>
      <c r="I300">
        <v>0.12000000000000455</v>
      </c>
    </row>
    <row r="301" spans="1:11" hidden="1" x14ac:dyDescent="0.3">
      <c r="A301" s="2">
        <v>42451</v>
      </c>
      <c r="K301">
        <v>1.0000000000005116E-2</v>
      </c>
    </row>
    <row r="302" spans="1:11" hidden="1" x14ac:dyDescent="0.3">
      <c r="A302" s="2">
        <v>42452</v>
      </c>
      <c r="J302">
        <v>-7.000000000000739E-2</v>
      </c>
    </row>
    <row r="303" spans="1:11" hidden="1" x14ac:dyDescent="0.3">
      <c r="A303" s="2">
        <v>42453</v>
      </c>
      <c r="F303">
        <v>4.0000000000006253E-2</v>
      </c>
    </row>
    <row r="304" spans="1:11" hidden="1" x14ac:dyDescent="0.3">
      <c r="A304" s="2">
        <v>42454</v>
      </c>
      <c r="H304">
        <v>0</v>
      </c>
    </row>
    <row r="305" spans="1:11" hidden="1" x14ac:dyDescent="0.3">
      <c r="A305" s="2">
        <v>42457</v>
      </c>
      <c r="I305">
        <v>6.0000000000002274E-2</v>
      </c>
    </row>
    <row r="306" spans="1:11" hidden="1" x14ac:dyDescent="0.3">
      <c r="A306" s="2">
        <v>42458</v>
      </c>
      <c r="H306">
        <v>-0.33000000000001251</v>
      </c>
    </row>
    <row r="307" spans="1:11" hidden="1" x14ac:dyDescent="0.3">
      <c r="A307" s="2">
        <v>42459</v>
      </c>
      <c r="E307">
        <v>0.18000000000000682</v>
      </c>
    </row>
    <row r="308" spans="1:11" hidden="1" x14ac:dyDescent="0.3">
      <c r="A308" s="2">
        <v>42460</v>
      </c>
      <c r="J308">
        <v>6.0000000000002274E-2</v>
      </c>
    </row>
    <row r="309" spans="1:11" hidden="1" x14ac:dyDescent="0.3">
      <c r="A309" s="2">
        <v>42461</v>
      </c>
      <c r="G309">
        <v>0.15999999999999659</v>
      </c>
    </row>
    <row r="310" spans="1:11" hidden="1" x14ac:dyDescent="0.3">
      <c r="A310" s="2">
        <v>42464</v>
      </c>
      <c r="G310">
        <v>-0.23999999999999488</v>
      </c>
    </row>
    <row r="311" spans="1:11" hidden="1" x14ac:dyDescent="0.3">
      <c r="A311" s="2">
        <v>42465</v>
      </c>
      <c r="H311">
        <v>0</v>
      </c>
    </row>
    <row r="312" spans="1:11" hidden="1" x14ac:dyDescent="0.3">
      <c r="A312" s="2">
        <v>42466</v>
      </c>
      <c r="G312">
        <v>0.12999999999999545</v>
      </c>
    </row>
    <row r="313" spans="1:11" hidden="1" x14ac:dyDescent="0.3">
      <c r="A313" s="2">
        <v>42467</v>
      </c>
      <c r="I313">
        <v>-0.14000000000000057</v>
      </c>
    </row>
    <row r="314" spans="1:11" hidden="1" x14ac:dyDescent="0.3">
      <c r="A314" s="2">
        <v>42468</v>
      </c>
      <c r="E314">
        <v>0.23000000000000398</v>
      </c>
    </row>
    <row r="315" spans="1:11" hidden="1" x14ac:dyDescent="0.3">
      <c r="A315" s="2">
        <v>42471</v>
      </c>
      <c r="J315">
        <v>0.14000000000000057</v>
      </c>
    </row>
    <row r="316" spans="1:11" hidden="1" x14ac:dyDescent="0.3">
      <c r="A316" s="2">
        <v>42472</v>
      </c>
      <c r="H316">
        <v>-1.9999999999996021E-2</v>
      </c>
    </row>
    <row r="317" spans="1:11" hidden="1" x14ac:dyDescent="0.3">
      <c r="A317" s="2">
        <v>42474</v>
      </c>
      <c r="K317">
        <v>-0.29999999999999716</v>
      </c>
    </row>
    <row r="318" spans="1:11" hidden="1" x14ac:dyDescent="0.3">
      <c r="A318" s="2">
        <v>42475</v>
      </c>
      <c r="J318">
        <v>0.20999999999999375</v>
      </c>
    </row>
    <row r="319" spans="1:11" hidden="1" x14ac:dyDescent="0.3">
      <c r="A319" s="2">
        <v>42478</v>
      </c>
      <c r="F319">
        <v>0.34000000000000341</v>
      </c>
    </row>
    <row r="320" spans="1:11" hidden="1" x14ac:dyDescent="0.3">
      <c r="A320" s="2">
        <v>42479</v>
      </c>
      <c r="J320">
        <v>0.25</v>
      </c>
    </row>
    <row r="321" spans="1:11" hidden="1" x14ac:dyDescent="0.3">
      <c r="A321" s="2">
        <v>42480</v>
      </c>
      <c r="H321">
        <v>-0.39000000000000057</v>
      </c>
    </row>
    <row r="322" spans="1:11" hidden="1" x14ac:dyDescent="0.3">
      <c r="A322" s="2">
        <v>42481</v>
      </c>
      <c r="K322">
        <v>3.9999999999992042E-2</v>
      </c>
    </row>
    <row r="323" spans="1:11" hidden="1" x14ac:dyDescent="0.3">
      <c r="A323" s="2">
        <v>42482</v>
      </c>
      <c r="H323">
        <v>0</v>
      </c>
    </row>
    <row r="324" spans="1:11" hidden="1" x14ac:dyDescent="0.3">
      <c r="A324" s="2">
        <v>42485</v>
      </c>
      <c r="H324">
        <v>0</v>
      </c>
    </row>
    <row r="325" spans="1:11" hidden="1" x14ac:dyDescent="0.3">
      <c r="A325" s="2">
        <v>42486</v>
      </c>
      <c r="H325">
        <v>0</v>
      </c>
    </row>
    <row r="326" spans="1:11" hidden="1" x14ac:dyDescent="0.3">
      <c r="A326" s="2">
        <v>42487</v>
      </c>
      <c r="J326">
        <v>0.10000000000000853</v>
      </c>
    </row>
    <row r="327" spans="1:11" hidden="1" x14ac:dyDescent="0.3">
      <c r="A327" s="2">
        <v>42488</v>
      </c>
      <c r="F327">
        <v>0.11999999999999034</v>
      </c>
    </row>
    <row r="328" spans="1:11" hidden="1" x14ac:dyDescent="0.3">
      <c r="A328" s="2">
        <v>42489</v>
      </c>
      <c r="G328">
        <v>8.99999999999892E-2</v>
      </c>
    </row>
    <row r="329" spans="1:11" hidden="1" x14ac:dyDescent="0.3">
      <c r="A329" s="2">
        <v>42492</v>
      </c>
      <c r="H329">
        <v>0.17000000000000171</v>
      </c>
    </row>
    <row r="330" spans="1:11" hidden="1" x14ac:dyDescent="0.3">
      <c r="A330" s="2">
        <v>42493</v>
      </c>
      <c r="J330">
        <v>0.29999999999999716</v>
      </c>
    </row>
    <row r="331" spans="1:11" hidden="1" x14ac:dyDescent="0.3">
      <c r="A331" s="2">
        <v>42494</v>
      </c>
      <c r="G331">
        <v>-9.0000000000003411E-2</v>
      </c>
    </row>
    <row r="332" spans="1:11" hidden="1" x14ac:dyDescent="0.3">
      <c r="A332" s="2">
        <v>42499</v>
      </c>
      <c r="I332">
        <v>6.9999999999993179E-2</v>
      </c>
    </row>
    <row r="333" spans="1:11" hidden="1" x14ac:dyDescent="0.3">
      <c r="A333" s="2">
        <v>42500</v>
      </c>
      <c r="H333">
        <v>9.0000000000003411E-2</v>
      </c>
    </row>
    <row r="334" spans="1:11" hidden="1" x14ac:dyDescent="0.3">
      <c r="A334" s="2">
        <v>42501</v>
      </c>
      <c r="I334">
        <v>9.9999999999994316E-2</v>
      </c>
    </row>
    <row r="335" spans="1:11" hidden="1" x14ac:dyDescent="0.3">
      <c r="A335" s="2">
        <v>42502</v>
      </c>
      <c r="H335">
        <v>3.0000000000001137E-2</v>
      </c>
    </row>
    <row r="336" spans="1:11" hidden="1" x14ac:dyDescent="0.3">
      <c r="A336" s="2">
        <v>42503</v>
      </c>
      <c r="I336">
        <v>-9.9999999999909051E-3</v>
      </c>
    </row>
    <row r="337" spans="1:11" hidden="1" x14ac:dyDescent="0.3">
      <c r="A337" s="2">
        <v>42506</v>
      </c>
      <c r="H337">
        <v>0.10999999999999943</v>
      </c>
    </row>
    <row r="338" spans="1:11" hidden="1" x14ac:dyDescent="0.3">
      <c r="A338" s="2">
        <v>42507</v>
      </c>
      <c r="I338">
        <v>-0.10999999999999943</v>
      </c>
    </row>
    <row r="339" spans="1:11" hidden="1" x14ac:dyDescent="0.3">
      <c r="A339" s="2">
        <v>42508</v>
      </c>
      <c r="I339">
        <v>-7.9999999999998295E-2</v>
      </c>
    </row>
    <row r="340" spans="1:11" hidden="1" x14ac:dyDescent="0.3">
      <c r="A340" s="2">
        <v>42509</v>
      </c>
      <c r="K340">
        <v>-3.0000000000001137E-2</v>
      </c>
    </row>
    <row r="341" spans="1:11" hidden="1" x14ac:dyDescent="0.3">
      <c r="A341" s="2">
        <v>42510</v>
      </c>
      <c r="H341">
        <v>-0.17000000000000171</v>
      </c>
    </row>
    <row r="342" spans="1:11" hidden="1" x14ac:dyDescent="0.3">
      <c r="A342" s="2">
        <v>42513</v>
      </c>
      <c r="H342">
        <v>9.9999999999909051E-3</v>
      </c>
    </row>
    <row r="343" spans="1:11" hidden="1" x14ac:dyDescent="0.3">
      <c r="A343" s="2">
        <v>42514</v>
      </c>
      <c r="H343">
        <v>0</v>
      </c>
    </row>
    <row r="344" spans="1:11" hidden="1" x14ac:dyDescent="0.3">
      <c r="A344" s="2">
        <v>42515</v>
      </c>
      <c r="I344">
        <v>-0.13000000000000966</v>
      </c>
    </row>
    <row r="345" spans="1:11" hidden="1" x14ac:dyDescent="0.3">
      <c r="A345" s="2">
        <v>42516</v>
      </c>
      <c r="H345">
        <v>0</v>
      </c>
    </row>
    <row r="346" spans="1:11" hidden="1" x14ac:dyDescent="0.3">
      <c r="A346" s="2">
        <v>42517</v>
      </c>
      <c r="H346">
        <v>-4.0000000000006253E-2</v>
      </c>
    </row>
    <row r="347" spans="1:11" hidden="1" x14ac:dyDescent="0.3">
      <c r="A347" s="2">
        <v>42520</v>
      </c>
      <c r="K347">
        <v>-0.17999999999999261</v>
      </c>
    </row>
    <row r="348" spans="1:11" hidden="1" x14ac:dyDescent="0.3">
      <c r="A348" s="2">
        <v>42521</v>
      </c>
      <c r="H348">
        <v>9.0000000000003411E-2</v>
      </c>
    </row>
    <row r="349" spans="1:11" x14ac:dyDescent="0.3">
      <c r="A349" s="2">
        <v>42522</v>
      </c>
      <c r="D349" s="1">
        <v>-0.18999999999999773</v>
      </c>
    </row>
    <row r="350" spans="1:11" hidden="1" x14ac:dyDescent="0.3">
      <c r="A350" s="2">
        <v>42523</v>
      </c>
      <c r="I350">
        <v>-7.9999999999998295E-2</v>
      </c>
    </row>
    <row r="351" spans="1:11" hidden="1" x14ac:dyDescent="0.3">
      <c r="A351" s="2">
        <v>42524</v>
      </c>
      <c r="H351">
        <v>-0.18000000000000682</v>
      </c>
    </row>
    <row r="352" spans="1:11" hidden="1" x14ac:dyDescent="0.3">
      <c r="A352" s="2">
        <v>42528</v>
      </c>
      <c r="E352">
        <v>0.11999999999999034</v>
      </c>
    </row>
    <row r="353" spans="1:12" hidden="1" x14ac:dyDescent="0.3">
      <c r="A353" s="2">
        <v>42529</v>
      </c>
      <c r="H353">
        <v>-0.1600000000000108</v>
      </c>
    </row>
    <row r="354" spans="1:12" hidden="1" x14ac:dyDescent="0.3">
      <c r="A354" s="2">
        <v>42530</v>
      </c>
      <c r="H354">
        <v>0</v>
      </c>
    </row>
    <row r="355" spans="1:12" hidden="1" x14ac:dyDescent="0.3">
      <c r="A355" s="2">
        <v>42531</v>
      </c>
      <c r="I355">
        <v>5.9999999999988063E-2</v>
      </c>
    </row>
    <row r="356" spans="1:12" hidden="1" x14ac:dyDescent="0.3">
      <c r="A356" s="2">
        <v>42534</v>
      </c>
      <c r="G356">
        <v>-0.18999999999999773</v>
      </c>
    </row>
    <row r="357" spans="1:12" hidden="1" x14ac:dyDescent="0.3">
      <c r="A357" s="2">
        <v>42535</v>
      </c>
      <c r="I357">
        <v>-0.21999999999999886</v>
      </c>
    </row>
    <row r="358" spans="1:12" hidden="1" x14ac:dyDescent="0.3">
      <c r="A358" s="2">
        <v>42536</v>
      </c>
      <c r="I358">
        <v>0.19000000000001194</v>
      </c>
    </row>
    <row r="359" spans="1:12" hidden="1" x14ac:dyDescent="0.3">
      <c r="A359" s="2">
        <v>42537</v>
      </c>
      <c r="F359">
        <v>-0.16999999999998749</v>
      </c>
    </row>
    <row r="360" spans="1:12" hidden="1" x14ac:dyDescent="0.3">
      <c r="A360" s="2">
        <v>42538</v>
      </c>
      <c r="J360">
        <v>-3.0000000000001137E-2</v>
      </c>
    </row>
    <row r="361" spans="1:12" hidden="1" x14ac:dyDescent="0.3">
      <c r="A361" s="2">
        <v>42541</v>
      </c>
      <c r="L361">
        <v>-0.15999999999999659</v>
      </c>
    </row>
    <row r="362" spans="1:12" hidden="1" x14ac:dyDescent="0.3">
      <c r="A362" s="2">
        <v>42542</v>
      </c>
      <c r="J362">
        <v>0.45000000000000284</v>
      </c>
    </row>
    <row r="363" spans="1:12" hidden="1" x14ac:dyDescent="0.3">
      <c r="A363" s="2">
        <v>42543</v>
      </c>
      <c r="J363">
        <v>-9.9999999999994316E-2</v>
      </c>
    </row>
    <row r="364" spans="1:12" hidden="1" x14ac:dyDescent="0.3">
      <c r="A364" s="2">
        <v>42544</v>
      </c>
      <c r="I364">
        <v>0.12000000000000455</v>
      </c>
    </row>
    <row r="365" spans="1:12" hidden="1" x14ac:dyDescent="0.3">
      <c r="A365" s="2">
        <v>42545</v>
      </c>
      <c r="H365">
        <v>-1.25</v>
      </c>
    </row>
    <row r="366" spans="1:12" hidden="1" x14ac:dyDescent="0.3">
      <c r="A366" s="2">
        <v>42548</v>
      </c>
      <c r="H366">
        <v>-0.15999999999999659</v>
      </c>
    </row>
    <row r="367" spans="1:12" hidden="1" x14ac:dyDescent="0.3">
      <c r="A367" s="2">
        <v>42549</v>
      </c>
      <c r="E367">
        <v>0.36999999999997613</v>
      </c>
    </row>
    <row r="368" spans="1:12" hidden="1" x14ac:dyDescent="0.3">
      <c r="A368" s="2">
        <v>42550</v>
      </c>
      <c r="H368">
        <v>-0.21000000000000796</v>
      </c>
    </row>
    <row r="369" spans="1:13" hidden="1" x14ac:dyDescent="0.3">
      <c r="A369" s="2">
        <v>42551</v>
      </c>
      <c r="K369">
        <v>0.16999999999998749</v>
      </c>
    </row>
    <row r="370" spans="1:13" hidden="1" x14ac:dyDescent="0.3">
      <c r="A370" s="2">
        <v>42552</v>
      </c>
      <c r="F370">
        <v>-0.43000000000000682</v>
      </c>
    </row>
    <row r="371" spans="1:13" hidden="1" x14ac:dyDescent="0.3">
      <c r="A371" s="2">
        <v>42555</v>
      </c>
      <c r="I371">
        <v>-3.0000000000001137E-2</v>
      </c>
    </row>
    <row r="372" spans="1:13" hidden="1" x14ac:dyDescent="0.3">
      <c r="A372" s="2">
        <v>42556</v>
      </c>
      <c r="H372">
        <v>0.18999999999999773</v>
      </c>
    </row>
    <row r="373" spans="1:13" hidden="1" x14ac:dyDescent="0.3">
      <c r="A373" s="2">
        <v>42557</v>
      </c>
      <c r="E373">
        <v>-0.15000000000000568</v>
      </c>
    </row>
    <row r="374" spans="1:13" hidden="1" x14ac:dyDescent="0.3">
      <c r="A374" s="2">
        <v>42558</v>
      </c>
      <c r="J374">
        <v>0.12000000000000455</v>
      </c>
    </row>
    <row r="375" spans="1:13" hidden="1" x14ac:dyDescent="0.3">
      <c r="A375" s="2">
        <v>42559</v>
      </c>
      <c r="I375">
        <v>-3.9999999999992042E-2</v>
      </c>
    </row>
    <row r="376" spans="1:13" hidden="1" x14ac:dyDescent="0.3">
      <c r="A376" s="2">
        <v>42562</v>
      </c>
      <c r="G376">
        <v>5.0000000000011369E-2</v>
      </c>
    </row>
    <row r="377" spans="1:13" hidden="1" x14ac:dyDescent="0.3">
      <c r="A377" s="2">
        <v>42563</v>
      </c>
      <c r="J377">
        <v>9.0000000000003411E-2</v>
      </c>
    </row>
    <row r="378" spans="1:13" hidden="1" x14ac:dyDescent="0.3">
      <c r="A378" s="2">
        <v>42564</v>
      </c>
      <c r="M378">
        <v>0.35999999999998522</v>
      </c>
    </row>
    <row r="379" spans="1:13" hidden="1" x14ac:dyDescent="0.3">
      <c r="A379" s="2">
        <v>42565</v>
      </c>
      <c r="G379">
        <v>-7.9999999999984084E-2</v>
      </c>
    </row>
    <row r="380" spans="1:13" hidden="1" x14ac:dyDescent="0.3">
      <c r="A380" s="2">
        <v>42566</v>
      </c>
      <c r="K380">
        <v>6.0000000000002274E-2</v>
      </c>
    </row>
    <row r="381" spans="1:13" hidden="1" x14ac:dyDescent="0.3">
      <c r="A381" s="2">
        <v>42569</v>
      </c>
      <c r="K381">
        <v>9.9999999999909051E-3</v>
      </c>
    </row>
    <row r="382" spans="1:13" hidden="1" x14ac:dyDescent="0.3">
      <c r="A382" s="2">
        <v>42570</v>
      </c>
      <c r="H382">
        <v>0.21000000000000796</v>
      </c>
    </row>
    <row r="383" spans="1:13" hidden="1" x14ac:dyDescent="0.3">
      <c r="A383" s="2">
        <v>42571</v>
      </c>
      <c r="H383">
        <v>-4.9999999999982947E-2</v>
      </c>
    </row>
    <row r="384" spans="1:13" hidden="1" x14ac:dyDescent="0.3">
      <c r="A384" s="2">
        <v>42572</v>
      </c>
      <c r="J384">
        <v>-6.9999999999993179E-2</v>
      </c>
    </row>
    <row r="385" spans="1:13" hidden="1" x14ac:dyDescent="0.3">
      <c r="A385" s="2">
        <v>42573</v>
      </c>
      <c r="G385">
        <v>-7.9999999999984084E-2</v>
      </c>
    </row>
    <row r="386" spans="1:13" hidden="1" x14ac:dyDescent="0.3">
      <c r="A386" s="2">
        <v>42576</v>
      </c>
      <c r="H386">
        <v>0.13000000000002387</v>
      </c>
    </row>
    <row r="387" spans="1:13" hidden="1" x14ac:dyDescent="0.3">
      <c r="A387" s="2">
        <v>42577</v>
      </c>
      <c r="I387">
        <v>0.21000000000000796</v>
      </c>
    </row>
    <row r="388" spans="1:13" hidden="1" x14ac:dyDescent="0.3">
      <c r="A388" s="2">
        <v>42578</v>
      </c>
      <c r="I388">
        <v>0.19999999999998863</v>
      </c>
    </row>
    <row r="389" spans="1:13" hidden="1" x14ac:dyDescent="0.3">
      <c r="A389" s="2">
        <v>42579</v>
      </c>
      <c r="E389">
        <v>-0.14999999999997726</v>
      </c>
    </row>
    <row r="390" spans="1:13" hidden="1" x14ac:dyDescent="0.3">
      <c r="A390" s="2">
        <v>42580</v>
      </c>
      <c r="H390">
        <v>0.38999999999998636</v>
      </c>
    </row>
    <row r="391" spans="1:13" hidden="1" x14ac:dyDescent="0.3">
      <c r="A391" s="2">
        <v>42583</v>
      </c>
      <c r="G391">
        <v>0</v>
      </c>
    </row>
    <row r="392" spans="1:13" hidden="1" x14ac:dyDescent="0.3">
      <c r="A392" s="2">
        <v>42584</v>
      </c>
      <c r="I392">
        <v>-0.19999999999998863</v>
      </c>
    </row>
    <row r="393" spans="1:13" hidden="1" x14ac:dyDescent="0.3">
      <c r="A393" s="2">
        <v>42585</v>
      </c>
      <c r="J393">
        <v>-0.24000000000000909</v>
      </c>
    </row>
    <row r="394" spans="1:13" hidden="1" x14ac:dyDescent="0.3">
      <c r="A394" s="2">
        <v>42586</v>
      </c>
      <c r="I394">
        <v>0.12999999999999545</v>
      </c>
    </row>
    <row r="395" spans="1:13" hidden="1" x14ac:dyDescent="0.3">
      <c r="A395" s="2">
        <v>42587</v>
      </c>
      <c r="F395">
        <v>0</v>
      </c>
    </row>
    <row r="396" spans="1:13" hidden="1" x14ac:dyDescent="0.3">
      <c r="A396" s="2">
        <v>42590</v>
      </c>
      <c r="M396">
        <v>0</v>
      </c>
    </row>
    <row r="397" spans="1:13" hidden="1" x14ac:dyDescent="0.3">
      <c r="A397" s="2">
        <v>42591</v>
      </c>
      <c r="H397">
        <v>-0.11000000000001364</v>
      </c>
    </row>
    <row r="398" spans="1:13" hidden="1" x14ac:dyDescent="0.3">
      <c r="A398" s="2">
        <v>42592</v>
      </c>
      <c r="G398">
        <v>-0.12999999999999545</v>
      </c>
    </row>
    <row r="399" spans="1:13" hidden="1" x14ac:dyDescent="0.3">
      <c r="A399" s="2">
        <v>42593</v>
      </c>
      <c r="G399">
        <v>0.21999999999999886</v>
      </c>
    </row>
    <row r="400" spans="1:13" hidden="1" x14ac:dyDescent="0.3">
      <c r="A400" s="2">
        <v>42594</v>
      </c>
      <c r="K400">
        <v>0.16999999999998749</v>
      </c>
    </row>
    <row r="401" spans="1:13" hidden="1" x14ac:dyDescent="0.3">
      <c r="A401" s="2">
        <v>42598</v>
      </c>
      <c r="H401">
        <v>-0.12000000000000455</v>
      </c>
    </row>
    <row r="402" spans="1:13" hidden="1" x14ac:dyDescent="0.3">
      <c r="A402" s="2">
        <v>42599</v>
      </c>
      <c r="M402">
        <v>9.9999999999909051E-3</v>
      </c>
    </row>
    <row r="403" spans="1:13" hidden="1" x14ac:dyDescent="0.3">
      <c r="A403" s="2">
        <v>42600</v>
      </c>
      <c r="G403">
        <v>-3.0000000000001137E-2</v>
      </c>
    </row>
    <row r="404" spans="1:13" hidden="1" x14ac:dyDescent="0.3">
      <c r="A404" s="2">
        <v>42601</v>
      </c>
      <c r="I404">
        <v>-4.9999999999982947E-2</v>
      </c>
    </row>
    <row r="405" spans="1:13" hidden="1" x14ac:dyDescent="0.3">
      <c r="A405" s="2">
        <v>42604</v>
      </c>
      <c r="J405">
        <v>-1.0000000000019327E-2</v>
      </c>
    </row>
    <row r="406" spans="1:13" hidden="1" x14ac:dyDescent="0.3">
      <c r="A406" s="2">
        <v>42605</v>
      </c>
      <c r="G406">
        <v>1.0000000000019327E-2</v>
      </c>
    </row>
    <row r="407" spans="1:13" hidden="1" x14ac:dyDescent="0.3">
      <c r="A407" s="2">
        <v>42606</v>
      </c>
      <c r="H407">
        <v>5.0000000000011369E-2</v>
      </c>
    </row>
    <row r="408" spans="1:13" hidden="1" x14ac:dyDescent="0.3">
      <c r="A408" s="2">
        <v>42607</v>
      </c>
      <c r="H408">
        <v>-5.0000000000011369E-2</v>
      </c>
    </row>
    <row r="409" spans="1:13" hidden="1" x14ac:dyDescent="0.3">
      <c r="A409" s="2">
        <v>42608</v>
      </c>
      <c r="I409">
        <v>3.0000000000001137E-2</v>
      </c>
    </row>
    <row r="410" spans="1:13" hidden="1" x14ac:dyDescent="0.3">
      <c r="A410" s="2">
        <v>42611</v>
      </c>
      <c r="M410">
        <v>0.10999999999998522</v>
      </c>
    </row>
    <row r="411" spans="1:13" hidden="1" x14ac:dyDescent="0.3">
      <c r="A411" s="2">
        <v>42612</v>
      </c>
      <c r="F411">
        <v>0.40999999999999659</v>
      </c>
    </row>
    <row r="412" spans="1:13" hidden="1" x14ac:dyDescent="0.3">
      <c r="A412" s="2">
        <v>42613</v>
      </c>
      <c r="H412">
        <v>0</v>
      </c>
    </row>
    <row r="413" spans="1:13" hidden="1" x14ac:dyDescent="0.3">
      <c r="A413" s="2">
        <v>42614</v>
      </c>
      <c r="H413">
        <v>0</v>
      </c>
    </row>
    <row r="414" spans="1:13" hidden="1" x14ac:dyDescent="0.3">
      <c r="A414" s="2">
        <v>42615</v>
      </c>
      <c r="I414">
        <v>4.0000000000006253E-2</v>
      </c>
    </row>
    <row r="415" spans="1:13" hidden="1" x14ac:dyDescent="0.3">
      <c r="A415" s="2">
        <v>42618</v>
      </c>
      <c r="H415">
        <v>-0.15999999999999659</v>
      </c>
    </row>
    <row r="416" spans="1:13" hidden="1" x14ac:dyDescent="0.3">
      <c r="A416" s="2">
        <v>42619</v>
      </c>
      <c r="H416">
        <v>3.0000000000001137E-2</v>
      </c>
    </row>
    <row r="417" spans="1:14" hidden="1" x14ac:dyDescent="0.3">
      <c r="A417" s="2">
        <v>42620</v>
      </c>
      <c r="E417">
        <v>-0.15000000000000568</v>
      </c>
    </row>
    <row r="418" spans="1:14" hidden="1" x14ac:dyDescent="0.3">
      <c r="A418" s="2">
        <v>42621</v>
      </c>
      <c r="I418">
        <v>-9.9999999999909051E-3</v>
      </c>
    </row>
    <row r="419" spans="1:14" hidden="1" x14ac:dyDescent="0.3">
      <c r="A419" s="2">
        <v>42622</v>
      </c>
      <c r="L419">
        <v>-0.23000000000000398</v>
      </c>
    </row>
    <row r="420" spans="1:14" hidden="1" x14ac:dyDescent="0.3">
      <c r="A420" s="2">
        <v>42625</v>
      </c>
      <c r="N420">
        <v>9.0000000000003411E-2</v>
      </c>
    </row>
    <row r="421" spans="1:14" hidden="1" x14ac:dyDescent="0.3">
      <c r="A421" s="2">
        <v>42626</v>
      </c>
      <c r="G421">
        <v>0.15999999999999659</v>
      </c>
    </row>
    <row r="422" spans="1:14" hidden="1" x14ac:dyDescent="0.3">
      <c r="A422" s="2">
        <v>42632</v>
      </c>
      <c r="I422">
        <v>-0.15999999999999659</v>
      </c>
    </row>
    <row r="423" spans="1:14" hidden="1" x14ac:dyDescent="0.3">
      <c r="A423" s="2">
        <v>42633</v>
      </c>
      <c r="H423">
        <v>-0.18000000000000682</v>
      </c>
    </row>
    <row r="424" spans="1:14" hidden="1" x14ac:dyDescent="0.3">
      <c r="A424" s="2">
        <v>42634</v>
      </c>
      <c r="G424">
        <v>0.32999999999999829</v>
      </c>
    </row>
    <row r="425" spans="1:14" x14ac:dyDescent="0.3">
      <c r="A425" s="2">
        <v>42635</v>
      </c>
      <c r="D425" s="1">
        <v>-0.35000000000000853</v>
      </c>
    </row>
    <row r="426" spans="1:14" hidden="1" x14ac:dyDescent="0.3">
      <c r="A426" s="2">
        <v>42636</v>
      </c>
      <c r="H426">
        <v>-5.0000000000011369E-2</v>
      </c>
    </row>
    <row r="427" spans="1:14" hidden="1" x14ac:dyDescent="0.3">
      <c r="A427" s="2">
        <v>42639</v>
      </c>
      <c r="H427">
        <v>-0.12000000000000455</v>
      </c>
    </row>
    <row r="428" spans="1:14" hidden="1" x14ac:dyDescent="0.3">
      <c r="A428" s="2">
        <v>42640</v>
      </c>
      <c r="G428">
        <v>0.26000000000001933</v>
      </c>
    </row>
    <row r="429" spans="1:14" hidden="1" x14ac:dyDescent="0.3">
      <c r="A429" s="2">
        <v>42641</v>
      </c>
      <c r="G429">
        <v>-0.12999999999999545</v>
      </c>
    </row>
    <row r="430" spans="1:14" hidden="1" x14ac:dyDescent="0.3">
      <c r="A430" s="2">
        <v>42642</v>
      </c>
      <c r="J430">
        <v>0.40999999999999659</v>
      </c>
    </row>
    <row r="431" spans="1:14" hidden="1" x14ac:dyDescent="0.3">
      <c r="A431" s="2">
        <v>42643</v>
      </c>
      <c r="H431">
        <v>0</v>
      </c>
    </row>
    <row r="432" spans="1:14" hidden="1" x14ac:dyDescent="0.3">
      <c r="A432" s="2">
        <v>42647</v>
      </c>
      <c r="M432">
        <v>-3.0000000000001137E-2</v>
      </c>
    </row>
    <row r="433" spans="1:14" hidden="1" x14ac:dyDescent="0.3">
      <c r="A433" s="2">
        <v>42648</v>
      </c>
      <c r="N433">
        <v>-7.000000000000739E-2</v>
      </c>
    </row>
    <row r="434" spans="1:14" hidden="1" x14ac:dyDescent="0.3">
      <c r="A434" s="2">
        <v>42649</v>
      </c>
      <c r="I434">
        <v>-0.21999999999999886</v>
      </c>
    </row>
    <row r="435" spans="1:14" hidden="1" x14ac:dyDescent="0.3">
      <c r="A435" s="2">
        <v>42650</v>
      </c>
      <c r="H435">
        <v>-0.14000000000000057</v>
      </c>
    </row>
    <row r="436" spans="1:14" hidden="1" x14ac:dyDescent="0.3">
      <c r="A436" s="2">
        <v>42653</v>
      </c>
      <c r="F436">
        <v>0.54999999999999716</v>
      </c>
    </row>
    <row r="437" spans="1:14" hidden="1" x14ac:dyDescent="0.3">
      <c r="A437" s="2">
        <v>42654</v>
      </c>
      <c r="K437">
        <v>-0.43999999999999773</v>
      </c>
    </row>
    <row r="438" spans="1:14" hidden="1" x14ac:dyDescent="0.3">
      <c r="A438" s="2">
        <v>42655</v>
      </c>
      <c r="G438">
        <v>-0.21999999999999886</v>
      </c>
    </row>
    <row r="439" spans="1:14" hidden="1" x14ac:dyDescent="0.3">
      <c r="A439" s="2">
        <v>42656</v>
      </c>
      <c r="H439">
        <v>-0.42000000000000171</v>
      </c>
    </row>
    <row r="440" spans="1:14" hidden="1" x14ac:dyDescent="0.3">
      <c r="A440" s="2">
        <v>42657</v>
      </c>
      <c r="H440">
        <v>0.21999999999999886</v>
      </c>
    </row>
    <row r="441" spans="1:14" hidden="1" x14ac:dyDescent="0.3">
      <c r="A441" s="2">
        <v>42660</v>
      </c>
      <c r="M441">
        <v>-0.39000000000000057</v>
      </c>
    </row>
    <row r="442" spans="1:14" hidden="1" x14ac:dyDescent="0.3">
      <c r="A442" s="2">
        <v>42661</v>
      </c>
      <c r="F442">
        <v>-4.9999999999997158E-2</v>
      </c>
    </row>
    <row r="443" spans="1:14" hidden="1" x14ac:dyDescent="0.3">
      <c r="A443" s="2">
        <v>42662</v>
      </c>
      <c r="E443">
        <v>0.37000000000000455</v>
      </c>
    </row>
    <row r="444" spans="1:14" hidden="1" x14ac:dyDescent="0.3">
      <c r="A444" s="2">
        <v>42663</v>
      </c>
      <c r="I444">
        <v>7.9999999999998295E-2</v>
      </c>
    </row>
    <row r="445" spans="1:14" hidden="1" x14ac:dyDescent="0.3">
      <c r="A445" s="2">
        <v>42664</v>
      </c>
      <c r="I445">
        <v>-0.18999999999999773</v>
      </c>
    </row>
    <row r="446" spans="1:14" hidden="1" x14ac:dyDescent="0.3">
      <c r="A446" s="2">
        <v>42667</v>
      </c>
      <c r="H446">
        <v>-0.34000000000000341</v>
      </c>
    </row>
    <row r="447" spans="1:14" hidden="1" x14ac:dyDescent="0.3">
      <c r="A447" s="2">
        <v>42668</v>
      </c>
      <c r="J447">
        <v>-0.20000000000000284</v>
      </c>
    </row>
    <row r="448" spans="1:14" hidden="1" x14ac:dyDescent="0.3">
      <c r="A448" s="2">
        <v>42669</v>
      </c>
      <c r="H448">
        <v>0.22999999999998977</v>
      </c>
    </row>
    <row r="449" spans="1:15" hidden="1" x14ac:dyDescent="0.3">
      <c r="A449" s="2">
        <v>42670</v>
      </c>
      <c r="L449">
        <v>0.15000000000000568</v>
      </c>
    </row>
    <row r="450" spans="1:15" hidden="1" x14ac:dyDescent="0.3">
      <c r="A450" s="2">
        <v>42671</v>
      </c>
      <c r="M450">
        <v>-0.34999999999999432</v>
      </c>
    </row>
    <row r="451" spans="1:15" hidden="1" x14ac:dyDescent="0.3">
      <c r="A451" s="2">
        <v>42674</v>
      </c>
      <c r="E451">
        <v>-0.23000000000000398</v>
      </c>
    </row>
    <row r="452" spans="1:15" hidden="1" x14ac:dyDescent="0.3">
      <c r="A452" s="2">
        <v>42675</v>
      </c>
      <c r="I452">
        <v>-0.46999999999999886</v>
      </c>
    </row>
    <row r="453" spans="1:15" hidden="1" x14ac:dyDescent="0.3">
      <c r="A453" s="2">
        <v>42676</v>
      </c>
      <c r="G453">
        <v>-0.37000000000000455</v>
      </c>
    </row>
    <row r="454" spans="1:15" hidden="1" x14ac:dyDescent="0.3">
      <c r="A454" s="2">
        <v>42677</v>
      </c>
      <c r="G454">
        <v>5.0000000000011369E-2</v>
      </c>
    </row>
    <row r="455" spans="1:15" hidden="1" x14ac:dyDescent="0.3">
      <c r="A455" s="2">
        <v>42678</v>
      </c>
      <c r="J455">
        <v>-0.17999999999999261</v>
      </c>
    </row>
    <row r="456" spans="1:15" hidden="1" x14ac:dyDescent="0.3">
      <c r="A456" s="2">
        <v>42681</v>
      </c>
      <c r="K456">
        <v>0.17999999999999261</v>
      </c>
    </row>
    <row r="457" spans="1:15" hidden="1" x14ac:dyDescent="0.3">
      <c r="A457" s="2">
        <v>42682</v>
      </c>
      <c r="H457">
        <v>-1.9999999999996021E-2</v>
      </c>
    </row>
    <row r="458" spans="1:15" hidden="1" x14ac:dyDescent="0.3">
      <c r="A458" s="2">
        <v>42683</v>
      </c>
      <c r="J458">
        <v>0.73000000000000398</v>
      </c>
    </row>
    <row r="459" spans="1:15" hidden="1" x14ac:dyDescent="0.3">
      <c r="A459" s="2">
        <v>42684</v>
      </c>
      <c r="O459">
        <v>-0.39000000000000057</v>
      </c>
    </row>
    <row r="460" spans="1:15" hidden="1" x14ac:dyDescent="0.3">
      <c r="A460" s="2">
        <v>42685</v>
      </c>
      <c r="O460">
        <v>-0.40000000000000568</v>
      </c>
    </row>
    <row r="461" spans="1:15" hidden="1" x14ac:dyDescent="0.3">
      <c r="A461" s="2">
        <v>42688</v>
      </c>
      <c r="K461">
        <v>-1.4500000000000028</v>
      </c>
    </row>
    <row r="462" spans="1:15" hidden="1" x14ac:dyDescent="0.3">
      <c r="A462" s="2">
        <v>42689</v>
      </c>
      <c r="E462">
        <v>-0.29000000000000625</v>
      </c>
    </row>
    <row r="463" spans="1:15" hidden="1" x14ac:dyDescent="0.3">
      <c r="A463" s="2">
        <v>42690</v>
      </c>
      <c r="I463">
        <v>-0.87999999999999545</v>
      </c>
    </row>
    <row r="464" spans="1:15" hidden="1" x14ac:dyDescent="0.3">
      <c r="A464" s="2">
        <v>42691</v>
      </c>
      <c r="C464">
        <v>-0.45999999999999375</v>
      </c>
    </row>
    <row r="465" spans="1:15" hidden="1" x14ac:dyDescent="0.3">
      <c r="A465" s="2">
        <v>42692</v>
      </c>
      <c r="O465">
        <v>7.9999999999998295E-2</v>
      </c>
    </row>
    <row r="466" spans="1:15" hidden="1" x14ac:dyDescent="0.3">
      <c r="A466" s="2">
        <v>42695</v>
      </c>
      <c r="I466">
        <v>2.0000000000010232E-2</v>
      </c>
    </row>
    <row r="467" spans="1:15" hidden="1" x14ac:dyDescent="0.3">
      <c r="A467" s="2">
        <v>42696</v>
      </c>
      <c r="E467">
        <v>0.56999999999999318</v>
      </c>
    </row>
    <row r="468" spans="1:15" hidden="1" x14ac:dyDescent="0.3">
      <c r="A468" s="2">
        <v>42697</v>
      </c>
      <c r="F468">
        <v>6.0000000000002274E-2</v>
      </c>
    </row>
    <row r="469" spans="1:15" hidden="1" x14ac:dyDescent="0.3">
      <c r="A469" s="2">
        <v>42698</v>
      </c>
      <c r="J469">
        <v>-0.47000000000001307</v>
      </c>
    </row>
    <row r="470" spans="1:15" hidden="1" x14ac:dyDescent="0.3">
      <c r="A470" s="2">
        <v>42699</v>
      </c>
      <c r="G470">
        <v>9.9999999999994316E-2</v>
      </c>
    </row>
    <row r="471" spans="1:15" x14ac:dyDescent="0.3">
      <c r="A471" s="2">
        <v>42702</v>
      </c>
      <c r="D471" s="1">
        <v>-6.9999999999993179E-2</v>
      </c>
    </row>
    <row r="472" spans="1:15" hidden="1" x14ac:dyDescent="0.3">
      <c r="A472" s="2">
        <v>42703</v>
      </c>
      <c r="F472">
        <v>0.23000000000000398</v>
      </c>
    </row>
    <row r="473" spans="1:15" hidden="1" x14ac:dyDescent="0.3">
      <c r="A473" s="2">
        <v>42704</v>
      </c>
      <c r="F473">
        <v>0.28000000000000114</v>
      </c>
    </row>
    <row r="474" spans="1:15" hidden="1" x14ac:dyDescent="0.3">
      <c r="A474" s="2">
        <v>42705</v>
      </c>
      <c r="O474">
        <v>0.35000000000000853</v>
      </c>
    </row>
    <row r="475" spans="1:15" hidden="1" x14ac:dyDescent="0.3">
      <c r="A475" s="2">
        <v>42706</v>
      </c>
      <c r="N475">
        <v>1.0000000000005116E-2</v>
      </c>
    </row>
    <row r="476" spans="1:15" hidden="1" x14ac:dyDescent="0.3">
      <c r="A476" s="2">
        <v>42709</v>
      </c>
      <c r="C476">
        <v>-0.23000000000000398</v>
      </c>
    </row>
    <row r="477" spans="1:15" hidden="1" x14ac:dyDescent="0.3">
      <c r="A477" s="2">
        <v>42710</v>
      </c>
      <c r="L477">
        <v>8.99999999999892E-2</v>
      </c>
    </row>
    <row r="478" spans="1:15" hidden="1" x14ac:dyDescent="0.3">
      <c r="A478" s="2">
        <v>42711</v>
      </c>
      <c r="H478">
        <v>-6.9999999999993179E-2</v>
      </c>
    </row>
    <row r="479" spans="1:15" hidden="1" x14ac:dyDescent="0.3">
      <c r="A479" s="2">
        <v>42712</v>
      </c>
      <c r="F479">
        <v>-0.14000000000000057</v>
      </c>
    </row>
    <row r="480" spans="1:15" hidden="1" x14ac:dyDescent="0.3">
      <c r="A480" s="2">
        <v>42713</v>
      </c>
      <c r="N480">
        <v>0.14999999999999147</v>
      </c>
    </row>
    <row r="481" spans="1:15" hidden="1" x14ac:dyDescent="0.3">
      <c r="A481" s="2">
        <v>42716</v>
      </c>
      <c r="M481">
        <v>0</v>
      </c>
    </row>
    <row r="482" spans="1:15" hidden="1" x14ac:dyDescent="0.3">
      <c r="A482" s="2">
        <v>42717</v>
      </c>
      <c r="E482">
        <v>-0.20000000000000284</v>
      </c>
    </row>
    <row r="483" spans="1:15" hidden="1" x14ac:dyDescent="0.3">
      <c r="A483" s="2">
        <v>42718</v>
      </c>
      <c r="H483">
        <v>-0.71000000000000796</v>
      </c>
    </row>
    <row r="484" spans="1:15" hidden="1" x14ac:dyDescent="0.3">
      <c r="A484" s="2">
        <v>42719</v>
      </c>
      <c r="O484">
        <v>0.48000000000000398</v>
      </c>
    </row>
    <row r="485" spans="1:15" hidden="1" x14ac:dyDescent="0.3">
      <c r="A485" s="2">
        <v>42720</v>
      </c>
      <c r="J485">
        <v>0.51999999999999602</v>
      </c>
    </row>
    <row r="486" spans="1:15" hidden="1" x14ac:dyDescent="0.3">
      <c r="A486" s="2">
        <v>42723</v>
      </c>
      <c r="I486">
        <v>-0.14999999999999147</v>
      </c>
    </row>
    <row r="487" spans="1:15" x14ac:dyDescent="0.3">
      <c r="A487" s="2">
        <v>42724</v>
      </c>
      <c r="D487" s="1">
        <v>0.5</v>
      </c>
    </row>
    <row r="488" spans="1:15" hidden="1" x14ac:dyDescent="0.3">
      <c r="A488" s="2">
        <v>42725</v>
      </c>
      <c r="F488">
        <v>-0.64999999999999147</v>
      </c>
    </row>
    <row r="489" spans="1:15" hidden="1" x14ac:dyDescent="0.3">
      <c r="A489" s="2">
        <v>42726</v>
      </c>
      <c r="F489">
        <v>0.17999999999999261</v>
      </c>
    </row>
    <row r="490" spans="1:15" hidden="1" x14ac:dyDescent="0.3">
      <c r="A490" s="2">
        <v>42727</v>
      </c>
      <c r="K490">
        <v>0.12999999999999545</v>
      </c>
    </row>
    <row r="491" spans="1:15" hidden="1" x14ac:dyDescent="0.3">
      <c r="A491" s="2">
        <v>42730</v>
      </c>
      <c r="H491">
        <v>3.0000000000001137E-2</v>
      </c>
    </row>
    <row r="492" spans="1:15" hidden="1" x14ac:dyDescent="0.3">
      <c r="A492" s="2">
        <v>42731</v>
      </c>
      <c r="I492">
        <v>-4.0000000000006253E-2</v>
      </c>
    </row>
    <row r="493" spans="1:15" hidden="1" x14ac:dyDescent="0.3">
      <c r="A493" s="2">
        <v>42732</v>
      </c>
      <c r="I493">
        <v>0.46999999999999886</v>
      </c>
    </row>
    <row r="494" spans="1:15" hidden="1" x14ac:dyDescent="0.3">
      <c r="A494" s="2">
        <v>42733</v>
      </c>
      <c r="H494">
        <v>0</v>
      </c>
    </row>
    <row r="495" spans="1:15" hidden="1" x14ac:dyDescent="0.3">
      <c r="A495" s="2">
        <v>42737</v>
      </c>
      <c r="H495">
        <v>-0.35999999999999943</v>
      </c>
    </row>
    <row r="496" spans="1:15" hidden="1" x14ac:dyDescent="0.3">
      <c r="A496" s="2">
        <v>42738</v>
      </c>
      <c r="H496">
        <v>0.26999999999999602</v>
      </c>
    </row>
    <row r="497" spans="1:12" hidden="1" x14ac:dyDescent="0.3">
      <c r="A497" s="2">
        <v>42739</v>
      </c>
      <c r="H497">
        <v>0.29000000000000625</v>
      </c>
    </row>
    <row r="498" spans="1:12" hidden="1" x14ac:dyDescent="0.3">
      <c r="A498" s="2">
        <v>42740</v>
      </c>
      <c r="E498">
        <v>0</v>
      </c>
    </row>
    <row r="499" spans="1:12" hidden="1" x14ac:dyDescent="0.3">
      <c r="A499" s="2">
        <v>42741</v>
      </c>
      <c r="C499">
        <v>0.89999999999999147</v>
      </c>
    </row>
    <row r="500" spans="1:12" hidden="1" x14ac:dyDescent="0.3">
      <c r="A500" s="2">
        <v>42744</v>
      </c>
      <c r="K500">
        <v>-6.0000000000002274E-2</v>
      </c>
    </row>
    <row r="501" spans="1:12" hidden="1" x14ac:dyDescent="0.3">
      <c r="A501" s="2">
        <v>42745</v>
      </c>
      <c r="F501">
        <v>-4.0000000000006253E-2</v>
      </c>
    </row>
    <row r="502" spans="1:12" hidden="1" x14ac:dyDescent="0.3">
      <c r="A502" s="2">
        <v>42746</v>
      </c>
      <c r="I502">
        <v>-0.27000000000001023</v>
      </c>
    </row>
    <row r="503" spans="1:12" x14ac:dyDescent="0.3">
      <c r="A503" s="2">
        <v>42747</v>
      </c>
      <c r="D503" s="1">
        <v>-0.40000000000000568</v>
      </c>
    </row>
    <row r="504" spans="1:12" hidden="1" x14ac:dyDescent="0.3">
      <c r="A504" s="2">
        <v>42748</v>
      </c>
      <c r="J504">
        <v>-0.10999999999999943</v>
      </c>
    </row>
    <row r="505" spans="1:12" hidden="1" x14ac:dyDescent="0.3">
      <c r="A505" s="2">
        <v>42751</v>
      </c>
      <c r="K505">
        <v>-5.9999999999988063E-2</v>
      </c>
    </row>
    <row r="506" spans="1:12" hidden="1" x14ac:dyDescent="0.3">
      <c r="A506" s="2">
        <v>42752</v>
      </c>
      <c r="I506">
        <v>0.23999999999999488</v>
      </c>
    </row>
    <row r="507" spans="1:12" hidden="1" x14ac:dyDescent="0.3">
      <c r="A507" s="2">
        <v>42753</v>
      </c>
      <c r="F507">
        <v>0.51999999999999602</v>
      </c>
    </row>
    <row r="508" spans="1:12" hidden="1" x14ac:dyDescent="0.3">
      <c r="A508" s="2">
        <v>42754</v>
      </c>
      <c r="L508">
        <v>-6.0000000000002274E-2</v>
      </c>
    </row>
    <row r="509" spans="1:12" hidden="1" x14ac:dyDescent="0.3">
      <c r="A509" s="2">
        <v>42755</v>
      </c>
      <c r="J509">
        <v>0.56000000000000227</v>
      </c>
    </row>
    <row r="510" spans="1:12" hidden="1" x14ac:dyDescent="0.3">
      <c r="A510" s="2">
        <v>42758</v>
      </c>
      <c r="H510">
        <v>9.9999999999994316E-2</v>
      </c>
    </row>
    <row r="511" spans="1:12" hidden="1" x14ac:dyDescent="0.3">
      <c r="A511" s="2">
        <v>42759</v>
      </c>
      <c r="F511">
        <v>9.9999999999909051E-3</v>
      </c>
    </row>
    <row r="512" spans="1:12" hidden="1" x14ac:dyDescent="0.3">
      <c r="A512" s="2">
        <v>42760</v>
      </c>
      <c r="K512">
        <v>-0.10000000000000853</v>
      </c>
    </row>
    <row r="513" spans="1:12" hidden="1" x14ac:dyDescent="0.3">
      <c r="A513" s="2">
        <v>42761</v>
      </c>
      <c r="L513">
        <v>-0.25999999999999091</v>
      </c>
    </row>
    <row r="514" spans="1:12" hidden="1" x14ac:dyDescent="0.3">
      <c r="A514" s="2">
        <v>42766</v>
      </c>
      <c r="F514">
        <v>-0.15999999999999659</v>
      </c>
    </row>
    <row r="515" spans="1:12" hidden="1" x14ac:dyDescent="0.3">
      <c r="A515" s="2">
        <v>42767</v>
      </c>
      <c r="H515">
        <v>0</v>
      </c>
    </row>
    <row r="516" spans="1:12" hidden="1" x14ac:dyDescent="0.3">
      <c r="A516" s="2">
        <v>42768</v>
      </c>
      <c r="I516">
        <v>0.16999999999998749</v>
      </c>
    </row>
    <row r="517" spans="1:12" hidden="1" x14ac:dyDescent="0.3">
      <c r="A517" s="2">
        <v>42769</v>
      </c>
      <c r="H517">
        <v>0.25999999999999091</v>
      </c>
    </row>
    <row r="518" spans="1:12" hidden="1" x14ac:dyDescent="0.3">
      <c r="A518" s="2">
        <v>42772</v>
      </c>
      <c r="H518">
        <v>-0.12999999999999545</v>
      </c>
    </row>
    <row r="519" spans="1:12" hidden="1" x14ac:dyDescent="0.3">
      <c r="A519" s="2">
        <v>42773</v>
      </c>
      <c r="G519">
        <v>-3.0000000000001137E-2</v>
      </c>
    </row>
    <row r="520" spans="1:12" hidden="1" x14ac:dyDescent="0.3">
      <c r="A520" s="2">
        <v>42774</v>
      </c>
      <c r="F520">
        <v>4.0000000000006253E-2</v>
      </c>
    </row>
    <row r="521" spans="1:12" hidden="1" x14ac:dyDescent="0.3">
      <c r="A521" s="2">
        <v>42775</v>
      </c>
      <c r="E521">
        <v>0.45999999999999375</v>
      </c>
    </row>
    <row r="522" spans="1:12" hidden="1" x14ac:dyDescent="0.3">
      <c r="A522" s="2">
        <v>42776</v>
      </c>
      <c r="K522">
        <v>0.22999999999998977</v>
      </c>
    </row>
    <row r="523" spans="1:12" hidden="1" x14ac:dyDescent="0.3">
      <c r="A523" s="2">
        <v>42779</v>
      </c>
      <c r="J523">
        <v>1.9999999999996021E-2</v>
      </c>
    </row>
    <row r="524" spans="1:12" hidden="1" x14ac:dyDescent="0.3">
      <c r="A524" s="2">
        <v>42780</v>
      </c>
      <c r="I524">
        <v>0.34000000000000341</v>
      </c>
    </row>
    <row r="525" spans="1:12" hidden="1" x14ac:dyDescent="0.3">
      <c r="A525" s="2">
        <v>42781</v>
      </c>
      <c r="K525">
        <v>9.9999999999994316E-2</v>
      </c>
    </row>
    <row r="526" spans="1:12" hidden="1" x14ac:dyDescent="0.3">
      <c r="A526" s="2">
        <v>42782</v>
      </c>
      <c r="I526">
        <v>0.20000000000000284</v>
      </c>
    </row>
    <row r="527" spans="1:12" hidden="1" x14ac:dyDescent="0.3">
      <c r="A527" s="2">
        <v>42783</v>
      </c>
      <c r="G527">
        <v>7.9999999999998295E-2</v>
      </c>
    </row>
    <row r="528" spans="1:12" hidden="1" x14ac:dyDescent="0.3">
      <c r="A528" s="2">
        <v>42786</v>
      </c>
      <c r="G528">
        <v>0.67999999999999261</v>
      </c>
    </row>
    <row r="529" spans="1:15" hidden="1" x14ac:dyDescent="0.3">
      <c r="A529" s="2">
        <v>42787</v>
      </c>
      <c r="I529">
        <v>-0.13000000000000966</v>
      </c>
    </row>
    <row r="530" spans="1:15" hidden="1" x14ac:dyDescent="0.3">
      <c r="A530" s="2">
        <v>42788</v>
      </c>
      <c r="G530">
        <v>0.53000000000000114</v>
      </c>
    </row>
    <row r="531" spans="1:15" hidden="1" x14ac:dyDescent="0.3">
      <c r="A531" s="2">
        <v>42789</v>
      </c>
      <c r="F531">
        <v>-0.28000000000000114</v>
      </c>
    </row>
    <row r="532" spans="1:15" hidden="1" x14ac:dyDescent="0.3">
      <c r="A532" s="2">
        <v>42790</v>
      </c>
      <c r="F532">
        <v>-1.0000000000005116E-2</v>
      </c>
    </row>
    <row r="533" spans="1:15" hidden="1" x14ac:dyDescent="0.3">
      <c r="A533" s="2">
        <v>42793</v>
      </c>
      <c r="F533">
        <v>9.9999999999994316E-2</v>
      </c>
    </row>
    <row r="534" spans="1:15" hidden="1" x14ac:dyDescent="0.3">
      <c r="A534" s="2">
        <v>42794</v>
      </c>
      <c r="I534">
        <v>8.0000000000012506E-2</v>
      </c>
    </row>
    <row r="535" spans="1:15" hidden="1" x14ac:dyDescent="0.3">
      <c r="A535" s="2">
        <v>42796</v>
      </c>
      <c r="O535">
        <v>0.14000000000000057</v>
      </c>
    </row>
    <row r="536" spans="1:15" hidden="1" x14ac:dyDescent="0.3">
      <c r="A536" s="2">
        <v>42797</v>
      </c>
      <c r="H536">
        <v>0</v>
      </c>
    </row>
    <row r="537" spans="1:15" hidden="1" x14ac:dyDescent="0.3">
      <c r="A537" s="2">
        <v>42800</v>
      </c>
      <c r="G537">
        <v>0.32999999999999829</v>
      </c>
    </row>
    <row r="538" spans="1:15" hidden="1" x14ac:dyDescent="0.3">
      <c r="A538" s="2">
        <v>42801</v>
      </c>
      <c r="J538">
        <v>-0.68000000000000682</v>
      </c>
    </row>
    <row r="539" spans="1:15" hidden="1" x14ac:dyDescent="0.3">
      <c r="A539" s="2">
        <v>42802</v>
      </c>
      <c r="I539">
        <v>0.30999999999998806</v>
      </c>
    </row>
    <row r="540" spans="1:15" hidden="1" x14ac:dyDescent="0.3">
      <c r="A540" s="2">
        <v>42803</v>
      </c>
      <c r="K540">
        <v>4.0000000000006253E-2</v>
      </c>
    </row>
    <row r="541" spans="1:15" hidden="1" x14ac:dyDescent="0.3">
      <c r="A541" s="2">
        <v>42804</v>
      </c>
      <c r="K541">
        <v>0.34000000000000341</v>
      </c>
    </row>
    <row r="542" spans="1:15" hidden="1" x14ac:dyDescent="0.3">
      <c r="A542" s="2">
        <v>42807</v>
      </c>
      <c r="G542">
        <v>-9.0000000000003411E-2</v>
      </c>
    </row>
    <row r="543" spans="1:15" hidden="1" x14ac:dyDescent="0.3">
      <c r="A543" s="2">
        <v>42808</v>
      </c>
      <c r="K543">
        <v>0.20999999999999375</v>
      </c>
    </row>
    <row r="544" spans="1:15" hidden="1" x14ac:dyDescent="0.3">
      <c r="A544" s="2">
        <v>42809</v>
      </c>
      <c r="I544">
        <v>0.29999999999999716</v>
      </c>
    </row>
    <row r="545" spans="1:10" hidden="1" x14ac:dyDescent="0.3">
      <c r="A545" s="2">
        <v>42810</v>
      </c>
      <c r="B545">
        <v>-0.23999999999999488</v>
      </c>
    </row>
    <row r="546" spans="1:10" hidden="1" x14ac:dyDescent="0.3">
      <c r="A546" s="2">
        <v>42811</v>
      </c>
      <c r="J546">
        <v>0.23000000000000398</v>
      </c>
    </row>
    <row r="547" spans="1:10" hidden="1" x14ac:dyDescent="0.3">
      <c r="A547" s="2">
        <v>42814</v>
      </c>
      <c r="H547">
        <v>0</v>
      </c>
    </row>
    <row r="548" spans="1:10" hidden="1" x14ac:dyDescent="0.3">
      <c r="A548" s="2">
        <v>42815</v>
      </c>
      <c r="G548">
        <v>0.18000000000000682</v>
      </c>
    </row>
    <row r="549" spans="1:10" hidden="1" x14ac:dyDescent="0.3">
      <c r="A549" s="2">
        <v>42816</v>
      </c>
      <c r="F549">
        <v>-0.21999999999999886</v>
      </c>
    </row>
    <row r="550" spans="1:10" hidden="1" x14ac:dyDescent="0.3">
      <c r="A550" s="2">
        <v>42817</v>
      </c>
      <c r="H550">
        <v>7.000000000000739E-2</v>
      </c>
    </row>
    <row r="551" spans="1:10" hidden="1" x14ac:dyDescent="0.3">
      <c r="A551" s="2">
        <v>42818</v>
      </c>
      <c r="I551">
        <v>-0.31999999999999318</v>
      </c>
    </row>
    <row r="552" spans="1:10" hidden="1" x14ac:dyDescent="0.3">
      <c r="A552" s="2">
        <v>42821</v>
      </c>
      <c r="H552">
        <v>-0.25</v>
      </c>
    </row>
    <row r="553" spans="1:10" hidden="1" x14ac:dyDescent="0.3">
      <c r="A553" s="2">
        <v>42822</v>
      </c>
      <c r="I553">
        <v>-1.9999999999996021E-2</v>
      </c>
    </row>
    <row r="554" spans="1:10" hidden="1" x14ac:dyDescent="0.3">
      <c r="A554" s="2">
        <v>42823</v>
      </c>
      <c r="J554">
        <v>0.18999999999999773</v>
      </c>
    </row>
    <row r="555" spans="1:10" hidden="1" x14ac:dyDescent="0.3">
      <c r="A555" s="2">
        <v>42824</v>
      </c>
      <c r="G555">
        <v>0.31000000000000227</v>
      </c>
    </row>
    <row r="556" spans="1:10" hidden="1" x14ac:dyDescent="0.3">
      <c r="A556" s="2">
        <v>42825</v>
      </c>
      <c r="I556">
        <v>0</v>
      </c>
    </row>
    <row r="557" spans="1:10" hidden="1" x14ac:dyDescent="0.3">
      <c r="A557" s="2">
        <v>42828</v>
      </c>
      <c r="H557">
        <v>-0.1600000000000108</v>
      </c>
    </row>
    <row r="558" spans="1:10" hidden="1" x14ac:dyDescent="0.3">
      <c r="A558" s="2">
        <v>42829</v>
      </c>
      <c r="F558">
        <v>-0.14999999999999147</v>
      </c>
    </row>
    <row r="559" spans="1:10" hidden="1" x14ac:dyDescent="0.3">
      <c r="A559" s="2">
        <v>42830</v>
      </c>
      <c r="I559">
        <v>9.0000000000003411E-2</v>
      </c>
    </row>
    <row r="560" spans="1:10" hidden="1" x14ac:dyDescent="0.3">
      <c r="A560" s="2">
        <v>42831</v>
      </c>
      <c r="H560">
        <v>0.54999999999999716</v>
      </c>
    </row>
    <row r="561" spans="1:13" hidden="1" x14ac:dyDescent="0.3">
      <c r="A561" s="2">
        <v>42832</v>
      </c>
      <c r="G561">
        <v>0.34999999999999432</v>
      </c>
    </row>
    <row r="562" spans="1:13" hidden="1" x14ac:dyDescent="0.3">
      <c r="A562" s="2">
        <v>42835</v>
      </c>
      <c r="J562">
        <v>-0.40000000000000568</v>
      </c>
    </row>
    <row r="563" spans="1:13" hidden="1" x14ac:dyDescent="0.3">
      <c r="A563" s="2">
        <v>42836</v>
      </c>
      <c r="H563">
        <v>-0.5</v>
      </c>
    </row>
    <row r="564" spans="1:13" hidden="1" x14ac:dyDescent="0.3">
      <c r="A564" s="2">
        <v>42837</v>
      </c>
      <c r="G564">
        <v>0.20000000000000284</v>
      </c>
    </row>
    <row r="565" spans="1:13" hidden="1" x14ac:dyDescent="0.3">
      <c r="A565" s="2">
        <v>42838</v>
      </c>
      <c r="E565">
        <v>9.0000000000003411E-2</v>
      </c>
    </row>
    <row r="566" spans="1:13" hidden="1" x14ac:dyDescent="0.3">
      <c r="A566" s="2">
        <v>42839</v>
      </c>
      <c r="H566">
        <v>0.12000000000000455</v>
      </c>
    </row>
    <row r="567" spans="1:13" hidden="1" x14ac:dyDescent="0.3">
      <c r="A567" s="2">
        <v>42842</v>
      </c>
      <c r="F567">
        <v>0.17999999999999261</v>
      </c>
    </row>
    <row r="568" spans="1:13" hidden="1" x14ac:dyDescent="0.3">
      <c r="A568" s="2">
        <v>42843</v>
      </c>
      <c r="H568">
        <v>-9.9999999999994316E-2</v>
      </c>
    </row>
    <row r="569" spans="1:13" hidden="1" x14ac:dyDescent="0.3">
      <c r="A569" s="2">
        <v>42844</v>
      </c>
      <c r="E569">
        <v>0.10999999999999943</v>
      </c>
    </row>
    <row r="570" spans="1:13" hidden="1" x14ac:dyDescent="0.3">
      <c r="A570" s="2">
        <v>42845</v>
      </c>
      <c r="I570">
        <v>0.15000000000000568</v>
      </c>
    </row>
    <row r="571" spans="1:13" hidden="1" x14ac:dyDescent="0.3">
      <c r="A571" s="2">
        <v>42846</v>
      </c>
      <c r="J571">
        <v>-0.14000000000000057</v>
      </c>
    </row>
    <row r="572" spans="1:13" hidden="1" x14ac:dyDescent="0.3">
      <c r="A572" s="2">
        <v>42849</v>
      </c>
      <c r="M572">
        <v>3.9999999999992042E-2</v>
      </c>
    </row>
    <row r="573" spans="1:13" hidden="1" x14ac:dyDescent="0.3">
      <c r="A573" s="2">
        <v>42850</v>
      </c>
      <c r="G573">
        <v>2.0000000000010232E-2</v>
      </c>
    </row>
    <row r="574" spans="1:13" hidden="1" x14ac:dyDescent="0.3">
      <c r="A574" s="2">
        <v>42851</v>
      </c>
      <c r="K574">
        <v>0.18000000000000682</v>
      </c>
    </row>
    <row r="575" spans="1:13" hidden="1" x14ac:dyDescent="0.3">
      <c r="A575" s="2">
        <v>42852</v>
      </c>
      <c r="I575">
        <v>7.000000000000739E-2</v>
      </c>
    </row>
    <row r="576" spans="1:13" hidden="1" x14ac:dyDescent="0.3">
      <c r="A576" s="2">
        <v>42853</v>
      </c>
      <c r="G576">
        <v>4.9999999999997158E-2</v>
      </c>
    </row>
    <row r="577" spans="1:12" hidden="1" x14ac:dyDescent="0.3">
      <c r="A577" s="2">
        <v>42857</v>
      </c>
      <c r="J577">
        <v>-0.32000000000000739</v>
      </c>
    </row>
    <row r="578" spans="1:12" hidden="1" x14ac:dyDescent="0.3">
      <c r="A578" s="2">
        <v>42859</v>
      </c>
      <c r="I578">
        <v>0.33000000000001251</v>
      </c>
    </row>
    <row r="579" spans="1:12" hidden="1" x14ac:dyDescent="0.3">
      <c r="A579" s="2">
        <v>42863</v>
      </c>
      <c r="J579">
        <v>-0.14999999999999147</v>
      </c>
    </row>
    <row r="580" spans="1:12" hidden="1" x14ac:dyDescent="0.3">
      <c r="A580" s="2">
        <v>42865</v>
      </c>
      <c r="L580">
        <v>-0.31999999999999318</v>
      </c>
    </row>
    <row r="581" spans="1:12" hidden="1" x14ac:dyDescent="0.3">
      <c r="A581" s="2">
        <v>42866</v>
      </c>
      <c r="H581">
        <v>0</v>
      </c>
    </row>
    <row r="582" spans="1:12" hidden="1" x14ac:dyDescent="0.3">
      <c r="A582" s="2">
        <v>42867</v>
      </c>
      <c r="G582">
        <v>-9.0000000000003411E-2</v>
      </c>
    </row>
    <row r="583" spans="1:12" hidden="1" x14ac:dyDescent="0.3">
      <c r="A583" s="2">
        <v>42870</v>
      </c>
      <c r="E583">
        <v>0.4100000000000108</v>
      </c>
    </row>
    <row r="584" spans="1:12" hidden="1" x14ac:dyDescent="0.3">
      <c r="A584" s="2">
        <v>42871</v>
      </c>
      <c r="I584">
        <v>2.0000000000010232E-2</v>
      </c>
    </row>
    <row r="585" spans="1:12" hidden="1" x14ac:dyDescent="0.3">
      <c r="A585" s="2">
        <v>42872</v>
      </c>
      <c r="E585">
        <v>-0.26000000000000512</v>
      </c>
    </row>
    <row r="586" spans="1:12" x14ac:dyDescent="0.3">
      <c r="A586" s="2">
        <v>42873</v>
      </c>
      <c r="D586" s="1">
        <v>0.48999999999999488</v>
      </c>
    </row>
    <row r="587" spans="1:12" hidden="1" x14ac:dyDescent="0.3">
      <c r="A587" s="2">
        <v>42874</v>
      </c>
      <c r="H587">
        <v>-7.9999999999998295E-2</v>
      </c>
    </row>
    <row r="588" spans="1:12" hidden="1" x14ac:dyDescent="0.3">
      <c r="A588" s="2">
        <v>42877</v>
      </c>
      <c r="J588">
        <v>-0.21999999999999886</v>
      </c>
    </row>
    <row r="589" spans="1:12" hidden="1" x14ac:dyDescent="0.3">
      <c r="A589" s="2">
        <v>42878</v>
      </c>
      <c r="G589">
        <v>-0.15000000000000568</v>
      </c>
    </row>
    <row r="590" spans="1:12" hidden="1" x14ac:dyDescent="0.3">
      <c r="A590" s="2">
        <v>42879</v>
      </c>
      <c r="K590">
        <v>7.000000000000739E-2</v>
      </c>
    </row>
    <row r="591" spans="1:12" hidden="1" x14ac:dyDescent="0.3">
      <c r="A591" s="2">
        <v>42880</v>
      </c>
      <c r="G591">
        <v>-0.12000000000000455</v>
      </c>
    </row>
    <row r="592" spans="1:12" hidden="1" x14ac:dyDescent="0.3">
      <c r="A592" s="2">
        <v>42881</v>
      </c>
      <c r="I592">
        <v>9.9999999999994316E-2</v>
      </c>
    </row>
    <row r="593" spans="1:10" hidden="1" x14ac:dyDescent="0.3">
      <c r="A593" s="2">
        <v>42884</v>
      </c>
      <c r="I593">
        <v>1.0000000000005116E-2</v>
      </c>
    </row>
    <row r="594" spans="1:10" hidden="1" x14ac:dyDescent="0.3">
      <c r="A594" s="2">
        <v>42885</v>
      </c>
      <c r="H594">
        <v>-0.14999999999999147</v>
      </c>
    </row>
    <row r="595" spans="1:10" hidden="1" x14ac:dyDescent="0.3">
      <c r="A595" s="2">
        <v>42886</v>
      </c>
      <c r="G595">
        <v>0.18999999999999773</v>
      </c>
    </row>
    <row r="596" spans="1:10" hidden="1" x14ac:dyDescent="0.3">
      <c r="A596" s="2">
        <v>42887</v>
      </c>
      <c r="H596">
        <v>-0.19000000000001194</v>
      </c>
    </row>
    <row r="597" spans="1:10" hidden="1" x14ac:dyDescent="0.3">
      <c r="A597" s="2">
        <v>42888</v>
      </c>
      <c r="I597">
        <v>0.17000000000000171</v>
      </c>
    </row>
    <row r="598" spans="1:10" hidden="1" x14ac:dyDescent="0.3">
      <c r="A598" s="2">
        <v>42891</v>
      </c>
      <c r="F598">
        <v>0</v>
      </c>
    </row>
    <row r="599" spans="1:10" hidden="1" x14ac:dyDescent="0.3">
      <c r="A599" s="2">
        <v>42893</v>
      </c>
      <c r="H599">
        <v>-0.15000000000000568</v>
      </c>
    </row>
    <row r="600" spans="1:10" hidden="1" x14ac:dyDescent="0.3">
      <c r="A600" s="2">
        <v>42894</v>
      </c>
      <c r="J600">
        <v>-3.0000000000001137E-2</v>
      </c>
    </row>
    <row r="601" spans="1:10" hidden="1" x14ac:dyDescent="0.3">
      <c r="A601" s="2">
        <v>42895</v>
      </c>
      <c r="G601">
        <v>0.11999999999999034</v>
      </c>
    </row>
    <row r="602" spans="1:10" hidden="1" x14ac:dyDescent="0.3">
      <c r="A602" s="2">
        <v>42898</v>
      </c>
      <c r="I602">
        <v>-0.48999999999999488</v>
      </c>
    </row>
    <row r="603" spans="1:10" hidden="1" x14ac:dyDescent="0.3">
      <c r="A603" s="2">
        <v>42899</v>
      </c>
      <c r="H603">
        <v>0</v>
      </c>
    </row>
    <row r="604" spans="1:10" hidden="1" x14ac:dyDescent="0.3">
      <c r="A604" s="2">
        <v>42900</v>
      </c>
      <c r="J604">
        <v>0.28000000000000114</v>
      </c>
    </row>
    <row r="605" spans="1:10" hidden="1" x14ac:dyDescent="0.3">
      <c r="A605" s="2">
        <v>42901</v>
      </c>
      <c r="E605">
        <v>2.0000000000010232E-2</v>
      </c>
    </row>
    <row r="606" spans="1:10" hidden="1" x14ac:dyDescent="0.3">
      <c r="A606" s="2">
        <v>42902</v>
      </c>
      <c r="J606">
        <v>-0.26999999999999602</v>
      </c>
    </row>
    <row r="607" spans="1:10" hidden="1" x14ac:dyDescent="0.3">
      <c r="A607" s="2">
        <v>42905</v>
      </c>
      <c r="H607">
        <v>-4.9999999999997158E-2</v>
      </c>
    </row>
    <row r="608" spans="1:10" hidden="1" x14ac:dyDescent="0.3">
      <c r="A608" s="2">
        <v>42906</v>
      </c>
      <c r="J608">
        <v>0.34000000000000341</v>
      </c>
    </row>
    <row r="609" spans="1:13" hidden="1" x14ac:dyDescent="0.3">
      <c r="A609" s="2">
        <v>42907</v>
      </c>
      <c r="F609">
        <v>0.15000000000000568</v>
      </c>
    </row>
    <row r="610" spans="1:13" hidden="1" x14ac:dyDescent="0.3">
      <c r="A610" s="2">
        <v>42908</v>
      </c>
      <c r="H610">
        <v>0</v>
      </c>
    </row>
    <row r="611" spans="1:13" hidden="1" x14ac:dyDescent="0.3">
      <c r="A611" s="2">
        <v>42909</v>
      </c>
      <c r="H611">
        <v>0</v>
      </c>
    </row>
    <row r="612" spans="1:13" hidden="1" x14ac:dyDescent="0.3">
      <c r="A612" s="2">
        <v>42912</v>
      </c>
      <c r="H612">
        <v>0</v>
      </c>
    </row>
    <row r="613" spans="1:13" hidden="1" x14ac:dyDescent="0.3">
      <c r="A613" s="2">
        <v>42913</v>
      </c>
      <c r="H613">
        <v>0</v>
      </c>
    </row>
    <row r="614" spans="1:13" hidden="1" x14ac:dyDescent="0.3">
      <c r="A614" s="2">
        <v>42914</v>
      </c>
      <c r="M614">
        <v>-0.23999999999999488</v>
      </c>
    </row>
    <row r="615" spans="1:13" hidden="1" x14ac:dyDescent="0.3">
      <c r="A615" s="2">
        <v>42915</v>
      </c>
      <c r="H615">
        <v>0.15999999999999659</v>
      </c>
    </row>
    <row r="616" spans="1:13" hidden="1" x14ac:dyDescent="0.3">
      <c r="A616" s="2">
        <v>42916</v>
      </c>
      <c r="J616">
        <v>-9.0000000000003411E-2</v>
      </c>
    </row>
    <row r="617" spans="1:13" hidden="1" x14ac:dyDescent="0.3">
      <c r="A617" s="2">
        <v>42919</v>
      </c>
      <c r="J617">
        <v>-1.9999999999996021E-2</v>
      </c>
    </row>
    <row r="618" spans="1:13" hidden="1" x14ac:dyDescent="0.3">
      <c r="A618" s="2">
        <v>42920</v>
      </c>
      <c r="K618">
        <v>-0.12000000000000455</v>
      </c>
    </row>
    <row r="619" spans="1:13" hidden="1" x14ac:dyDescent="0.3">
      <c r="A619" s="2">
        <v>42921</v>
      </c>
      <c r="H619">
        <v>0</v>
      </c>
    </row>
    <row r="620" spans="1:13" hidden="1" x14ac:dyDescent="0.3">
      <c r="A620" s="2">
        <v>42922</v>
      </c>
      <c r="H620">
        <v>0.10000000000000853</v>
      </c>
    </row>
    <row r="621" spans="1:13" hidden="1" x14ac:dyDescent="0.3">
      <c r="A621" s="2">
        <v>42923</v>
      </c>
      <c r="K621">
        <v>-0.17999999999999261</v>
      </c>
    </row>
    <row r="622" spans="1:13" hidden="1" x14ac:dyDescent="0.3">
      <c r="A622" s="2">
        <v>42926</v>
      </c>
      <c r="H622">
        <v>-0.32999999999999829</v>
      </c>
    </row>
    <row r="623" spans="1:13" hidden="1" x14ac:dyDescent="0.3">
      <c r="A623" s="2">
        <v>42927</v>
      </c>
      <c r="H623">
        <v>-4.0000000000006253E-2</v>
      </c>
    </row>
    <row r="624" spans="1:13" hidden="1" x14ac:dyDescent="0.3">
      <c r="A624" s="2">
        <v>42928</v>
      </c>
      <c r="G624">
        <v>7.000000000000739E-2</v>
      </c>
    </row>
    <row r="625" spans="1:13" hidden="1" x14ac:dyDescent="0.3">
      <c r="A625" s="2">
        <v>42929</v>
      </c>
      <c r="F625">
        <v>-0.17999999999999261</v>
      </c>
    </row>
    <row r="626" spans="1:13" hidden="1" x14ac:dyDescent="0.3">
      <c r="A626" s="2">
        <v>42930</v>
      </c>
      <c r="J626">
        <v>9.9999999999994316E-2</v>
      </c>
    </row>
    <row r="627" spans="1:13" hidden="1" x14ac:dyDescent="0.3">
      <c r="A627" s="2">
        <v>42933</v>
      </c>
      <c r="I627">
        <v>-0.25</v>
      </c>
    </row>
    <row r="628" spans="1:13" hidden="1" x14ac:dyDescent="0.3">
      <c r="A628" s="2">
        <v>42934</v>
      </c>
      <c r="G628">
        <v>-4.9999999999997158E-2</v>
      </c>
    </row>
    <row r="629" spans="1:13" hidden="1" x14ac:dyDescent="0.3">
      <c r="A629" s="2">
        <v>42935</v>
      </c>
      <c r="F629">
        <v>0.20999999999999375</v>
      </c>
    </row>
    <row r="630" spans="1:13" hidden="1" x14ac:dyDescent="0.3">
      <c r="A630" s="2">
        <v>42936</v>
      </c>
      <c r="I630">
        <v>0.25</v>
      </c>
    </row>
    <row r="631" spans="1:13" hidden="1" x14ac:dyDescent="0.3">
      <c r="A631" s="2">
        <v>42937</v>
      </c>
      <c r="I631">
        <v>0.17000000000000171</v>
      </c>
    </row>
    <row r="632" spans="1:13" hidden="1" x14ac:dyDescent="0.3">
      <c r="A632" s="2">
        <v>42940</v>
      </c>
      <c r="H632">
        <v>2.9999999999986926E-2</v>
      </c>
    </row>
    <row r="633" spans="1:13" hidden="1" x14ac:dyDescent="0.3">
      <c r="A633" s="2">
        <v>42941</v>
      </c>
      <c r="I633">
        <v>0.18000000000000682</v>
      </c>
    </row>
    <row r="634" spans="1:13" hidden="1" x14ac:dyDescent="0.3">
      <c r="A634" s="2">
        <v>42942</v>
      </c>
      <c r="M634">
        <v>0.15999999999999659</v>
      </c>
    </row>
    <row r="635" spans="1:13" hidden="1" x14ac:dyDescent="0.3">
      <c r="A635" s="2">
        <v>42943</v>
      </c>
      <c r="G635">
        <v>-9.9999999999994316E-2</v>
      </c>
    </row>
    <row r="636" spans="1:13" hidden="1" x14ac:dyDescent="0.3">
      <c r="A636" s="2">
        <v>42944</v>
      </c>
      <c r="H636">
        <v>0.14000000000000057</v>
      </c>
    </row>
    <row r="637" spans="1:13" hidden="1" x14ac:dyDescent="0.3">
      <c r="A637" s="2">
        <v>42947</v>
      </c>
      <c r="I637">
        <v>3.0000000000001137E-2</v>
      </c>
    </row>
    <row r="638" spans="1:13" hidden="1" x14ac:dyDescent="0.3">
      <c r="A638" s="2">
        <v>42948</v>
      </c>
      <c r="I638">
        <v>-0.25</v>
      </c>
    </row>
    <row r="639" spans="1:13" hidden="1" x14ac:dyDescent="0.3">
      <c r="A639" s="2">
        <v>42949</v>
      </c>
      <c r="G639">
        <v>3.9999999999992042E-2</v>
      </c>
    </row>
    <row r="640" spans="1:13" hidden="1" x14ac:dyDescent="0.3">
      <c r="A640" s="2">
        <v>42950</v>
      </c>
      <c r="I640">
        <v>-4.0000000000006253E-2</v>
      </c>
    </row>
    <row r="641" spans="1:11" hidden="1" x14ac:dyDescent="0.3">
      <c r="A641" s="2">
        <v>42951</v>
      </c>
      <c r="F641">
        <v>0.20999999999999375</v>
      </c>
    </row>
    <row r="642" spans="1:11" hidden="1" x14ac:dyDescent="0.3">
      <c r="A642" s="2">
        <v>42954</v>
      </c>
      <c r="K642">
        <v>-0.20000000000000284</v>
      </c>
    </row>
    <row r="643" spans="1:11" hidden="1" x14ac:dyDescent="0.3">
      <c r="A643" s="2">
        <v>42955</v>
      </c>
      <c r="G643">
        <v>0.26999999999999602</v>
      </c>
    </row>
    <row r="644" spans="1:11" hidden="1" x14ac:dyDescent="0.3">
      <c r="A644" s="2">
        <v>42956</v>
      </c>
      <c r="J644">
        <v>-2.9999999999986926E-2</v>
      </c>
    </row>
    <row r="645" spans="1:11" hidden="1" x14ac:dyDescent="0.3">
      <c r="A645" s="2">
        <v>42957</v>
      </c>
      <c r="H645">
        <v>-0.14999999999999147</v>
      </c>
    </row>
    <row r="646" spans="1:11" hidden="1" x14ac:dyDescent="0.3">
      <c r="A646" s="2">
        <v>42958</v>
      </c>
      <c r="H646">
        <v>-0.12999999999999545</v>
      </c>
    </row>
    <row r="647" spans="1:11" hidden="1" x14ac:dyDescent="0.3">
      <c r="A647" s="2">
        <v>42961</v>
      </c>
      <c r="G647">
        <v>0.20000000000000284</v>
      </c>
    </row>
    <row r="648" spans="1:11" hidden="1" x14ac:dyDescent="0.3">
      <c r="A648" s="2">
        <v>42963</v>
      </c>
      <c r="K648">
        <v>-1.9999999999996021E-2</v>
      </c>
    </row>
    <row r="649" spans="1:11" hidden="1" x14ac:dyDescent="0.3">
      <c r="A649" s="2">
        <v>42964</v>
      </c>
      <c r="G649">
        <v>6.9999999999993179E-2</v>
      </c>
    </row>
    <row r="650" spans="1:11" hidden="1" x14ac:dyDescent="0.3">
      <c r="A650" s="2">
        <v>42965</v>
      </c>
      <c r="F650">
        <v>0.23000000000000398</v>
      </c>
    </row>
    <row r="651" spans="1:11" hidden="1" x14ac:dyDescent="0.3">
      <c r="A651" s="2">
        <v>42968</v>
      </c>
      <c r="I651">
        <v>0.20999999999999375</v>
      </c>
    </row>
    <row r="652" spans="1:11" hidden="1" x14ac:dyDescent="0.3">
      <c r="A652" s="2">
        <v>42969</v>
      </c>
      <c r="H652">
        <v>4.9999999999997158E-2</v>
      </c>
    </row>
    <row r="653" spans="1:11" hidden="1" x14ac:dyDescent="0.3">
      <c r="A653" s="2">
        <v>42970</v>
      </c>
      <c r="I653">
        <v>0.21999999999999886</v>
      </c>
    </row>
    <row r="654" spans="1:11" hidden="1" x14ac:dyDescent="0.3">
      <c r="A654" s="2">
        <v>42971</v>
      </c>
      <c r="G654">
        <v>0.15000000000000568</v>
      </c>
    </row>
    <row r="655" spans="1:11" hidden="1" x14ac:dyDescent="0.3">
      <c r="A655" s="2">
        <v>42972</v>
      </c>
      <c r="I655">
        <v>0.42000000000000171</v>
      </c>
    </row>
    <row r="656" spans="1:11" hidden="1" x14ac:dyDescent="0.3">
      <c r="A656" s="2">
        <v>42975</v>
      </c>
      <c r="J656">
        <v>0.20000000000000284</v>
      </c>
    </row>
    <row r="657" spans="1:13" hidden="1" x14ac:dyDescent="0.3">
      <c r="A657" s="2">
        <v>42976</v>
      </c>
      <c r="K657">
        <v>0.10000000000000853</v>
      </c>
    </row>
    <row r="658" spans="1:13" hidden="1" x14ac:dyDescent="0.3">
      <c r="A658" s="2">
        <v>42977</v>
      </c>
      <c r="H658">
        <v>-4.9999999999997158E-2</v>
      </c>
    </row>
    <row r="659" spans="1:13" hidden="1" x14ac:dyDescent="0.3">
      <c r="A659" s="2">
        <v>42978</v>
      </c>
      <c r="H659">
        <v>0</v>
      </c>
    </row>
    <row r="660" spans="1:13" hidden="1" x14ac:dyDescent="0.3">
      <c r="A660" s="2">
        <v>42979</v>
      </c>
      <c r="H660">
        <v>0.12999999999999545</v>
      </c>
    </row>
    <row r="661" spans="1:13" hidden="1" x14ac:dyDescent="0.3">
      <c r="A661" s="2">
        <v>42982</v>
      </c>
      <c r="M661">
        <v>9.9999999999994316E-2</v>
      </c>
    </row>
    <row r="662" spans="1:13" hidden="1" x14ac:dyDescent="0.3">
      <c r="A662" s="2">
        <v>42983</v>
      </c>
      <c r="H662">
        <v>0</v>
      </c>
    </row>
    <row r="663" spans="1:13" hidden="1" x14ac:dyDescent="0.3">
      <c r="A663" s="2">
        <v>42984</v>
      </c>
      <c r="F663">
        <v>4.9999999999997158E-2</v>
      </c>
    </row>
    <row r="664" spans="1:13" hidden="1" x14ac:dyDescent="0.3">
      <c r="A664" s="2">
        <v>42985</v>
      </c>
      <c r="H664">
        <v>-7.9999999999998295E-2</v>
      </c>
    </row>
    <row r="665" spans="1:13" hidden="1" x14ac:dyDescent="0.3">
      <c r="A665" s="2">
        <v>42986</v>
      </c>
      <c r="F665">
        <v>-0.14000000000000057</v>
      </c>
    </row>
    <row r="666" spans="1:13" hidden="1" x14ac:dyDescent="0.3">
      <c r="A666" s="2">
        <v>42989</v>
      </c>
      <c r="J666">
        <v>-6.0000000000002274E-2</v>
      </c>
    </row>
    <row r="667" spans="1:13" hidden="1" x14ac:dyDescent="0.3">
      <c r="A667" s="2">
        <v>42990</v>
      </c>
      <c r="J667">
        <v>0.23000000000000398</v>
      </c>
    </row>
    <row r="668" spans="1:13" hidden="1" x14ac:dyDescent="0.3">
      <c r="A668" s="2">
        <v>42991</v>
      </c>
      <c r="J668">
        <v>0.23999999999999488</v>
      </c>
    </row>
    <row r="669" spans="1:13" hidden="1" x14ac:dyDescent="0.3">
      <c r="A669" s="2">
        <v>42992</v>
      </c>
      <c r="J669">
        <v>5.9999999999988063E-2</v>
      </c>
    </row>
    <row r="670" spans="1:13" hidden="1" x14ac:dyDescent="0.3">
      <c r="A670" s="2">
        <v>42993</v>
      </c>
      <c r="I670">
        <v>-9.9999999999909051E-3</v>
      </c>
    </row>
    <row r="671" spans="1:13" hidden="1" x14ac:dyDescent="0.3">
      <c r="A671" s="2">
        <v>42996</v>
      </c>
      <c r="I671">
        <v>-0.14000000000000057</v>
      </c>
    </row>
    <row r="672" spans="1:13" hidden="1" x14ac:dyDescent="0.3">
      <c r="A672" s="2">
        <v>42997</v>
      </c>
      <c r="J672">
        <v>-0.17999999999999261</v>
      </c>
    </row>
    <row r="673" spans="1:11" hidden="1" x14ac:dyDescent="0.3">
      <c r="A673" s="2">
        <v>42998</v>
      </c>
      <c r="H673">
        <v>-0.17000000000000171</v>
      </c>
    </row>
    <row r="674" spans="1:11" hidden="1" x14ac:dyDescent="0.3">
      <c r="A674" s="2">
        <v>42999</v>
      </c>
      <c r="K674">
        <v>0.18999999999999773</v>
      </c>
    </row>
    <row r="675" spans="1:11" hidden="1" x14ac:dyDescent="0.3">
      <c r="A675" s="2">
        <v>43000</v>
      </c>
      <c r="H675">
        <v>-7.9999999999998295E-2</v>
      </c>
    </row>
    <row r="676" spans="1:11" hidden="1" x14ac:dyDescent="0.3">
      <c r="A676" s="2">
        <v>43003</v>
      </c>
      <c r="I676">
        <v>-4.0000000000006253E-2</v>
      </c>
    </row>
    <row r="677" spans="1:11" hidden="1" x14ac:dyDescent="0.3">
      <c r="A677" s="2">
        <v>43004</v>
      </c>
      <c r="I677">
        <v>-0.32999999999999829</v>
      </c>
    </row>
    <row r="678" spans="1:11" hidden="1" x14ac:dyDescent="0.3">
      <c r="A678" s="2">
        <v>43005</v>
      </c>
      <c r="I678">
        <v>-0.72999999999998977</v>
      </c>
    </row>
    <row r="679" spans="1:11" hidden="1" x14ac:dyDescent="0.3">
      <c r="A679" s="2">
        <v>43006</v>
      </c>
      <c r="J679">
        <v>-4.9999999999997158E-2</v>
      </c>
    </row>
    <row r="680" spans="1:11" hidden="1" x14ac:dyDescent="0.3">
      <c r="A680" s="2">
        <v>43007</v>
      </c>
      <c r="F680">
        <v>-4.9999999999997158E-2</v>
      </c>
    </row>
    <row r="681" spans="1:11" hidden="1" x14ac:dyDescent="0.3">
      <c r="A681" s="2">
        <v>43018</v>
      </c>
      <c r="I681">
        <v>-0.32999999999999829</v>
      </c>
    </row>
    <row r="682" spans="1:11" hidden="1" x14ac:dyDescent="0.3">
      <c r="A682" s="2">
        <v>43019</v>
      </c>
      <c r="H682">
        <v>1.9999999999996021E-2</v>
      </c>
    </row>
    <row r="683" spans="1:11" hidden="1" x14ac:dyDescent="0.3">
      <c r="A683" s="2">
        <v>43020</v>
      </c>
      <c r="H683">
        <v>-0.34999999999999432</v>
      </c>
    </row>
    <row r="684" spans="1:11" hidden="1" x14ac:dyDescent="0.3">
      <c r="A684" s="2">
        <v>43021</v>
      </c>
      <c r="I684">
        <v>-4.9999999999997158E-2</v>
      </c>
    </row>
    <row r="685" spans="1:11" hidden="1" x14ac:dyDescent="0.3">
      <c r="A685" s="2">
        <v>43024</v>
      </c>
      <c r="G685">
        <v>0.23999999999999488</v>
      </c>
    </row>
    <row r="686" spans="1:11" hidden="1" x14ac:dyDescent="0.3">
      <c r="A686" s="2">
        <v>43025</v>
      </c>
      <c r="I686">
        <v>9.9999999999994316E-2</v>
      </c>
    </row>
    <row r="687" spans="1:11" hidden="1" x14ac:dyDescent="0.3">
      <c r="A687" s="2">
        <v>43026</v>
      </c>
      <c r="H687">
        <v>-1.0000000000005116E-2</v>
      </c>
    </row>
    <row r="688" spans="1:11" hidden="1" x14ac:dyDescent="0.3">
      <c r="A688" s="2">
        <v>43027</v>
      </c>
      <c r="J688">
        <v>-0.28000000000000114</v>
      </c>
    </row>
    <row r="689" spans="1:11" hidden="1" x14ac:dyDescent="0.3">
      <c r="A689" s="2">
        <v>43028</v>
      </c>
      <c r="H689">
        <v>0.57999999999999829</v>
      </c>
    </row>
    <row r="690" spans="1:11" hidden="1" x14ac:dyDescent="0.3">
      <c r="A690" s="2">
        <v>43031</v>
      </c>
      <c r="H690">
        <v>0</v>
      </c>
    </row>
    <row r="691" spans="1:11" hidden="1" x14ac:dyDescent="0.3">
      <c r="A691" s="2">
        <v>43032</v>
      </c>
      <c r="I691">
        <v>9.9999999999909051E-3</v>
      </c>
    </row>
    <row r="692" spans="1:11" hidden="1" x14ac:dyDescent="0.3">
      <c r="A692" s="2">
        <v>43033</v>
      </c>
      <c r="K692">
        <v>-0.21999999999999886</v>
      </c>
    </row>
    <row r="693" spans="1:11" hidden="1" x14ac:dyDescent="0.3">
      <c r="A693" s="2">
        <v>43034</v>
      </c>
      <c r="I693">
        <v>-0.39999999999999147</v>
      </c>
    </row>
    <row r="694" spans="1:11" hidden="1" x14ac:dyDescent="0.3">
      <c r="A694" s="2">
        <v>43035</v>
      </c>
      <c r="J694">
        <v>0.29999999999999716</v>
      </c>
    </row>
    <row r="695" spans="1:11" hidden="1" x14ac:dyDescent="0.3">
      <c r="A695" s="2">
        <v>43038</v>
      </c>
      <c r="F695">
        <v>6.0000000000002274E-2</v>
      </c>
    </row>
    <row r="696" spans="1:11" hidden="1" x14ac:dyDescent="0.3">
      <c r="A696" s="2">
        <v>43039</v>
      </c>
      <c r="G696">
        <v>0.73000000000000398</v>
      </c>
    </row>
    <row r="697" spans="1:11" hidden="1" x14ac:dyDescent="0.3">
      <c r="A697" s="2">
        <v>43040</v>
      </c>
      <c r="H697">
        <v>-0.26999999999999602</v>
      </c>
    </row>
    <row r="698" spans="1:11" hidden="1" x14ac:dyDescent="0.3">
      <c r="A698" s="2">
        <v>43041</v>
      </c>
      <c r="G698">
        <v>-0.14999999999999147</v>
      </c>
    </row>
    <row r="699" spans="1:11" hidden="1" x14ac:dyDescent="0.3">
      <c r="A699" s="2">
        <v>43042</v>
      </c>
      <c r="I699">
        <v>-7.000000000000739E-2</v>
      </c>
    </row>
    <row r="700" spans="1:11" hidden="1" x14ac:dyDescent="0.3">
      <c r="A700" s="2">
        <v>43045</v>
      </c>
      <c r="G700">
        <v>0.40999999999999659</v>
      </c>
    </row>
    <row r="701" spans="1:11" hidden="1" x14ac:dyDescent="0.3">
      <c r="A701" s="2">
        <v>43046</v>
      </c>
      <c r="G701">
        <v>-7.000000000000739E-2</v>
      </c>
    </row>
    <row r="702" spans="1:11" hidden="1" x14ac:dyDescent="0.3">
      <c r="A702" s="2">
        <v>43047</v>
      </c>
      <c r="H702">
        <v>-4.0000000000006253E-2</v>
      </c>
    </row>
    <row r="703" spans="1:11" hidden="1" x14ac:dyDescent="0.3">
      <c r="A703" s="2">
        <v>43048</v>
      </c>
      <c r="I703">
        <v>-9.9999999999909051E-3</v>
      </c>
    </row>
    <row r="704" spans="1:11" hidden="1" x14ac:dyDescent="0.3">
      <c r="A704" s="2">
        <v>43049</v>
      </c>
      <c r="I704">
        <v>-0.26000000000000512</v>
      </c>
    </row>
    <row r="705" spans="1:11" hidden="1" x14ac:dyDescent="0.3">
      <c r="A705" s="2">
        <v>43052</v>
      </c>
      <c r="K705">
        <v>0.10000000000000853</v>
      </c>
    </row>
    <row r="706" spans="1:11" hidden="1" x14ac:dyDescent="0.3">
      <c r="A706" s="2">
        <v>43053</v>
      </c>
      <c r="I706">
        <v>-0.22000000000001307</v>
      </c>
    </row>
    <row r="707" spans="1:11" hidden="1" x14ac:dyDescent="0.3">
      <c r="A707" s="2">
        <v>43054</v>
      </c>
      <c r="F707">
        <v>-0.28999999999999204</v>
      </c>
    </row>
    <row r="708" spans="1:11" hidden="1" x14ac:dyDescent="0.3">
      <c r="A708" s="2">
        <v>43055</v>
      </c>
      <c r="G708">
        <v>0.21000000000000796</v>
      </c>
    </row>
    <row r="709" spans="1:11" hidden="1" x14ac:dyDescent="0.3">
      <c r="A709" s="2">
        <v>43056</v>
      </c>
      <c r="I709">
        <v>7.9999999999998295E-2</v>
      </c>
    </row>
    <row r="710" spans="1:11" hidden="1" x14ac:dyDescent="0.3">
      <c r="A710" s="2">
        <v>43059</v>
      </c>
      <c r="H710">
        <v>0</v>
      </c>
    </row>
    <row r="711" spans="1:11" hidden="1" x14ac:dyDescent="0.3">
      <c r="A711" s="2">
        <v>43060</v>
      </c>
      <c r="J711">
        <v>0.10999999999999943</v>
      </c>
    </row>
    <row r="712" spans="1:11" hidden="1" x14ac:dyDescent="0.3">
      <c r="A712" s="2">
        <v>43061</v>
      </c>
      <c r="I712">
        <v>7.000000000000739E-2</v>
      </c>
    </row>
    <row r="713" spans="1:11" hidden="1" x14ac:dyDescent="0.3">
      <c r="A713" s="2">
        <v>43062</v>
      </c>
      <c r="G713">
        <v>-7.9999999999998295E-2</v>
      </c>
    </row>
    <row r="714" spans="1:11" hidden="1" x14ac:dyDescent="0.3">
      <c r="A714" s="2">
        <v>43063</v>
      </c>
      <c r="I714">
        <v>-0.10000000000000853</v>
      </c>
    </row>
    <row r="715" spans="1:11" hidden="1" x14ac:dyDescent="0.3">
      <c r="A715" s="2">
        <v>43066</v>
      </c>
      <c r="H715">
        <v>-9.0000000000003411E-2</v>
      </c>
    </row>
    <row r="716" spans="1:11" hidden="1" x14ac:dyDescent="0.3">
      <c r="A716" s="2">
        <v>43067</v>
      </c>
      <c r="I716">
        <v>0.46999999999999886</v>
      </c>
    </row>
    <row r="717" spans="1:11" hidden="1" x14ac:dyDescent="0.3">
      <c r="A717" s="2">
        <v>43068</v>
      </c>
      <c r="I717">
        <v>0.21999999999999886</v>
      </c>
    </row>
    <row r="718" spans="1:11" hidden="1" x14ac:dyDescent="0.3">
      <c r="A718" s="2">
        <v>43069</v>
      </c>
      <c r="I718">
        <v>7.9999999999998295E-2</v>
      </c>
    </row>
    <row r="719" spans="1:11" hidden="1" x14ac:dyDescent="0.3">
      <c r="A719" s="2">
        <v>43070</v>
      </c>
      <c r="J719">
        <v>7.9999999999998295E-2</v>
      </c>
    </row>
    <row r="720" spans="1:11" hidden="1" x14ac:dyDescent="0.3">
      <c r="A720" s="2">
        <v>43073</v>
      </c>
      <c r="K720">
        <v>0.32999999999999829</v>
      </c>
    </row>
    <row r="721" spans="1:12" hidden="1" x14ac:dyDescent="0.3">
      <c r="A721" s="2">
        <v>43074</v>
      </c>
      <c r="H721">
        <v>0.28000000000000114</v>
      </c>
    </row>
    <row r="722" spans="1:12" hidden="1" x14ac:dyDescent="0.3">
      <c r="A722" s="2">
        <v>43075</v>
      </c>
      <c r="G722">
        <v>-0.20999999999999375</v>
      </c>
    </row>
    <row r="723" spans="1:12" hidden="1" x14ac:dyDescent="0.3">
      <c r="A723" s="2">
        <v>43076</v>
      </c>
      <c r="I723">
        <v>-0.12999999999999545</v>
      </c>
    </row>
    <row r="724" spans="1:12" hidden="1" x14ac:dyDescent="0.3">
      <c r="A724" s="2">
        <v>43077</v>
      </c>
      <c r="I724">
        <v>2.0000000000010232E-2</v>
      </c>
    </row>
    <row r="725" spans="1:12" hidden="1" x14ac:dyDescent="0.3">
      <c r="A725" s="2">
        <v>43080</v>
      </c>
      <c r="I725">
        <v>3.0000000000001137E-2</v>
      </c>
    </row>
    <row r="726" spans="1:12" hidden="1" x14ac:dyDescent="0.3">
      <c r="A726" s="2">
        <v>43081</v>
      </c>
      <c r="I726">
        <v>0.31999999999999318</v>
      </c>
    </row>
    <row r="727" spans="1:12" hidden="1" x14ac:dyDescent="0.3">
      <c r="A727" s="2">
        <v>43082</v>
      </c>
      <c r="H727">
        <v>0</v>
      </c>
    </row>
    <row r="728" spans="1:12" hidden="1" x14ac:dyDescent="0.3">
      <c r="A728" s="2">
        <v>43083</v>
      </c>
      <c r="F728">
        <v>0.14000000000000057</v>
      </c>
    </row>
    <row r="729" spans="1:12" hidden="1" x14ac:dyDescent="0.3">
      <c r="A729" s="2">
        <v>43084</v>
      </c>
      <c r="H729">
        <v>-0.14999999999999147</v>
      </c>
    </row>
    <row r="730" spans="1:12" hidden="1" x14ac:dyDescent="0.3">
      <c r="A730" s="2">
        <v>43087</v>
      </c>
      <c r="H730">
        <v>0</v>
      </c>
    </row>
    <row r="731" spans="1:12" hidden="1" x14ac:dyDescent="0.3">
      <c r="A731" s="2">
        <v>43088</v>
      </c>
      <c r="J731">
        <v>0</v>
      </c>
    </row>
    <row r="732" spans="1:12" hidden="1" x14ac:dyDescent="0.3">
      <c r="A732" s="2">
        <v>43089</v>
      </c>
      <c r="K732">
        <v>7.000000000000739E-2</v>
      </c>
    </row>
    <row r="733" spans="1:12" hidden="1" x14ac:dyDescent="0.3">
      <c r="A733" s="2">
        <v>43090</v>
      </c>
      <c r="L733">
        <v>0.21000000000000796</v>
      </c>
    </row>
    <row r="734" spans="1:12" hidden="1" x14ac:dyDescent="0.3">
      <c r="A734" s="2">
        <v>43091</v>
      </c>
      <c r="H734">
        <v>0.20000000000000284</v>
      </c>
    </row>
    <row r="735" spans="1:12" hidden="1" x14ac:dyDescent="0.3">
      <c r="A735" s="2">
        <v>43095</v>
      </c>
      <c r="H735">
        <v>7.9999999999998295E-2</v>
      </c>
    </row>
    <row r="736" spans="1:12" hidden="1" x14ac:dyDescent="0.3">
      <c r="A736" s="2">
        <v>43096</v>
      </c>
      <c r="H736">
        <v>0.23999999999999488</v>
      </c>
    </row>
    <row r="737" spans="1:12" hidden="1" x14ac:dyDescent="0.3">
      <c r="A737" s="2">
        <v>43097</v>
      </c>
      <c r="F737">
        <v>-0.10999999999999943</v>
      </c>
    </row>
    <row r="738" spans="1:12" hidden="1" x14ac:dyDescent="0.3">
      <c r="A738" s="2">
        <v>43102</v>
      </c>
      <c r="H738">
        <v>0.35000000000000853</v>
      </c>
    </row>
    <row r="739" spans="1:12" hidden="1" x14ac:dyDescent="0.3">
      <c r="A739" s="2">
        <v>43103</v>
      </c>
      <c r="J739">
        <v>5.9999999999988063E-2</v>
      </c>
    </row>
    <row r="740" spans="1:12" hidden="1" x14ac:dyDescent="0.3">
      <c r="A740" s="2">
        <v>43104</v>
      </c>
      <c r="H740">
        <v>0.32000000000000739</v>
      </c>
    </row>
    <row r="741" spans="1:12" hidden="1" x14ac:dyDescent="0.3">
      <c r="A741" s="2">
        <v>43105</v>
      </c>
      <c r="H741">
        <v>-6.0000000000002274E-2</v>
      </c>
    </row>
    <row r="742" spans="1:12" hidden="1" x14ac:dyDescent="0.3">
      <c r="A742" s="2">
        <v>43108</v>
      </c>
      <c r="I742">
        <v>-0.18000000000000682</v>
      </c>
    </row>
    <row r="743" spans="1:12" hidden="1" x14ac:dyDescent="0.3">
      <c r="A743" s="2">
        <v>43109</v>
      </c>
      <c r="I743">
        <v>-0.29999999999999716</v>
      </c>
    </row>
    <row r="744" spans="1:12" hidden="1" x14ac:dyDescent="0.3">
      <c r="A744" s="2">
        <v>43110</v>
      </c>
      <c r="L744">
        <v>-0.26000000000000512</v>
      </c>
    </row>
    <row r="745" spans="1:12" hidden="1" x14ac:dyDescent="0.3">
      <c r="A745" s="2">
        <v>43111</v>
      </c>
      <c r="H745">
        <v>-0.37000000000000455</v>
      </c>
    </row>
    <row r="746" spans="1:12" hidden="1" x14ac:dyDescent="0.3">
      <c r="A746" s="2">
        <v>43112</v>
      </c>
      <c r="I746">
        <v>-0.15999999999999659</v>
      </c>
    </row>
    <row r="747" spans="1:12" hidden="1" x14ac:dyDescent="0.3">
      <c r="A747" s="2">
        <v>43115</v>
      </c>
      <c r="H747">
        <v>0</v>
      </c>
    </row>
    <row r="748" spans="1:12" hidden="1" x14ac:dyDescent="0.3">
      <c r="A748" s="2">
        <v>43116</v>
      </c>
      <c r="G748">
        <v>-0.20999999999999375</v>
      </c>
    </row>
    <row r="749" spans="1:12" hidden="1" x14ac:dyDescent="0.3">
      <c r="A749" s="2">
        <v>43117</v>
      </c>
      <c r="G749">
        <v>7.9999999999998295E-2</v>
      </c>
    </row>
    <row r="750" spans="1:12" hidden="1" x14ac:dyDescent="0.3">
      <c r="A750" s="2">
        <v>43118</v>
      </c>
      <c r="K750">
        <v>0.43999999999999773</v>
      </c>
    </row>
    <row r="751" spans="1:12" hidden="1" x14ac:dyDescent="0.3">
      <c r="A751" s="2">
        <v>43119</v>
      </c>
      <c r="K751">
        <v>1.9999999999996021E-2</v>
      </c>
    </row>
    <row r="752" spans="1:12" hidden="1" x14ac:dyDescent="0.3">
      <c r="A752" s="2">
        <v>43122</v>
      </c>
      <c r="L752">
        <v>0.26000000000000512</v>
      </c>
    </row>
    <row r="753" spans="1:14" hidden="1" x14ac:dyDescent="0.3">
      <c r="A753" s="2">
        <v>43123</v>
      </c>
      <c r="I753">
        <v>9.9999999999994316E-2</v>
      </c>
    </row>
    <row r="754" spans="1:14" hidden="1" x14ac:dyDescent="0.3">
      <c r="A754" s="2">
        <v>43124</v>
      </c>
      <c r="F754">
        <v>0.21000000000000796</v>
      </c>
    </row>
    <row r="755" spans="1:14" hidden="1" x14ac:dyDescent="0.3">
      <c r="A755" s="2">
        <v>43125</v>
      </c>
      <c r="J755">
        <v>-1.9999999999996021E-2</v>
      </c>
    </row>
    <row r="756" spans="1:14" hidden="1" x14ac:dyDescent="0.3">
      <c r="A756" s="2">
        <v>43126</v>
      </c>
      <c r="F756">
        <v>0.45000000000000284</v>
      </c>
    </row>
    <row r="757" spans="1:14" hidden="1" x14ac:dyDescent="0.3">
      <c r="A757" s="2">
        <v>43129</v>
      </c>
      <c r="J757">
        <v>-0.51000000000000512</v>
      </c>
    </row>
    <row r="758" spans="1:14" hidden="1" x14ac:dyDescent="0.3">
      <c r="A758" s="2">
        <v>43130</v>
      </c>
      <c r="H758">
        <v>0.50999999999999091</v>
      </c>
    </row>
    <row r="759" spans="1:14" hidden="1" x14ac:dyDescent="0.3">
      <c r="A759" s="2">
        <v>43131</v>
      </c>
      <c r="H759">
        <v>-0.29999999999999716</v>
      </c>
    </row>
    <row r="760" spans="1:14" hidden="1" x14ac:dyDescent="0.3">
      <c r="A760" s="2">
        <v>43132</v>
      </c>
      <c r="G760">
        <v>0</v>
      </c>
    </row>
    <row r="761" spans="1:14" hidden="1" x14ac:dyDescent="0.3">
      <c r="A761" s="2">
        <v>43133</v>
      </c>
      <c r="N761">
        <v>0.63000000000000966</v>
      </c>
    </row>
    <row r="762" spans="1:14" hidden="1" x14ac:dyDescent="0.3">
      <c r="A762" s="2">
        <v>43136</v>
      </c>
      <c r="M762">
        <v>-6.0000000000002274E-2</v>
      </c>
    </row>
    <row r="763" spans="1:14" hidden="1" x14ac:dyDescent="0.3">
      <c r="A763" s="2">
        <v>43137</v>
      </c>
      <c r="B763">
        <v>0.22999999999998977</v>
      </c>
    </row>
    <row r="764" spans="1:14" hidden="1" x14ac:dyDescent="0.3">
      <c r="A764" s="2">
        <v>43138</v>
      </c>
      <c r="K764">
        <v>0.75</v>
      </c>
    </row>
    <row r="765" spans="1:14" hidden="1" x14ac:dyDescent="0.3">
      <c r="A765" s="2">
        <v>43139</v>
      </c>
      <c r="J765">
        <v>-0.20000000000000284</v>
      </c>
    </row>
    <row r="766" spans="1:14" hidden="1" x14ac:dyDescent="0.3">
      <c r="A766" s="2">
        <v>43140</v>
      </c>
      <c r="G766">
        <v>0.28000000000000114</v>
      </c>
    </row>
    <row r="767" spans="1:14" hidden="1" x14ac:dyDescent="0.3">
      <c r="A767" s="2">
        <v>43143</v>
      </c>
      <c r="J767">
        <v>-0.29999999999999716</v>
      </c>
    </row>
    <row r="768" spans="1:14" hidden="1" x14ac:dyDescent="0.3">
      <c r="A768" s="2">
        <v>43144</v>
      </c>
      <c r="G768">
        <v>-0.19999999999998863</v>
      </c>
    </row>
    <row r="769" spans="1:12" hidden="1" x14ac:dyDescent="0.3">
      <c r="A769" s="2">
        <v>43145</v>
      </c>
      <c r="H769">
        <v>0</v>
      </c>
    </row>
    <row r="770" spans="1:12" hidden="1" x14ac:dyDescent="0.3">
      <c r="A770" s="2">
        <v>43150</v>
      </c>
      <c r="L770">
        <v>-9.9999999999909051E-3</v>
      </c>
    </row>
    <row r="771" spans="1:12" hidden="1" x14ac:dyDescent="0.3">
      <c r="A771" s="2">
        <v>43151</v>
      </c>
      <c r="H771">
        <v>0.11999999999999034</v>
      </c>
    </row>
    <row r="772" spans="1:12" hidden="1" x14ac:dyDescent="0.3">
      <c r="A772" s="2">
        <v>43152</v>
      </c>
      <c r="G772">
        <v>5.0000000000011369E-2</v>
      </c>
    </row>
    <row r="773" spans="1:12" hidden="1" x14ac:dyDescent="0.3">
      <c r="A773" s="2">
        <v>43153</v>
      </c>
      <c r="K773">
        <v>0.24000000000000909</v>
      </c>
    </row>
    <row r="774" spans="1:12" hidden="1" x14ac:dyDescent="0.3">
      <c r="A774" s="2">
        <v>43154</v>
      </c>
      <c r="J774">
        <v>0.15000000000000568</v>
      </c>
    </row>
    <row r="775" spans="1:12" hidden="1" x14ac:dyDescent="0.3">
      <c r="A775" s="2">
        <v>43157</v>
      </c>
      <c r="G775">
        <v>-0.32999999999999829</v>
      </c>
    </row>
    <row r="776" spans="1:12" hidden="1" x14ac:dyDescent="0.3">
      <c r="A776" s="2">
        <v>43158</v>
      </c>
      <c r="H776">
        <v>-0.1600000000000108</v>
      </c>
    </row>
    <row r="777" spans="1:12" hidden="1" x14ac:dyDescent="0.3">
      <c r="A777" s="2">
        <v>43159</v>
      </c>
      <c r="K777">
        <v>0.12999999999999545</v>
      </c>
    </row>
    <row r="778" spans="1:12" hidden="1" x14ac:dyDescent="0.3">
      <c r="A778" s="2">
        <v>43161</v>
      </c>
      <c r="F778">
        <v>0.45999999999999375</v>
      </c>
    </row>
    <row r="779" spans="1:12" hidden="1" x14ac:dyDescent="0.3">
      <c r="A779" s="2">
        <v>43164</v>
      </c>
      <c r="H779">
        <v>0</v>
      </c>
    </row>
    <row r="780" spans="1:12" hidden="1" x14ac:dyDescent="0.3">
      <c r="A780" s="2">
        <v>43165</v>
      </c>
      <c r="K780">
        <v>6.9999999999993179E-2</v>
      </c>
    </row>
    <row r="781" spans="1:12" hidden="1" x14ac:dyDescent="0.3">
      <c r="A781" s="2">
        <v>43166</v>
      </c>
      <c r="F781">
        <v>3.0000000000001137E-2</v>
      </c>
    </row>
    <row r="782" spans="1:12" hidden="1" x14ac:dyDescent="0.3">
      <c r="A782" s="2">
        <v>43167</v>
      </c>
      <c r="I782">
        <v>7.9999999999998295E-2</v>
      </c>
    </row>
    <row r="783" spans="1:12" hidden="1" x14ac:dyDescent="0.3">
      <c r="A783" s="2">
        <v>43168</v>
      </c>
      <c r="H783">
        <v>0.28999999999999204</v>
      </c>
    </row>
    <row r="784" spans="1:12" hidden="1" x14ac:dyDescent="0.3">
      <c r="A784" s="2">
        <v>43171</v>
      </c>
      <c r="H784">
        <v>6.0000000000002274E-2</v>
      </c>
    </row>
    <row r="785" spans="1:10" hidden="1" x14ac:dyDescent="0.3">
      <c r="A785" s="2">
        <v>43172</v>
      </c>
      <c r="G785">
        <v>0</v>
      </c>
    </row>
    <row r="786" spans="1:10" hidden="1" x14ac:dyDescent="0.3">
      <c r="A786" s="2">
        <v>43173</v>
      </c>
      <c r="G786">
        <v>-0.18000000000000682</v>
      </c>
    </row>
    <row r="787" spans="1:10" hidden="1" x14ac:dyDescent="0.3">
      <c r="A787" s="2">
        <v>43174</v>
      </c>
      <c r="H787">
        <v>1.0000000000005116E-2</v>
      </c>
    </row>
    <row r="788" spans="1:10" hidden="1" x14ac:dyDescent="0.3">
      <c r="A788" s="2">
        <v>43175</v>
      </c>
      <c r="H788">
        <v>0.12000000000000455</v>
      </c>
    </row>
    <row r="789" spans="1:10" hidden="1" x14ac:dyDescent="0.3">
      <c r="A789" s="2">
        <v>43178</v>
      </c>
      <c r="I789">
        <v>6.0000000000002274E-2</v>
      </c>
    </row>
    <row r="790" spans="1:10" hidden="1" x14ac:dyDescent="0.3">
      <c r="A790" s="2">
        <v>43179</v>
      </c>
      <c r="H790">
        <v>0</v>
      </c>
    </row>
    <row r="791" spans="1:10" hidden="1" x14ac:dyDescent="0.3">
      <c r="A791" s="2">
        <v>43180</v>
      </c>
      <c r="I791">
        <v>0.17999999999999261</v>
      </c>
    </row>
    <row r="792" spans="1:10" hidden="1" x14ac:dyDescent="0.3">
      <c r="A792" s="2">
        <v>43181</v>
      </c>
      <c r="H792">
        <v>-0.29000000000000625</v>
      </c>
    </row>
    <row r="793" spans="1:10" x14ac:dyDescent="0.3">
      <c r="A793" s="2">
        <v>43182</v>
      </c>
      <c r="D793" s="1">
        <v>3.9999999999992042E-2</v>
      </c>
    </row>
    <row r="794" spans="1:10" hidden="1" x14ac:dyDescent="0.3">
      <c r="A794" s="2">
        <v>43185</v>
      </c>
      <c r="J794">
        <v>-0.21999999999999886</v>
      </c>
    </row>
    <row r="795" spans="1:10" hidden="1" x14ac:dyDescent="0.3">
      <c r="A795" s="2">
        <v>43186</v>
      </c>
      <c r="H795">
        <v>-0.14999999999999147</v>
      </c>
    </row>
    <row r="796" spans="1:10" hidden="1" x14ac:dyDescent="0.3">
      <c r="A796" s="2">
        <v>43187</v>
      </c>
      <c r="E796">
        <v>6.0000000000002274E-2</v>
      </c>
    </row>
    <row r="797" spans="1:10" hidden="1" x14ac:dyDescent="0.3">
      <c r="A797" s="2">
        <v>43188</v>
      </c>
      <c r="I797">
        <v>4.0000000000006253E-2</v>
      </c>
    </row>
    <row r="798" spans="1:10" hidden="1" x14ac:dyDescent="0.3">
      <c r="A798" s="2">
        <v>43189</v>
      </c>
      <c r="G798">
        <v>-3.9999999999992042E-2</v>
      </c>
    </row>
    <row r="799" spans="1:10" hidden="1" x14ac:dyDescent="0.3">
      <c r="A799" s="2">
        <v>43192</v>
      </c>
      <c r="I799">
        <v>-0.13000000000000966</v>
      </c>
    </row>
    <row r="800" spans="1:10" hidden="1" x14ac:dyDescent="0.3">
      <c r="A800" s="2">
        <v>43193</v>
      </c>
      <c r="G800">
        <v>0.10000000000000853</v>
      </c>
    </row>
    <row r="801" spans="1:12" hidden="1" x14ac:dyDescent="0.3">
      <c r="A801" s="2">
        <v>43194</v>
      </c>
      <c r="I801">
        <v>0.31999999999999318</v>
      </c>
    </row>
    <row r="802" spans="1:12" hidden="1" x14ac:dyDescent="0.3">
      <c r="A802" s="2">
        <v>43195</v>
      </c>
      <c r="K802">
        <v>-6.0000000000002274E-2</v>
      </c>
    </row>
    <row r="803" spans="1:12" hidden="1" x14ac:dyDescent="0.3">
      <c r="A803" s="2">
        <v>43196</v>
      </c>
      <c r="G803">
        <v>-0.21999999999999886</v>
      </c>
    </row>
    <row r="804" spans="1:12" hidden="1" x14ac:dyDescent="0.3">
      <c r="A804" s="2">
        <v>43199</v>
      </c>
      <c r="F804">
        <v>0.30000000000001137</v>
      </c>
    </row>
    <row r="805" spans="1:12" hidden="1" x14ac:dyDescent="0.3">
      <c r="A805" s="2">
        <v>43200</v>
      </c>
      <c r="G805">
        <v>9.0000000000003411E-2</v>
      </c>
    </row>
    <row r="806" spans="1:12" hidden="1" x14ac:dyDescent="0.3">
      <c r="A806" s="2">
        <v>43201</v>
      </c>
      <c r="H806">
        <v>-0.25</v>
      </c>
    </row>
    <row r="807" spans="1:12" hidden="1" x14ac:dyDescent="0.3">
      <c r="A807" s="2">
        <v>43202</v>
      </c>
      <c r="H807">
        <v>-1.0000000000005116E-2</v>
      </c>
    </row>
    <row r="808" spans="1:12" hidden="1" x14ac:dyDescent="0.3">
      <c r="A808" s="2">
        <v>43203</v>
      </c>
      <c r="K808">
        <v>-0.14000000000000057</v>
      </c>
    </row>
    <row r="809" spans="1:12" hidden="1" x14ac:dyDescent="0.3">
      <c r="A809" s="2">
        <v>43206</v>
      </c>
      <c r="J809">
        <v>-7.9999999999998295E-2</v>
      </c>
    </row>
    <row r="810" spans="1:12" hidden="1" x14ac:dyDescent="0.3">
      <c r="A810" s="2">
        <v>43207</v>
      </c>
      <c r="H810">
        <v>9.9999999999994316E-2</v>
      </c>
    </row>
    <row r="811" spans="1:12" hidden="1" x14ac:dyDescent="0.3">
      <c r="A811" s="2">
        <v>43208</v>
      </c>
      <c r="G811">
        <v>0.18000000000000682</v>
      </c>
    </row>
    <row r="812" spans="1:12" hidden="1" x14ac:dyDescent="0.3">
      <c r="A812" s="2">
        <v>43209</v>
      </c>
      <c r="J812">
        <v>0.12999999999999545</v>
      </c>
    </row>
    <row r="813" spans="1:12" hidden="1" x14ac:dyDescent="0.3">
      <c r="A813" s="2">
        <v>43210</v>
      </c>
      <c r="K813">
        <v>6.0000000000002274E-2</v>
      </c>
    </row>
    <row r="814" spans="1:12" hidden="1" x14ac:dyDescent="0.3">
      <c r="A814" s="2">
        <v>43213</v>
      </c>
      <c r="L814">
        <v>-0.17000000000000171</v>
      </c>
    </row>
    <row r="815" spans="1:12" hidden="1" x14ac:dyDescent="0.3">
      <c r="A815" s="2">
        <v>43214</v>
      </c>
      <c r="H815">
        <v>0</v>
      </c>
    </row>
    <row r="816" spans="1:12" hidden="1" x14ac:dyDescent="0.3">
      <c r="A816" s="2">
        <v>43215</v>
      </c>
      <c r="I816">
        <v>-0.40000000000000568</v>
      </c>
    </row>
    <row r="817" spans="1:12" hidden="1" x14ac:dyDescent="0.3">
      <c r="A817" s="2">
        <v>43216</v>
      </c>
      <c r="I817">
        <v>0.25</v>
      </c>
    </row>
    <row r="818" spans="1:12" hidden="1" x14ac:dyDescent="0.3">
      <c r="A818" s="2">
        <v>43217</v>
      </c>
      <c r="F818">
        <v>-0.17000000000000171</v>
      </c>
    </row>
    <row r="819" spans="1:12" hidden="1" x14ac:dyDescent="0.3">
      <c r="A819" s="2">
        <v>43220</v>
      </c>
      <c r="G819">
        <v>0.32999999999999829</v>
      </c>
    </row>
    <row r="820" spans="1:12" hidden="1" x14ac:dyDescent="0.3">
      <c r="A820" s="2">
        <v>43222</v>
      </c>
      <c r="K820">
        <v>-3.0000000000001137E-2</v>
      </c>
    </row>
    <row r="821" spans="1:12" hidden="1" x14ac:dyDescent="0.3">
      <c r="A821" s="2">
        <v>43223</v>
      </c>
      <c r="G821">
        <v>0.23999999999999488</v>
      </c>
    </row>
    <row r="822" spans="1:12" hidden="1" x14ac:dyDescent="0.3">
      <c r="A822" s="2">
        <v>43224</v>
      </c>
      <c r="F822">
        <v>0.26000000000000512</v>
      </c>
    </row>
    <row r="823" spans="1:12" hidden="1" x14ac:dyDescent="0.3">
      <c r="A823" s="2">
        <v>43228</v>
      </c>
      <c r="I823">
        <v>0</v>
      </c>
    </row>
    <row r="824" spans="1:12" hidden="1" x14ac:dyDescent="0.3">
      <c r="A824" s="2">
        <v>43229</v>
      </c>
      <c r="I824">
        <v>-0.18999999999999773</v>
      </c>
    </row>
    <row r="825" spans="1:12" hidden="1" x14ac:dyDescent="0.3">
      <c r="A825" s="2">
        <v>43230</v>
      </c>
      <c r="I825">
        <v>0.28000000000000114</v>
      </c>
    </row>
    <row r="826" spans="1:12" hidden="1" x14ac:dyDescent="0.3">
      <c r="A826" s="2">
        <v>43231</v>
      </c>
      <c r="H826">
        <v>0.12999999999999545</v>
      </c>
    </row>
    <row r="827" spans="1:12" hidden="1" x14ac:dyDescent="0.3">
      <c r="A827" s="2">
        <v>43234</v>
      </c>
      <c r="I827">
        <v>3.9999999999992042E-2</v>
      </c>
    </row>
    <row r="828" spans="1:12" hidden="1" x14ac:dyDescent="0.3">
      <c r="A828" s="2">
        <v>43235</v>
      </c>
      <c r="J828">
        <v>-0.10999999999999943</v>
      </c>
    </row>
    <row r="829" spans="1:12" hidden="1" x14ac:dyDescent="0.3">
      <c r="A829" s="2">
        <v>43236</v>
      </c>
      <c r="L829">
        <v>0.67000000000000171</v>
      </c>
    </row>
    <row r="830" spans="1:12" hidden="1" x14ac:dyDescent="0.3">
      <c r="A830" s="2">
        <v>43237</v>
      </c>
      <c r="J830">
        <v>0</v>
      </c>
    </row>
    <row r="831" spans="1:12" hidden="1" x14ac:dyDescent="0.3">
      <c r="A831" s="2">
        <v>43238</v>
      </c>
      <c r="G831">
        <v>-0.37999999999999545</v>
      </c>
    </row>
    <row r="832" spans="1:12" hidden="1" x14ac:dyDescent="0.3">
      <c r="A832" s="2">
        <v>43241</v>
      </c>
      <c r="J832">
        <v>-9.9999999999909051E-3</v>
      </c>
    </row>
    <row r="833" spans="1:11" hidden="1" x14ac:dyDescent="0.3">
      <c r="A833" s="2">
        <v>43243</v>
      </c>
      <c r="H833">
        <v>-0.22000000000001307</v>
      </c>
    </row>
    <row r="834" spans="1:11" hidden="1" x14ac:dyDescent="0.3">
      <c r="A834" s="2">
        <v>43244</v>
      </c>
      <c r="F834">
        <v>3.0000000000001137E-2</v>
      </c>
    </row>
    <row r="835" spans="1:11" hidden="1" x14ac:dyDescent="0.3">
      <c r="A835" s="2">
        <v>43245</v>
      </c>
      <c r="H835">
        <v>0.10000000000000853</v>
      </c>
    </row>
    <row r="836" spans="1:11" hidden="1" x14ac:dyDescent="0.3">
      <c r="A836" s="2">
        <v>43248</v>
      </c>
      <c r="F836">
        <v>0.26000000000000512</v>
      </c>
    </row>
    <row r="837" spans="1:11" hidden="1" x14ac:dyDescent="0.3">
      <c r="A837" s="2">
        <v>43249</v>
      </c>
      <c r="G837">
        <v>-0.21999999999999886</v>
      </c>
    </row>
    <row r="838" spans="1:11" hidden="1" x14ac:dyDescent="0.3">
      <c r="A838" s="2">
        <v>43250</v>
      </c>
      <c r="C838">
        <v>0.76000000000000512</v>
      </c>
    </row>
    <row r="839" spans="1:11" hidden="1" x14ac:dyDescent="0.3">
      <c r="A839" s="2">
        <v>43251</v>
      </c>
      <c r="J839">
        <v>0.12000000000000455</v>
      </c>
    </row>
    <row r="840" spans="1:11" hidden="1" x14ac:dyDescent="0.3">
      <c r="A840" s="2">
        <v>43252</v>
      </c>
      <c r="H840">
        <v>0.14999999999999147</v>
      </c>
    </row>
    <row r="841" spans="1:11" hidden="1" x14ac:dyDescent="0.3">
      <c r="A841" s="2">
        <v>43255</v>
      </c>
      <c r="J841">
        <v>-0.18999999999999773</v>
      </c>
    </row>
    <row r="842" spans="1:11" hidden="1" x14ac:dyDescent="0.3">
      <c r="A842" s="2">
        <v>43256</v>
      </c>
      <c r="I842">
        <v>0.25999999999999091</v>
      </c>
    </row>
    <row r="843" spans="1:11" hidden="1" x14ac:dyDescent="0.3">
      <c r="A843" s="2">
        <v>43258</v>
      </c>
      <c r="K843">
        <v>-7.9999999999998295E-2</v>
      </c>
    </row>
    <row r="844" spans="1:11" hidden="1" x14ac:dyDescent="0.3">
      <c r="A844" s="2">
        <v>43259</v>
      </c>
      <c r="F844">
        <v>-0.24000000000000909</v>
      </c>
    </row>
    <row r="845" spans="1:11" hidden="1" x14ac:dyDescent="0.3">
      <c r="A845" s="2">
        <v>43262</v>
      </c>
      <c r="K845">
        <v>-1.9999999999996021E-2</v>
      </c>
    </row>
    <row r="846" spans="1:11" hidden="1" x14ac:dyDescent="0.3">
      <c r="A846" s="2">
        <v>43263</v>
      </c>
      <c r="H846">
        <v>-7.9999999999998295E-2</v>
      </c>
    </row>
    <row r="847" spans="1:11" hidden="1" x14ac:dyDescent="0.3">
      <c r="A847" s="2">
        <v>43265</v>
      </c>
      <c r="K847">
        <v>0.25999999999999091</v>
      </c>
    </row>
    <row r="848" spans="1:11" hidden="1" x14ac:dyDescent="0.3">
      <c r="A848" s="2">
        <v>43266</v>
      </c>
      <c r="F848">
        <v>-6.0000000000002274E-2</v>
      </c>
    </row>
    <row r="849" spans="1:10" hidden="1" x14ac:dyDescent="0.3">
      <c r="A849" s="2">
        <v>43269</v>
      </c>
      <c r="H849">
        <v>-0.18999999999999773</v>
      </c>
    </row>
    <row r="850" spans="1:10" hidden="1" x14ac:dyDescent="0.3">
      <c r="A850" s="2">
        <v>43270</v>
      </c>
      <c r="G850">
        <v>-0.20000000000000284</v>
      </c>
    </row>
    <row r="851" spans="1:10" hidden="1" x14ac:dyDescent="0.3">
      <c r="A851" s="2">
        <v>43271</v>
      </c>
      <c r="J851">
        <v>0.17000000000000171</v>
      </c>
    </row>
    <row r="852" spans="1:10" hidden="1" x14ac:dyDescent="0.3">
      <c r="A852" s="2">
        <v>43272</v>
      </c>
      <c r="J852">
        <v>0.38000000000000966</v>
      </c>
    </row>
    <row r="853" spans="1:10" hidden="1" x14ac:dyDescent="0.3">
      <c r="A853" s="2">
        <v>43273</v>
      </c>
      <c r="H853">
        <v>0</v>
      </c>
    </row>
    <row r="854" spans="1:10" hidden="1" x14ac:dyDescent="0.3">
      <c r="A854" s="2">
        <v>43276</v>
      </c>
      <c r="F854">
        <v>3.9999999999992042E-2</v>
      </c>
    </row>
    <row r="855" spans="1:10" hidden="1" x14ac:dyDescent="0.3">
      <c r="A855" s="2">
        <v>43277</v>
      </c>
      <c r="I855">
        <v>-6.0000000000002274E-2</v>
      </c>
    </row>
    <row r="856" spans="1:10" hidden="1" x14ac:dyDescent="0.3">
      <c r="A856" s="2">
        <v>43278</v>
      </c>
      <c r="H856">
        <v>-0.3399999999999892</v>
      </c>
    </row>
    <row r="857" spans="1:10" hidden="1" x14ac:dyDescent="0.3">
      <c r="A857" s="2">
        <v>43279</v>
      </c>
      <c r="G857">
        <v>3.9999999999992042E-2</v>
      </c>
    </row>
    <row r="858" spans="1:10" hidden="1" x14ac:dyDescent="0.3">
      <c r="A858" s="2">
        <v>43280</v>
      </c>
      <c r="H858">
        <v>-1.9999999999996021E-2</v>
      </c>
    </row>
    <row r="859" spans="1:10" hidden="1" x14ac:dyDescent="0.3">
      <c r="A859" s="2">
        <v>43283</v>
      </c>
      <c r="I859">
        <v>0.34999999999999432</v>
      </c>
    </row>
    <row r="860" spans="1:10" hidden="1" x14ac:dyDescent="0.3">
      <c r="A860" s="2">
        <v>43284</v>
      </c>
      <c r="J860">
        <v>-0.29999999999999716</v>
      </c>
    </row>
    <row r="861" spans="1:10" hidden="1" x14ac:dyDescent="0.3">
      <c r="A861" s="2">
        <v>43285</v>
      </c>
      <c r="G861">
        <v>-0.11999999999999034</v>
      </c>
    </row>
    <row r="862" spans="1:10" hidden="1" x14ac:dyDescent="0.3">
      <c r="A862" s="2">
        <v>43286</v>
      </c>
      <c r="I862">
        <v>8.99999999999892E-2</v>
      </c>
    </row>
    <row r="863" spans="1:10" hidden="1" x14ac:dyDescent="0.3">
      <c r="A863" s="2">
        <v>43287</v>
      </c>
      <c r="G863">
        <v>0.16999999999998749</v>
      </c>
    </row>
    <row r="864" spans="1:10" hidden="1" x14ac:dyDescent="0.3">
      <c r="A864" s="2">
        <v>43290</v>
      </c>
      <c r="H864">
        <v>8.99999999999892E-2</v>
      </c>
    </row>
    <row r="865" spans="1:12" hidden="1" x14ac:dyDescent="0.3">
      <c r="A865" s="2">
        <v>43291</v>
      </c>
      <c r="J865">
        <v>0.15000000000000568</v>
      </c>
    </row>
    <row r="866" spans="1:12" hidden="1" x14ac:dyDescent="0.3">
      <c r="A866" s="2">
        <v>43292</v>
      </c>
      <c r="F866">
        <v>-0.21000000000000796</v>
      </c>
    </row>
    <row r="867" spans="1:12" hidden="1" x14ac:dyDescent="0.3">
      <c r="A867" s="2">
        <v>43293</v>
      </c>
      <c r="J867">
        <v>-0.30000000000001137</v>
      </c>
    </row>
    <row r="868" spans="1:12" hidden="1" x14ac:dyDescent="0.3">
      <c r="A868" s="2">
        <v>43294</v>
      </c>
      <c r="I868">
        <v>0</v>
      </c>
    </row>
    <row r="869" spans="1:12" hidden="1" x14ac:dyDescent="0.3">
      <c r="A869" s="2">
        <v>43297</v>
      </c>
      <c r="H869">
        <v>-0.12000000000000455</v>
      </c>
    </row>
    <row r="870" spans="1:12" hidden="1" x14ac:dyDescent="0.3">
      <c r="A870" s="2">
        <v>43298</v>
      </c>
      <c r="J870">
        <v>6.0000000000002274E-2</v>
      </c>
    </row>
    <row r="871" spans="1:12" hidden="1" x14ac:dyDescent="0.3">
      <c r="A871" s="2">
        <v>43299</v>
      </c>
      <c r="H871">
        <v>-0.23999999999999488</v>
      </c>
    </row>
    <row r="872" spans="1:12" hidden="1" x14ac:dyDescent="0.3">
      <c r="A872" s="2">
        <v>43300</v>
      </c>
      <c r="I872">
        <v>-7.000000000000739E-2</v>
      </c>
    </row>
    <row r="873" spans="1:12" hidden="1" x14ac:dyDescent="0.3">
      <c r="A873" s="2">
        <v>43301</v>
      </c>
      <c r="G873">
        <v>-3.9999999999992042E-2</v>
      </c>
    </row>
    <row r="874" spans="1:12" hidden="1" x14ac:dyDescent="0.3">
      <c r="A874" s="2">
        <v>43304</v>
      </c>
      <c r="L874">
        <v>0.15000000000000568</v>
      </c>
    </row>
    <row r="875" spans="1:12" hidden="1" x14ac:dyDescent="0.3">
      <c r="A875" s="2">
        <v>43305</v>
      </c>
      <c r="L875">
        <v>1.0000000000005116E-2</v>
      </c>
    </row>
    <row r="876" spans="1:12" hidden="1" x14ac:dyDescent="0.3">
      <c r="A876" s="2">
        <v>43306</v>
      </c>
      <c r="H876">
        <v>-0.17000000000000171</v>
      </c>
    </row>
    <row r="877" spans="1:12" hidden="1" x14ac:dyDescent="0.3">
      <c r="A877" s="2">
        <v>43307</v>
      </c>
      <c r="J877">
        <v>9.9999999999994316E-2</v>
      </c>
    </row>
    <row r="878" spans="1:12" hidden="1" x14ac:dyDescent="0.3">
      <c r="A878" s="2">
        <v>43308</v>
      </c>
      <c r="I878">
        <v>-0.15000000000000568</v>
      </c>
    </row>
    <row r="879" spans="1:12" hidden="1" x14ac:dyDescent="0.3">
      <c r="A879" s="2">
        <v>43311</v>
      </c>
      <c r="I879">
        <v>4.9999999999997158E-2</v>
      </c>
    </row>
    <row r="880" spans="1:12" hidden="1" x14ac:dyDescent="0.3">
      <c r="A880" s="2">
        <v>43312</v>
      </c>
      <c r="I880">
        <v>7.9999999999998295E-2</v>
      </c>
    </row>
    <row r="881" spans="1:10" hidden="1" x14ac:dyDescent="0.3">
      <c r="A881" s="2">
        <v>43313</v>
      </c>
      <c r="G881">
        <v>0.31000000000000227</v>
      </c>
    </row>
    <row r="882" spans="1:10" hidden="1" x14ac:dyDescent="0.3">
      <c r="A882" s="2">
        <v>43314</v>
      </c>
      <c r="J882">
        <v>0.23999999999999488</v>
      </c>
    </row>
    <row r="883" spans="1:10" hidden="1" x14ac:dyDescent="0.3">
      <c r="A883" s="2">
        <v>43315</v>
      </c>
      <c r="I883">
        <v>6.0000000000002274E-2</v>
      </c>
    </row>
    <row r="884" spans="1:10" hidden="1" x14ac:dyDescent="0.3">
      <c r="A884" s="2">
        <v>43318</v>
      </c>
      <c r="H884">
        <v>-0.12999999999999545</v>
      </c>
    </row>
    <row r="885" spans="1:10" hidden="1" x14ac:dyDescent="0.3">
      <c r="A885" s="2">
        <v>43319</v>
      </c>
      <c r="I885">
        <v>1.0000000000005116E-2</v>
      </c>
    </row>
    <row r="886" spans="1:10" hidden="1" x14ac:dyDescent="0.3">
      <c r="A886" s="2">
        <v>43320</v>
      </c>
      <c r="I886">
        <v>6.9999999999993179E-2</v>
      </c>
    </row>
    <row r="887" spans="1:10" hidden="1" x14ac:dyDescent="0.3">
      <c r="A887" s="2">
        <v>43321</v>
      </c>
      <c r="H887">
        <v>-0.29999999999999716</v>
      </c>
    </row>
    <row r="888" spans="1:10" hidden="1" x14ac:dyDescent="0.3">
      <c r="A888" s="2">
        <v>43322</v>
      </c>
      <c r="H888">
        <v>0</v>
      </c>
    </row>
    <row r="889" spans="1:10" hidden="1" x14ac:dyDescent="0.3">
      <c r="A889" s="2">
        <v>43325</v>
      </c>
      <c r="H889">
        <v>0.10999999999999943</v>
      </c>
    </row>
    <row r="890" spans="1:10" hidden="1" x14ac:dyDescent="0.3">
      <c r="A890" s="2">
        <v>43326</v>
      </c>
      <c r="I890">
        <v>5.0000000000011369E-2</v>
      </c>
    </row>
    <row r="891" spans="1:10" hidden="1" x14ac:dyDescent="0.3">
      <c r="A891" s="2">
        <v>43328</v>
      </c>
      <c r="G891">
        <v>-0.14000000000000057</v>
      </c>
    </row>
    <row r="892" spans="1:10" hidden="1" x14ac:dyDescent="0.3">
      <c r="A892" s="2">
        <v>43329</v>
      </c>
      <c r="H892">
        <v>-0.40000000000000568</v>
      </c>
    </row>
    <row r="893" spans="1:10" hidden="1" x14ac:dyDescent="0.3">
      <c r="A893" s="2">
        <v>43332</v>
      </c>
      <c r="I893">
        <v>0.26999999999999602</v>
      </c>
    </row>
    <row r="894" spans="1:10" hidden="1" x14ac:dyDescent="0.3">
      <c r="A894" s="2">
        <v>43333</v>
      </c>
      <c r="G894">
        <v>-0.18000000000000682</v>
      </c>
    </row>
    <row r="895" spans="1:10" hidden="1" x14ac:dyDescent="0.3">
      <c r="A895" s="2">
        <v>43334</v>
      </c>
      <c r="I895">
        <v>-0.20000000000000284</v>
      </c>
    </row>
    <row r="896" spans="1:10" hidden="1" x14ac:dyDescent="0.3">
      <c r="A896" s="2">
        <v>43335</v>
      </c>
      <c r="H896">
        <v>1.0000000000005116E-2</v>
      </c>
    </row>
    <row r="897" spans="1:10" hidden="1" x14ac:dyDescent="0.3">
      <c r="A897" s="2">
        <v>43336</v>
      </c>
      <c r="G897">
        <v>-9.9999999999994316E-2</v>
      </c>
    </row>
    <row r="898" spans="1:10" hidden="1" x14ac:dyDescent="0.3">
      <c r="A898" s="2">
        <v>43339</v>
      </c>
      <c r="I898">
        <v>0.18999999999999773</v>
      </c>
    </row>
    <row r="899" spans="1:10" hidden="1" x14ac:dyDescent="0.3">
      <c r="A899" s="2">
        <v>43340</v>
      </c>
      <c r="J899">
        <v>0.20000000000000284</v>
      </c>
    </row>
    <row r="900" spans="1:10" hidden="1" x14ac:dyDescent="0.3">
      <c r="A900" s="2">
        <v>43341</v>
      </c>
      <c r="J900">
        <v>7.000000000000739E-2</v>
      </c>
    </row>
    <row r="901" spans="1:10" hidden="1" x14ac:dyDescent="0.3">
      <c r="A901" s="2">
        <v>43342</v>
      </c>
      <c r="I901">
        <v>7.9999999999998295E-2</v>
      </c>
    </row>
    <row r="902" spans="1:10" hidden="1" x14ac:dyDescent="0.3">
      <c r="A902" s="2">
        <v>43343</v>
      </c>
      <c r="H902">
        <v>-0.54999999999999716</v>
      </c>
    </row>
    <row r="903" spans="1:10" hidden="1" x14ac:dyDescent="0.3">
      <c r="A903" s="2">
        <v>43346</v>
      </c>
      <c r="I903">
        <v>0.18000000000000682</v>
      </c>
    </row>
    <row r="904" spans="1:10" hidden="1" x14ac:dyDescent="0.3">
      <c r="A904" s="2">
        <v>43347</v>
      </c>
      <c r="H904">
        <v>5.9999999999988063E-2</v>
      </c>
    </row>
    <row r="905" spans="1:10" hidden="1" x14ac:dyDescent="0.3">
      <c r="A905" s="2">
        <v>43348</v>
      </c>
      <c r="I905">
        <v>0.50999999999999091</v>
      </c>
    </row>
    <row r="906" spans="1:10" hidden="1" x14ac:dyDescent="0.3">
      <c r="A906" s="2">
        <v>43349</v>
      </c>
      <c r="I906">
        <v>-0.10999999999999943</v>
      </c>
    </row>
    <row r="907" spans="1:10" hidden="1" x14ac:dyDescent="0.3">
      <c r="A907" s="2">
        <v>43350</v>
      </c>
      <c r="G907">
        <v>4.9999999999997158E-2</v>
      </c>
    </row>
    <row r="908" spans="1:10" hidden="1" x14ac:dyDescent="0.3">
      <c r="A908" s="2">
        <v>43353</v>
      </c>
      <c r="J908">
        <v>0.39000000000000057</v>
      </c>
    </row>
    <row r="909" spans="1:10" hidden="1" x14ac:dyDescent="0.3">
      <c r="A909" s="2">
        <v>43354</v>
      </c>
      <c r="I909">
        <v>-0.19999999999998863</v>
      </c>
    </row>
    <row r="910" spans="1:10" hidden="1" x14ac:dyDescent="0.3">
      <c r="A910" s="2">
        <v>43355</v>
      </c>
      <c r="H910">
        <v>-0.17999999999999261</v>
      </c>
    </row>
    <row r="911" spans="1:10" hidden="1" x14ac:dyDescent="0.3">
      <c r="A911" s="2">
        <v>43356</v>
      </c>
      <c r="I911">
        <v>-0.10999999999999943</v>
      </c>
    </row>
    <row r="912" spans="1:10" hidden="1" x14ac:dyDescent="0.3">
      <c r="A912" s="2">
        <v>43357</v>
      </c>
      <c r="I912">
        <v>-0.40999999999999659</v>
      </c>
    </row>
    <row r="913" spans="1:14" hidden="1" x14ac:dyDescent="0.3">
      <c r="A913" s="2">
        <v>43360</v>
      </c>
      <c r="K913">
        <v>0.12000000000000455</v>
      </c>
    </row>
    <row r="914" spans="1:14" hidden="1" x14ac:dyDescent="0.3">
      <c r="A914" s="2">
        <v>43361</v>
      </c>
      <c r="G914">
        <v>0.23999999999999488</v>
      </c>
    </row>
    <row r="915" spans="1:14" hidden="1" x14ac:dyDescent="0.3">
      <c r="A915" s="2">
        <v>43362</v>
      </c>
      <c r="K915">
        <v>-0.15000000000000568</v>
      </c>
    </row>
    <row r="916" spans="1:14" hidden="1" x14ac:dyDescent="0.3">
      <c r="A916" s="2">
        <v>43363</v>
      </c>
      <c r="H916">
        <v>0.56999999999999318</v>
      </c>
    </row>
    <row r="917" spans="1:14" hidden="1" x14ac:dyDescent="0.3">
      <c r="A917" s="2">
        <v>43364</v>
      </c>
      <c r="H917">
        <v>-0.12999999999999545</v>
      </c>
    </row>
    <row r="918" spans="1:14" hidden="1" x14ac:dyDescent="0.3">
      <c r="A918" s="2">
        <v>43370</v>
      </c>
      <c r="F918">
        <v>-0.17999999999999261</v>
      </c>
    </row>
    <row r="919" spans="1:14" hidden="1" x14ac:dyDescent="0.3">
      <c r="A919" s="2">
        <v>43371</v>
      </c>
      <c r="I919">
        <v>0.21999999999999886</v>
      </c>
    </row>
    <row r="920" spans="1:14" hidden="1" x14ac:dyDescent="0.3">
      <c r="A920" s="2">
        <v>43374</v>
      </c>
      <c r="J920">
        <v>-0.13000000000000966</v>
      </c>
    </row>
    <row r="921" spans="1:14" hidden="1" x14ac:dyDescent="0.3">
      <c r="A921" s="2">
        <v>43375</v>
      </c>
      <c r="J921">
        <v>0.1600000000000108</v>
      </c>
    </row>
    <row r="922" spans="1:14" hidden="1" x14ac:dyDescent="0.3">
      <c r="A922" s="2">
        <v>43377</v>
      </c>
      <c r="N922">
        <v>-0.11999999999999034</v>
      </c>
    </row>
    <row r="923" spans="1:14" hidden="1" x14ac:dyDescent="0.3">
      <c r="A923" s="2">
        <v>43378</v>
      </c>
      <c r="K923">
        <v>0.24000000000000909</v>
      </c>
    </row>
    <row r="924" spans="1:14" hidden="1" x14ac:dyDescent="0.3">
      <c r="A924" s="2">
        <v>43381</v>
      </c>
      <c r="K924">
        <v>0.26000000000000512</v>
      </c>
    </row>
    <row r="925" spans="1:14" hidden="1" x14ac:dyDescent="0.3">
      <c r="A925" s="2">
        <v>43383</v>
      </c>
      <c r="G925">
        <v>-0.20999999999999375</v>
      </c>
    </row>
    <row r="926" spans="1:14" hidden="1" x14ac:dyDescent="0.3">
      <c r="A926" s="2">
        <v>43384</v>
      </c>
      <c r="E926">
        <v>-0.15000000000000568</v>
      </c>
    </row>
    <row r="927" spans="1:14" hidden="1" x14ac:dyDescent="0.3">
      <c r="A927" s="2">
        <v>43385</v>
      </c>
      <c r="J927">
        <v>-0.25</v>
      </c>
    </row>
    <row r="928" spans="1:14" hidden="1" x14ac:dyDescent="0.3">
      <c r="A928" s="2">
        <v>43388</v>
      </c>
      <c r="H928">
        <v>-0.12000000000000455</v>
      </c>
    </row>
    <row r="929" spans="1:11" hidden="1" x14ac:dyDescent="0.3">
      <c r="A929" s="2">
        <v>43389</v>
      </c>
      <c r="I929">
        <v>0.11999999999999034</v>
      </c>
    </row>
    <row r="930" spans="1:11" hidden="1" x14ac:dyDescent="0.3">
      <c r="A930" s="2">
        <v>43390</v>
      </c>
      <c r="I930">
        <v>0.48999999999999488</v>
      </c>
    </row>
    <row r="931" spans="1:11" hidden="1" x14ac:dyDescent="0.3">
      <c r="A931" s="2">
        <v>43391</v>
      </c>
      <c r="J931">
        <v>0.44999999999998863</v>
      </c>
    </row>
    <row r="932" spans="1:11" hidden="1" x14ac:dyDescent="0.3">
      <c r="A932" s="2">
        <v>43392</v>
      </c>
      <c r="H932">
        <v>0</v>
      </c>
    </row>
    <row r="933" spans="1:11" hidden="1" x14ac:dyDescent="0.3">
      <c r="A933" s="2">
        <v>43395</v>
      </c>
      <c r="J933">
        <v>-6.9999999999993179E-2</v>
      </c>
    </row>
    <row r="934" spans="1:11" hidden="1" x14ac:dyDescent="0.3">
      <c r="A934" s="2">
        <v>43396</v>
      </c>
      <c r="H934">
        <v>-0.26999999999999602</v>
      </c>
    </row>
    <row r="935" spans="1:11" hidden="1" x14ac:dyDescent="0.3">
      <c r="A935" s="2">
        <v>43397</v>
      </c>
      <c r="I935">
        <v>9.0000000000003411E-2</v>
      </c>
    </row>
    <row r="936" spans="1:11" x14ac:dyDescent="0.3">
      <c r="A936" s="2">
        <v>43398</v>
      </c>
      <c r="D936" s="1">
        <v>1.9999999999996021E-2</v>
      </c>
    </row>
    <row r="937" spans="1:11" hidden="1" x14ac:dyDescent="0.3">
      <c r="A937" s="2">
        <v>43399</v>
      </c>
      <c r="H937">
        <v>-0.15000000000000568</v>
      </c>
    </row>
    <row r="938" spans="1:11" hidden="1" x14ac:dyDescent="0.3">
      <c r="A938" s="2">
        <v>43402</v>
      </c>
      <c r="G938">
        <v>-0.75</v>
      </c>
    </row>
    <row r="939" spans="1:11" hidden="1" x14ac:dyDescent="0.3">
      <c r="A939" s="2">
        <v>43403</v>
      </c>
      <c r="I939">
        <v>-0.47999999999998977</v>
      </c>
    </row>
    <row r="940" spans="1:11" hidden="1" x14ac:dyDescent="0.3">
      <c r="A940" s="2">
        <v>43404</v>
      </c>
      <c r="H940">
        <v>0.32000000000000739</v>
      </c>
    </row>
    <row r="941" spans="1:11" hidden="1" x14ac:dyDescent="0.3">
      <c r="A941" s="2">
        <v>43405</v>
      </c>
      <c r="H941">
        <v>9.0000000000003411E-2</v>
      </c>
    </row>
    <row r="942" spans="1:11" hidden="1" x14ac:dyDescent="0.3">
      <c r="A942" s="2">
        <v>43406</v>
      </c>
      <c r="J942">
        <v>-0.10000000000000853</v>
      </c>
    </row>
    <row r="943" spans="1:11" hidden="1" x14ac:dyDescent="0.3">
      <c r="A943" s="2">
        <v>43409</v>
      </c>
      <c r="K943">
        <v>0.37000000000000455</v>
      </c>
    </row>
    <row r="944" spans="1:11" hidden="1" x14ac:dyDescent="0.3">
      <c r="A944" s="2">
        <v>43410</v>
      </c>
      <c r="I944">
        <v>-0.18999999999999773</v>
      </c>
    </row>
    <row r="945" spans="1:11" hidden="1" x14ac:dyDescent="0.3">
      <c r="A945" s="2">
        <v>43411</v>
      </c>
      <c r="I945">
        <v>0.45999999999999375</v>
      </c>
    </row>
    <row r="946" spans="1:11" hidden="1" x14ac:dyDescent="0.3">
      <c r="A946" s="2">
        <v>43412</v>
      </c>
      <c r="K946">
        <v>0.28999999999999204</v>
      </c>
    </row>
    <row r="947" spans="1:11" hidden="1" x14ac:dyDescent="0.3">
      <c r="A947" s="2">
        <v>43413</v>
      </c>
      <c r="I947">
        <v>0.35999999999999943</v>
      </c>
    </row>
    <row r="948" spans="1:11" hidden="1" x14ac:dyDescent="0.3">
      <c r="A948" s="2">
        <v>43416</v>
      </c>
      <c r="G948">
        <v>-4.0000000000006253E-2</v>
      </c>
    </row>
    <row r="949" spans="1:11" hidden="1" x14ac:dyDescent="0.3">
      <c r="A949" s="2">
        <v>43417</v>
      </c>
      <c r="G949">
        <v>0.10999999999999943</v>
      </c>
    </row>
    <row r="950" spans="1:11" hidden="1" x14ac:dyDescent="0.3">
      <c r="A950" s="2">
        <v>43418</v>
      </c>
      <c r="I950">
        <v>6.9999999999993179E-2</v>
      </c>
    </row>
    <row r="951" spans="1:11" hidden="1" x14ac:dyDescent="0.3">
      <c r="A951" s="2">
        <v>43419</v>
      </c>
      <c r="H951">
        <v>0.37000000000000455</v>
      </c>
    </row>
    <row r="952" spans="1:11" hidden="1" x14ac:dyDescent="0.3">
      <c r="A952" s="2">
        <v>43420</v>
      </c>
      <c r="H952">
        <v>-4.0000000000006253E-2</v>
      </c>
    </row>
    <row r="953" spans="1:11" hidden="1" x14ac:dyDescent="0.3">
      <c r="A953" s="2">
        <v>43423</v>
      </c>
      <c r="G953">
        <v>-7.9999999999998295E-2</v>
      </c>
    </row>
    <row r="954" spans="1:11" hidden="1" x14ac:dyDescent="0.3">
      <c r="A954" s="2">
        <v>43424</v>
      </c>
      <c r="G954">
        <v>0.18000000000000682</v>
      </c>
    </row>
    <row r="955" spans="1:11" hidden="1" x14ac:dyDescent="0.3">
      <c r="A955" s="2">
        <v>43425</v>
      </c>
      <c r="H955">
        <v>0.13000000000000966</v>
      </c>
    </row>
    <row r="956" spans="1:11" hidden="1" x14ac:dyDescent="0.3">
      <c r="A956" s="2">
        <v>43426</v>
      </c>
      <c r="G956">
        <v>5.0000000000011369E-2</v>
      </c>
    </row>
    <row r="957" spans="1:11" hidden="1" x14ac:dyDescent="0.3">
      <c r="A957" s="2">
        <v>43427</v>
      </c>
      <c r="G957">
        <v>-0.26999999999999602</v>
      </c>
    </row>
    <row r="958" spans="1:11" hidden="1" x14ac:dyDescent="0.3">
      <c r="A958" s="2">
        <v>43430</v>
      </c>
      <c r="H958">
        <v>2.0000000000010232E-2</v>
      </c>
    </row>
    <row r="959" spans="1:11" hidden="1" x14ac:dyDescent="0.3">
      <c r="A959" s="2">
        <v>43431</v>
      </c>
      <c r="I959">
        <v>0.18999999999999773</v>
      </c>
    </row>
    <row r="960" spans="1:11" hidden="1" x14ac:dyDescent="0.3">
      <c r="A960" s="2">
        <v>43432</v>
      </c>
      <c r="H960">
        <v>0</v>
      </c>
    </row>
    <row r="961" spans="1:11" hidden="1" x14ac:dyDescent="0.3">
      <c r="A961" s="2">
        <v>43433</v>
      </c>
      <c r="H961">
        <v>-0.29999999999999716</v>
      </c>
    </row>
    <row r="962" spans="1:11" hidden="1" x14ac:dyDescent="0.3">
      <c r="A962" s="2">
        <v>43434</v>
      </c>
      <c r="I962">
        <v>9.0000000000003411E-2</v>
      </c>
    </row>
    <row r="963" spans="1:11" hidden="1" x14ac:dyDescent="0.3">
      <c r="A963" s="2">
        <v>43437</v>
      </c>
      <c r="K963">
        <v>9.9999999999994316E-2</v>
      </c>
    </row>
    <row r="964" spans="1:11" hidden="1" x14ac:dyDescent="0.3">
      <c r="A964" s="2">
        <v>43438</v>
      </c>
      <c r="E964">
        <v>-9.9999999999909051E-3</v>
      </c>
    </row>
    <row r="965" spans="1:11" hidden="1" x14ac:dyDescent="0.3">
      <c r="A965" s="2">
        <v>43439</v>
      </c>
      <c r="F965">
        <v>-0.34000000000000341</v>
      </c>
    </row>
    <row r="966" spans="1:11" hidden="1" x14ac:dyDescent="0.3">
      <c r="A966" s="2">
        <v>43440</v>
      </c>
      <c r="I966">
        <v>0.70000000000000284</v>
      </c>
    </row>
    <row r="967" spans="1:11" hidden="1" x14ac:dyDescent="0.3">
      <c r="A967" s="2">
        <v>43441</v>
      </c>
      <c r="H967">
        <v>0</v>
      </c>
    </row>
    <row r="968" spans="1:11" hidden="1" x14ac:dyDescent="0.3">
      <c r="A968" s="2">
        <v>43444</v>
      </c>
      <c r="G968">
        <v>6.9999999999993179E-2</v>
      </c>
    </row>
    <row r="969" spans="1:11" hidden="1" x14ac:dyDescent="0.3">
      <c r="A969" s="2">
        <v>43445</v>
      </c>
      <c r="I969">
        <v>-3.0000000000001137E-2</v>
      </c>
    </row>
    <row r="970" spans="1:11" hidden="1" x14ac:dyDescent="0.3">
      <c r="A970" s="2">
        <v>43446</v>
      </c>
      <c r="I970">
        <v>-0.21000000000000796</v>
      </c>
    </row>
    <row r="971" spans="1:11" hidden="1" x14ac:dyDescent="0.3">
      <c r="A971" s="2">
        <v>43447</v>
      </c>
      <c r="J971">
        <v>-1.0000000000005116E-2</v>
      </c>
    </row>
    <row r="972" spans="1:11" hidden="1" x14ac:dyDescent="0.3">
      <c r="A972" s="2">
        <v>43448</v>
      </c>
      <c r="J972">
        <v>0.34999999999999432</v>
      </c>
    </row>
    <row r="973" spans="1:11" hidden="1" x14ac:dyDescent="0.3">
      <c r="A973" s="2">
        <v>43451</v>
      </c>
      <c r="H973">
        <v>6.0000000000002274E-2</v>
      </c>
    </row>
    <row r="974" spans="1:11" hidden="1" x14ac:dyDescent="0.3">
      <c r="A974" s="2">
        <v>43452</v>
      </c>
      <c r="G974">
        <v>-0.15999999999999659</v>
      </c>
    </row>
    <row r="975" spans="1:11" hidden="1" x14ac:dyDescent="0.3">
      <c r="A975" s="2">
        <v>43453</v>
      </c>
      <c r="H975">
        <v>-0.44999999999998863</v>
      </c>
    </row>
    <row r="976" spans="1:11" hidden="1" x14ac:dyDescent="0.3">
      <c r="A976" s="2">
        <v>43454</v>
      </c>
      <c r="G976">
        <v>0.26000000000000512</v>
      </c>
    </row>
    <row r="977" spans="1:12" hidden="1" x14ac:dyDescent="0.3">
      <c r="A977" s="2">
        <v>43455</v>
      </c>
      <c r="J977">
        <v>-0.22999999999998977</v>
      </c>
    </row>
    <row r="978" spans="1:12" hidden="1" x14ac:dyDescent="0.3">
      <c r="A978" s="2">
        <v>43458</v>
      </c>
      <c r="I978">
        <v>-0.19000000000001194</v>
      </c>
    </row>
    <row r="979" spans="1:12" hidden="1" x14ac:dyDescent="0.3">
      <c r="A979" s="2">
        <v>43460</v>
      </c>
      <c r="E979">
        <v>-0.19000000000001194</v>
      </c>
    </row>
    <row r="980" spans="1:12" hidden="1" x14ac:dyDescent="0.3">
      <c r="A980" s="2">
        <v>43461</v>
      </c>
      <c r="L980">
        <v>0.37999999999999545</v>
      </c>
    </row>
    <row r="981" spans="1:12" hidden="1" x14ac:dyDescent="0.3">
      <c r="A981" s="2">
        <v>43462</v>
      </c>
      <c r="H981">
        <v>0.19999999999998863</v>
      </c>
    </row>
    <row r="982" spans="1:12" hidden="1" x14ac:dyDescent="0.3">
      <c r="A982" s="2">
        <v>43467</v>
      </c>
      <c r="H982">
        <v>4.0000000000006253E-2</v>
      </c>
    </row>
    <row r="983" spans="1:12" hidden="1" x14ac:dyDescent="0.3">
      <c r="A983" s="2">
        <v>43468</v>
      </c>
      <c r="F983">
        <v>0.43999999999999773</v>
      </c>
    </row>
    <row r="984" spans="1:12" hidden="1" x14ac:dyDescent="0.3">
      <c r="A984" s="2">
        <v>43469</v>
      </c>
      <c r="G984">
        <v>0.26999999999999602</v>
      </c>
    </row>
    <row r="985" spans="1:12" hidden="1" x14ac:dyDescent="0.3">
      <c r="A985" s="2">
        <v>43472</v>
      </c>
      <c r="K985">
        <v>0.13000000000000966</v>
      </c>
    </row>
    <row r="986" spans="1:12" hidden="1" x14ac:dyDescent="0.3">
      <c r="A986" s="2">
        <v>43473</v>
      </c>
      <c r="I986">
        <v>-0.12000000000000455</v>
      </c>
    </row>
    <row r="987" spans="1:12" hidden="1" x14ac:dyDescent="0.3">
      <c r="A987" s="2">
        <v>43474</v>
      </c>
      <c r="J987">
        <v>0.17999999999999261</v>
      </c>
    </row>
    <row r="988" spans="1:12" hidden="1" x14ac:dyDescent="0.3">
      <c r="A988" s="2">
        <v>43475</v>
      </c>
      <c r="I988">
        <v>0.28000000000000114</v>
      </c>
    </row>
    <row r="989" spans="1:12" hidden="1" x14ac:dyDescent="0.3">
      <c r="A989" s="2">
        <v>43476</v>
      </c>
      <c r="J989">
        <v>-0.15000000000000568</v>
      </c>
    </row>
    <row r="990" spans="1:12" hidden="1" x14ac:dyDescent="0.3">
      <c r="A990" s="2">
        <v>43479</v>
      </c>
      <c r="H990">
        <v>-0.25999999999999091</v>
      </c>
    </row>
    <row r="991" spans="1:12" hidden="1" x14ac:dyDescent="0.3">
      <c r="A991" s="2">
        <v>43480</v>
      </c>
      <c r="I991">
        <v>0.15000000000000568</v>
      </c>
    </row>
    <row r="992" spans="1:12" hidden="1" x14ac:dyDescent="0.3">
      <c r="A992" s="2">
        <v>43481</v>
      </c>
      <c r="H992">
        <v>0</v>
      </c>
    </row>
    <row r="993" spans="1:10" hidden="1" x14ac:dyDescent="0.3">
      <c r="A993" s="2">
        <v>43482</v>
      </c>
      <c r="I993">
        <v>0</v>
      </c>
    </row>
    <row r="994" spans="1:10" hidden="1" x14ac:dyDescent="0.3">
      <c r="A994" s="2">
        <v>43483</v>
      </c>
      <c r="J994">
        <v>-0.25</v>
      </c>
    </row>
    <row r="995" spans="1:10" hidden="1" x14ac:dyDescent="0.3">
      <c r="A995" s="2">
        <v>43486</v>
      </c>
      <c r="J995">
        <v>-7.9999999999998295E-2</v>
      </c>
    </row>
    <row r="996" spans="1:10" hidden="1" x14ac:dyDescent="0.3">
      <c r="A996" s="2">
        <v>43487</v>
      </c>
      <c r="I996">
        <v>0.40999999999999659</v>
      </c>
    </row>
    <row r="997" spans="1:10" hidden="1" x14ac:dyDescent="0.3">
      <c r="A997" s="2">
        <v>43488</v>
      </c>
      <c r="G997">
        <v>4.9999999999997158E-2</v>
      </c>
    </row>
    <row r="998" spans="1:10" hidden="1" x14ac:dyDescent="0.3">
      <c r="A998" s="2">
        <v>43489</v>
      </c>
      <c r="H998">
        <v>0.10000000000000853</v>
      </c>
    </row>
    <row r="999" spans="1:10" hidden="1" x14ac:dyDescent="0.3">
      <c r="A999" s="2">
        <v>43490</v>
      </c>
      <c r="H999">
        <v>0.18999999999999773</v>
      </c>
    </row>
    <row r="1000" spans="1:10" hidden="1" x14ac:dyDescent="0.3">
      <c r="A1000" s="2">
        <v>43493</v>
      </c>
      <c r="I1000">
        <v>-7.9999999999998295E-2</v>
      </c>
    </row>
    <row r="1001" spans="1:10" hidden="1" x14ac:dyDescent="0.3">
      <c r="A1001" s="2">
        <v>43494</v>
      </c>
      <c r="I1001">
        <v>-0.24000000000000909</v>
      </c>
    </row>
    <row r="1002" spans="1:10" hidden="1" x14ac:dyDescent="0.3">
      <c r="A1002" s="2">
        <v>43495</v>
      </c>
      <c r="G1002">
        <v>0.28999999999999204</v>
      </c>
    </row>
    <row r="1003" spans="1:10" hidden="1" x14ac:dyDescent="0.3">
      <c r="A1003" s="2">
        <v>43496</v>
      </c>
      <c r="F1003">
        <v>-0.29999999999999716</v>
      </c>
    </row>
    <row r="1004" spans="1:10" hidden="1" x14ac:dyDescent="0.3">
      <c r="A1004" s="2">
        <v>43497</v>
      </c>
      <c r="G1004">
        <v>2.0000000000010232E-2</v>
      </c>
    </row>
    <row r="1005" spans="1:10" hidden="1" x14ac:dyDescent="0.3">
      <c r="A1005" s="2">
        <v>43503</v>
      </c>
      <c r="I1005">
        <v>-5.9999999999988063E-2</v>
      </c>
    </row>
    <row r="1006" spans="1:10" hidden="1" x14ac:dyDescent="0.3">
      <c r="A1006" s="2">
        <v>43504</v>
      </c>
      <c r="F1006">
        <v>-9.9999999999994316E-2</v>
      </c>
    </row>
    <row r="1007" spans="1:10" hidden="1" x14ac:dyDescent="0.3">
      <c r="A1007" s="2">
        <v>43507</v>
      </c>
      <c r="H1007">
        <v>0</v>
      </c>
    </row>
    <row r="1008" spans="1:10" hidden="1" x14ac:dyDescent="0.3">
      <c r="A1008" s="2">
        <v>43508</v>
      </c>
      <c r="I1008">
        <v>-0.24000000000000909</v>
      </c>
    </row>
    <row r="1009" spans="1:13" hidden="1" x14ac:dyDescent="0.3">
      <c r="A1009" s="2">
        <v>43509</v>
      </c>
      <c r="I1009">
        <v>-6.0000000000002274E-2</v>
      </c>
    </row>
    <row r="1010" spans="1:13" hidden="1" x14ac:dyDescent="0.3">
      <c r="A1010" s="2">
        <v>43510</v>
      </c>
      <c r="H1010">
        <v>-3.0000000000001137E-2</v>
      </c>
    </row>
    <row r="1011" spans="1:13" hidden="1" x14ac:dyDescent="0.3">
      <c r="A1011" s="2">
        <v>43511</v>
      </c>
      <c r="F1011">
        <v>9.9999999999909051E-3</v>
      </c>
    </row>
    <row r="1012" spans="1:13" hidden="1" x14ac:dyDescent="0.3">
      <c r="A1012" s="2">
        <v>43514</v>
      </c>
      <c r="J1012">
        <v>-0.23999999999999488</v>
      </c>
    </row>
    <row r="1013" spans="1:13" hidden="1" x14ac:dyDescent="0.3">
      <c r="A1013" s="2">
        <v>43515</v>
      </c>
      <c r="H1013">
        <v>5.0000000000011369E-2</v>
      </c>
    </row>
    <row r="1014" spans="1:13" hidden="1" x14ac:dyDescent="0.3">
      <c r="A1014" s="2">
        <v>43516</v>
      </c>
      <c r="G1014">
        <v>9.0000000000003411E-2</v>
      </c>
    </row>
    <row r="1015" spans="1:13" hidden="1" x14ac:dyDescent="0.3">
      <c r="A1015" s="2">
        <v>43517</v>
      </c>
      <c r="H1015">
        <v>0.25</v>
      </c>
    </row>
    <row r="1016" spans="1:13" hidden="1" x14ac:dyDescent="0.3">
      <c r="A1016" s="2">
        <v>43518</v>
      </c>
      <c r="I1016">
        <v>0.14000000000000057</v>
      </c>
    </row>
    <row r="1017" spans="1:13" hidden="1" x14ac:dyDescent="0.3">
      <c r="A1017" s="2">
        <v>43521</v>
      </c>
      <c r="H1017">
        <v>0.10999999999999943</v>
      </c>
    </row>
    <row r="1018" spans="1:13" hidden="1" x14ac:dyDescent="0.3">
      <c r="A1018" s="2">
        <v>43522</v>
      </c>
      <c r="H1018">
        <v>-0.14000000000000057</v>
      </c>
    </row>
    <row r="1019" spans="1:13" hidden="1" x14ac:dyDescent="0.3">
      <c r="A1019" s="2">
        <v>43523</v>
      </c>
      <c r="H1019">
        <v>0</v>
      </c>
    </row>
    <row r="1020" spans="1:13" hidden="1" x14ac:dyDescent="0.3">
      <c r="A1020" s="2">
        <v>43524</v>
      </c>
      <c r="J1020">
        <v>0.10999999999999943</v>
      </c>
    </row>
    <row r="1021" spans="1:13" hidden="1" x14ac:dyDescent="0.3">
      <c r="A1021" s="2">
        <v>43528</v>
      </c>
      <c r="M1021">
        <v>-6.9999999999993179E-2</v>
      </c>
    </row>
    <row r="1022" spans="1:13" hidden="1" x14ac:dyDescent="0.3">
      <c r="A1022" s="2">
        <v>43529</v>
      </c>
      <c r="H1022">
        <v>3.0000000000001137E-2</v>
      </c>
    </row>
    <row r="1023" spans="1:13" hidden="1" x14ac:dyDescent="0.3">
      <c r="A1023" s="2">
        <v>43530</v>
      </c>
      <c r="H1023">
        <v>-1.9999999999996021E-2</v>
      </c>
    </row>
    <row r="1024" spans="1:13" hidden="1" x14ac:dyDescent="0.3">
      <c r="A1024" s="2">
        <v>43531</v>
      </c>
      <c r="G1024">
        <v>1.9999999999996021E-2</v>
      </c>
    </row>
    <row r="1025" spans="1:10" hidden="1" x14ac:dyDescent="0.3">
      <c r="A1025" s="2">
        <v>43532</v>
      </c>
      <c r="F1025">
        <v>-9.9999999999994316E-2</v>
      </c>
    </row>
    <row r="1026" spans="1:10" hidden="1" x14ac:dyDescent="0.3">
      <c r="A1026" s="2">
        <v>43535</v>
      </c>
      <c r="H1026">
        <v>0</v>
      </c>
    </row>
    <row r="1027" spans="1:10" hidden="1" x14ac:dyDescent="0.3">
      <c r="A1027" s="2">
        <v>43536</v>
      </c>
      <c r="I1027">
        <v>0.10999999999999943</v>
      </c>
    </row>
    <row r="1028" spans="1:10" hidden="1" x14ac:dyDescent="0.3">
      <c r="A1028" s="2">
        <v>43537</v>
      </c>
      <c r="G1028">
        <v>1.0000000000005116E-2</v>
      </c>
    </row>
    <row r="1029" spans="1:10" hidden="1" x14ac:dyDescent="0.3">
      <c r="A1029" s="2">
        <v>43538</v>
      </c>
      <c r="I1029">
        <v>-3.0000000000001137E-2</v>
      </c>
    </row>
    <row r="1030" spans="1:10" hidden="1" x14ac:dyDescent="0.3">
      <c r="A1030" s="2">
        <v>43539</v>
      </c>
      <c r="H1030">
        <v>0.21999999999999886</v>
      </c>
    </row>
    <row r="1031" spans="1:10" hidden="1" x14ac:dyDescent="0.3">
      <c r="A1031" s="2">
        <v>43542</v>
      </c>
      <c r="H1031">
        <v>0.16999999999998749</v>
      </c>
    </row>
    <row r="1032" spans="1:10" hidden="1" x14ac:dyDescent="0.3">
      <c r="A1032" s="2">
        <v>43543</v>
      </c>
      <c r="I1032">
        <v>0.18999999999999773</v>
      </c>
    </row>
    <row r="1033" spans="1:10" hidden="1" x14ac:dyDescent="0.3">
      <c r="A1033" s="2">
        <v>43544</v>
      </c>
      <c r="I1033">
        <v>-9.0000000000003411E-2</v>
      </c>
    </row>
    <row r="1034" spans="1:10" hidden="1" x14ac:dyDescent="0.3">
      <c r="A1034" s="2">
        <v>43545</v>
      </c>
      <c r="E1034">
        <v>-0.20000000000000284</v>
      </c>
    </row>
    <row r="1035" spans="1:10" hidden="1" x14ac:dyDescent="0.3">
      <c r="A1035" s="2">
        <v>43546</v>
      </c>
      <c r="I1035">
        <v>4.9999999999997158E-2</v>
      </c>
    </row>
    <row r="1036" spans="1:10" x14ac:dyDescent="0.3">
      <c r="A1036" s="2">
        <v>43549</v>
      </c>
      <c r="D1036" s="1">
        <v>-1.0000000000005116E-2</v>
      </c>
    </row>
    <row r="1037" spans="1:10" hidden="1" x14ac:dyDescent="0.3">
      <c r="A1037" s="2">
        <v>43550</v>
      </c>
      <c r="H1037">
        <v>0.17999999999999261</v>
      </c>
    </row>
    <row r="1038" spans="1:10" hidden="1" x14ac:dyDescent="0.3">
      <c r="A1038" s="2">
        <v>43551</v>
      </c>
      <c r="G1038">
        <v>-0.57000000000000739</v>
      </c>
    </row>
    <row r="1039" spans="1:10" hidden="1" x14ac:dyDescent="0.3">
      <c r="A1039" s="2">
        <v>43552</v>
      </c>
      <c r="H1039">
        <v>-0.31000000000000227</v>
      </c>
    </row>
    <row r="1040" spans="1:10" hidden="1" x14ac:dyDescent="0.3">
      <c r="A1040" s="2">
        <v>43553</v>
      </c>
      <c r="J1040">
        <v>-0.12999999999999545</v>
      </c>
    </row>
    <row r="1041" spans="1:12" hidden="1" x14ac:dyDescent="0.3">
      <c r="A1041" s="2">
        <v>43556</v>
      </c>
      <c r="J1041">
        <v>-0.23999999999999488</v>
      </c>
    </row>
    <row r="1042" spans="1:12" hidden="1" x14ac:dyDescent="0.3">
      <c r="A1042" s="2">
        <v>43557</v>
      </c>
      <c r="K1042">
        <v>0.51999999999999602</v>
      </c>
    </row>
    <row r="1043" spans="1:12" hidden="1" x14ac:dyDescent="0.3">
      <c r="A1043" s="2">
        <v>43558</v>
      </c>
      <c r="I1043">
        <v>-0.40999999999999659</v>
      </c>
    </row>
    <row r="1044" spans="1:12" hidden="1" x14ac:dyDescent="0.3">
      <c r="A1044" s="2">
        <v>43559</v>
      </c>
      <c r="H1044">
        <v>-0.12000000000000455</v>
      </c>
    </row>
    <row r="1045" spans="1:12" hidden="1" x14ac:dyDescent="0.3">
      <c r="A1045" s="2">
        <v>43560</v>
      </c>
      <c r="I1045">
        <v>-0.21999999999999886</v>
      </c>
    </row>
    <row r="1046" spans="1:12" hidden="1" x14ac:dyDescent="0.3">
      <c r="A1046" s="2">
        <v>43563</v>
      </c>
      <c r="H1046">
        <v>-0.15000000000000568</v>
      </c>
    </row>
    <row r="1047" spans="1:12" hidden="1" x14ac:dyDescent="0.3">
      <c r="A1047" s="2">
        <v>43564</v>
      </c>
      <c r="I1047">
        <v>0.13000000000000966</v>
      </c>
    </row>
    <row r="1048" spans="1:12" hidden="1" x14ac:dyDescent="0.3">
      <c r="A1048" s="2">
        <v>43565</v>
      </c>
      <c r="H1048">
        <v>6.9999999999993179E-2</v>
      </c>
    </row>
    <row r="1049" spans="1:12" hidden="1" x14ac:dyDescent="0.3">
      <c r="A1049" s="2">
        <v>43566</v>
      </c>
      <c r="G1049">
        <v>0.21999999999999886</v>
      </c>
    </row>
    <row r="1050" spans="1:12" hidden="1" x14ac:dyDescent="0.3">
      <c r="A1050" s="2">
        <v>43567</v>
      </c>
      <c r="J1050">
        <v>2.0000000000010232E-2</v>
      </c>
    </row>
    <row r="1051" spans="1:12" hidden="1" x14ac:dyDescent="0.3">
      <c r="A1051" s="2">
        <v>43570</v>
      </c>
      <c r="L1051">
        <v>-6.0000000000002274E-2</v>
      </c>
    </row>
    <row r="1052" spans="1:12" hidden="1" x14ac:dyDescent="0.3">
      <c r="A1052" s="2">
        <v>43571</v>
      </c>
      <c r="H1052">
        <v>0.10999999999999943</v>
      </c>
    </row>
    <row r="1053" spans="1:12" hidden="1" x14ac:dyDescent="0.3">
      <c r="A1053" s="2">
        <v>43572</v>
      </c>
      <c r="H1053">
        <v>0</v>
      </c>
    </row>
    <row r="1054" spans="1:12" hidden="1" x14ac:dyDescent="0.3">
      <c r="A1054" s="2">
        <v>43573</v>
      </c>
      <c r="H1054">
        <v>-0.53000000000000114</v>
      </c>
    </row>
    <row r="1055" spans="1:12" hidden="1" x14ac:dyDescent="0.3">
      <c r="A1055" s="2">
        <v>43574</v>
      </c>
      <c r="H1055">
        <v>0.29000000000000625</v>
      </c>
    </row>
    <row r="1056" spans="1:12" hidden="1" x14ac:dyDescent="0.3">
      <c r="A1056" s="2">
        <v>43577</v>
      </c>
      <c r="H1056">
        <v>0.31000000000000227</v>
      </c>
    </row>
    <row r="1057" spans="1:11" hidden="1" x14ac:dyDescent="0.3">
      <c r="A1057" s="2">
        <v>43578</v>
      </c>
      <c r="I1057">
        <v>0.17999999999999261</v>
      </c>
    </row>
    <row r="1058" spans="1:11" hidden="1" x14ac:dyDescent="0.3">
      <c r="A1058" s="2">
        <v>43579</v>
      </c>
      <c r="H1058">
        <v>-3.0000000000001137E-2</v>
      </c>
    </row>
    <row r="1059" spans="1:11" hidden="1" x14ac:dyDescent="0.3">
      <c r="A1059" s="2">
        <v>43580</v>
      </c>
      <c r="C1059">
        <v>0.27000000000001023</v>
      </c>
    </row>
    <row r="1060" spans="1:11" hidden="1" x14ac:dyDescent="0.3">
      <c r="A1060" s="2">
        <v>43581</v>
      </c>
      <c r="H1060">
        <v>0</v>
      </c>
    </row>
    <row r="1061" spans="1:11" hidden="1" x14ac:dyDescent="0.3">
      <c r="A1061" s="2">
        <v>43584</v>
      </c>
      <c r="G1061">
        <v>3.9999999999992042E-2</v>
      </c>
    </row>
    <row r="1062" spans="1:11" hidden="1" x14ac:dyDescent="0.3">
      <c r="A1062" s="2">
        <v>43585</v>
      </c>
      <c r="I1062">
        <v>0.33000000000001251</v>
      </c>
    </row>
    <row r="1063" spans="1:11" hidden="1" x14ac:dyDescent="0.3">
      <c r="A1063" s="2">
        <v>43587</v>
      </c>
      <c r="K1063">
        <v>-0.28000000000000114</v>
      </c>
    </row>
    <row r="1064" spans="1:11" hidden="1" x14ac:dyDescent="0.3">
      <c r="A1064" s="2">
        <v>43588</v>
      </c>
      <c r="I1064">
        <v>-7.9999999999998295E-2</v>
      </c>
    </row>
    <row r="1065" spans="1:11" hidden="1" x14ac:dyDescent="0.3">
      <c r="A1065" s="2">
        <v>43592</v>
      </c>
      <c r="C1065">
        <v>0.29000000000000625</v>
      </c>
    </row>
    <row r="1066" spans="1:11" hidden="1" x14ac:dyDescent="0.3">
      <c r="A1066" s="2">
        <v>43593</v>
      </c>
      <c r="F1066">
        <v>0.18999999999999773</v>
      </c>
    </row>
    <row r="1067" spans="1:11" hidden="1" x14ac:dyDescent="0.3">
      <c r="A1067" s="2">
        <v>43594</v>
      </c>
      <c r="H1067">
        <v>-0.20000000000000284</v>
      </c>
    </row>
    <row r="1068" spans="1:11" hidden="1" x14ac:dyDescent="0.3">
      <c r="A1068" s="2">
        <v>43595</v>
      </c>
      <c r="I1068">
        <v>-0.10000000000000853</v>
      </c>
    </row>
    <row r="1069" spans="1:11" hidden="1" x14ac:dyDescent="0.3">
      <c r="A1069" s="2">
        <v>43598</v>
      </c>
      <c r="G1069">
        <v>0.15999999999999659</v>
      </c>
    </row>
    <row r="1070" spans="1:11" hidden="1" x14ac:dyDescent="0.3">
      <c r="A1070" s="2">
        <v>43599</v>
      </c>
      <c r="F1070">
        <v>0.15000000000000568</v>
      </c>
    </row>
    <row r="1071" spans="1:11" hidden="1" x14ac:dyDescent="0.3">
      <c r="A1071" s="2">
        <v>43600</v>
      </c>
      <c r="H1071">
        <v>-7.9999999999998295E-2</v>
      </c>
    </row>
    <row r="1072" spans="1:11" hidden="1" x14ac:dyDescent="0.3">
      <c r="A1072" s="2">
        <v>43601</v>
      </c>
      <c r="G1072">
        <v>-0.23000000000000398</v>
      </c>
    </row>
    <row r="1073" spans="1:10" hidden="1" x14ac:dyDescent="0.3">
      <c r="A1073" s="2">
        <v>43602</v>
      </c>
      <c r="J1073">
        <v>8.99999999999892E-2</v>
      </c>
    </row>
    <row r="1074" spans="1:10" hidden="1" x14ac:dyDescent="0.3">
      <c r="A1074" s="2">
        <v>43605</v>
      </c>
      <c r="J1074">
        <v>-7.9999999999998295E-2</v>
      </c>
    </row>
    <row r="1075" spans="1:10" hidden="1" x14ac:dyDescent="0.3">
      <c r="A1075" s="2">
        <v>43606</v>
      </c>
      <c r="H1075">
        <v>-0.14000000000000057</v>
      </c>
    </row>
    <row r="1076" spans="1:10" hidden="1" x14ac:dyDescent="0.3">
      <c r="A1076" s="2">
        <v>43607</v>
      </c>
      <c r="I1076">
        <v>0.14000000000000057</v>
      </c>
    </row>
    <row r="1077" spans="1:10" hidden="1" x14ac:dyDescent="0.3">
      <c r="A1077" s="2">
        <v>43608</v>
      </c>
      <c r="G1077">
        <v>-0.14000000000000057</v>
      </c>
    </row>
    <row r="1078" spans="1:10" hidden="1" x14ac:dyDescent="0.3">
      <c r="A1078" s="2">
        <v>43609</v>
      </c>
      <c r="F1078">
        <v>0.20000000000000284</v>
      </c>
    </row>
    <row r="1079" spans="1:10" hidden="1" x14ac:dyDescent="0.3">
      <c r="A1079" s="2">
        <v>43612</v>
      </c>
      <c r="H1079">
        <v>0</v>
      </c>
    </row>
    <row r="1080" spans="1:10" hidden="1" x14ac:dyDescent="0.3">
      <c r="A1080" s="2">
        <v>43613</v>
      </c>
      <c r="H1080">
        <v>0</v>
      </c>
    </row>
    <row r="1081" spans="1:10" hidden="1" x14ac:dyDescent="0.3">
      <c r="A1081" s="2">
        <v>43614</v>
      </c>
      <c r="G1081">
        <v>-0.37000000000000455</v>
      </c>
    </row>
    <row r="1082" spans="1:10" hidden="1" x14ac:dyDescent="0.3">
      <c r="A1082" s="2">
        <v>43615</v>
      </c>
      <c r="J1082">
        <v>0.11999999999999034</v>
      </c>
    </row>
    <row r="1083" spans="1:10" hidden="1" x14ac:dyDescent="0.3">
      <c r="A1083" s="2">
        <v>43616</v>
      </c>
      <c r="F1083">
        <v>-0.51999999999998181</v>
      </c>
    </row>
    <row r="1084" spans="1:10" hidden="1" x14ac:dyDescent="0.3">
      <c r="A1084" s="2">
        <v>43619</v>
      </c>
      <c r="H1084">
        <v>0.15999999999999659</v>
      </c>
    </row>
    <row r="1085" spans="1:10" hidden="1" x14ac:dyDescent="0.3">
      <c r="A1085" s="2">
        <v>43620</v>
      </c>
      <c r="H1085">
        <v>9.0000000000003411E-2</v>
      </c>
    </row>
    <row r="1086" spans="1:10" hidden="1" x14ac:dyDescent="0.3">
      <c r="A1086" s="2">
        <v>43621</v>
      </c>
      <c r="J1086">
        <v>0.56999999999999318</v>
      </c>
    </row>
    <row r="1087" spans="1:10" hidden="1" x14ac:dyDescent="0.3">
      <c r="A1087" s="2">
        <v>43623</v>
      </c>
      <c r="J1087">
        <v>7.9999999999984084E-2</v>
      </c>
    </row>
    <row r="1088" spans="1:10" hidden="1" x14ac:dyDescent="0.3">
      <c r="A1088" s="2">
        <v>43626</v>
      </c>
      <c r="J1088">
        <v>-0.12999999999999545</v>
      </c>
    </row>
    <row r="1089" spans="1:11" hidden="1" x14ac:dyDescent="0.3">
      <c r="A1089" s="2">
        <v>43627</v>
      </c>
      <c r="I1089">
        <v>-0.12999999999999545</v>
      </c>
    </row>
    <row r="1090" spans="1:11" hidden="1" x14ac:dyDescent="0.3">
      <c r="A1090" s="2">
        <v>43628</v>
      </c>
      <c r="G1090">
        <v>-0.61000000000001364</v>
      </c>
    </row>
    <row r="1091" spans="1:11" hidden="1" x14ac:dyDescent="0.3">
      <c r="A1091" s="2">
        <v>43629</v>
      </c>
      <c r="I1091">
        <v>-0.25999999999999091</v>
      </c>
    </row>
    <row r="1092" spans="1:11" hidden="1" x14ac:dyDescent="0.3">
      <c r="A1092" s="2">
        <v>43630</v>
      </c>
      <c r="G1092">
        <v>-0.24000000000000909</v>
      </c>
    </row>
    <row r="1093" spans="1:11" hidden="1" x14ac:dyDescent="0.3">
      <c r="A1093" s="2">
        <v>43633</v>
      </c>
      <c r="J1093">
        <v>-0.14000000000001478</v>
      </c>
    </row>
    <row r="1094" spans="1:11" hidden="1" x14ac:dyDescent="0.3">
      <c r="A1094" s="2">
        <v>43634</v>
      </c>
      <c r="H1094">
        <v>3.9999999999992042E-2</v>
      </c>
    </row>
    <row r="1095" spans="1:11" hidden="1" x14ac:dyDescent="0.3">
      <c r="A1095" s="2">
        <v>43635</v>
      </c>
      <c r="G1095">
        <v>-0.12000000000000455</v>
      </c>
    </row>
    <row r="1096" spans="1:11" hidden="1" x14ac:dyDescent="0.3">
      <c r="A1096" s="2">
        <v>43636</v>
      </c>
      <c r="E1096">
        <v>-0.18000000000000682</v>
      </c>
    </row>
    <row r="1097" spans="1:11" hidden="1" x14ac:dyDescent="0.3">
      <c r="A1097" s="2">
        <v>43637</v>
      </c>
      <c r="I1097">
        <v>-0.14000000000001478</v>
      </c>
    </row>
    <row r="1098" spans="1:11" hidden="1" x14ac:dyDescent="0.3">
      <c r="A1098" s="2">
        <v>43640</v>
      </c>
      <c r="J1098">
        <v>0.20000000000001705</v>
      </c>
    </row>
    <row r="1099" spans="1:11" hidden="1" x14ac:dyDescent="0.3">
      <c r="A1099" s="2">
        <v>43641</v>
      </c>
      <c r="G1099">
        <v>0.52000000000001023</v>
      </c>
    </row>
    <row r="1100" spans="1:11" hidden="1" x14ac:dyDescent="0.3">
      <c r="A1100" s="2">
        <v>43642</v>
      </c>
      <c r="H1100">
        <v>6.0000000000002274E-2</v>
      </c>
    </row>
    <row r="1101" spans="1:11" hidden="1" x14ac:dyDescent="0.3">
      <c r="A1101" s="2">
        <v>43643</v>
      </c>
      <c r="K1101">
        <v>-3.0000000000001137E-2</v>
      </c>
    </row>
    <row r="1102" spans="1:11" hidden="1" x14ac:dyDescent="0.3">
      <c r="A1102" s="2">
        <v>43644</v>
      </c>
      <c r="E1102">
        <v>0.14000000000001478</v>
      </c>
    </row>
    <row r="1103" spans="1:11" hidden="1" x14ac:dyDescent="0.3">
      <c r="A1103" s="2">
        <v>43647</v>
      </c>
      <c r="K1103">
        <v>8.0000000000012506E-2</v>
      </c>
    </row>
    <row r="1104" spans="1:11" hidden="1" x14ac:dyDescent="0.3">
      <c r="A1104" s="2">
        <v>43648</v>
      </c>
      <c r="G1104">
        <v>-0.12999999999999545</v>
      </c>
    </row>
    <row r="1105" spans="1:13" hidden="1" x14ac:dyDescent="0.3">
      <c r="A1105" s="2">
        <v>43649</v>
      </c>
      <c r="F1105">
        <v>-0.31999999999999318</v>
      </c>
    </row>
    <row r="1106" spans="1:13" hidden="1" x14ac:dyDescent="0.3">
      <c r="A1106" s="2">
        <v>43650</v>
      </c>
      <c r="H1106">
        <v>0</v>
      </c>
    </row>
    <row r="1107" spans="1:13" hidden="1" x14ac:dyDescent="0.3">
      <c r="A1107" s="2">
        <v>43651</v>
      </c>
      <c r="I1107">
        <v>-0.14999999999997726</v>
      </c>
    </row>
    <row r="1108" spans="1:13" hidden="1" x14ac:dyDescent="0.3">
      <c r="A1108" s="2">
        <v>43654</v>
      </c>
      <c r="M1108">
        <v>0.5</v>
      </c>
    </row>
    <row r="1109" spans="1:13" hidden="1" x14ac:dyDescent="0.3">
      <c r="A1109" s="2">
        <v>43655</v>
      </c>
      <c r="J1109">
        <v>5.0000000000011369E-2</v>
      </c>
    </row>
    <row r="1110" spans="1:13" hidden="1" x14ac:dyDescent="0.3">
      <c r="A1110" s="2">
        <v>43656</v>
      </c>
      <c r="I1110">
        <v>-0.22999999999998977</v>
      </c>
    </row>
    <row r="1111" spans="1:13" hidden="1" x14ac:dyDescent="0.3">
      <c r="A1111" s="2">
        <v>43657</v>
      </c>
      <c r="E1111">
        <v>0.12999999999999545</v>
      </c>
    </row>
    <row r="1112" spans="1:13" hidden="1" x14ac:dyDescent="0.3">
      <c r="A1112" s="2">
        <v>43658</v>
      </c>
      <c r="L1112">
        <v>0.15000000000000568</v>
      </c>
    </row>
    <row r="1113" spans="1:13" hidden="1" x14ac:dyDescent="0.3">
      <c r="A1113" s="2">
        <v>43661</v>
      </c>
      <c r="I1113">
        <v>-0.18000000000000682</v>
      </c>
    </row>
    <row r="1114" spans="1:13" hidden="1" x14ac:dyDescent="0.3">
      <c r="A1114" s="2">
        <v>43662</v>
      </c>
      <c r="F1114">
        <v>0.10000000000002274</v>
      </c>
    </row>
    <row r="1115" spans="1:13" hidden="1" x14ac:dyDescent="0.3">
      <c r="A1115" s="2">
        <v>43663</v>
      </c>
      <c r="H1115">
        <v>-0.25</v>
      </c>
    </row>
    <row r="1116" spans="1:13" hidden="1" x14ac:dyDescent="0.3">
      <c r="A1116" s="2">
        <v>43664</v>
      </c>
      <c r="G1116">
        <v>-0.55000000000001137</v>
      </c>
    </row>
    <row r="1117" spans="1:13" hidden="1" x14ac:dyDescent="0.3">
      <c r="A1117" s="2">
        <v>43665</v>
      </c>
      <c r="H1117">
        <v>-6.9999999999993179E-2</v>
      </c>
    </row>
    <row r="1118" spans="1:13" hidden="1" x14ac:dyDescent="0.3">
      <c r="A1118" s="2">
        <v>43668</v>
      </c>
      <c r="H1118">
        <v>1.999999999998181E-2</v>
      </c>
    </row>
    <row r="1119" spans="1:13" hidden="1" x14ac:dyDescent="0.3">
      <c r="A1119" s="2">
        <v>43669</v>
      </c>
      <c r="H1119">
        <v>0.15999999999999659</v>
      </c>
    </row>
    <row r="1120" spans="1:13" hidden="1" x14ac:dyDescent="0.3">
      <c r="A1120" s="2">
        <v>43670</v>
      </c>
      <c r="I1120">
        <v>0.22999999999998977</v>
      </c>
    </row>
    <row r="1121" spans="1:11" hidden="1" x14ac:dyDescent="0.3">
      <c r="A1121" s="2">
        <v>43671</v>
      </c>
      <c r="G1121">
        <v>-0.35999999999998522</v>
      </c>
    </row>
    <row r="1122" spans="1:11" hidden="1" x14ac:dyDescent="0.3">
      <c r="A1122" s="2">
        <v>43672</v>
      </c>
      <c r="J1122">
        <v>0.12000000000000455</v>
      </c>
    </row>
    <row r="1123" spans="1:11" hidden="1" x14ac:dyDescent="0.3">
      <c r="A1123" s="2">
        <v>43675</v>
      </c>
      <c r="H1123">
        <v>1.999999999998181E-2</v>
      </c>
    </row>
    <row r="1124" spans="1:11" hidden="1" x14ac:dyDescent="0.3">
      <c r="A1124" s="2">
        <v>43676</v>
      </c>
      <c r="I1124">
        <v>9.0000000000003411E-2</v>
      </c>
    </row>
    <row r="1125" spans="1:11" hidden="1" x14ac:dyDescent="0.3">
      <c r="A1125" s="2">
        <v>43677</v>
      </c>
      <c r="H1125">
        <v>-0.24000000000000909</v>
      </c>
    </row>
    <row r="1126" spans="1:11" hidden="1" x14ac:dyDescent="0.3">
      <c r="A1126" s="2">
        <v>43678</v>
      </c>
      <c r="I1126">
        <v>-0.25</v>
      </c>
    </row>
    <row r="1127" spans="1:11" hidden="1" x14ac:dyDescent="0.3">
      <c r="A1127" s="2">
        <v>43679</v>
      </c>
      <c r="B1127">
        <v>9.9999999999909051E-3</v>
      </c>
    </row>
    <row r="1128" spans="1:11" hidden="1" x14ac:dyDescent="0.3">
      <c r="A1128" s="2">
        <v>43682</v>
      </c>
      <c r="G1128">
        <v>-0.90000000000000568</v>
      </c>
    </row>
    <row r="1129" spans="1:11" x14ac:dyDescent="0.3">
      <c r="A1129" s="2">
        <v>43683</v>
      </c>
      <c r="D1129" s="1">
        <v>0.49000000000000909</v>
      </c>
    </row>
    <row r="1130" spans="1:11" hidden="1" x14ac:dyDescent="0.3">
      <c r="A1130" s="2">
        <v>43684</v>
      </c>
      <c r="G1130">
        <v>9.9999999999994316E-2</v>
      </c>
    </row>
    <row r="1131" spans="1:11" hidden="1" x14ac:dyDescent="0.3">
      <c r="A1131" s="2">
        <v>43685</v>
      </c>
      <c r="K1131">
        <v>4.0000000000020464E-2</v>
      </c>
    </row>
    <row r="1132" spans="1:11" hidden="1" x14ac:dyDescent="0.3">
      <c r="A1132" s="2">
        <v>43686</v>
      </c>
      <c r="G1132">
        <v>0.25999999999999091</v>
      </c>
    </row>
    <row r="1133" spans="1:11" hidden="1" x14ac:dyDescent="0.3">
      <c r="A1133" s="2">
        <v>43689</v>
      </c>
      <c r="H1133">
        <v>9.9999999999909051E-3</v>
      </c>
    </row>
    <row r="1134" spans="1:11" x14ac:dyDescent="0.3">
      <c r="A1134" s="2">
        <v>43690</v>
      </c>
      <c r="D1134" s="1">
        <v>-0.22999999999998977</v>
      </c>
    </row>
    <row r="1135" spans="1:11" hidden="1" x14ac:dyDescent="0.3">
      <c r="A1135" s="2">
        <v>43691</v>
      </c>
      <c r="K1135">
        <v>0.18999999999999773</v>
      </c>
    </row>
    <row r="1136" spans="1:11" hidden="1" x14ac:dyDescent="0.3">
      <c r="A1136" s="2">
        <v>43693</v>
      </c>
      <c r="B1136">
        <v>0.15999999999999659</v>
      </c>
    </row>
    <row r="1137" spans="1:12" hidden="1" x14ac:dyDescent="0.3">
      <c r="A1137" s="2">
        <v>43696</v>
      </c>
      <c r="J1137">
        <v>-9.9999999999909051E-3</v>
      </c>
    </row>
    <row r="1138" spans="1:12" hidden="1" x14ac:dyDescent="0.3">
      <c r="A1138" s="2">
        <v>43697</v>
      </c>
      <c r="J1138">
        <v>-0.11000000000001364</v>
      </c>
    </row>
    <row r="1139" spans="1:12" hidden="1" x14ac:dyDescent="0.3">
      <c r="A1139" s="2">
        <v>43698</v>
      </c>
      <c r="F1139">
        <v>1.1399999999999864</v>
      </c>
    </row>
    <row r="1140" spans="1:12" hidden="1" x14ac:dyDescent="0.3">
      <c r="A1140" s="2">
        <v>43699</v>
      </c>
      <c r="I1140">
        <v>0.64999999999997726</v>
      </c>
    </row>
    <row r="1141" spans="1:12" hidden="1" x14ac:dyDescent="0.3">
      <c r="A1141" s="2">
        <v>43700</v>
      </c>
      <c r="I1141">
        <v>-0.30000000000001137</v>
      </c>
    </row>
    <row r="1142" spans="1:12" hidden="1" x14ac:dyDescent="0.3">
      <c r="A1142" s="2">
        <v>43703</v>
      </c>
      <c r="B1142">
        <v>0.19999999999998863</v>
      </c>
    </row>
    <row r="1143" spans="1:12" hidden="1" x14ac:dyDescent="0.3">
      <c r="A1143" s="2">
        <v>43704</v>
      </c>
      <c r="J1143">
        <v>-0.50999999999999091</v>
      </c>
    </row>
    <row r="1144" spans="1:12" hidden="1" x14ac:dyDescent="0.3">
      <c r="A1144" s="2">
        <v>43705</v>
      </c>
      <c r="F1144">
        <v>7.9999999999984084E-2</v>
      </c>
    </row>
    <row r="1145" spans="1:12" hidden="1" x14ac:dyDescent="0.3">
      <c r="A1145" s="2">
        <v>43706</v>
      </c>
      <c r="K1145">
        <v>0.1799999999999784</v>
      </c>
    </row>
    <row r="1146" spans="1:12" hidden="1" x14ac:dyDescent="0.3">
      <c r="A1146" s="2">
        <v>43707</v>
      </c>
      <c r="I1146">
        <v>-0.46999999999999886</v>
      </c>
    </row>
    <row r="1147" spans="1:12" hidden="1" x14ac:dyDescent="0.3">
      <c r="A1147" s="2">
        <v>43710</v>
      </c>
      <c r="G1147">
        <v>0.65000000000000568</v>
      </c>
    </row>
    <row r="1148" spans="1:12" hidden="1" x14ac:dyDescent="0.3">
      <c r="A1148" s="2">
        <v>43711</v>
      </c>
      <c r="G1148">
        <v>-9.9999999999994316E-2</v>
      </c>
    </row>
    <row r="1149" spans="1:12" hidden="1" x14ac:dyDescent="0.3">
      <c r="A1149" s="2">
        <v>43712</v>
      </c>
      <c r="F1149">
        <v>0.40999999999999659</v>
      </c>
    </row>
    <row r="1150" spans="1:12" hidden="1" x14ac:dyDescent="0.3">
      <c r="A1150" s="2">
        <v>43713</v>
      </c>
      <c r="H1150">
        <v>0.40000000000000568</v>
      </c>
    </row>
    <row r="1151" spans="1:12" hidden="1" x14ac:dyDescent="0.3">
      <c r="A1151" s="2">
        <v>43714</v>
      </c>
      <c r="L1151">
        <v>0.15999999999999659</v>
      </c>
    </row>
    <row r="1152" spans="1:12" hidden="1" x14ac:dyDescent="0.3">
      <c r="A1152" s="2">
        <v>43717</v>
      </c>
      <c r="G1152">
        <v>-0.12999999999999545</v>
      </c>
    </row>
    <row r="1153" spans="1:13" hidden="1" x14ac:dyDescent="0.3">
      <c r="A1153" s="2">
        <v>43718</v>
      </c>
      <c r="K1153">
        <v>0.13999999999998636</v>
      </c>
    </row>
    <row r="1154" spans="1:13" hidden="1" x14ac:dyDescent="0.3">
      <c r="A1154" s="2">
        <v>43719</v>
      </c>
      <c r="M1154">
        <v>-3.0000000000001137E-2</v>
      </c>
    </row>
    <row r="1155" spans="1:13" hidden="1" x14ac:dyDescent="0.3">
      <c r="A1155" s="2">
        <v>43724</v>
      </c>
      <c r="M1155">
        <v>-1</v>
      </c>
    </row>
    <row r="1156" spans="1:13" hidden="1" x14ac:dyDescent="0.3">
      <c r="A1156" s="2">
        <v>43725</v>
      </c>
      <c r="E1156">
        <v>-0.1799999999999784</v>
      </c>
    </row>
    <row r="1157" spans="1:13" hidden="1" x14ac:dyDescent="0.3">
      <c r="A1157" s="2">
        <v>43726</v>
      </c>
      <c r="G1157">
        <v>-0.21999999999999886</v>
      </c>
    </row>
    <row r="1158" spans="1:13" hidden="1" x14ac:dyDescent="0.3">
      <c r="A1158" s="2">
        <v>43727</v>
      </c>
      <c r="H1158">
        <v>9.9999999999994316E-2</v>
      </c>
    </row>
    <row r="1159" spans="1:13" hidden="1" x14ac:dyDescent="0.3">
      <c r="A1159" s="2">
        <v>43728</v>
      </c>
      <c r="I1159">
        <v>0.18000000000000682</v>
      </c>
    </row>
    <row r="1160" spans="1:13" hidden="1" x14ac:dyDescent="0.3">
      <c r="A1160" s="2">
        <v>43731</v>
      </c>
      <c r="G1160">
        <v>0.28000000000000114</v>
      </c>
    </row>
    <row r="1161" spans="1:13" hidden="1" x14ac:dyDescent="0.3">
      <c r="A1161" s="2">
        <v>43732</v>
      </c>
      <c r="G1161">
        <v>-0.10999999999998522</v>
      </c>
    </row>
    <row r="1162" spans="1:13" hidden="1" x14ac:dyDescent="0.3">
      <c r="A1162" s="2">
        <v>43733</v>
      </c>
      <c r="E1162">
        <v>0.12000000000000455</v>
      </c>
    </row>
    <row r="1163" spans="1:13" hidden="1" x14ac:dyDescent="0.3">
      <c r="A1163" s="2">
        <v>43734</v>
      </c>
      <c r="K1163">
        <v>9.9999999999994316E-2</v>
      </c>
    </row>
    <row r="1164" spans="1:13" hidden="1" x14ac:dyDescent="0.3">
      <c r="A1164" s="2">
        <v>43735</v>
      </c>
      <c r="H1164">
        <v>0.15999999999999659</v>
      </c>
    </row>
    <row r="1165" spans="1:13" hidden="1" x14ac:dyDescent="0.3">
      <c r="A1165" s="2">
        <v>43738</v>
      </c>
      <c r="G1165">
        <v>0.25999999999999091</v>
      </c>
    </row>
    <row r="1166" spans="1:13" hidden="1" x14ac:dyDescent="0.3">
      <c r="A1166" s="2">
        <v>43739</v>
      </c>
      <c r="H1166">
        <v>0.5</v>
      </c>
    </row>
    <row r="1167" spans="1:13" x14ac:dyDescent="0.3">
      <c r="A1167" s="2">
        <v>43740</v>
      </c>
      <c r="D1167" s="1">
        <v>0.41999999999998749</v>
      </c>
    </row>
    <row r="1168" spans="1:13" x14ac:dyDescent="0.3">
      <c r="A1168" s="2">
        <v>43742</v>
      </c>
      <c r="D1168" s="1">
        <v>-0.85000000000002274</v>
      </c>
    </row>
    <row r="1169" spans="1:13" hidden="1" x14ac:dyDescent="0.3">
      <c r="A1169" s="2">
        <v>43745</v>
      </c>
      <c r="H1169">
        <v>0</v>
      </c>
    </row>
    <row r="1170" spans="1:13" hidden="1" x14ac:dyDescent="0.3">
      <c r="A1170" s="2">
        <v>43746</v>
      </c>
      <c r="J1170">
        <v>-0.21999999999999886</v>
      </c>
    </row>
    <row r="1171" spans="1:13" hidden="1" x14ac:dyDescent="0.3">
      <c r="A1171" s="2">
        <v>43748</v>
      </c>
      <c r="F1171">
        <v>0.68999999999999773</v>
      </c>
    </row>
    <row r="1172" spans="1:13" hidden="1" x14ac:dyDescent="0.3">
      <c r="A1172" s="2">
        <v>43749</v>
      </c>
      <c r="M1172">
        <v>0.18000000000000682</v>
      </c>
    </row>
    <row r="1173" spans="1:13" hidden="1" x14ac:dyDescent="0.3">
      <c r="A1173" s="2">
        <v>43752</v>
      </c>
      <c r="L1173">
        <v>0.38000000000002387</v>
      </c>
    </row>
    <row r="1174" spans="1:13" hidden="1" x14ac:dyDescent="0.3">
      <c r="A1174" s="2">
        <v>43753</v>
      </c>
      <c r="H1174">
        <v>0.40000000000000568</v>
      </c>
    </row>
    <row r="1175" spans="1:13" hidden="1" x14ac:dyDescent="0.3">
      <c r="A1175" s="2">
        <v>43754</v>
      </c>
      <c r="J1175">
        <v>-5.0000000000011369E-2</v>
      </c>
    </row>
    <row r="1176" spans="1:13" hidden="1" x14ac:dyDescent="0.3">
      <c r="A1176" s="2">
        <v>43755</v>
      </c>
      <c r="H1176">
        <v>0.66999999999998749</v>
      </c>
    </row>
    <row r="1177" spans="1:13" hidden="1" x14ac:dyDescent="0.3">
      <c r="A1177" s="2">
        <v>43756</v>
      </c>
      <c r="H1177">
        <v>0.21000000000000796</v>
      </c>
    </row>
    <row r="1178" spans="1:13" hidden="1" x14ac:dyDescent="0.3">
      <c r="A1178" s="2">
        <v>43759</v>
      </c>
      <c r="I1178">
        <v>-0.85000000000002274</v>
      </c>
    </row>
    <row r="1179" spans="1:13" hidden="1" x14ac:dyDescent="0.3">
      <c r="A1179" s="2">
        <v>43760</v>
      </c>
      <c r="I1179">
        <v>0.30000000000001137</v>
      </c>
    </row>
    <row r="1180" spans="1:13" hidden="1" x14ac:dyDescent="0.3">
      <c r="A1180" s="2">
        <v>43761</v>
      </c>
      <c r="G1180">
        <v>9.0000000000003411E-2</v>
      </c>
    </row>
    <row r="1181" spans="1:13" hidden="1" x14ac:dyDescent="0.3">
      <c r="A1181" s="2">
        <v>43762</v>
      </c>
      <c r="F1181">
        <v>0.13999999999998636</v>
      </c>
    </row>
    <row r="1182" spans="1:13" hidden="1" x14ac:dyDescent="0.3">
      <c r="A1182" s="2">
        <v>43763</v>
      </c>
      <c r="I1182">
        <v>-0.37000000000000455</v>
      </c>
    </row>
    <row r="1183" spans="1:13" hidden="1" x14ac:dyDescent="0.3">
      <c r="A1183" s="2">
        <v>43766</v>
      </c>
      <c r="J1183">
        <v>-0.9100000000000108</v>
      </c>
    </row>
    <row r="1184" spans="1:13" hidden="1" x14ac:dyDescent="0.3">
      <c r="A1184" s="2">
        <v>43767</v>
      </c>
      <c r="K1184">
        <v>0.34000000000000341</v>
      </c>
    </row>
    <row r="1185" spans="1:15" hidden="1" x14ac:dyDescent="0.3">
      <c r="A1185" s="2">
        <v>43768</v>
      </c>
      <c r="I1185">
        <v>0.31999999999999318</v>
      </c>
    </row>
    <row r="1186" spans="1:15" hidden="1" x14ac:dyDescent="0.3">
      <c r="A1186" s="2">
        <v>43769</v>
      </c>
      <c r="E1186">
        <v>0.20999999999999375</v>
      </c>
    </row>
    <row r="1187" spans="1:15" hidden="1" x14ac:dyDescent="0.3">
      <c r="A1187" s="2">
        <v>43770</v>
      </c>
      <c r="F1187">
        <v>0.35999999999999943</v>
      </c>
    </row>
    <row r="1188" spans="1:15" hidden="1" x14ac:dyDescent="0.3">
      <c r="A1188" s="2">
        <v>43773</v>
      </c>
      <c r="K1188">
        <v>-0.89999999999999147</v>
      </c>
    </row>
    <row r="1189" spans="1:15" hidden="1" x14ac:dyDescent="0.3">
      <c r="A1189" s="2">
        <v>43774</v>
      </c>
      <c r="J1189">
        <v>0.35999999999999943</v>
      </c>
    </row>
    <row r="1190" spans="1:15" hidden="1" x14ac:dyDescent="0.3">
      <c r="A1190" s="2">
        <v>43775</v>
      </c>
      <c r="L1190">
        <v>0.43999999999999773</v>
      </c>
    </row>
    <row r="1191" spans="1:15" hidden="1" x14ac:dyDescent="0.3">
      <c r="A1191" s="2">
        <v>43776</v>
      </c>
      <c r="G1191">
        <v>0.40000000000000568</v>
      </c>
    </row>
    <row r="1192" spans="1:15" hidden="1" x14ac:dyDescent="0.3">
      <c r="A1192" s="2">
        <v>43777</v>
      </c>
      <c r="O1192">
        <v>1.1599999999999966</v>
      </c>
    </row>
    <row r="1193" spans="1:15" hidden="1" x14ac:dyDescent="0.3">
      <c r="A1193" s="2">
        <v>43780</v>
      </c>
      <c r="J1193">
        <v>0.23000000000000398</v>
      </c>
    </row>
    <row r="1194" spans="1:15" hidden="1" x14ac:dyDescent="0.3">
      <c r="A1194" s="2">
        <v>43781</v>
      </c>
      <c r="I1194">
        <v>-0.46999999999999886</v>
      </c>
    </row>
    <row r="1195" spans="1:15" hidden="1" x14ac:dyDescent="0.3">
      <c r="A1195" s="2">
        <v>43782</v>
      </c>
      <c r="F1195">
        <v>-0.43000000000000682</v>
      </c>
    </row>
    <row r="1196" spans="1:15" hidden="1" x14ac:dyDescent="0.3">
      <c r="A1196" s="2">
        <v>43783</v>
      </c>
      <c r="G1196">
        <v>0.14999999999999147</v>
      </c>
    </row>
    <row r="1197" spans="1:15" hidden="1" x14ac:dyDescent="0.3">
      <c r="A1197" s="2">
        <v>43784</v>
      </c>
      <c r="H1197">
        <v>0.20999999999999375</v>
      </c>
    </row>
    <row r="1198" spans="1:15" hidden="1" x14ac:dyDescent="0.3">
      <c r="A1198" s="2">
        <v>43787</v>
      </c>
      <c r="H1198">
        <v>0</v>
      </c>
    </row>
    <row r="1199" spans="1:15" hidden="1" x14ac:dyDescent="0.3">
      <c r="A1199" s="2">
        <v>43788</v>
      </c>
      <c r="H1199">
        <v>-0.48000000000000398</v>
      </c>
    </row>
    <row r="1200" spans="1:15" hidden="1" x14ac:dyDescent="0.3">
      <c r="A1200" s="2">
        <v>43789</v>
      </c>
      <c r="F1200">
        <v>-0.43000000000000682</v>
      </c>
    </row>
    <row r="1201" spans="1:12" hidden="1" x14ac:dyDescent="0.3">
      <c r="A1201" s="2">
        <v>43790</v>
      </c>
      <c r="I1201">
        <v>-0.11000000000001364</v>
      </c>
    </row>
    <row r="1202" spans="1:12" hidden="1" x14ac:dyDescent="0.3">
      <c r="A1202" s="2">
        <v>43791</v>
      </c>
      <c r="H1202">
        <v>0.20000000000001705</v>
      </c>
    </row>
    <row r="1203" spans="1:12" hidden="1" x14ac:dyDescent="0.3">
      <c r="A1203" s="2">
        <v>43794</v>
      </c>
      <c r="I1203">
        <v>-0.21999999999999886</v>
      </c>
    </row>
    <row r="1204" spans="1:12" hidden="1" x14ac:dyDescent="0.3">
      <c r="A1204" s="2">
        <v>43795</v>
      </c>
      <c r="H1204">
        <v>-0.25999999999999091</v>
      </c>
    </row>
    <row r="1205" spans="1:12" hidden="1" x14ac:dyDescent="0.3">
      <c r="A1205" s="2">
        <v>43796</v>
      </c>
      <c r="H1205">
        <v>-0.33000000000001251</v>
      </c>
    </row>
    <row r="1206" spans="1:12" hidden="1" x14ac:dyDescent="0.3">
      <c r="A1206" s="2">
        <v>43797</v>
      </c>
      <c r="H1206">
        <v>4.9999999999982947E-2</v>
      </c>
    </row>
    <row r="1207" spans="1:12" hidden="1" x14ac:dyDescent="0.3">
      <c r="A1207" s="2">
        <v>43798</v>
      </c>
      <c r="H1207">
        <v>-0.29999999999998295</v>
      </c>
    </row>
    <row r="1208" spans="1:12" hidden="1" x14ac:dyDescent="0.3">
      <c r="A1208" s="2">
        <v>43801</v>
      </c>
      <c r="I1208">
        <v>-0.6600000000000108</v>
      </c>
    </row>
    <row r="1209" spans="1:12" hidden="1" x14ac:dyDescent="0.3">
      <c r="A1209" s="2">
        <v>43802</v>
      </c>
      <c r="H1209">
        <v>0.45999999999999375</v>
      </c>
    </row>
    <row r="1210" spans="1:12" hidden="1" x14ac:dyDescent="0.3">
      <c r="A1210" s="2">
        <v>43803</v>
      </c>
      <c r="B1210">
        <v>-9.9999999999994316E-2</v>
      </c>
    </row>
    <row r="1211" spans="1:12" hidden="1" x14ac:dyDescent="0.3">
      <c r="A1211" s="2">
        <v>43804</v>
      </c>
      <c r="K1211">
        <v>0.25</v>
      </c>
    </row>
    <row r="1212" spans="1:12" hidden="1" x14ac:dyDescent="0.3">
      <c r="A1212" s="2">
        <v>43805</v>
      </c>
      <c r="K1212">
        <v>-4.9999999999982947E-2</v>
      </c>
    </row>
    <row r="1213" spans="1:12" hidden="1" x14ac:dyDescent="0.3">
      <c r="A1213" s="2">
        <v>43808</v>
      </c>
      <c r="L1213">
        <v>0.63999999999998636</v>
      </c>
    </row>
    <row r="1214" spans="1:12" hidden="1" x14ac:dyDescent="0.3">
      <c r="A1214" s="2">
        <v>43809</v>
      </c>
      <c r="I1214">
        <v>0.24000000000000909</v>
      </c>
    </row>
    <row r="1215" spans="1:12" hidden="1" x14ac:dyDescent="0.3">
      <c r="A1215" s="2">
        <v>43810</v>
      </c>
      <c r="J1215">
        <v>9.0000000000003411E-2</v>
      </c>
    </row>
    <row r="1216" spans="1:12" hidden="1" x14ac:dyDescent="0.3">
      <c r="A1216" s="2">
        <v>43811</v>
      </c>
      <c r="H1216">
        <v>-1.0000000000019327E-2</v>
      </c>
    </row>
    <row r="1217" spans="1:15" hidden="1" x14ac:dyDescent="0.3">
      <c r="A1217" s="2">
        <v>43812</v>
      </c>
      <c r="O1217">
        <v>0.40999999999999659</v>
      </c>
    </row>
    <row r="1218" spans="1:15" hidden="1" x14ac:dyDescent="0.3">
      <c r="A1218" s="2">
        <v>43815</v>
      </c>
      <c r="F1218">
        <v>-0.21999999999999886</v>
      </c>
    </row>
    <row r="1219" spans="1:15" hidden="1" x14ac:dyDescent="0.3">
      <c r="A1219" s="2">
        <v>43816</v>
      </c>
      <c r="J1219">
        <v>6.9999999999993179E-2</v>
      </c>
    </row>
    <row r="1220" spans="1:15" hidden="1" x14ac:dyDescent="0.3">
      <c r="A1220" s="2">
        <v>43817</v>
      </c>
      <c r="I1220">
        <v>7.9999999999984084E-2</v>
      </c>
    </row>
    <row r="1221" spans="1:15" hidden="1" x14ac:dyDescent="0.3">
      <c r="A1221" s="2">
        <v>43818</v>
      </c>
      <c r="J1221">
        <v>-0.28999999999999204</v>
      </c>
    </row>
    <row r="1222" spans="1:15" hidden="1" x14ac:dyDescent="0.3">
      <c r="A1222" s="2">
        <v>43819</v>
      </c>
      <c r="I1222">
        <v>-9.9999999999909051E-3</v>
      </c>
    </row>
    <row r="1223" spans="1:15" hidden="1" x14ac:dyDescent="0.3">
      <c r="A1223" s="2">
        <v>43822</v>
      </c>
      <c r="I1223">
        <v>0.34999999999999432</v>
      </c>
    </row>
    <row r="1224" spans="1:15" hidden="1" x14ac:dyDescent="0.3">
      <c r="A1224" s="2">
        <v>43823</v>
      </c>
      <c r="I1224">
        <v>0.15000000000000568</v>
      </c>
    </row>
    <row r="1225" spans="1:15" hidden="1" x14ac:dyDescent="0.3">
      <c r="A1225" s="2">
        <v>43825</v>
      </c>
      <c r="H1225">
        <v>0.14000000000001478</v>
      </c>
    </row>
    <row r="1226" spans="1:15" hidden="1" x14ac:dyDescent="0.3">
      <c r="A1226" s="2">
        <v>43826</v>
      </c>
      <c r="K1226">
        <v>-9.9999999999994316E-2</v>
      </c>
    </row>
    <row r="1227" spans="1:15" hidden="1" x14ac:dyDescent="0.3">
      <c r="A1227" s="2">
        <v>43829</v>
      </c>
      <c r="H1227">
        <v>-9.0000000000003411E-2</v>
      </c>
    </row>
    <row r="1228" spans="1:15" hidden="1" x14ac:dyDescent="0.3">
      <c r="A1228" s="2">
        <v>43832</v>
      </c>
      <c r="K1228">
        <v>0.63999999999998636</v>
      </c>
    </row>
    <row r="1229" spans="1:15" hidden="1" x14ac:dyDescent="0.3">
      <c r="A1229" s="2">
        <v>43833</v>
      </c>
      <c r="H1229">
        <v>-0.60000000000002274</v>
      </c>
    </row>
    <row r="1230" spans="1:15" hidden="1" x14ac:dyDescent="0.3">
      <c r="A1230" s="2">
        <v>43836</v>
      </c>
      <c r="F1230">
        <v>0.26999999999998181</v>
      </c>
    </row>
    <row r="1231" spans="1:15" hidden="1" x14ac:dyDescent="0.3">
      <c r="A1231" s="2">
        <v>43837</v>
      </c>
      <c r="J1231">
        <v>-0.65000000000000568</v>
      </c>
    </row>
    <row r="1232" spans="1:15" hidden="1" x14ac:dyDescent="0.3">
      <c r="A1232" s="2">
        <v>43838</v>
      </c>
      <c r="C1232">
        <v>0.63999999999998636</v>
      </c>
    </row>
    <row r="1233" spans="1:11" hidden="1" x14ac:dyDescent="0.3">
      <c r="A1233" s="2">
        <v>43839</v>
      </c>
      <c r="I1233">
        <v>-0.63000000000000966</v>
      </c>
    </row>
    <row r="1234" spans="1:11" hidden="1" x14ac:dyDescent="0.3">
      <c r="A1234" s="2">
        <v>43840</v>
      </c>
      <c r="G1234">
        <v>0.60999999999999943</v>
      </c>
    </row>
    <row r="1235" spans="1:11" hidden="1" x14ac:dyDescent="0.3">
      <c r="A1235" s="2">
        <v>43843</v>
      </c>
      <c r="H1235">
        <v>-4.0000000000006253E-2</v>
      </c>
    </row>
    <row r="1236" spans="1:11" hidden="1" x14ac:dyDescent="0.3">
      <c r="A1236" s="2">
        <v>43844</v>
      </c>
      <c r="J1236">
        <v>0.40999999999999659</v>
      </c>
    </row>
    <row r="1237" spans="1:11" hidden="1" x14ac:dyDescent="0.3">
      <c r="A1237" s="2">
        <v>43845</v>
      </c>
      <c r="G1237">
        <v>-6.0000000000002274E-2</v>
      </c>
    </row>
    <row r="1238" spans="1:11" hidden="1" x14ac:dyDescent="0.3">
      <c r="A1238" s="2">
        <v>43846</v>
      </c>
      <c r="G1238">
        <v>0.25999999999999091</v>
      </c>
    </row>
    <row r="1239" spans="1:11" hidden="1" x14ac:dyDescent="0.3">
      <c r="A1239" s="2">
        <v>43847</v>
      </c>
      <c r="I1239">
        <v>-0.20000000000000284</v>
      </c>
    </row>
    <row r="1240" spans="1:11" hidden="1" x14ac:dyDescent="0.3">
      <c r="A1240" s="2">
        <v>43850</v>
      </c>
      <c r="K1240">
        <v>0.12000000000000455</v>
      </c>
    </row>
    <row r="1241" spans="1:11" hidden="1" x14ac:dyDescent="0.3">
      <c r="A1241" s="2">
        <v>43851</v>
      </c>
      <c r="H1241">
        <v>-0.70999999999999375</v>
      </c>
    </row>
    <row r="1242" spans="1:11" hidden="1" x14ac:dyDescent="0.3">
      <c r="A1242" s="2">
        <v>43852</v>
      </c>
      <c r="H1242">
        <v>0</v>
      </c>
    </row>
    <row r="1243" spans="1:11" hidden="1" x14ac:dyDescent="0.3">
      <c r="A1243" s="2">
        <v>43853</v>
      </c>
      <c r="G1243">
        <v>-0.1600000000000108</v>
      </c>
    </row>
    <row r="1244" spans="1:11" hidden="1" x14ac:dyDescent="0.3">
      <c r="A1244" s="2">
        <v>43858</v>
      </c>
      <c r="B1244">
        <v>0.10999999999998522</v>
      </c>
    </row>
    <row r="1245" spans="1:11" hidden="1" x14ac:dyDescent="0.3">
      <c r="A1245" s="2">
        <v>43859</v>
      </c>
      <c r="K1245">
        <v>0.64999999999997726</v>
      </c>
    </row>
    <row r="1246" spans="1:11" hidden="1" x14ac:dyDescent="0.3">
      <c r="A1246" s="2">
        <v>43860</v>
      </c>
      <c r="G1246">
        <v>-9.9999999999909051E-3</v>
      </c>
    </row>
    <row r="1247" spans="1:11" hidden="1" x14ac:dyDescent="0.3">
      <c r="A1247" s="2">
        <v>43861</v>
      </c>
      <c r="I1247">
        <v>3.9999999999992042E-2</v>
      </c>
    </row>
    <row r="1248" spans="1:11" x14ac:dyDescent="0.3">
      <c r="A1248" s="2">
        <v>43864</v>
      </c>
      <c r="D1248" s="1">
        <v>0.35999999999998522</v>
      </c>
    </row>
    <row r="1249" spans="1:11" hidden="1" x14ac:dyDescent="0.3">
      <c r="A1249" s="2">
        <v>43865</v>
      </c>
      <c r="J1249">
        <v>-0.65999999999999659</v>
      </c>
    </row>
    <row r="1250" spans="1:11" hidden="1" x14ac:dyDescent="0.3">
      <c r="A1250" s="2">
        <v>43866</v>
      </c>
      <c r="J1250">
        <v>0.45999999999997954</v>
      </c>
    </row>
    <row r="1251" spans="1:11" hidden="1" x14ac:dyDescent="0.3">
      <c r="A1251" s="2">
        <v>43867</v>
      </c>
      <c r="K1251">
        <v>2.0000000000010232E-2</v>
      </c>
    </row>
    <row r="1252" spans="1:11" hidden="1" x14ac:dyDescent="0.3">
      <c r="A1252" s="2">
        <v>43868</v>
      </c>
      <c r="G1252">
        <v>-9.9999999999994316E-2</v>
      </c>
    </row>
    <row r="1253" spans="1:11" hidden="1" x14ac:dyDescent="0.3">
      <c r="A1253" s="2">
        <v>43871</v>
      </c>
      <c r="F1253">
        <v>0.21999999999999886</v>
      </c>
    </row>
    <row r="1254" spans="1:11" hidden="1" x14ac:dyDescent="0.3">
      <c r="A1254" s="2">
        <v>43872</v>
      </c>
      <c r="H1254">
        <v>0</v>
      </c>
    </row>
    <row r="1255" spans="1:11" hidden="1" x14ac:dyDescent="0.3">
      <c r="A1255" s="2">
        <v>43873</v>
      </c>
      <c r="J1255">
        <v>-8.0000000000012506E-2</v>
      </c>
    </row>
    <row r="1256" spans="1:11" hidden="1" x14ac:dyDescent="0.3">
      <c r="A1256" s="2">
        <v>43874</v>
      </c>
      <c r="G1256">
        <v>6.9999999999993179E-2</v>
      </c>
    </row>
    <row r="1257" spans="1:11" hidden="1" x14ac:dyDescent="0.3">
      <c r="A1257" s="2">
        <v>43875</v>
      </c>
      <c r="H1257">
        <v>0</v>
      </c>
    </row>
    <row r="1258" spans="1:11" hidden="1" x14ac:dyDescent="0.3">
      <c r="A1258" s="2">
        <v>43878</v>
      </c>
      <c r="J1258">
        <v>0.65000000000000568</v>
      </c>
    </row>
    <row r="1259" spans="1:11" hidden="1" x14ac:dyDescent="0.3">
      <c r="A1259" s="2">
        <v>43879</v>
      </c>
      <c r="H1259">
        <v>0</v>
      </c>
    </row>
    <row r="1260" spans="1:11" hidden="1" x14ac:dyDescent="0.3">
      <c r="A1260" s="2">
        <v>43880</v>
      </c>
      <c r="I1260">
        <v>9.9999999999994316E-2</v>
      </c>
    </row>
    <row r="1261" spans="1:11" hidden="1" x14ac:dyDescent="0.3">
      <c r="A1261" s="2">
        <v>43881</v>
      </c>
      <c r="H1261">
        <v>-0.35999999999998522</v>
      </c>
    </row>
    <row r="1262" spans="1:11" hidden="1" x14ac:dyDescent="0.3">
      <c r="A1262" s="2">
        <v>43882</v>
      </c>
      <c r="F1262">
        <v>-0.59999999999999432</v>
      </c>
    </row>
    <row r="1263" spans="1:11" hidden="1" x14ac:dyDescent="0.3">
      <c r="A1263" s="2">
        <v>43885</v>
      </c>
      <c r="E1263">
        <v>0.11000000000001364</v>
      </c>
    </row>
    <row r="1264" spans="1:11" hidden="1" x14ac:dyDescent="0.3">
      <c r="A1264" s="2">
        <v>43886</v>
      </c>
      <c r="G1264">
        <v>0.29999999999998295</v>
      </c>
    </row>
    <row r="1265" spans="1:15" hidden="1" x14ac:dyDescent="0.3">
      <c r="A1265" s="2">
        <v>43887</v>
      </c>
      <c r="F1265">
        <v>-9.9999999999994316E-2</v>
      </c>
    </row>
    <row r="1266" spans="1:15" hidden="1" x14ac:dyDescent="0.3">
      <c r="A1266" s="2">
        <v>43888</v>
      </c>
      <c r="H1266">
        <v>0</v>
      </c>
    </row>
    <row r="1267" spans="1:15" hidden="1" x14ac:dyDescent="0.3">
      <c r="A1267" s="2">
        <v>43889</v>
      </c>
      <c r="F1267">
        <v>-0.96999999999999886</v>
      </c>
    </row>
    <row r="1268" spans="1:15" hidden="1" x14ac:dyDescent="0.3">
      <c r="A1268" s="2">
        <v>43892</v>
      </c>
      <c r="C1268">
        <v>1.1800000000000068</v>
      </c>
    </row>
    <row r="1269" spans="1:15" hidden="1" x14ac:dyDescent="0.3">
      <c r="A1269" s="2">
        <v>43893</v>
      </c>
      <c r="N1269">
        <v>0.48999999999998067</v>
      </c>
    </row>
    <row r="1270" spans="1:15" hidden="1" x14ac:dyDescent="0.3">
      <c r="A1270" s="2">
        <v>43894</v>
      </c>
      <c r="B1270">
        <v>0.4299999999999784</v>
      </c>
    </row>
    <row r="1271" spans="1:15" hidden="1" x14ac:dyDescent="0.3">
      <c r="A1271" s="2">
        <v>43895</v>
      </c>
      <c r="L1271">
        <v>-6.9999999999993179E-2</v>
      </c>
    </row>
    <row r="1272" spans="1:15" x14ac:dyDescent="0.3">
      <c r="A1272" s="2">
        <v>43896</v>
      </c>
      <c r="D1272" s="1">
        <v>0.85000000000002274</v>
      </c>
    </row>
    <row r="1273" spans="1:15" hidden="1" x14ac:dyDescent="0.3">
      <c r="A1273" s="2">
        <v>43899</v>
      </c>
      <c r="B1273">
        <v>-0.27000000000001023</v>
      </c>
    </row>
    <row r="1274" spans="1:15" hidden="1" x14ac:dyDescent="0.3">
      <c r="A1274" s="2">
        <v>43900</v>
      </c>
      <c r="M1274">
        <v>-0.66999999999998749</v>
      </c>
    </row>
    <row r="1275" spans="1:15" hidden="1" x14ac:dyDescent="0.3">
      <c r="A1275" s="2">
        <v>43901</v>
      </c>
      <c r="H1275">
        <v>0</v>
      </c>
    </row>
    <row r="1276" spans="1:15" hidden="1" x14ac:dyDescent="0.3">
      <c r="A1276" s="2">
        <v>43902</v>
      </c>
      <c r="M1276">
        <v>0.40000000000000568</v>
      </c>
    </row>
    <row r="1277" spans="1:15" hidden="1" x14ac:dyDescent="0.3">
      <c r="A1277" s="2">
        <v>43903</v>
      </c>
      <c r="O1277">
        <v>-1.9599999999999795</v>
      </c>
    </row>
    <row r="1278" spans="1:15" hidden="1" x14ac:dyDescent="0.3">
      <c r="A1278" s="2">
        <v>43906</v>
      </c>
      <c r="C1278">
        <v>-0.43999999999999773</v>
      </c>
    </row>
    <row r="1279" spans="1:15" hidden="1" x14ac:dyDescent="0.3">
      <c r="A1279" s="2">
        <v>43907</v>
      </c>
      <c r="H1279">
        <v>0</v>
      </c>
    </row>
    <row r="1280" spans="1:15" hidden="1" x14ac:dyDescent="0.3">
      <c r="A1280" s="2">
        <v>43908</v>
      </c>
      <c r="O1280">
        <v>-0.5</v>
      </c>
    </row>
    <row r="1281" spans="1:14" hidden="1" x14ac:dyDescent="0.3">
      <c r="A1281" s="2">
        <v>43909</v>
      </c>
      <c r="H1281">
        <v>0</v>
      </c>
    </row>
    <row r="1282" spans="1:14" hidden="1" x14ac:dyDescent="0.3">
      <c r="A1282" s="2">
        <v>43910</v>
      </c>
      <c r="B1282">
        <v>0.19999999999998863</v>
      </c>
    </row>
    <row r="1283" spans="1:14" hidden="1" x14ac:dyDescent="0.3">
      <c r="A1283" s="2">
        <v>43913</v>
      </c>
      <c r="N1283">
        <v>-0.75</v>
      </c>
    </row>
    <row r="1284" spans="1:14" hidden="1" x14ac:dyDescent="0.3">
      <c r="A1284" s="2">
        <v>43914</v>
      </c>
      <c r="E1284">
        <v>0</v>
      </c>
    </row>
    <row r="1285" spans="1:14" hidden="1" x14ac:dyDescent="0.3">
      <c r="A1285" s="2">
        <v>43915</v>
      </c>
      <c r="J1285">
        <v>1.1300000000000097</v>
      </c>
    </row>
    <row r="1286" spans="1:14" hidden="1" x14ac:dyDescent="0.3">
      <c r="A1286" s="2">
        <v>43916</v>
      </c>
      <c r="G1286">
        <v>-1.2300000000000182</v>
      </c>
    </row>
    <row r="1287" spans="1:14" hidden="1" x14ac:dyDescent="0.3">
      <c r="A1287" s="2">
        <v>43917</v>
      </c>
      <c r="H1287">
        <v>0.22999999999998977</v>
      </c>
    </row>
    <row r="1288" spans="1:14" hidden="1" x14ac:dyDescent="0.3">
      <c r="A1288" s="2">
        <v>43920</v>
      </c>
      <c r="H1288">
        <v>0.39999999999997726</v>
      </c>
    </row>
    <row r="1289" spans="1:14" hidden="1" x14ac:dyDescent="0.3">
      <c r="A1289" s="2">
        <v>43921</v>
      </c>
      <c r="L1289">
        <v>0.42000000000001592</v>
      </c>
    </row>
    <row r="1290" spans="1:14" hidden="1" x14ac:dyDescent="0.3">
      <c r="A1290" s="2">
        <v>43922</v>
      </c>
      <c r="F1290">
        <v>0.32999999999998408</v>
      </c>
    </row>
    <row r="1291" spans="1:14" hidden="1" x14ac:dyDescent="0.3">
      <c r="A1291" s="2">
        <v>43923</v>
      </c>
      <c r="G1291">
        <v>-0.21000000000000796</v>
      </c>
    </row>
    <row r="1292" spans="1:14" hidden="1" x14ac:dyDescent="0.3">
      <c r="A1292" s="2">
        <v>43924</v>
      </c>
      <c r="I1292">
        <v>-0.34000000000000341</v>
      </c>
    </row>
    <row r="1293" spans="1:14" hidden="1" x14ac:dyDescent="0.3">
      <c r="A1293" s="2">
        <v>43927</v>
      </c>
      <c r="J1293">
        <v>0.18000000000000682</v>
      </c>
    </row>
    <row r="1294" spans="1:14" hidden="1" x14ac:dyDescent="0.3">
      <c r="A1294" s="2">
        <v>43928</v>
      </c>
      <c r="I1294">
        <v>-0.26999999999998181</v>
      </c>
    </row>
    <row r="1295" spans="1:14" hidden="1" x14ac:dyDescent="0.3">
      <c r="A1295" s="2">
        <v>43929</v>
      </c>
      <c r="G1295">
        <v>-0.55000000000001137</v>
      </c>
    </row>
    <row r="1296" spans="1:14" hidden="1" x14ac:dyDescent="0.3">
      <c r="A1296" s="2">
        <v>43930</v>
      </c>
      <c r="H1296">
        <v>-0.75</v>
      </c>
    </row>
    <row r="1297" spans="1:11" hidden="1" x14ac:dyDescent="0.3">
      <c r="A1297" s="2">
        <v>43931</v>
      </c>
      <c r="G1297">
        <v>0.21999999999999886</v>
      </c>
    </row>
    <row r="1298" spans="1:11" hidden="1" x14ac:dyDescent="0.3">
      <c r="A1298" s="2">
        <v>43934</v>
      </c>
      <c r="H1298">
        <v>0.25999999999999091</v>
      </c>
    </row>
    <row r="1299" spans="1:11" hidden="1" x14ac:dyDescent="0.3">
      <c r="A1299" s="2">
        <v>43935</v>
      </c>
      <c r="H1299">
        <v>-0.15999999999999659</v>
      </c>
    </row>
    <row r="1300" spans="1:11" hidden="1" x14ac:dyDescent="0.3">
      <c r="A1300" s="2">
        <v>43937</v>
      </c>
      <c r="F1300">
        <v>-0.24000000000000909</v>
      </c>
    </row>
    <row r="1301" spans="1:11" hidden="1" x14ac:dyDescent="0.3">
      <c r="A1301" s="2">
        <v>43938</v>
      </c>
      <c r="K1301">
        <v>-0.16999999999998749</v>
      </c>
    </row>
    <row r="1302" spans="1:11" hidden="1" x14ac:dyDescent="0.3">
      <c r="A1302" s="2">
        <v>43941</v>
      </c>
      <c r="J1302">
        <v>0.24000000000000909</v>
      </c>
    </row>
    <row r="1303" spans="1:11" hidden="1" x14ac:dyDescent="0.3">
      <c r="A1303" s="2">
        <v>43942</v>
      </c>
      <c r="G1303">
        <v>0.26999999999998181</v>
      </c>
    </row>
    <row r="1304" spans="1:11" hidden="1" x14ac:dyDescent="0.3">
      <c r="A1304" s="2">
        <v>43943</v>
      </c>
      <c r="G1304">
        <v>1.1599999999999966</v>
      </c>
    </row>
    <row r="1305" spans="1:11" hidden="1" x14ac:dyDescent="0.3">
      <c r="A1305" s="2">
        <v>43944</v>
      </c>
      <c r="I1305">
        <v>6.0000000000002274E-2</v>
      </c>
    </row>
    <row r="1306" spans="1:11" hidden="1" x14ac:dyDescent="0.3">
      <c r="A1306" s="2">
        <v>43945</v>
      </c>
      <c r="I1306">
        <v>0.27999999999997272</v>
      </c>
    </row>
    <row r="1307" spans="1:11" hidden="1" x14ac:dyDescent="0.3">
      <c r="A1307" s="2">
        <v>43948</v>
      </c>
      <c r="K1307">
        <v>-0.30000000000001137</v>
      </c>
    </row>
    <row r="1308" spans="1:11" hidden="1" x14ac:dyDescent="0.3">
      <c r="A1308" s="2">
        <v>43949</v>
      </c>
      <c r="K1308">
        <v>0.56000000000000227</v>
      </c>
    </row>
    <row r="1309" spans="1:11" hidden="1" x14ac:dyDescent="0.3">
      <c r="A1309" s="2">
        <v>43950</v>
      </c>
      <c r="G1309">
        <v>-0.31999999999999318</v>
      </c>
    </row>
    <row r="1310" spans="1:11" hidden="1" x14ac:dyDescent="0.3">
      <c r="A1310" s="2">
        <v>43955</v>
      </c>
      <c r="F1310">
        <v>-2.0000000000010232E-2</v>
      </c>
    </row>
    <row r="1311" spans="1:11" hidden="1" x14ac:dyDescent="0.3">
      <c r="A1311" s="2">
        <v>43957</v>
      </c>
      <c r="J1311">
        <v>8.0000000000012506E-2</v>
      </c>
    </row>
    <row r="1312" spans="1:11" hidden="1" x14ac:dyDescent="0.3">
      <c r="A1312" s="2">
        <v>43958</v>
      </c>
      <c r="I1312">
        <v>0.46999999999999886</v>
      </c>
    </row>
    <row r="1313" spans="1:12" hidden="1" x14ac:dyDescent="0.3">
      <c r="A1313" s="2">
        <v>43959</v>
      </c>
      <c r="F1313">
        <v>-0.28000000000000114</v>
      </c>
    </row>
    <row r="1314" spans="1:12" hidden="1" x14ac:dyDescent="0.3">
      <c r="A1314" s="2">
        <v>43962</v>
      </c>
      <c r="J1314">
        <v>-0.25999999999999091</v>
      </c>
    </row>
    <row r="1315" spans="1:12" hidden="1" x14ac:dyDescent="0.3">
      <c r="A1315" s="2">
        <v>43963</v>
      </c>
      <c r="H1315">
        <v>-0.34000000000000341</v>
      </c>
    </row>
    <row r="1316" spans="1:12" hidden="1" x14ac:dyDescent="0.3">
      <c r="A1316" s="2">
        <v>43964</v>
      </c>
      <c r="F1316">
        <v>-0.25</v>
      </c>
    </row>
    <row r="1317" spans="1:12" hidden="1" x14ac:dyDescent="0.3">
      <c r="A1317" s="2">
        <v>43965</v>
      </c>
      <c r="H1317">
        <v>-3.0000000000001137E-2</v>
      </c>
    </row>
    <row r="1318" spans="1:12" hidden="1" x14ac:dyDescent="0.3">
      <c r="A1318" s="2">
        <v>43966</v>
      </c>
      <c r="I1318">
        <v>0.13999999999998636</v>
      </c>
    </row>
    <row r="1319" spans="1:12" hidden="1" x14ac:dyDescent="0.3">
      <c r="A1319" s="2">
        <v>43969</v>
      </c>
      <c r="H1319">
        <v>0</v>
      </c>
    </row>
    <row r="1320" spans="1:12" hidden="1" x14ac:dyDescent="0.3">
      <c r="A1320" s="2">
        <v>43970</v>
      </c>
      <c r="L1320">
        <v>0.35000000000002274</v>
      </c>
    </row>
    <row r="1321" spans="1:12" hidden="1" x14ac:dyDescent="0.3">
      <c r="A1321" s="2">
        <v>43971</v>
      </c>
      <c r="G1321">
        <v>-0.16999999999998749</v>
      </c>
    </row>
    <row r="1322" spans="1:12" hidden="1" x14ac:dyDescent="0.3">
      <c r="A1322" s="2">
        <v>43972</v>
      </c>
      <c r="H1322">
        <v>-0.15999999999999659</v>
      </c>
    </row>
    <row r="1323" spans="1:12" hidden="1" x14ac:dyDescent="0.3">
      <c r="A1323" s="2">
        <v>43973</v>
      </c>
      <c r="H1323">
        <v>0</v>
      </c>
    </row>
    <row r="1324" spans="1:12" hidden="1" x14ac:dyDescent="0.3">
      <c r="A1324" s="2">
        <v>43976</v>
      </c>
      <c r="I1324">
        <v>0.36999999999997613</v>
      </c>
    </row>
    <row r="1325" spans="1:12" hidden="1" x14ac:dyDescent="0.3">
      <c r="A1325" s="2">
        <v>43977</v>
      </c>
      <c r="H1325">
        <v>0.26000000000001933</v>
      </c>
    </row>
    <row r="1326" spans="1:12" hidden="1" x14ac:dyDescent="0.3">
      <c r="A1326" s="2">
        <v>43978</v>
      </c>
      <c r="G1326">
        <v>0</v>
      </c>
    </row>
    <row r="1327" spans="1:12" hidden="1" x14ac:dyDescent="0.3">
      <c r="A1327" s="2">
        <v>43979</v>
      </c>
      <c r="H1327">
        <v>0.34000000000000341</v>
      </c>
    </row>
    <row r="1328" spans="1:12" hidden="1" x14ac:dyDescent="0.3">
      <c r="A1328" s="2">
        <v>43980</v>
      </c>
      <c r="H1328">
        <v>0</v>
      </c>
    </row>
    <row r="1329" spans="1:11" hidden="1" x14ac:dyDescent="0.3">
      <c r="A1329" s="2">
        <v>43983</v>
      </c>
      <c r="I1329">
        <v>-0.42000000000001592</v>
      </c>
    </row>
    <row r="1330" spans="1:11" hidden="1" x14ac:dyDescent="0.3">
      <c r="A1330" s="2">
        <v>43984</v>
      </c>
      <c r="H1330">
        <v>0</v>
      </c>
    </row>
    <row r="1331" spans="1:11" hidden="1" x14ac:dyDescent="0.3">
      <c r="A1331" s="2">
        <v>43985</v>
      </c>
      <c r="I1331">
        <v>-0.65999999999999659</v>
      </c>
    </row>
    <row r="1332" spans="1:11" hidden="1" x14ac:dyDescent="0.3">
      <c r="A1332" s="2">
        <v>43986</v>
      </c>
      <c r="J1332">
        <v>6.9999999999993179E-2</v>
      </c>
    </row>
    <row r="1333" spans="1:11" hidden="1" x14ac:dyDescent="0.3">
      <c r="A1333" s="2">
        <v>43987</v>
      </c>
      <c r="K1333">
        <v>-0.10999999999998522</v>
      </c>
    </row>
    <row r="1334" spans="1:11" hidden="1" x14ac:dyDescent="0.3">
      <c r="A1334" s="2">
        <v>43990</v>
      </c>
      <c r="K1334">
        <v>0.29999999999998295</v>
      </c>
    </row>
    <row r="1335" spans="1:11" hidden="1" x14ac:dyDescent="0.3">
      <c r="A1335" s="2">
        <v>43991</v>
      </c>
      <c r="F1335">
        <v>-0.53999999999999204</v>
      </c>
    </row>
    <row r="1336" spans="1:11" hidden="1" x14ac:dyDescent="0.3">
      <c r="A1336" s="2">
        <v>43992</v>
      </c>
      <c r="H1336">
        <v>0.10000000000002274</v>
      </c>
    </row>
    <row r="1337" spans="1:11" x14ac:dyDescent="0.3">
      <c r="A1337" s="2">
        <v>43993</v>
      </c>
      <c r="D1337" s="1">
        <v>0.40000000000000568</v>
      </c>
    </row>
    <row r="1338" spans="1:11" hidden="1" x14ac:dyDescent="0.3">
      <c r="A1338" s="2">
        <v>43994</v>
      </c>
      <c r="G1338">
        <v>0.17000000000001592</v>
      </c>
    </row>
    <row r="1339" spans="1:11" hidden="1" x14ac:dyDescent="0.3">
      <c r="A1339" s="2">
        <v>43997</v>
      </c>
      <c r="H1339">
        <v>0.43000000000000682</v>
      </c>
    </row>
    <row r="1340" spans="1:11" hidden="1" x14ac:dyDescent="0.3">
      <c r="A1340" s="2">
        <v>43998</v>
      </c>
      <c r="I1340">
        <v>0.19999999999998863</v>
      </c>
    </row>
    <row r="1341" spans="1:11" hidden="1" x14ac:dyDescent="0.3">
      <c r="A1341" s="2">
        <v>43999</v>
      </c>
      <c r="H1341">
        <v>0</v>
      </c>
    </row>
    <row r="1342" spans="1:11" hidden="1" x14ac:dyDescent="0.3">
      <c r="A1342" s="2">
        <v>44000</v>
      </c>
      <c r="I1342">
        <v>0.30000000000001137</v>
      </c>
    </row>
    <row r="1343" spans="1:11" hidden="1" x14ac:dyDescent="0.3">
      <c r="A1343" s="2">
        <v>44001</v>
      </c>
      <c r="J1343">
        <v>-3.0000000000001137E-2</v>
      </c>
    </row>
    <row r="1344" spans="1:11" hidden="1" x14ac:dyDescent="0.3">
      <c r="A1344" s="2">
        <v>44004</v>
      </c>
      <c r="H1344">
        <v>8.0000000000012506E-2</v>
      </c>
    </row>
    <row r="1345" spans="1:10" hidden="1" x14ac:dyDescent="0.3">
      <c r="A1345" s="2">
        <v>44005</v>
      </c>
      <c r="I1345">
        <v>0.19000000000002615</v>
      </c>
    </row>
    <row r="1346" spans="1:10" hidden="1" x14ac:dyDescent="0.3">
      <c r="A1346" s="2">
        <v>44006</v>
      </c>
      <c r="H1346">
        <v>0</v>
      </c>
    </row>
    <row r="1347" spans="1:10" hidden="1" x14ac:dyDescent="0.3">
      <c r="A1347" s="2">
        <v>44007</v>
      </c>
      <c r="F1347">
        <v>-6.9999999999993179E-2</v>
      </c>
    </row>
    <row r="1348" spans="1:10" hidden="1" x14ac:dyDescent="0.3">
      <c r="A1348" s="2">
        <v>44008</v>
      </c>
      <c r="H1348">
        <v>-3.9999999999992042E-2</v>
      </c>
    </row>
    <row r="1349" spans="1:10" hidden="1" x14ac:dyDescent="0.3">
      <c r="A1349" s="2">
        <v>44011</v>
      </c>
      <c r="H1349">
        <v>0.43000000000000682</v>
      </c>
    </row>
    <row r="1350" spans="1:10" hidden="1" x14ac:dyDescent="0.3">
      <c r="A1350" s="2">
        <v>44012</v>
      </c>
      <c r="I1350">
        <v>-0.18999999999999773</v>
      </c>
    </row>
    <row r="1351" spans="1:10" hidden="1" x14ac:dyDescent="0.3">
      <c r="A1351" s="2">
        <v>44013</v>
      </c>
      <c r="G1351">
        <v>0.34999999999999432</v>
      </c>
    </row>
    <row r="1352" spans="1:10" hidden="1" x14ac:dyDescent="0.3">
      <c r="A1352" s="2">
        <v>44014</v>
      </c>
      <c r="H1352">
        <v>-0.14000000000001478</v>
      </c>
    </row>
    <row r="1353" spans="1:10" hidden="1" x14ac:dyDescent="0.3">
      <c r="A1353" s="2">
        <v>44015</v>
      </c>
      <c r="H1353">
        <v>0.13000000000002387</v>
      </c>
    </row>
    <row r="1354" spans="1:10" hidden="1" x14ac:dyDescent="0.3">
      <c r="A1354" s="2">
        <v>44018</v>
      </c>
      <c r="H1354">
        <v>0</v>
      </c>
    </row>
    <row r="1355" spans="1:10" hidden="1" x14ac:dyDescent="0.3">
      <c r="A1355" s="2">
        <v>44019</v>
      </c>
      <c r="H1355">
        <v>-0.1799999999999784</v>
      </c>
    </row>
    <row r="1356" spans="1:10" hidden="1" x14ac:dyDescent="0.3">
      <c r="A1356" s="2">
        <v>44020</v>
      </c>
      <c r="H1356">
        <v>-8.0000000000012506E-2</v>
      </c>
    </row>
    <row r="1357" spans="1:10" hidden="1" x14ac:dyDescent="0.3">
      <c r="A1357" s="2">
        <v>44021</v>
      </c>
      <c r="I1357">
        <v>-0.16999999999998749</v>
      </c>
    </row>
    <row r="1358" spans="1:10" hidden="1" x14ac:dyDescent="0.3">
      <c r="A1358" s="2">
        <v>44022</v>
      </c>
      <c r="H1358">
        <v>6.0000000000002274E-2</v>
      </c>
    </row>
    <row r="1359" spans="1:10" hidden="1" x14ac:dyDescent="0.3">
      <c r="A1359" s="2">
        <v>44025</v>
      </c>
      <c r="J1359">
        <v>-0.10999999999998522</v>
      </c>
    </row>
    <row r="1360" spans="1:10" hidden="1" x14ac:dyDescent="0.3">
      <c r="A1360" s="2">
        <v>44026</v>
      </c>
      <c r="G1360">
        <v>3.0000000000001137E-2</v>
      </c>
    </row>
    <row r="1361" spans="1:10" hidden="1" x14ac:dyDescent="0.3">
      <c r="A1361" s="2">
        <v>44027</v>
      </c>
      <c r="H1361">
        <v>0</v>
      </c>
    </row>
    <row r="1362" spans="1:10" hidden="1" x14ac:dyDescent="0.3">
      <c r="A1362" s="2">
        <v>44028</v>
      </c>
      <c r="I1362">
        <v>0.52000000000001023</v>
      </c>
    </row>
    <row r="1363" spans="1:10" hidden="1" x14ac:dyDescent="0.3">
      <c r="A1363" s="2">
        <v>44029</v>
      </c>
      <c r="G1363">
        <v>-8.0000000000012506E-2</v>
      </c>
    </row>
    <row r="1364" spans="1:10" hidden="1" x14ac:dyDescent="0.3">
      <c r="A1364" s="2">
        <v>44032</v>
      </c>
      <c r="I1364">
        <v>0.25999999999999091</v>
      </c>
    </row>
    <row r="1365" spans="1:10" hidden="1" x14ac:dyDescent="0.3">
      <c r="A1365" s="2">
        <v>44033</v>
      </c>
      <c r="I1365">
        <v>-0.15000000000000568</v>
      </c>
    </row>
    <row r="1366" spans="1:10" hidden="1" x14ac:dyDescent="0.3">
      <c r="A1366" s="2">
        <v>44034</v>
      </c>
      <c r="H1366">
        <v>-5.0000000000011369E-2</v>
      </c>
    </row>
    <row r="1367" spans="1:10" hidden="1" x14ac:dyDescent="0.3">
      <c r="A1367" s="2">
        <v>44035</v>
      </c>
      <c r="G1367">
        <v>-9.9999999999994316E-2</v>
      </c>
    </row>
    <row r="1368" spans="1:10" hidden="1" x14ac:dyDescent="0.3">
      <c r="A1368" s="2">
        <v>44036</v>
      </c>
      <c r="H1368">
        <v>-9.9999999999994316E-2</v>
      </c>
    </row>
    <row r="1369" spans="1:10" hidden="1" x14ac:dyDescent="0.3">
      <c r="A1369" s="2">
        <v>44039</v>
      </c>
      <c r="H1369">
        <v>-0.10999999999998522</v>
      </c>
    </row>
    <row r="1370" spans="1:10" hidden="1" x14ac:dyDescent="0.3">
      <c r="A1370" s="2">
        <v>44040</v>
      </c>
      <c r="J1370">
        <v>-0.23999999999998067</v>
      </c>
    </row>
    <row r="1371" spans="1:10" hidden="1" x14ac:dyDescent="0.3">
      <c r="A1371" s="2">
        <v>44041</v>
      </c>
      <c r="F1371">
        <v>9.9999999999909051E-3</v>
      </c>
    </row>
    <row r="1372" spans="1:10" hidden="1" x14ac:dyDescent="0.3">
      <c r="A1372" s="2">
        <v>44042</v>
      </c>
      <c r="H1372">
        <v>0</v>
      </c>
    </row>
    <row r="1373" spans="1:10" hidden="1" x14ac:dyDescent="0.3">
      <c r="A1373" s="2">
        <v>44043</v>
      </c>
      <c r="I1373">
        <v>-0.13000000000002387</v>
      </c>
    </row>
    <row r="1374" spans="1:10" hidden="1" x14ac:dyDescent="0.3">
      <c r="A1374" s="2">
        <v>44046</v>
      </c>
      <c r="I1374">
        <v>-2.0000000000010232E-2</v>
      </c>
    </row>
    <row r="1375" spans="1:10" hidden="1" x14ac:dyDescent="0.3">
      <c r="A1375" s="2">
        <v>44047</v>
      </c>
      <c r="I1375">
        <v>5.9999999999973852E-2</v>
      </c>
    </row>
    <row r="1376" spans="1:10" hidden="1" x14ac:dyDescent="0.3">
      <c r="A1376" s="2">
        <v>44048</v>
      </c>
      <c r="G1376">
        <v>2.0000000000010232E-2</v>
      </c>
    </row>
    <row r="1377" spans="1:12" hidden="1" x14ac:dyDescent="0.3">
      <c r="A1377" s="2">
        <v>44049</v>
      </c>
      <c r="J1377">
        <v>1.999999999998181E-2</v>
      </c>
    </row>
    <row r="1378" spans="1:12" hidden="1" x14ac:dyDescent="0.3">
      <c r="A1378" s="2">
        <v>44050</v>
      </c>
      <c r="H1378">
        <v>0.18999999999999773</v>
      </c>
    </row>
    <row r="1379" spans="1:12" hidden="1" x14ac:dyDescent="0.3">
      <c r="A1379" s="2">
        <v>44053</v>
      </c>
      <c r="J1379">
        <v>-0.28000000000000114</v>
      </c>
    </row>
    <row r="1380" spans="1:12" hidden="1" x14ac:dyDescent="0.3">
      <c r="A1380" s="2">
        <v>44054</v>
      </c>
      <c r="H1380">
        <v>-0.10999999999998522</v>
      </c>
    </row>
    <row r="1381" spans="1:12" hidden="1" x14ac:dyDescent="0.3">
      <c r="A1381" s="2">
        <v>44055</v>
      </c>
      <c r="K1381">
        <v>-0.11000000000001364</v>
      </c>
    </row>
    <row r="1382" spans="1:12" hidden="1" x14ac:dyDescent="0.3">
      <c r="A1382" s="2">
        <v>44056</v>
      </c>
      <c r="H1382">
        <v>-0.11000000000001364</v>
      </c>
    </row>
    <row r="1383" spans="1:12" hidden="1" x14ac:dyDescent="0.3">
      <c r="A1383" s="2">
        <v>44057</v>
      </c>
      <c r="K1383">
        <v>-0.26000000000001933</v>
      </c>
    </row>
    <row r="1384" spans="1:12" hidden="1" x14ac:dyDescent="0.3">
      <c r="A1384" s="2">
        <v>44061</v>
      </c>
      <c r="H1384">
        <v>-0.46999999999999886</v>
      </c>
    </row>
    <row r="1385" spans="1:12" hidden="1" x14ac:dyDescent="0.3">
      <c r="A1385" s="2">
        <v>44062</v>
      </c>
      <c r="H1385">
        <v>5.0000000000011369E-2</v>
      </c>
    </row>
    <row r="1386" spans="1:12" hidden="1" x14ac:dyDescent="0.3">
      <c r="A1386" s="2">
        <v>44063</v>
      </c>
      <c r="I1386">
        <v>-0.21000000000000796</v>
      </c>
    </row>
    <row r="1387" spans="1:12" hidden="1" x14ac:dyDescent="0.3">
      <c r="A1387" s="2">
        <v>44064</v>
      </c>
      <c r="H1387">
        <v>0</v>
      </c>
    </row>
    <row r="1388" spans="1:12" hidden="1" x14ac:dyDescent="0.3">
      <c r="A1388" s="2">
        <v>44067</v>
      </c>
      <c r="J1388">
        <v>0.40000000000000568</v>
      </c>
    </row>
    <row r="1389" spans="1:12" hidden="1" x14ac:dyDescent="0.3">
      <c r="A1389" s="2">
        <v>44068</v>
      </c>
      <c r="I1389">
        <v>2.0000000000010232E-2</v>
      </c>
    </row>
    <row r="1390" spans="1:12" hidden="1" x14ac:dyDescent="0.3">
      <c r="A1390" s="2">
        <v>44069</v>
      </c>
      <c r="I1390">
        <v>-9.9999999999994316E-2</v>
      </c>
    </row>
    <row r="1391" spans="1:12" hidden="1" x14ac:dyDescent="0.3">
      <c r="A1391" s="2">
        <v>44070</v>
      </c>
      <c r="G1391">
        <v>0.36000000000001364</v>
      </c>
    </row>
    <row r="1392" spans="1:12" hidden="1" x14ac:dyDescent="0.3">
      <c r="A1392" s="2">
        <v>44071</v>
      </c>
      <c r="L1392">
        <v>-0.30000000000001137</v>
      </c>
    </row>
    <row r="1393" spans="1:14" hidden="1" x14ac:dyDescent="0.3">
      <c r="A1393" s="2">
        <v>44074</v>
      </c>
      <c r="H1393">
        <v>0.60999999999998522</v>
      </c>
    </row>
    <row r="1394" spans="1:14" hidden="1" x14ac:dyDescent="0.3">
      <c r="A1394" s="2">
        <v>44075</v>
      </c>
      <c r="I1394">
        <v>-0.40000000000000568</v>
      </c>
    </row>
    <row r="1395" spans="1:14" hidden="1" x14ac:dyDescent="0.3">
      <c r="A1395" s="2">
        <v>44076</v>
      </c>
      <c r="G1395">
        <v>-0.18000000000000682</v>
      </c>
    </row>
    <row r="1396" spans="1:14" hidden="1" x14ac:dyDescent="0.3">
      <c r="A1396" s="2">
        <v>44077</v>
      </c>
      <c r="J1396">
        <v>0.23000000000001819</v>
      </c>
    </row>
    <row r="1397" spans="1:14" hidden="1" x14ac:dyDescent="0.3">
      <c r="A1397" s="2">
        <v>44078</v>
      </c>
      <c r="G1397">
        <v>0.28000000000000114</v>
      </c>
    </row>
    <row r="1398" spans="1:14" hidden="1" x14ac:dyDescent="0.3">
      <c r="A1398" s="2">
        <v>44081</v>
      </c>
      <c r="N1398">
        <v>0.15000000000000568</v>
      </c>
    </row>
    <row r="1399" spans="1:14" hidden="1" x14ac:dyDescent="0.3">
      <c r="A1399" s="2">
        <v>44082</v>
      </c>
      <c r="G1399">
        <v>-0.15000000000000568</v>
      </c>
    </row>
    <row r="1400" spans="1:14" hidden="1" x14ac:dyDescent="0.3">
      <c r="A1400" s="2">
        <v>44083</v>
      </c>
      <c r="C1400">
        <v>0.33000000000001251</v>
      </c>
    </row>
    <row r="1401" spans="1:14" hidden="1" x14ac:dyDescent="0.3">
      <c r="A1401" s="2">
        <v>44084</v>
      </c>
      <c r="I1401">
        <v>-9.9999999999909051E-3</v>
      </c>
    </row>
    <row r="1402" spans="1:14" hidden="1" x14ac:dyDescent="0.3">
      <c r="A1402" s="2">
        <v>44085</v>
      </c>
      <c r="H1402">
        <v>0.18999999999999773</v>
      </c>
    </row>
    <row r="1403" spans="1:14" hidden="1" x14ac:dyDescent="0.3">
      <c r="A1403" s="2">
        <v>44088</v>
      </c>
      <c r="H1403">
        <v>-0.21999999999999886</v>
      </c>
    </row>
    <row r="1404" spans="1:14" hidden="1" x14ac:dyDescent="0.3">
      <c r="A1404" s="2">
        <v>44089</v>
      </c>
      <c r="H1404">
        <v>-0.15000000000000568</v>
      </c>
    </row>
    <row r="1405" spans="1:14" hidden="1" x14ac:dyDescent="0.3">
      <c r="A1405" s="2">
        <v>44090</v>
      </c>
      <c r="H1405">
        <v>-0.12999999999999545</v>
      </c>
    </row>
    <row r="1406" spans="1:14" hidden="1" x14ac:dyDescent="0.3">
      <c r="A1406" s="2">
        <v>44091</v>
      </c>
      <c r="I1406">
        <v>-0.14000000000001478</v>
      </c>
    </row>
    <row r="1407" spans="1:14" hidden="1" x14ac:dyDescent="0.3">
      <c r="A1407" s="2">
        <v>44092</v>
      </c>
      <c r="I1407">
        <v>-5.0000000000011369E-2</v>
      </c>
    </row>
    <row r="1408" spans="1:14" hidden="1" x14ac:dyDescent="0.3">
      <c r="A1408" s="2">
        <v>44095</v>
      </c>
      <c r="I1408">
        <v>0.21000000000000796</v>
      </c>
    </row>
    <row r="1409" spans="1:12" hidden="1" x14ac:dyDescent="0.3">
      <c r="A1409" s="2">
        <v>44096</v>
      </c>
      <c r="G1409">
        <v>-0.23000000000001819</v>
      </c>
    </row>
    <row r="1410" spans="1:12" hidden="1" x14ac:dyDescent="0.3">
      <c r="A1410" s="2">
        <v>44097</v>
      </c>
      <c r="I1410">
        <v>0.25999999999999091</v>
      </c>
    </row>
    <row r="1411" spans="1:12" hidden="1" x14ac:dyDescent="0.3">
      <c r="A1411" s="2">
        <v>44098</v>
      </c>
      <c r="H1411">
        <v>0</v>
      </c>
    </row>
    <row r="1412" spans="1:12" hidden="1" x14ac:dyDescent="0.3">
      <c r="A1412" s="2">
        <v>44099</v>
      </c>
      <c r="I1412">
        <v>-9.9999999999909051E-3</v>
      </c>
    </row>
    <row r="1413" spans="1:12" hidden="1" x14ac:dyDescent="0.3">
      <c r="A1413" s="2">
        <v>44102</v>
      </c>
      <c r="H1413">
        <v>3.0000000000001137E-2</v>
      </c>
    </row>
    <row r="1414" spans="1:12" hidden="1" x14ac:dyDescent="0.3">
      <c r="A1414" s="2">
        <v>44103</v>
      </c>
      <c r="H1414">
        <v>0</v>
      </c>
    </row>
    <row r="1415" spans="1:12" hidden="1" x14ac:dyDescent="0.3">
      <c r="A1415" s="2">
        <v>44109</v>
      </c>
      <c r="K1415">
        <v>-0.38999999999998636</v>
      </c>
    </row>
    <row r="1416" spans="1:12" hidden="1" x14ac:dyDescent="0.3">
      <c r="A1416" s="2">
        <v>44110</v>
      </c>
      <c r="L1416">
        <v>-0.26999999999998181</v>
      </c>
    </row>
    <row r="1417" spans="1:12" hidden="1" x14ac:dyDescent="0.3">
      <c r="A1417" s="2">
        <v>44111</v>
      </c>
      <c r="F1417">
        <v>0.28000000000000114</v>
      </c>
    </row>
    <row r="1418" spans="1:12" hidden="1" x14ac:dyDescent="0.3">
      <c r="A1418" s="2">
        <v>44112</v>
      </c>
      <c r="I1418">
        <v>4.0000000000020464E-2</v>
      </c>
    </row>
    <row r="1419" spans="1:12" hidden="1" x14ac:dyDescent="0.3">
      <c r="A1419" s="2">
        <v>44116</v>
      </c>
      <c r="H1419">
        <v>0</v>
      </c>
    </row>
    <row r="1420" spans="1:12" hidden="1" x14ac:dyDescent="0.3">
      <c r="A1420" s="2">
        <v>44117</v>
      </c>
      <c r="H1420">
        <v>-0.35999999999998522</v>
      </c>
    </row>
    <row r="1421" spans="1:12" hidden="1" x14ac:dyDescent="0.3">
      <c r="A1421" s="2">
        <v>44118</v>
      </c>
      <c r="G1421">
        <v>6.9999999999993179E-2</v>
      </c>
    </row>
    <row r="1422" spans="1:12" hidden="1" x14ac:dyDescent="0.3">
      <c r="A1422" s="2">
        <v>44119</v>
      </c>
      <c r="G1422">
        <v>-0.31999999999999318</v>
      </c>
    </row>
    <row r="1423" spans="1:12" hidden="1" x14ac:dyDescent="0.3">
      <c r="A1423" s="2">
        <v>44120</v>
      </c>
      <c r="J1423">
        <v>-8.0000000000012506E-2</v>
      </c>
    </row>
    <row r="1424" spans="1:12" hidden="1" x14ac:dyDescent="0.3">
      <c r="A1424" s="2">
        <v>44123</v>
      </c>
      <c r="K1424">
        <v>0.93000000000000682</v>
      </c>
    </row>
    <row r="1425" spans="1:15" hidden="1" x14ac:dyDescent="0.3">
      <c r="A1425" s="2">
        <v>44124</v>
      </c>
      <c r="H1425">
        <v>0.37999999999999545</v>
      </c>
    </row>
    <row r="1426" spans="1:15" hidden="1" x14ac:dyDescent="0.3">
      <c r="A1426" s="2">
        <v>44125</v>
      </c>
      <c r="I1426">
        <v>-0.51999999999998181</v>
      </c>
    </row>
    <row r="1427" spans="1:15" hidden="1" x14ac:dyDescent="0.3">
      <c r="A1427" s="2">
        <v>44126</v>
      </c>
      <c r="H1427">
        <v>-9.9999999999994316E-2</v>
      </c>
    </row>
    <row r="1428" spans="1:15" hidden="1" x14ac:dyDescent="0.3">
      <c r="A1428" s="2">
        <v>44127</v>
      </c>
      <c r="L1428">
        <v>0.40000000000000568</v>
      </c>
    </row>
    <row r="1429" spans="1:15" hidden="1" x14ac:dyDescent="0.3">
      <c r="A1429" s="2">
        <v>44130</v>
      </c>
      <c r="H1429">
        <v>-0.10999999999998522</v>
      </c>
    </row>
    <row r="1430" spans="1:15" hidden="1" x14ac:dyDescent="0.3">
      <c r="A1430" s="2">
        <v>44131</v>
      </c>
      <c r="H1430">
        <v>0</v>
      </c>
    </row>
    <row r="1431" spans="1:15" hidden="1" x14ac:dyDescent="0.3">
      <c r="A1431" s="2">
        <v>44132</v>
      </c>
      <c r="G1431">
        <v>7.9999999999984084E-2</v>
      </c>
    </row>
    <row r="1432" spans="1:15" hidden="1" x14ac:dyDescent="0.3">
      <c r="A1432" s="2">
        <v>44133</v>
      </c>
      <c r="J1432">
        <v>-0.18999999999999773</v>
      </c>
    </row>
    <row r="1433" spans="1:15" hidden="1" x14ac:dyDescent="0.3">
      <c r="A1433" s="2">
        <v>44134</v>
      </c>
      <c r="J1433">
        <v>-0.14000000000001478</v>
      </c>
    </row>
    <row r="1434" spans="1:15" hidden="1" x14ac:dyDescent="0.3">
      <c r="A1434" s="2">
        <v>44137</v>
      </c>
      <c r="K1434">
        <v>-0.35999999999998522</v>
      </c>
    </row>
    <row r="1435" spans="1:15" hidden="1" x14ac:dyDescent="0.3">
      <c r="A1435" s="2">
        <v>44138</v>
      </c>
      <c r="H1435">
        <v>0</v>
      </c>
    </row>
    <row r="1436" spans="1:15" hidden="1" x14ac:dyDescent="0.3">
      <c r="A1436" s="2">
        <v>44139</v>
      </c>
      <c r="K1436">
        <v>0.65000000000000568</v>
      </c>
    </row>
    <row r="1437" spans="1:15" hidden="1" x14ac:dyDescent="0.3">
      <c r="A1437" s="2">
        <v>44140</v>
      </c>
      <c r="F1437">
        <v>-0.25999999999999091</v>
      </c>
    </row>
    <row r="1438" spans="1:15" hidden="1" x14ac:dyDescent="0.3">
      <c r="A1438" s="2">
        <v>44141</v>
      </c>
      <c r="J1438">
        <v>-0.23000000000001819</v>
      </c>
    </row>
    <row r="1439" spans="1:15" hidden="1" x14ac:dyDescent="0.3">
      <c r="A1439" s="2">
        <v>44144</v>
      </c>
      <c r="K1439">
        <v>0.28999999999999204</v>
      </c>
    </row>
    <row r="1440" spans="1:15" hidden="1" x14ac:dyDescent="0.3">
      <c r="A1440" s="2">
        <v>44145</v>
      </c>
      <c r="O1440">
        <v>0.18999999999999773</v>
      </c>
    </row>
    <row r="1441" spans="1:11" hidden="1" x14ac:dyDescent="0.3">
      <c r="A1441" s="2">
        <v>44146</v>
      </c>
      <c r="I1441">
        <v>-0.40999999999999659</v>
      </c>
    </row>
    <row r="1442" spans="1:11" hidden="1" x14ac:dyDescent="0.3">
      <c r="A1442" s="2">
        <v>44147</v>
      </c>
      <c r="E1442">
        <v>5.0000000000011369E-2</v>
      </c>
    </row>
    <row r="1443" spans="1:11" hidden="1" x14ac:dyDescent="0.3">
      <c r="A1443" s="2">
        <v>44148</v>
      </c>
      <c r="F1443">
        <v>6.9999999999993179E-2</v>
      </c>
    </row>
    <row r="1444" spans="1:11" hidden="1" x14ac:dyDescent="0.3">
      <c r="A1444" s="2">
        <v>44151</v>
      </c>
      <c r="J1444">
        <v>0.28000000000000114</v>
      </c>
    </row>
    <row r="1445" spans="1:11" hidden="1" x14ac:dyDescent="0.3">
      <c r="A1445" s="2">
        <v>44152</v>
      </c>
      <c r="I1445">
        <v>-9.9999999999909051E-3</v>
      </c>
    </row>
    <row r="1446" spans="1:11" hidden="1" x14ac:dyDescent="0.3">
      <c r="A1446" s="2">
        <v>44153</v>
      </c>
      <c r="F1446">
        <v>-3.9999999999992042E-2</v>
      </c>
    </row>
    <row r="1447" spans="1:11" hidden="1" x14ac:dyDescent="0.3">
      <c r="A1447" s="2">
        <v>44154</v>
      </c>
      <c r="I1447">
        <v>-7.9999999999984084E-2</v>
      </c>
    </row>
    <row r="1448" spans="1:11" hidden="1" x14ac:dyDescent="0.3">
      <c r="A1448" s="2">
        <v>44155</v>
      </c>
      <c r="G1448">
        <v>0.18000000000000682</v>
      </c>
    </row>
    <row r="1449" spans="1:11" hidden="1" x14ac:dyDescent="0.3">
      <c r="A1449" s="2">
        <v>44158</v>
      </c>
      <c r="F1449">
        <v>-0.14999999999997726</v>
      </c>
    </row>
    <row r="1450" spans="1:11" hidden="1" x14ac:dyDescent="0.3">
      <c r="A1450" s="2">
        <v>44159</v>
      </c>
      <c r="J1450">
        <v>3.0000000000001137E-2</v>
      </c>
    </row>
    <row r="1451" spans="1:11" hidden="1" x14ac:dyDescent="0.3">
      <c r="A1451" s="2">
        <v>44160</v>
      </c>
      <c r="I1451">
        <v>-0.33000000000001251</v>
      </c>
    </row>
    <row r="1452" spans="1:11" hidden="1" x14ac:dyDescent="0.3">
      <c r="A1452" s="2">
        <v>44161</v>
      </c>
      <c r="H1452">
        <v>0</v>
      </c>
    </row>
    <row r="1453" spans="1:11" hidden="1" x14ac:dyDescent="0.3">
      <c r="A1453" s="2">
        <v>44162</v>
      </c>
      <c r="G1453">
        <v>3.9999999999992042E-2</v>
      </c>
    </row>
    <row r="1454" spans="1:11" hidden="1" x14ac:dyDescent="0.3">
      <c r="A1454" s="2">
        <v>44165</v>
      </c>
      <c r="H1454">
        <v>0.28000000000000114</v>
      </c>
    </row>
    <row r="1455" spans="1:11" hidden="1" x14ac:dyDescent="0.3">
      <c r="A1455" s="2">
        <v>44166</v>
      </c>
      <c r="I1455">
        <v>0.18999999999999773</v>
      </c>
    </row>
    <row r="1456" spans="1:11" hidden="1" x14ac:dyDescent="0.3">
      <c r="A1456" s="2">
        <v>44167</v>
      </c>
      <c r="K1456">
        <v>-3.9999999999992042E-2</v>
      </c>
    </row>
    <row r="1457" spans="1:11" hidden="1" x14ac:dyDescent="0.3">
      <c r="A1457" s="2">
        <v>44168</v>
      </c>
      <c r="G1457">
        <v>-6.9999999999993179E-2</v>
      </c>
    </row>
    <row r="1458" spans="1:11" hidden="1" x14ac:dyDescent="0.3">
      <c r="A1458" s="2">
        <v>44169</v>
      </c>
      <c r="H1458">
        <v>0.15000000000000568</v>
      </c>
    </row>
    <row r="1459" spans="1:11" hidden="1" x14ac:dyDescent="0.3">
      <c r="A1459" s="2">
        <v>44172</v>
      </c>
      <c r="K1459">
        <v>0.44999999999998863</v>
      </c>
    </row>
    <row r="1460" spans="1:11" hidden="1" x14ac:dyDescent="0.3">
      <c r="A1460" s="2">
        <v>44173</v>
      </c>
      <c r="H1460">
        <v>0</v>
      </c>
    </row>
    <row r="1461" spans="1:11" hidden="1" x14ac:dyDescent="0.3">
      <c r="A1461" s="2">
        <v>44174</v>
      </c>
      <c r="I1461">
        <v>-9.9999999999994316E-2</v>
      </c>
    </row>
    <row r="1462" spans="1:11" hidden="1" x14ac:dyDescent="0.3">
      <c r="A1462" s="2">
        <v>44175</v>
      </c>
      <c r="H1462">
        <v>8.0000000000012506E-2</v>
      </c>
    </row>
    <row r="1463" spans="1:11" hidden="1" x14ac:dyDescent="0.3">
      <c r="A1463" s="2">
        <v>44176</v>
      </c>
      <c r="H1463">
        <v>0</v>
      </c>
    </row>
    <row r="1464" spans="1:11" hidden="1" x14ac:dyDescent="0.3">
      <c r="A1464" s="2">
        <v>44179</v>
      </c>
      <c r="G1464">
        <v>0.20999999999997954</v>
      </c>
    </row>
    <row r="1465" spans="1:11" hidden="1" x14ac:dyDescent="0.3">
      <c r="A1465" s="2">
        <v>44180</v>
      </c>
      <c r="H1465">
        <v>9.0000000000003411E-2</v>
      </c>
    </row>
    <row r="1466" spans="1:11" hidden="1" x14ac:dyDescent="0.3">
      <c r="A1466" s="2">
        <v>44181</v>
      </c>
      <c r="H1466">
        <v>0.36000000000001364</v>
      </c>
    </row>
    <row r="1467" spans="1:11" hidden="1" x14ac:dyDescent="0.3">
      <c r="A1467" s="2">
        <v>44182</v>
      </c>
      <c r="H1467">
        <v>0.46999999999999886</v>
      </c>
    </row>
    <row r="1468" spans="1:11" hidden="1" x14ac:dyDescent="0.3">
      <c r="A1468" s="2">
        <v>44183</v>
      </c>
      <c r="G1468">
        <v>-0.12999999999999545</v>
      </c>
    </row>
    <row r="1469" spans="1:11" hidden="1" x14ac:dyDescent="0.3">
      <c r="A1469" s="2">
        <v>44186</v>
      </c>
      <c r="I1469">
        <v>0.40000000000000568</v>
      </c>
    </row>
    <row r="1470" spans="1:11" hidden="1" x14ac:dyDescent="0.3">
      <c r="A1470" s="2">
        <v>44187</v>
      </c>
      <c r="I1470">
        <v>0.27000000000001023</v>
      </c>
    </row>
    <row r="1471" spans="1:11" hidden="1" x14ac:dyDescent="0.3">
      <c r="A1471" s="2">
        <v>44188</v>
      </c>
      <c r="H1471">
        <v>-0.18000000000000682</v>
      </c>
    </row>
    <row r="1472" spans="1:11" hidden="1" x14ac:dyDescent="0.3">
      <c r="A1472" s="2">
        <v>44189</v>
      </c>
      <c r="J1472">
        <v>-0.45000000000001705</v>
      </c>
    </row>
    <row r="1473" spans="1:10" hidden="1" x14ac:dyDescent="0.3">
      <c r="A1473" s="2">
        <v>44193</v>
      </c>
      <c r="G1473">
        <v>3.9999999999992042E-2</v>
      </c>
    </row>
    <row r="1474" spans="1:10" hidden="1" x14ac:dyDescent="0.3">
      <c r="A1474" s="2">
        <v>44194</v>
      </c>
      <c r="H1474">
        <v>0</v>
      </c>
    </row>
    <row r="1475" spans="1:10" hidden="1" x14ac:dyDescent="0.3">
      <c r="A1475" s="2">
        <v>44195</v>
      </c>
      <c r="I1475">
        <v>-0.24000000000000909</v>
      </c>
    </row>
    <row r="1476" spans="1:10" hidden="1" x14ac:dyDescent="0.3">
      <c r="A1476" s="2">
        <v>44200</v>
      </c>
      <c r="J1476">
        <v>6.0000000000002274E-2</v>
      </c>
    </row>
    <row r="1477" spans="1:10" hidden="1" x14ac:dyDescent="0.3">
      <c r="A1477" s="2">
        <v>44201</v>
      </c>
      <c r="G1477">
        <v>-0.25999999999999091</v>
      </c>
    </row>
    <row r="1478" spans="1:10" hidden="1" x14ac:dyDescent="0.3">
      <c r="A1478" s="2">
        <v>44202</v>
      </c>
      <c r="I1478">
        <v>-0.37000000000000455</v>
      </c>
    </row>
    <row r="1479" spans="1:10" hidden="1" x14ac:dyDescent="0.3">
      <c r="A1479" s="2">
        <v>44203</v>
      </c>
      <c r="H1479">
        <v>0</v>
      </c>
    </row>
    <row r="1480" spans="1:10" hidden="1" x14ac:dyDescent="0.3">
      <c r="A1480" s="2">
        <v>44204</v>
      </c>
      <c r="J1480">
        <v>0.18999999999999773</v>
      </c>
    </row>
    <row r="1481" spans="1:10" hidden="1" x14ac:dyDescent="0.3">
      <c r="A1481" s="2">
        <v>44207</v>
      </c>
      <c r="I1481">
        <v>0.46999999999999886</v>
      </c>
    </row>
    <row r="1482" spans="1:10" hidden="1" x14ac:dyDescent="0.3">
      <c r="A1482" s="2">
        <v>44208</v>
      </c>
      <c r="J1482">
        <v>-6.0000000000002274E-2</v>
      </c>
    </row>
    <row r="1483" spans="1:10" hidden="1" x14ac:dyDescent="0.3">
      <c r="A1483" s="2">
        <v>44209</v>
      </c>
      <c r="G1483">
        <v>9.0000000000003411E-2</v>
      </c>
    </row>
    <row r="1484" spans="1:10" hidden="1" x14ac:dyDescent="0.3">
      <c r="A1484" s="2">
        <v>44210</v>
      </c>
      <c r="G1484">
        <v>0.36999999999997613</v>
      </c>
    </row>
    <row r="1485" spans="1:10" hidden="1" x14ac:dyDescent="0.3">
      <c r="A1485" s="2">
        <v>44211</v>
      </c>
      <c r="I1485">
        <v>8.0000000000012506E-2</v>
      </c>
    </row>
    <row r="1486" spans="1:10" hidden="1" x14ac:dyDescent="0.3">
      <c r="A1486" s="2">
        <v>44214</v>
      </c>
      <c r="H1486">
        <v>-0.16999999999998749</v>
      </c>
    </row>
    <row r="1487" spans="1:10" hidden="1" x14ac:dyDescent="0.3">
      <c r="A1487" s="2">
        <v>44215</v>
      </c>
      <c r="I1487">
        <v>5.0000000000011369E-2</v>
      </c>
    </row>
    <row r="1488" spans="1:10" hidden="1" x14ac:dyDescent="0.3">
      <c r="A1488" s="2">
        <v>44216</v>
      </c>
      <c r="H1488">
        <v>0</v>
      </c>
    </row>
    <row r="1489" spans="1:11" hidden="1" x14ac:dyDescent="0.3">
      <c r="A1489" s="2">
        <v>44217</v>
      </c>
      <c r="H1489">
        <v>0</v>
      </c>
    </row>
    <row r="1490" spans="1:11" hidden="1" x14ac:dyDescent="0.3">
      <c r="A1490" s="2">
        <v>44218</v>
      </c>
      <c r="J1490">
        <v>-0.42000000000001592</v>
      </c>
    </row>
    <row r="1491" spans="1:11" hidden="1" x14ac:dyDescent="0.3">
      <c r="A1491" s="2">
        <v>44221</v>
      </c>
      <c r="I1491">
        <v>-0.17999999999999261</v>
      </c>
    </row>
    <row r="1492" spans="1:11" hidden="1" x14ac:dyDescent="0.3">
      <c r="A1492" s="2">
        <v>44222</v>
      </c>
      <c r="G1492">
        <v>-7.00000000000216E-2</v>
      </c>
    </row>
    <row r="1493" spans="1:11" hidden="1" x14ac:dyDescent="0.3">
      <c r="A1493" s="2">
        <v>44223</v>
      </c>
      <c r="H1493">
        <v>-2.0000000000010232E-2</v>
      </c>
    </row>
    <row r="1494" spans="1:11" hidden="1" x14ac:dyDescent="0.3">
      <c r="A1494" s="2">
        <v>44224</v>
      </c>
      <c r="H1494">
        <v>9.9999999999994316E-2</v>
      </c>
    </row>
    <row r="1495" spans="1:11" hidden="1" x14ac:dyDescent="0.3">
      <c r="A1495" s="2">
        <v>44225</v>
      </c>
      <c r="J1495">
        <v>0.11000000000001364</v>
      </c>
    </row>
    <row r="1496" spans="1:11" hidden="1" x14ac:dyDescent="0.3">
      <c r="A1496" s="2">
        <v>44228</v>
      </c>
      <c r="I1496">
        <v>-0.26999999999999602</v>
      </c>
    </row>
    <row r="1497" spans="1:11" hidden="1" x14ac:dyDescent="0.3">
      <c r="A1497" s="2">
        <v>44229</v>
      </c>
      <c r="H1497">
        <v>-0.30000000000001137</v>
      </c>
    </row>
    <row r="1498" spans="1:11" hidden="1" x14ac:dyDescent="0.3">
      <c r="A1498" s="2">
        <v>44230</v>
      </c>
      <c r="J1498">
        <v>0.11000000000001364</v>
      </c>
    </row>
    <row r="1499" spans="1:11" hidden="1" x14ac:dyDescent="0.3">
      <c r="A1499" s="2">
        <v>44231</v>
      </c>
      <c r="J1499">
        <v>-0.10999999999999943</v>
      </c>
    </row>
    <row r="1500" spans="1:11" hidden="1" x14ac:dyDescent="0.3">
      <c r="A1500" s="2">
        <v>44232</v>
      </c>
      <c r="H1500">
        <v>0</v>
      </c>
    </row>
    <row r="1501" spans="1:11" hidden="1" x14ac:dyDescent="0.3">
      <c r="A1501" s="2">
        <v>44235</v>
      </c>
      <c r="J1501">
        <v>-0.35999999999999943</v>
      </c>
    </row>
    <row r="1502" spans="1:11" hidden="1" x14ac:dyDescent="0.3">
      <c r="A1502" s="2">
        <v>44236</v>
      </c>
      <c r="G1502">
        <v>1.9999999999996021E-2</v>
      </c>
    </row>
    <row r="1503" spans="1:11" hidden="1" x14ac:dyDescent="0.3">
      <c r="A1503" s="2">
        <v>44237</v>
      </c>
      <c r="H1503">
        <v>0.10999999999999943</v>
      </c>
    </row>
    <row r="1504" spans="1:11" hidden="1" x14ac:dyDescent="0.3">
      <c r="A1504" s="2">
        <v>44242</v>
      </c>
      <c r="K1504">
        <v>-0.10000000000000853</v>
      </c>
    </row>
    <row r="1505" spans="1:15" hidden="1" x14ac:dyDescent="0.3">
      <c r="A1505" s="2">
        <v>44243</v>
      </c>
      <c r="H1505">
        <v>-0.20000000000000284</v>
      </c>
    </row>
    <row r="1506" spans="1:15" hidden="1" x14ac:dyDescent="0.3">
      <c r="A1506" s="2">
        <v>44244</v>
      </c>
      <c r="M1506">
        <v>0.26999999999999602</v>
      </c>
    </row>
    <row r="1507" spans="1:15" hidden="1" x14ac:dyDescent="0.3">
      <c r="A1507" s="2">
        <v>44245</v>
      </c>
      <c r="G1507">
        <v>1.0000000000005116E-2</v>
      </c>
    </row>
    <row r="1508" spans="1:15" hidden="1" x14ac:dyDescent="0.3">
      <c r="A1508" s="2">
        <v>44246</v>
      </c>
      <c r="H1508">
        <v>0</v>
      </c>
    </row>
    <row r="1509" spans="1:15" hidden="1" x14ac:dyDescent="0.3">
      <c r="A1509" s="2">
        <v>44249</v>
      </c>
      <c r="K1509">
        <v>-0.29999999999999716</v>
      </c>
    </row>
    <row r="1510" spans="1:15" hidden="1" x14ac:dyDescent="0.3">
      <c r="A1510" s="2">
        <v>44250</v>
      </c>
      <c r="G1510">
        <v>-0.25999999999999091</v>
      </c>
    </row>
    <row r="1511" spans="1:15" hidden="1" x14ac:dyDescent="0.3">
      <c r="A1511" s="2">
        <v>44251</v>
      </c>
      <c r="H1511">
        <v>0</v>
      </c>
    </row>
    <row r="1512" spans="1:15" hidden="1" x14ac:dyDescent="0.3">
      <c r="A1512" s="2">
        <v>44252</v>
      </c>
      <c r="K1512">
        <v>-0.18000000000000682</v>
      </c>
    </row>
    <row r="1513" spans="1:15" hidden="1" x14ac:dyDescent="0.3">
      <c r="A1513" s="2">
        <v>44253</v>
      </c>
      <c r="O1513">
        <v>0</v>
      </c>
    </row>
    <row r="1514" spans="1:15" hidden="1" x14ac:dyDescent="0.3">
      <c r="A1514" s="2">
        <v>44257</v>
      </c>
      <c r="F1514">
        <v>0.20000000000000284</v>
      </c>
    </row>
    <row r="1515" spans="1:15" hidden="1" x14ac:dyDescent="0.3">
      <c r="A1515" s="2">
        <v>44258</v>
      </c>
      <c r="F1515">
        <v>9.9999999999909051E-3</v>
      </c>
    </row>
    <row r="1516" spans="1:15" hidden="1" x14ac:dyDescent="0.3">
      <c r="A1516" s="2">
        <v>44259</v>
      </c>
      <c r="K1516">
        <v>0.10999999999999943</v>
      </c>
    </row>
    <row r="1517" spans="1:15" hidden="1" x14ac:dyDescent="0.3">
      <c r="A1517" s="2">
        <v>44260</v>
      </c>
      <c r="M1517">
        <v>0.27000000000001023</v>
      </c>
    </row>
    <row r="1518" spans="1:15" hidden="1" x14ac:dyDescent="0.3">
      <c r="A1518" s="2">
        <v>44263</v>
      </c>
      <c r="J1518">
        <v>-0.29999999999999716</v>
      </c>
    </row>
    <row r="1519" spans="1:15" hidden="1" x14ac:dyDescent="0.3">
      <c r="A1519" s="2">
        <v>44264</v>
      </c>
      <c r="H1519">
        <v>0</v>
      </c>
    </row>
    <row r="1520" spans="1:15" hidden="1" x14ac:dyDescent="0.3">
      <c r="A1520" s="2">
        <v>44265</v>
      </c>
      <c r="F1520">
        <v>0.20000000000000284</v>
      </c>
    </row>
    <row r="1521" spans="1:12" hidden="1" x14ac:dyDescent="0.3">
      <c r="A1521" s="2">
        <v>44266</v>
      </c>
      <c r="G1521">
        <v>-4.9999999999997158E-2</v>
      </c>
    </row>
    <row r="1522" spans="1:12" hidden="1" x14ac:dyDescent="0.3">
      <c r="A1522" s="2">
        <v>44267</v>
      </c>
      <c r="J1522">
        <v>-0.62999999999999545</v>
      </c>
    </row>
    <row r="1523" spans="1:12" hidden="1" x14ac:dyDescent="0.3">
      <c r="A1523" s="2">
        <v>44270</v>
      </c>
      <c r="L1523">
        <v>-8.99999999999892E-2</v>
      </c>
    </row>
    <row r="1524" spans="1:12" hidden="1" x14ac:dyDescent="0.3">
      <c r="A1524" s="2">
        <v>44271</v>
      </c>
      <c r="F1524">
        <v>-0.5</v>
      </c>
    </row>
    <row r="1525" spans="1:12" hidden="1" x14ac:dyDescent="0.3">
      <c r="A1525" s="2">
        <v>44272</v>
      </c>
      <c r="K1525">
        <v>-6.0000000000002274E-2</v>
      </c>
    </row>
    <row r="1526" spans="1:12" hidden="1" x14ac:dyDescent="0.3">
      <c r="A1526" s="2">
        <v>44273</v>
      </c>
      <c r="I1526">
        <v>-0.28000000000000114</v>
      </c>
    </row>
    <row r="1527" spans="1:12" hidden="1" x14ac:dyDescent="0.3">
      <c r="A1527" s="2">
        <v>44274</v>
      </c>
      <c r="K1527">
        <v>0.73000000000000398</v>
      </c>
    </row>
    <row r="1528" spans="1:12" hidden="1" x14ac:dyDescent="0.3">
      <c r="A1528" s="2">
        <v>44277</v>
      </c>
      <c r="I1528">
        <v>0.75</v>
      </c>
    </row>
    <row r="1529" spans="1:12" hidden="1" x14ac:dyDescent="0.3">
      <c r="A1529" s="2">
        <v>44278</v>
      </c>
      <c r="I1529">
        <v>0.10999999999999943</v>
      </c>
    </row>
    <row r="1530" spans="1:12" hidden="1" x14ac:dyDescent="0.3">
      <c r="A1530" s="2">
        <v>44279</v>
      </c>
      <c r="E1530">
        <v>-0.10999999999999943</v>
      </c>
    </row>
    <row r="1531" spans="1:12" hidden="1" x14ac:dyDescent="0.3">
      <c r="A1531" s="2">
        <v>44280</v>
      </c>
      <c r="J1531">
        <v>0.39000000000000057</v>
      </c>
    </row>
    <row r="1532" spans="1:12" hidden="1" x14ac:dyDescent="0.3">
      <c r="A1532" s="2">
        <v>44281</v>
      </c>
      <c r="J1532">
        <v>-0.34999999999999432</v>
      </c>
    </row>
    <row r="1533" spans="1:12" hidden="1" x14ac:dyDescent="0.3">
      <c r="A1533" s="2">
        <v>44284</v>
      </c>
      <c r="J1533">
        <v>0.60000000000000853</v>
      </c>
    </row>
    <row r="1534" spans="1:12" hidden="1" x14ac:dyDescent="0.3">
      <c r="A1534" s="2">
        <v>44285</v>
      </c>
      <c r="L1534">
        <v>-0.78000000000000114</v>
      </c>
    </row>
    <row r="1535" spans="1:12" hidden="1" x14ac:dyDescent="0.3">
      <c r="A1535" s="2">
        <v>44286</v>
      </c>
      <c r="E1535">
        <v>0.15000000000000568</v>
      </c>
    </row>
    <row r="1536" spans="1:12" hidden="1" x14ac:dyDescent="0.3">
      <c r="A1536" s="2">
        <v>44287</v>
      </c>
      <c r="I1536">
        <v>0.45000000000000284</v>
      </c>
    </row>
    <row r="1537" spans="1:10" hidden="1" x14ac:dyDescent="0.3">
      <c r="A1537" s="2">
        <v>44288</v>
      </c>
      <c r="F1537">
        <v>0.53000000000000114</v>
      </c>
    </row>
    <row r="1538" spans="1:10" hidden="1" x14ac:dyDescent="0.3">
      <c r="A1538" s="2">
        <v>44291</v>
      </c>
      <c r="J1538">
        <v>-0.34000000000000341</v>
      </c>
    </row>
    <row r="1539" spans="1:10" hidden="1" x14ac:dyDescent="0.3">
      <c r="A1539" s="2">
        <v>44292</v>
      </c>
      <c r="F1539">
        <v>-4.9999999999997158E-2</v>
      </c>
    </row>
    <row r="1540" spans="1:10" hidden="1" x14ac:dyDescent="0.3">
      <c r="A1540" s="2">
        <v>44293</v>
      </c>
      <c r="F1540">
        <v>-9.9999999999909051E-3</v>
      </c>
    </row>
    <row r="1541" spans="1:10" hidden="1" x14ac:dyDescent="0.3">
      <c r="A1541" s="2">
        <v>44294</v>
      </c>
      <c r="I1541">
        <v>0.42000000000000171</v>
      </c>
    </row>
    <row r="1542" spans="1:10" hidden="1" x14ac:dyDescent="0.3">
      <c r="A1542" s="2">
        <v>44295</v>
      </c>
      <c r="G1542">
        <v>0.28000000000000114</v>
      </c>
    </row>
    <row r="1543" spans="1:10" hidden="1" x14ac:dyDescent="0.3">
      <c r="A1543" s="2">
        <v>44298</v>
      </c>
      <c r="H1543">
        <v>-0.39000000000000057</v>
      </c>
    </row>
    <row r="1544" spans="1:10" hidden="1" x14ac:dyDescent="0.3">
      <c r="A1544" s="2">
        <v>44299</v>
      </c>
      <c r="J1544">
        <v>-0.19999999999998863</v>
      </c>
    </row>
    <row r="1545" spans="1:10" hidden="1" x14ac:dyDescent="0.3">
      <c r="A1545" s="2">
        <v>44300</v>
      </c>
      <c r="E1545">
        <v>-3.0000000000001137E-2</v>
      </c>
    </row>
    <row r="1546" spans="1:10" hidden="1" x14ac:dyDescent="0.3">
      <c r="A1546" s="2">
        <v>44301</v>
      </c>
      <c r="I1546">
        <v>-0.23999999999999488</v>
      </c>
    </row>
    <row r="1547" spans="1:10" hidden="1" x14ac:dyDescent="0.3">
      <c r="A1547" s="2">
        <v>44302</v>
      </c>
      <c r="E1547">
        <v>0.37999999999999545</v>
      </c>
    </row>
    <row r="1548" spans="1:10" hidden="1" x14ac:dyDescent="0.3">
      <c r="A1548" s="2">
        <v>44305</v>
      </c>
      <c r="I1548">
        <v>0.49000000000000909</v>
      </c>
    </row>
    <row r="1549" spans="1:10" hidden="1" x14ac:dyDescent="0.3">
      <c r="A1549" s="2">
        <v>44306</v>
      </c>
      <c r="I1549">
        <v>-0.20000000000000284</v>
      </c>
    </row>
    <row r="1550" spans="1:10" hidden="1" x14ac:dyDescent="0.3">
      <c r="A1550" s="2">
        <v>44307</v>
      </c>
      <c r="F1550">
        <v>0.26999999999999602</v>
      </c>
    </row>
    <row r="1551" spans="1:10" hidden="1" x14ac:dyDescent="0.3">
      <c r="A1551" s="2">
        <v>44308</v>
      </c>
      <c r="H1551">
        <v>3.0000000000001137E-2</v>
      </c>
    </row>
    <row r="1552" spans="1:10" hidden="1" x14ac:dyDescent="0.3">
      <c r="A1552" s="2">
        <v>44309</v>
      </c>
      <c r="H1552">
        <v>0.53000000000000114</v>
      </c>
    </row>
    <row r="1553" spans="1:12" hidden="1" x14ac:dyDescent="0.3">
      <c r="A1553" s="2">
        <v>44312</v>
      </c>
      <c r="I1553">
        <v>-0.29000000000000625</v>
      </c>
    </row>
    <row r="1554" spans="1:12" hidden="1" x14ac:dyDescent="0.3">
      <c r="A1554" s="2">
        <v>44313</v>
      </c>
      <c r="I1554">
        <v>0.23000000000000398</v>
      </c>
    </row>
    <row r="1555" spans="1:12" hidden="1" x14ac:dyDescent="0.3">
      <c r="A1555" s="2">
        <v>44314</v>
      </c>
      <c r="J1555">
        <v>3.9999999999992042E-2</v>
      </c>
    </row>
    <row r="1556" spans="1:12" hidden="1" x14ac:dyDescent="0.3">
      <c r="A1556" s="2">
        <v>44315</v>
      </c>
      <c r="G1556">
        <v>0.45000000000000284</v>
      </c>
    </row>
    <row r="1557" spans="1:12" hidden="1" x14ac:dyDescent="0.3">
      <c r="A1557" s="2">
        <v>44316</v>
      </c>
      <c r="J1557">
        <v>-0.18999999999999773</v>
      </c>
    </row>
    <row r="1558" spans="1:12" hidden="1" x14ac:dyDescent="0.3">
      <c r="A1558" s="2">
        <v>44319</v>
      </c>
      <c r="I1558">
        <v>0.18999999999999773</v>
      </c>
    </row>
    <row r="1559" spans="1:12" hidden="1" x14ac:dyDescent="0.3">
      <c r="A1559" s="2">
        <v>44320</v>
      </c>
      <c r="H1559">
        <v>0.15000000000000568</v>
      </c>
    </row>
    <row r="1560" spans="1:12" hidden="1" x14ac:dyDescent="0.3">
      <c r="A1560" s="2">
        <v>44322</v>
      </c>
      <c r="G1560">
        <v>-0.18999999999999773</v>
      </c>
    </row>
    <row r="1561" spans="1:12" hidden="1" x14ac:dyDescent="0.3">
      <c r="A1561" s="2">
        <v>44323</v>
      </c>
      <c r="H1561">
        <v>0</v>
      </c>
    </row>
    <row r="1562" spans="1:12" hidden="1" x14ac:dyDescent="0.3">
      <c r="A1562" s="2">
        <v>44326</v>
      </c>
      <c r="H1562">
        <v>0.14000000000000057</v>
      </c>
    </row>
    <row r="1563" spans="1:12" hidden="1" x14ac:dyDescent="0.3">
      <c r="A1563" s="2">
        <v>44327</v>
      </c>
      <c r="I1563">
        <v>4.9999999999997158E-2</v>
      </c>
    </row>
    <row r="1564" spans="1:12" hidden="1" x14ac:dyDescent="0.3">
      <c r="A1564" s="2">
        <v>44328</v>
      </c>
      <c r="J1564">
        <v>0.29999999999999716</v>
      </c>
    </row>
    <row r="1565" spans="1:12" hidden="1" x14ac:dyDescent="0.3">
      <c r="A1565" s="2">
        <v>44329</v>
      </c>
      <c r="L1565">
        <v>-9.9999999999909051E-3</v>
      </c>
    </row>
    <row r="1566" spans="1:12" hidden="1" x14ac:dyDescent="0.3">
      <c r="A1566" s="2">
        <v>44330</v>
      </c>
      <c r="H1566">
        <v>1.0000000000005116E-2</v>
      </c>
    </row>
    <row r="1567" spans="1:12" hidden="1" x14ac:dyDescent="0.3">
      <c r="A1567" s="2">
        <v>44333</v>
      </c>
      <c r="G1567">
        <v>-0.25</v>
      </c>
    </row>
    <row r="1568" spans="1:12" hidden="1" x14ac:dyDescent="0.3">
      <c r="A1568" s="2">
        <v>44334</v>
      </c>
      <c r="J1568">
        <v>0.10000000000000853</v>
      </c>
    </row>
    <row r="1569" spans="1:11" hidden="1" x14ac:dyDescent="0.3">
      <c r="A1569" s="2">
        <v>44336</v>
      </c>
      <c r="K1569">
        <v>3.0000000000001137E-2</v>
      </c>
    </row>
    <row r="1570" spans="1:11" hidden="1" x14ac:dyDescent="0.3">
      <c r="A1570" s="2">
        <v>44337</v>
      </c>
      <c r="G1570">
        <v>-0.10999999999999943</v>
      </c>
    </row>
    <row r="1571" spans="1:11" hidden="1" x14ac:dyDescent="0.3">
      <c r="A1571" s="2">
        <v>44340</v>
      </c>
      <c r="H1571">
        <v>1.0000000000005116E-2</v>
      </c>
    </row>
    <row r="1572" spans="1:11" hidden="1" x14ac:dyDescent="0.3">
      <c r="A1572" s="2">
        <v>44341</v>
      </c>
      <c r="H1572">
        <v>0.15999999999999659</v>
      </c>
    </row>
    <row r="1573" spans="1:11" hidden="1" x14ac:dyDescent="0.3">
      <c r="A1573" s="2">
        <v>44342</v>
      </c>
      <c r="F1573">
        <v>0.25</v>
      </c>
    </row>
    <row r="1574" spans="1:11" hidden="1" x14ac:dyDescent="0.3">
      <c r="A1574" s="2">
        <v>44343</v>
      </c>
      <c r="H1574">
        <v>-0.34999999999999432</v>
      </c>
    </row>
    <row r="1575" spans="1:11" hidden="1" x14ac:dyDescent="0.3">
      <c r="A1575" s="2">
        <v>44344</v>
      </c>
      <c r="K1575">
        <v>-0.17000000000000171</v>
      </c>
    </row>
    <row r="1576" spans="1:11" hidden="1" x14ac:dyDescent="0.3">
      <c r="A1576" s="2">
        <v>44347</v>
      </c>
      <c r="J1576">
        <v>-0.29999999999999716</v>
      </c>
    </row>
    <row r="1577" spans="1:11" hidden="1" x14ac:dyDescent="0.3">
      <c r="A1577" s="2">
        <v>44348</v>
      </c>
      <c r="H1577">
        <v>0.17000000000000171</v>
      </c>
    </row>
    <row r="1578" spans="1:11" hidden="1" x14ac:dyDescent="0.3">
      <c r="A1578" s="2">
        <v>44349</v>
      </c>
      <c r="H1578">
        <v>4.9999999999997158E-2</v>
      </c>
    </row>
    <row r="1579" spans="1:11" hidden="1" x14ac:dyDescent="0.3">
      <c r="A1579" s="2">
        <v>44350</v>
      </c>
      <c r="G1579">
        <v>0.14000000000000057</v>
      </c>
    </row>
    <row r="1580" spans="1:11" hidden="1" x14ac:dyDescent="0.3">
      <c r="A1580" s="2">
        <v>44351</v>
      </c>
      <c r="J1580">
        <v>0.39000000000000057</v>
      </c>
    </row>
    <row r="1581" spans="1:11" hidden="1" x14ac:dyDescent="0.3">
      <c r="A1581" s="2">
        <v>44354</v>
      </c>
      <c r="F1581">
        <v>0.17999999999999261</v>
      </c>
    </row>
    <row r="1582" spans="1:11" hidden="1" x14ac:dyDescent="0.3">
      <c r="A1582" s="2">
        <v>44355</v>
      </c>
      <c r="H1582">
        <v>0</v>
      </c>
    </row>
    <row r="1583" spans="1:11" hidden="1" x14ac:dyDescent="0.3">
      <c r="A1583" s="2">
        <v>44356</v>
      </c>
      <c r="G1583">
        <v>-4.0000000000006253E-2</v>
      </c>
    </row>
    <row r="1584" spans="1:11" hidden="1" x14ac:dyDescent="0.3">
      <c r="A1584" s="2">
        <v>44357</v>
      </c>
      <c r="F1584">
        <v>0</v>
      </c>
    </row>
    <row r="1585" spans="1:18" hidden="1" x14ac:dyDescent="0.3">
      <c r="A1585" s="2">
        <v>44358</v>
      </c>
      <c r="F1585">
        <v>0.10000000000000853</v>
      </c>
    </row>
    <row r="1586" spans="1:18" hidden="1" x14ac:dyDescent="0.3">
      <c r="A1586" s="2">
        <v>44361</v>
      </c>
      <c r="G1586">
        <v>0.20000000000000284</v>
      </c>
    </row>
    <row r="1587" spans="1:18" hidden="1" x14ac:dyDescent="0.3">
      <c r="A1587" s="2">
        <v>44362</v>
      </c>
      <c r="J1587">
        <v>0.17000000000000171</v>
      </c>
    </row>
    <row r="1588" spans="1:18" hidden="1" x14ac:dyDescent="0.3">
      <c r="A1588" s="2">
        <v>44363</v>
      </c>
      <c r="H1588">
        <v>0</v>
      </c>
    </row>
    <row r="1589" spans="1:18" hidden="1" x14ac:dyDescent="0.3">
      <c r="A1589" s="2">
        <v>44364</v>
      </c>
      <c r="L1589">
        <v>0.23000000000000398</v>
      </c>
    </row>
    <row r="1590" spans="1:18" hidden="1" x14ac:dyDescent="0.3">
      <c r="A1590" s="2">
        <v>44365</v>
      </c>
      <c r="F1590">
        <v>-0.26999999999999602</v>
      </c>
    </row>
    <row r="1591" spans="1:18" hidden="1" x14ac:dyDescent="0.3">
      <c r="A1591" s="2">
        <v>44368</v>
      </c>
      <c r="G1591">
        <v>-8.0000000000012506E-2</v>
      </c>
    </row>
    <row r="1592" spans="1:18" hidden="1" x14ac:dyDescent="0.3">
      <c r="A1592" s="2">
        <v>44369</v>
      </c>
      <c r="L1592">
        <v>-3.9999999999992042E-2</v>
      </c>
    </row>
    <row r="1593" spans="1:18" hidden="1" x14ac:dyDescent="0.3">
      <c r="A1593" s="2">
        <v>44370</v>
      </c>
      <c r="G1593">
        <v>0.12999999999999545</v>
      </c>
    </row>
    <row r="1594" spans="1:18" hidden="1" x14ac:dyDescent="0.3">
      <c r="A1594" s="2">
        <v>44371</v>
      </c>
      <c r="H1594">
        <v>0.28999999999999204</v>
      </c>
    </row>
    <row r="1595" spans="1:18" hidden="1" x14ac:dyDescent="0.3">
      <c r="A1595" s="2">
        <v>44372</v>
      </c>
      <c r="H1595">
        <v>0</v>
      </c>
    </row>
    <row r="1599" spans="1:18" x14ac:dyDescent="0.3">
      <c r="R1599">
        <v>0.11999999999999034</v>
      </c>
    </row>
    <row r="1600" spans="1:18" x14ac:dyDescent="0.3">
      <c r="R1600">
        <v>0.43999999999999773</v>
      </c>
    </row>
    <row r="1601" spans="18:18" x14ac:dyDescent="0.3">
      <c r="R1601">
        <v>0.79000000000000625</v>
      </c>
    </row>
    <row r="1602" spans="18:18" x14ac:dyDescent="0.3">
      <c r="R1602">
        <v>-0.17999999999999261</v>
      </c>
    </row>
    <row r="1603" spans="18:18" x14ac:dyDescent="0.3">
      <c r="R1603">
        <v>1.1400000000000006</v>
      </c>
    </row>
    <row r="1604" spans="18:18" x14ac:dyDescent="0.3">
      <c r="R1604">
        <v>-0.19000000000001194</v>
      </c>
    </row>
    <row r="1605" spans="18:18" x14ac:dyDescent="0.3">
      <c r="R1605">
        <v>0.5</v>
      </c>
    </row>
    <row r="1606" spans="18:18" x14ac:dyDescent="0.3">
      <c r="R1606">
        <v>-0.36999999999999034</v>
      </c>
    </row>
    <row r="1607" spans="18:18" x14ac:dyDescent="0.3">
      <c r="R1607">
        <v>-4.0000000000006253E-2</v>
      </c>
    </row>
    <row r="1608" spans="18:18" x14ac:dyDescent="0.3">
      <c r="R1608">
        <v>0.24000000000000909</v>
      </c>
    </row>
    <row r="1609" spans="18:18" x14ac:dyDescent="0.3">
      <c r="R1609">
        <v>0.57000000000000739</v>
      </c>
    </row>
    <row r="1610" spans="18:18" x14ac:dyDescent="0.3">
      <c r="R1610">
        <v>-7.9999999999998295E-2</v>
      </c>
    </row>
    <row r="1611" spans="18:18" x14ac:dyDescent="0.3">
      <c r="R1611">
        <v>-4.9999999999997158E-2</v>
      </c>
    </row>
    <row r="1612" spans="18:18" x14ac:dyDescent="0.3">
      <c r="R1612">
        <v>-0.18999999999999773</v>
      </c>
    </row>
    <row r="1613" spans="18:18" x14ac:dyDescent="0.3">
      <c r="R1613">
        <v>-0.35000000000000853</v>
      </c>
    </row>
    <row r="1614" spans="18:18" x14ac:dyDescent="0.3">
      <c r="R1614">
        <v>-6.9999999999993179E-2</v>
      </c>
    </row>
    <row r="1615" spans="18:18" x14ac:dyDescent="0.3">
      <c r="R1615">
        <v>0.5</v>
      </c>
    </row>
    <row r="1616" spans="18:18" x14ac:dyDescent="0.3">
      <c r="R1616">
        <v>-0.40000000000000568</v>
      </c>
    </row>
    <row r="1617" spans="18:18" x14ac:dyDescent="0.3">
      <c r="R1617">
        <v>0.48999999999999488</v>
      </c>
    </row>
    <row r="1618" spans="18:18" x14ac:dyDescent="0.3">
      <c r="R1618">
        <v>3.9999999999992042E-2</v>
      </c>
    </row>
    <row r="1619" spans="18:18" x14ac:dyDescent="0.3">
      <c r="R1619">
        <v>1.9999999999996021E-2</v>
      </c>
    </row>
    <row r="1620" spans="18:18" x14ac:dyDescent="0.3">
      <c r="R1620">
        <v>-1.0000000000005116E-2</v>
      </c>
    </row>
    <row r="1621" spans="18:18" x14ac:dyDescent="0.3">
      <c r="R1621">
        <v>0.49000000000000909</v>
      </c>
    </row>
    <row r="1622" spans="18:18" x14ac:dyDescent="0.3">
      <c r="R1622">
        <v>-0.22999999999998977</v>
      </c>
    </row>
    <row r="1623" spans="18:18" x14ac:dyDescent="0.3">
      <c r="R1623">
        <v>0.41999999999998749</v>
      </c>
    </row>
    <row r="1624" spans="18:18" x14ac:dyDescent="0.3">
      <c r="R1624">
        <v>-0.85000000000002274</v>
      </c>
    </row>
    <row r="1625" spans="18:18" x14ac:dyDescent="0.3">
      <c r="R1625">
        <v>0.35999999999998522</v>
      </c>
    </row>
    <row r="1626" spans="18:18" x14ac:dyDescent="0.3">
      <c r="R1626">
        <v>0.85000000000002274</v>
      </c>
    </row>
    <row r="1627" spans="18:18" x14ac:dyDescent="0.3">
      <c r="R1627">
        <v>0.40000000000000568</v>
      </c>
    </row>
    <row r="1629" spans="18:18" x14ac:dyDescent="0.3">
      <c r="R1629">
        <f>SUM(R1599:R1627)</f>
        <v>4.3599999999999852</v>
      </c>
    </row>
  </sheetData>
  <autoFilter ref="A1:O1595">
    <filterColumn colId="3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8"/>
  <sheetViews>
    <sheetView zoomScale="85" zoomScaleNormal="85" workbookViewId="0">
      <selection activeCell="L19" sqref="L19"/>
    </sheetView>
  </sheetViews>
  <sheetFormatPr defaultRowHeight="16.5" x14ac:dyDescent="0.3"/>
  <cols>
    <col min="1" max="5" width="11.75" customWidth="1"/>
    <col min="6" max="6" width="5.5" bestFit="1" customWidth="1"/>
    <col min="7" max="8" width="11.75" customWidth="1"/>
    <col min="9" max="9" width="13" customWidth="1"/>
  </cols>
  <sheetData>
    <row r="1" spans="1:23" x14ac:dyDescent="0.3">
      <c r="I1" t="s">
        <v>0</v>
      </c>
      <c r="J1" s="1">
        <v>99</v>
      </c>
      <c r="K1" s="1">
        <f>+J2</f>
        <v>0.2</v>
      </c>
      <c r="L1" s="1">
        <f>+K2</f>
        <v>0.15000000000000002</v>
      </c>
      <c r="M1" s="1">
        <f>+L2</f>
        <v>0.12000000000000002</v>
      </c>
      <c r="N1" s="1">
        <f>+M2</f>
        <v>9.0000000000000024E-2</v>
      </c>
      <c r="O1" s="1">
        <f t="shared" ref="O1:W1" si="0">+N2</f>
        <v>6.0000000000000026E-2</v>
      </c>
      <c r="P1" s="1">
        <f t="shared" si="0"/>
        <v>3.0000000000000027E-2</v>
      </c>
      <c r="Q1" s="1">
        <f t="shared" si="0"/>
        <v>2.7755575615628914E-17</v>
      </c>
      <c r="R1" s="1">
        <f t="shared" si="0"/>
        <v>-2.9999999999999971E-2</v>
      </c>
      <c r="S1" s="1">
        <f t="shared" si="0"/>
        <v>-5.999999999999997E-2</v>
      </c>
      <c r="T1" s="1">
        <f t="shared" si="0"/>
        <v>-8.9999999999999969E-2</v>
      </c>
      <c r="U1" s="1">
        <f t="shared" si="0"/>
        <v>-0.11999999999999997</v>
      </c>
      <c r="V1" s="1">
        <f>+U2</f>
        <v>-0.14999999999999997</v>
      </c>
      <c r="W1" s="1">
        <f t="shared" si="0"/>
        <v>-0.17999999999999997</v>
      </c>
    </row>
    <row r="2" spans="1:23" x14ac:dyDescent="0.3">
      <c r="I2" t="s">
        <v>1</v>
      </c>
      <c r="J2" s="1">
        <v>0.2</v>
      </c>
      <c r="K2" s="1">
        <f>+K1-0.05</f>
        <v>0.15000000000000002</v>
      </c>
      <c r="L2" s="1">
        <f t="shared" ref="L2" si="1">+L1-0.03</f>
        <v>0.12000000000000002</v>
      </c>
      <c r="M2" s="1">
        <f t="shared" ref="M2:N2" si="2">+M1-0.03</f>
        <v>9.0000000000000024E-2</v>
      </c>
      <c r="N2" s="1">
        <f t="shared" si="2"/>
        <v>6.0000000000000026E-2</v>
      </c>
      <c r="O2" s="1">
        <f t="shared" ref="O2" si="3">+O1-0.03</f>
        <v>3.0000000000000027E-2</v>
      </c>
      <c r="P2" s="1">
        <f t="shared" ref="P2" si="4">+P1-0.03</f>
        <v>2.7755575615628914E-17</v>
      </c>
      <c r="Q2" s="1">
        <f t="shared" ref="Q2" si="5">+Q1-0.03</f>
        <v>-2.9999999999999971E-2</v>
      </c>
      <c r="R2" s="1">
        <f t="shared" ref="R2" si="6">+R1-0.03</f>
        <v>-5.999999999999997E-2</v>
      </c>
      <c r="S2" s="1">
        <f t="shared" ref="S2" si="7">+S1-0.03</f>
        <v>-8.9999999999999969E-2</v>
      </c>
      <c r="T2" s="1">
        <f t="shared" ref="T2" si="8">+T1-0.03</f>
        <v>-0.11999999999999997</v>
      </c>
      <c r="U2" s="1">
        <f t="shared" ref="U2" si="9">+U1-0.03</f>
        <v>-0.14999999999999997</v>
      </c>
      <c r="V2" s="1">
        <f t="shared" ref="V2" si="10">+V1-0.03</f>
        <v>-0.17999999999999997</v>
      </c>
      <c r="W2" s="1">
        <v>-99</v>
      </c>
    </row>
    <row r="3" spans="1:23" x14ac:dyDescent="0.3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I4" t="s">
        <v>10</v>
      </c>
      <c r="J4">
        <f>COUNTIF(J$14:J$10002, "&gt;=0")</f>
        <v>8</v>
      </c>
      <c r="K4">
        <f>COUNTIF(K$14:K$10002, "&gt;=0")</f>
        <v>10</v>
      </c>
      <c r="L4">
        <f>COUNTIF(L$14:L$10002, "&gt;=0")</f>
        <v>7</v>
      </c>
      <c r="M4">
        <f>COUNTIF(M$14:M$10002, "&gt;=0")</f>
        <v>12</v>
      </c>
      <c r="N4">
        <f>COUNTIF(N$14:N$10002, "&gt;=0")</f>
        <v>50</v>
      </c>
      <c r="O4">
        <f>COUNTIF(O$14:O$10002, "&gt;=0")</f>
        <v>158</v>
      </c>
      <c r="P4">
        <f>COUNTIF(P$14:P$10002, "&gt;=0")</f>
        <v>175</v>
      </c>
      <c r="Q4">
        <f>COUNTIF(Q$14:Q$10002, "&gt;=0")</f>
        <v>334</v>
      </c>
      <c r="R4">
        <f>COUNTIF(R$14:R$10002, "&gt;=0")</f>
        <v>142</v>
      </c>
      <c r="S4">
        <f>COUNTIF(S$14:S$10002, "&gt;=0")</f>
        <v>47</v>
      </c>
      <c r="T4">
        <f>COUNTIF(T$14:T$10002, "&gt;=0")</f>
        <v>9</v>
      </c>
      <c r="U4">
        <f>COUNTIF(U$14:U$10002, "&gt;=0")</f>
        <v>4</v>
      </c>
      <c r="V4">
        <f>COUNTIF(V$14:V$10002, "&gt;=0")</f>
        <v>4</v>
      </c>
      <c r="W4">
        <f>COUNTIF(W$14:W$10002, "&gt;=0")</f>
        <v>7</v>
      </c>
    </row>
    <row r="5" spans="1:23" x14ac:dyDescent="0.3">
      <c r="I5" t="s">
        <v>11</v>
      </c>
      <c r="J5">
        <f>COUNTIF(J$14:J$10002, "&lt;0")</f>
        <v>2</v>
      </c>
      <c r="K5">
        <f>COUNTIF(K$14:K$10002, "&lt;0")</f>
        <v>0</v>
      </c>
      <c r="L5">
        <f>COUNTIF(L$14:L$10002, "&lt;0")</f>
        <v>5</v>
      </c>
      <c r="M5">
        <f>COUNTIF(M$14:M$10002, "&lt;0")</f>
        <v>14</v>
      </c>
      <c r="N5">
        <f>COUNTIF(N$14:N$10002, "&lt;0")</f>
        <v>38</v>
      </c>
      <c r="O5">
        <f>COUNTIF(O$14:O$10002, "&lt;0")</f>
        <v>134</v>
      </c>
      <c r="P5">
        <f>COUNTIF(P$14:P$10002, "&lt;0")</f>
        <v>142</v>
      </c>
      <c r="Q5">
        <f>COUNTIF(Q$14:Q$10002, "&lt;0")</f>
        <v>156</v>
      </c>
      <c r="R5">
        <f>COUNTIF(R$14:R$10002, "&lt;0")</f>
        <v>91</v>
      </c>
      <c r="S5">
        <f>COUNTIF(S$14:S$10002, "&lt;0")</f>
        <v>31</v>
      </c>
      <c r="T5">
        <f>COUNTIF(T$14:T$10002, "&lt;0")</f>
        <v>9</v>
      </c>
      <c r="U5">
        <f>COUNTIF(U$14:U$10002, "&lt;0")</f>
        <v>3</v>
      </c>
      <c r="V5">
        <f>COUNTIF(V$14:V$10002, "&lt;0")</f>
        <v>0</v>
      </c>
      <c r="W5">
        <f>COUNTIF(W$14:W$10002, "&lt;0")</f>
        <v>2</v>
      </c>
    </row>
    <row r="6" spans="1:23" x14ac:dyDescent="0.3">
      <c r="I6" t="s">
        <v>13</v>
      </c>
      <c r="J6" s="3">
        <f>SUMIF(J$14:J$10002, "&gt;=0")/J$4</f>
        <v>7.5000000000001066E-2</v>
      </c>
      <c r="K6" s="3">
        <f>SUMIF(K$14:K$10002, "&gt;=0")/K$4</f>
        <v>8.2000000000003584E-2</v>
      </c>
      <c r="L6" s="3">
        <f>SUMIF(L$14:L$10002, "&gt;=0")/L$4</f>
        <v>9.2857142857141639E-2</v>
      </c>
      <c r="M6" s="3">
        <f>SUMIF(M$14:M$10002, "&gt;=0")/M$4</f>
        <v>5.9166666666669698E-2</v>
      </c>
      <c r="N6" s="3">
        <f>SUMIF(N$14:N$10002, "&gt;=0")/N$4</f>
        <v>5.820000000000107E-2</v>
      </c>
      <c r="O6" s="3">
        <f>SUMIF(O$14:O$10002, "&gt;=0")/O$4</f>
        <v>4.9936708860760307E-2</v>
      </c>
      <c r="P6" s="3">
        <f>SUMIF(P$14:P$10002, "&gt;=0")/P$4</f>
        <v>4.1314285714284762E-2</v>
      </c>
      <c r="Q6" s="3">
        <f>SUMIF(Q$14:Q$10002, "&gt;=0")/Q$4</f>
        <v>2.3413173652694717E-2</v>
      </c>
      <c r="R6" s="3">
        <f>SUMIF(R$14:R$10002, "&gt;=0")/R$4</f>
        <v>5.26760563380285E-2</v>
      </c>
      <c r="S6" s="3">
        <f>SUMIF(S$14:S$10002, "&gt;=0")/S$4</f>
        <v>5.0638297872340629E-2</v>
      </c>
      <c r="T6" s="3">
        <f>SUMIF(T$14:T$10002, "&gt;=0")/T$4</f>
        <v>5.2222222222223676E-2</v>
      </c>
      <c r="U6" s="3">
        <f>SUMIF(U$14:U$10002, "&gt;=0")/U$4</f>
        <v>8.2499999999999574E-2</v>
      </c>
      <c r="V6" s="3">
        <f>SUMIF(V$14:V$10002, "&gt;=0")/V$4</f>
        <v>5.4999999999999716E-2</v>
      </c>
      <c r="W6" s="3">
        <f>SUMIF(W$14:W$10002, "&gt;=0")/W$4</f>
        <v>0.13571428571428815</v>
      </c>
    </row>
    <row r="7" spans="1:23" x14ac:dyDescent="0.3">
      <c r="I7" t="s">
        <v>14</v>
      </c>
      <c r="J7" s="3">
        <f>SUMIF(J$14:J$10002, "&lt;0")/J$5</f>
        <v>-5.9999999999995168E-2</v>
      </c>
      <c r="K7" s="3" t="e">
        <f>SUMIF(K$14:K$10002, "&lt;0")/K$5</f>
        <v>#DIV/0!</v>
      </c>
      <c r="L7" s="3">
        <f>SUMIF(L$14:L$10002, "&lt;0")/L$5</f>
        <v>-8.1999999999999323E-2</v>
      </c>
      <c r="M7" s="3">
        <f>SUMIF(M$14:M$10002, "&lt;0")/M$5</f>
        <v>-7.2857142857139526E-2</v>
      </c>
      <c r="N7" s="3">
        <f>SUMIF(N$14:N$10002, "&lt;0")/N$5</f>
        <v>-5.3157894736841252E-2</v>
      </c>
      <c r="O7" s="3">
        <f>SUMIF(O$14:O$10002, "&lt;0")/O$5</f>
        <v>-5.5447761194029901E-2</v>
      </c>
      <c r="P7" s="3">
        <f>SUMIF(P$14:P$10002, "&lt;0")/P$5</f>
        <v>-5.4366197183098687E-2</v>
      </c>
      <c r="Q7" s="3">
        <f>SUMIF(Q$14:Q$10002, "&lt;0")/Q$5</f>
        <v>-5.737179487179471E-2</v>
      </c>
      <c r="R7" s="3">
        <f>SUMIF(R$14:R$10002, "&lt;0")/R$5</f>
        <v>-7.2197802197801655E-2</v>
      </c>
      <c r="S7" s="3">
        <f>SUMIF(S$14:S$10002, "&lt;0")/S$5</f>
        <v>-8.064516129032212E-2</v>
      </c>
      <c r="T7" s="3">
        <f>SUMIF(T$14:T$10002, "&lt;0")/T$5</f>
        <v>-4.6666666666665274E-2</v>
      </c>
      <c r="U7" s="3">
        <f>SUMIF(U$14:U$10002, "&lt;0")/U$5</f>
        <v>-9.9999999999999048E-2</v>
      </c>
      <c r="V7" s="3" t="e">
        <f>SUMIF(V$14:V$10002, "&lt;0")/V$5</f>
        <v>#DIV/0!</v>
      </c>
      <c r="W7" s="3">
        <f>SUMIF(W$14:W$10002, "&lt;0")/W$5</f>
        <v>-0.1699999999999946</v>
      </c>
    </row>
    <row r="8" spans="1:23" x14ac:dyDescent="0.3">
      <c r="I8" t="s">
        <v>12</v>
      </c>
      <c r="J8" s="3">
        <f>AVERAGE(J$14:J$9999)</f>
        <v>4.8000000000001819E-2</v>
      </c>
      <c r="K8" s="3">
        <f t="shared" ref="K8:W8" si="11">AVERAGE(K$14:K$9999)</f>
        <v>8.2000000000003584E-2</v>
      </c>
      <c r="L8" s="3">
        <f t="shared" si="11"/>
        <v>1.9999999999999574E-2</v>
      </c>
      <c r="M8" s="3">
        <f t="shared" si="11"/>
        <v>-1.1923076923073732E-2</v>
      </c>
      <c r="N8" s="3">
        <f t="shared" si="11"/>
        <v>1.0113636363637339E-2</v>
      </c>
      <c r="O8" s="3">
        <f t="shared" si="11"/>
        <v>1.5753424657538413E-3</v>
      </c>
      <c r="P8" s="3">
        <f t="shared" si="11"/>
        <v>-1.5457413249217024E-3</v>
      </c>
      <c r="Q8" s="3">
        <f t="shared" si="11"/>
        <v>-2.3061224489794667E-3</v>
      </c>
      <c r="R8" s="3">
        <f t="shared" si="11"/>
        <v>3.9055793991420434E-3</v>
      </c>
      <c r="S8" s="3">
        <f t="shared" si="11"/>
        <v>-1.5384615384612323E-3</v>
      </c>
      <c r="T8" s="3">
        <f t="shared" si="11"/>
        <v>2.7777777777791991E-3</v>
      </c>
      <c r="U8" s="3">
        <f t="shared" si="11"/>
        <v>4.2857142857144481E-3</v>
      </c>
      <c r="V8" s="3">
        <f t="shared" si="11"/>
        <v>5.4999999999999716E-2</v>
      </c>
      <c r="W8" s="3">
        <f t="shared" si="11"/>
        <v>6.7777777777780879E-2</v>
      </c>
    </row>
    <row r="9" spans="1:23" x14ac:dyDescent="0.3">
      <c r="I9" t="s">
        <v>21</v>
      </c>
      <c r="J9" s="3">
        <f>MIN(J$14:J$9999)</f>
        <v>-0.10999999999999943</v>
      </c>
      <c r="K9" s="3">
        <f t="shared" ref="K9:W9" si="12">MIN(K$14:K$9999)</f>
        <v>1.0000000000005116E-2</v>
      </c>
      <c r="L9" s="3">
        <f t="shared" si="12"/>
        <v>-0.15999999999999659</v>
      </c>
      <c r="M9" s="3">
        <f t="shared" si="12"/>
        <v>-0.21999999999999886</v>
      </c>
      <c r="N9" s="3">
        <f t="shared" si="12"/>
        <v>-0.25999999999999091</v>
      </c>
      <c r="O9" s="3">
        <f t="shared" si="12"/>
        <v>-0.26000000000000512</v>
      </c>
      <c r="P9" s="3">
        <f t="shared" si="12"/>
        <v>-0.26999999999999602</v>
      </c>
      <c r="Q9" s="3">
        <f t="shared" si="12"/>
        <v>-0.28000000000000114</v>
      </c>
      <c r="R9" s="3">
        <f t="shared" si="12"/>
        <v>-0.71000000000000796</v>
      </c>
      <c r="S9" s="3">
        <f t="shared" si="12"/>
        <v>-0.26000000000000512</v>
      </c>
      <c r="T9" s="3">
        <f t="shared" si="12"/>
        <v>-0.11999999999999034</v>
      </c>
      <c r="U9" s="3">
        <f t="shared" si="12"/>
        <v>-0.12999999999999545</v>
      </c>
      <c r="V9" s="3">
        <f t="shared" si="12"/>
        <v>0</v>
      </c>
      <c r="W9" s="3">
        <f t="shared" si="12"/>
        <v>-0.29999999999999716</v>
      </c>
    </row>
    <row r="10" spans="1:23" x14ac:dyDescent="0.3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20</v>
      </c>
      <c r="G13" t="s">
        <v>7</v>
      </c>
      <c r="H13" t="s">
        <v>8</v>
      </c>
      <c r="I13" t="s">
        <v>9</v>
      </c>
    </row>
    <row r="14" spans="1:23" x14ac:dyDescent="0.3">
      <c r="A14" s="2">
        <v>42006</v>
      </c>
      <c r="B14">
        <v>105.21</v>
      </c>
      <c r="C14">
        <v>105.21</v>
      </c>
      <c r="D14">
        <v>105.11</v>
      </c>
      <c r="E14">
        <v>105.12</v>
      </c>
      <c r="F14" t="str">
        <f>TEXT(A14,"ddd")</f>
        <v>Fri</v>
      </c>
      <c r="G14" s="1">
        <v>0</v>
      </c>
      <c r="H14" s="1">
        <v>0</v>
      </c>
    </row>
    <row r="15" spans="1:23" x14ac:dyDescent="0.3">
      <c r="A15" s="2">
        <v>42009</v>
      </c>
      <c r="B15">
        <v>105.16</v>
      </c>
      <c r="C15">
        <v>105.23</v>
      </c>
      <c r="D15">
        <v>105.11</v>
      </c>
      <c r="E15">
        <v>105.23</v>
      </c>
      <c r="F15" t="str">
        <f t="shared" ref="F15:F78" si="13">TEXT(A15,"ddd")</f>
        <v>Mon</v>
      </c>
      <c r="G15" s="1">
        <f>+B15-E14</f>
        <v>3.9999999999992042E-2</v>
      </c>
      <c r="H15" s="1">
        <f>+E15-B15</f>
        <v>7.000000000000739E-2</v>
      </c>
      <c r="I15">
        <f>IF(G15&lt;0, H15,
      IF(G15=0, 0, -H15))</f>
        <v>-7.000000000000739E-2</v>
      </c>
      <c r="J15" t="str">
        <f>IF(AND($G15&lt;J$1, $G15&gt;=J$2), $I15, "")</f>
        <v/>
      </c>
      <c r="K15" t="str">
        <f t="shared" ref="K15:W30" si="14">IF(AND($G15&lt;K$1, $G15&gt;=K$2), $I15, "")</f>
        <v/>
      </c>
      <c r="L15" t="str">
        <f t="shared" si="14"/>
        <v/>
      </c>
      <c r="M15" t="str">
        <f t="shared" si="14"/>
        <v/>
      </c>
      <c r="N15" t="str">
        <f t="shared" si="14"/>
        <v/>
      </c>
      <c r="O15">
        <f t="shared" si="14"/>
        <v>-7.000000000000739E-2</v>
      </c>
      <c r="P15" t="str">
        <f t="shared" si="14"/>
        <v/>
      </c>
      <c r="Q15" t="str">
        <f t="shared" si="14"/>
        <v/>
      </c>
      <c r="R15" t="str">
        <f t="shared" si="14"/>
        <v/>
      </c>
      <c r="S15" t="str">
        <f t="shared" si="14"/>
        <v/>
      </c>
      <c r="T15" t="str">
        <f t="shared" si="14"/>
        <v/>
      </c>
      <c r="U15" t="str">
        <f t="shared" si="14"/>
        <v/>
      </c>
      <c r="V15" t="str">
        <f t="shared" si="14"/>
        <v/>
      </c>
      <c r="W15" t="str">
        <f t="shared" si="14"/>
        <v/>
      </c>
    </row>
    <row r="16" spans="1:23" x14ac:dyDescent="0.3">
      <c r="A16" s="2">
        <v>42010</v>
      </c>
      <c r="B16">
        <v>105.28</v>
      </c>
      <c r="C16">
        <v>105.41</v>
      </c>
      <c r="D16">
        <v>105.27</v>
      </c>
      <c r="E16">
        <v>105.38</v>
      </c>
      <c r="F16" t="str">
        <f t="shared" si="13"/>
        <v>Tue</v>
      </c>
      <c r="G16" s="1">
        <f>+B16-E15</f>
        <v>4.9999999999997158E-2</v>
      </c>
      <c r="H16" s="1">
        <f>+E16-B16</f>
        <v>9.9999999999994316E-2</v>
      </c>
      <c r="I16">
        <f>IF(G16&lt;0, H16,
      IF(G16=0, 0, -H16))</f>
        <v>-9.9999999999994316E-2</v>
      </c>
      <c r="J16" t="str">
        <f t="shared" ref="J16:W48" si="15">IF(AND($G16&lt;J$1, $G16&gt;=J$2), $I16, "")</f>
        <v/>
      </c>
      <c r="K16" t="str">
        <f t="shared" si="14"/>
        <v/>
      </c>
      <c r="L16" t="str">
        <f t="shared" si="14"/>
        <v/>
      </c>
      <c r="M16" t="str">
        <f t="shared" si="14"/>
        <v/>
      </c>
      <c r="N16" t="str">
        <f t="shared" si="14"/>
        <v/>
      </c>
      <c r="O16">
        <f t="shared" si="14"/>
        <v>-9.9999999999994316E-2</v>
      </c>
      <c r="P16" t="str">
        <f t="shared" si="14"/>
        <v/>
      </c>
      <c r="Q16" t="str">
        <f t="shared" si="14"/>
        <v/>
      </c>
      <c r="R16" t="str">
        <f t="shared" si="14"/>
        <v/>
      </c>
      <c r="S16" t="str">
        <f t="shared" si="14"/>
        <v/>
      </c>
      <c r="T16" t="str">
        <f t="shared" si="14"/>
        <v/>
      </c>
      <c r="U16" t="str">
        <f t="shared" si="14"/>
        <v/>
      </c>
      <c r="V16" t="str">
        <f t="shared" si="14"/>
        <v/>
      </c>
      <c r="W16" t="str">
        <f t="shared" si="14"/>
        <v/>
      </c>
    </row>
    <row r="17" spans="1:23" x14ac:dyDescent="0.3">
      <c r="A17" s="2">
        <v>42011</v>
      </c>
      <c r="B17">
        <v>105.42</v>
      </c>
      <c r="C17">
        <v>105.44</v>
      </c>
      <c r="D17">
        <v>105.36</v>
      </c>
      <c r="E17">
        <v>105.37</v>
      </c>
      <c r="F17" t="str">
        <f t="shared" si="13"/>
        <v>Wed</v>
      </c>
      <c r="G17" s="1">
        <f>+B17-E16</f>
        <v>4.0000000000006253E-2</v>
      </c>
      <c r="H17" s="1">
        <f>+E17-B17</f>
        <v>-4.9999999999997158E-2</v>
      </c>
      <c r="I17">
        <f>IF(G17&lt;0, H17,
      IF(G17=0, 0, -H17))</f>
        <v>4.9999999999997158E-2</v>
      </c>
      <c r="J17" t="str">
        <f t="shared" si="15"/>
        <v/>
      </c>
      <c r="K17" t="str">
        <f t="shared" si="14"/>
        <v/>
      </c>
      <c r="L17" t="str">
        <f t="shared" si="14"/>
        <v/>
      </c>
      <c r="M17" t="str">
        <f t="shared" si="14"/>
        <v/>
      </c>
      <c r="N17" t="str">
        <f t="shared" si="14"/>
        <v/>
      </c>
      <c r="O17">
        <f t="shared" si="14"/>
        <v>4.9999999999997158E-2</v>
      </c>
      <c r="P17" t="str">
        <f t="shared" si="14"/>
        <v/>
      </c>
      <c r="Q17" t="str">
        <f t="shared" si="14"/>
        <v/>
      </c>
      <c r="R17" t="str">
        <f t="shared" si="14"/>
        <v/>
      </c>
      <c r="S17" t="str">
        <f t="shared" si="14"/>
        <v/>
      </c>
      <c r="T17" t="str">
        <f t="shared" si="14"/>
        <v/>
      </c>
      <c r="U17" t="str">
        <f t="shared" si="14"/>
        <v/>
      </c>
      <c r="V17" t="str">
        <f t="shared" si="14"/>
        <v/>
      </c>
      <c r="W17" t="str">
        <f t="shared" si="14"/>
        <v/>
      </c>
    </row>
    <row r="18" spans="1:23" x14ac:dyDescent="0.3">
      <c r="A18" s="2">
        <v>42012</v>
      </c>
      <c r="B18">
        <v>105.37</v>
      </c>
      <c r="C18">
        <v>105.4</v>
      </c>
      <c r="D18">
        <v>105.31</v>
      </c>
      <c r="E18">
        <v>105.4</v>
      </c>
      <c r="F18" t="str">
        <f t="shared" si="13"/>
        <v>Thu</v>
      </c>
      <c r="G18" s="1">
        <f>+B18-E17</f>
        <v>0</v>
      </c>
      <c r="H18" s="1">
        <f>+E18-B18</f>
        <v>3.0000000000001137E-2</v>
      </c>
      <c r="I18">
        <f>IF(G18&lt;0, H18,
      IF(G18=0, 0, -H18))</f>
        <v>0</v>
      </c>
      <c r="J18" t="str">
        <f t="shared" si="15"/>
        <v/>
      </c>
      <c r="K18" t="str">
        <f t="shared" si="14"/>
        <v/>
      </c>
      <c r="L18" t="str">
        <f t="shared" si="14"/>
        <v/>
      </c>
      <c r="M18" t="str">
        <f t="shared" si="14"/>
        <v/>
      </c>
      <c r="N18" t="str">
        <f t="shared" si="14"/>
        <v/>
      </c>
      <c r="O18" t="str">
        <f t="shared" si="14"/>
        <v/>
      </c>
      <c r="P18" t="str">
        <f t="shared" si="14"/>
        <v/>
      </c>
      <c r="Q18">
        <f t="shared" si="14"/>
        <v>0</v>
      </c>
      <c r="R18" t="str">
        <f t="shared" si="14"/>
        <v/>
      </c>
      <c r="S18" t="str">
        <f t="shared" si="14"/>
        <v/>
      </c>
      <c r="T18" t="str">
        <f t="shared" si="14"/>
        <v/>
      </c>
      <c r="U18" t="str">
        <f t="shared" si="14"/>
        <v/>
      </c>
      <c r="V18" t="str">
        <f t="shared" si="14"/>
        <v/>
      </c>
      <c r="W18" t="str">
        <f t="shared" si="14"/>
        <v/>
      </c>
    </row>
    <row r="19" spans="1:23" x14ac:dyDescent="0.3">
      <c r="A19" s="2">
        <v>42013</v>
      </c>
      <c r="B19">
        <v>105.38</v>
      </c>
      <c r="C19">
        <v>105.47</v>
      </c>
      <c r="D19">
        <v>105.35</v>
      </c>
      <c r="E19">
        <v>105.45</v>
      </c>
      <c r="F19" t="str">
        <f t="shared" si="13"/>
        <v>Fri</v>
      </c>
      <c r="G19" s="1">
        <f>+B19-E18</f>
        <v>-2.0000000000010232E-2</v>
      </c>
      <c r="H19" s="1">
        <f>+E19-B19</f>
        <v>7.000000000000739E-2</v>
      </c>
      <c r="I19">
        <f>IF(G19&lt;0, H19,
      IF(G19=0, 0, -H19))</f>
        <v>7.000000000000739E-2</v>
      </c>
      <c r="J19" t="str">
        <f t="shared" si="15"/>
        <v/>
      </c>
      <c r="K19" t="str">
        <f t="shared" si="14"/>
        <v/>
      </c>
      <c r="L19" t="str">
        <f t="shared" si="14"/>
        <v/>
      </c>
      <c r="M19" t="str">
        <f t="shared" si="14"/>
        <v/>
      </c>
      <c r="N19" t="str">
        <f t="shared" si="14"/>
        <v/>
      </c>
      <c r="O19" t="str">
        <f t="shared" si="14"/>
        <v/>
      </c>
      <c r="P19" t="str">
        <f t="shared" si="14"/>
        <v/>
      </c>
      <c r="Q19">
        <f t="shared" si="14"/>
        <v>7.000000000000739E-2</v>
      </c>
      <c r="R19" t="str">
        <f t="shared" si="14"/>
        <v/>
      </c>
      <c r="S19" t="str">
        <f t="shared" si="14"/>
        <v/>
      </c>
      <c r="T19" t="str">
        <f t="shared" si="14"/>
        <v/>
      </c>
      <c r="U19" t="str">
        <f t="shared" si="14"/>
        <v/>
      </c>
      <c r="V19" t="str">
        <f t="shared" si="14"/>
        <v/>
      </c>
      <c r="W19" t="str">
        <f t="shared" si="14"/>
        <v/>
      </c>
    </row>
    <row r="20" spans="1:23" x14ac:dyDescent="0.3">
      <c r="A20" s="2">
        <v>42016</v>
      </c>
      <c r="B20">
        <v>105.47</v>
      </c>
      <c r="C20">
        <v>105.71</v>
      </c>
      <c r="D20">
        <v>105.46</v>
      </c>
      <c r="E20">
        <v>105.62</v>
      </c>
      <c r="F20" t="str">
        <f t="shared" si="13"/>
        <v>Mon</v>
      </c>
      <c r="G20" s="1">
        <f>+B20-E19</f>
        <v>1.9999999999996021E-2</v>
      </c>
      <c r="H20" s="1">
        <f>+E20-B20</f>
        <v>0.15000000000000568</v>
      </c>
      <c r="I20">
        <f>IF(G20&lt;0, H20,
      IF(G20=0, 0, -H20))</f>
        <v>-0.15000000000000568</v>
      </c>
      <c r="J20" t="str">
        <f t="shared" si="15"/>
        <v/>
      </c>
      <c r="K20" t="str">
        <f t="shared" si="14"/>
        <v/>
      </c>
      <c r="L20" t="str">
        <f t="shared" si="14"/>
        <v/>
      </c>
      <c r="M20" t="str">
        <f t="shared" si="14"/>
        <v/>
      </c>
      <c r="N20" t="str">
        <f t="shared" si="14"/>
        <v/>
      </c>
      <c r="O20" t="str">
        <f t="shared" si="14"/>
        <v/>
      </c>
      <c r="P20">
        <f t="shared" si="14"/>
        <v>-0.15000000000000568</v>
      </c>
      <c r="Q20" t="str">
        <f t="shared" si="14"/>
        <v/>
      </c>
      <c r="R20" t="str">
        <f t="shared" si="14"/>
        <v/>
      </c>
      <c r="S20" t="str">
        <f t="shared" si="14"/>
        <v/>
      </c>
      <c r="T20" t="str">
        <f t="shared" si="14"/>
        <v/>
      </c>
      <c r="U20" t="str">
        <f t="shared" si="14"/>
        <v/>
      </c>
      <c r="V20" t="str">
        <f t="shared" si="14"/>
        <v/>
      </c>
      <c r="W20" t="str">
        <f t="shared" si="14"/>
        <v/>
      </c>
    </row>
    <row r="21" spans="1:23" x14ac:dyDescent="0.3">
      <c r="A21" s="2">
        <v>42017</v>
      </c>
      <c r="B21">
        <v>105.63</v>
      </c>
      <c r="C21">
        <v>105.66</v>
      </c>
      <c r="D21">
        <v>105.54</v>
      </c>
      <c r="E21">
        <v>105.58</v>
      </c>
      <c r="F21" t="str">
        <f t="shared" si="13"/>
        <v>Tue</v>
      </c>
      <c r="G21" s="1">
        <f>+B21-E20</f>
        <v>9.9999999999909051E-3</v>
      </c>
      <c r="H21" s="1">
        <f>+E21-B21</f>
        <v>-4.9999999999997158E-2</v>
      </c>
      <c r="I21">
        <f>IF(G21&lt;0, H21,
      IF(G21=0, 0, -H21))</f>
        <v>4.9999999999997158E-2</v>
      </c>
      <c r="J21" t="str">
        <f t="shared" si="15"/>
        <v/>
      </c>
      <c r="K21" t="str">
        <f t="shared" si="14"/>
        <v/>
      </c>
      <c r="L21" t="str">
        <f t="shared" si="14"/>
        <v/>
      </c>
      <c r="M21" t="str">
        <f t="shared" si="14"/>
        <v/>
      </c>
      <c r="N21" t="str">
        <f t="shared" si="14"/>
        <v/>
      </c>
      <c r="O21" t="str">
        <f t="shared" si="14"/>
        <v/>
      </c>
      <c r="P21">
        <f t="shared" si="14"/>
        <v>4.9999999999997158E-2</v>
      </c>
      <c r="Q21" t="str">
        <f t="shared" si="14"/>
        <v/>
      </c>
      <c r="R21" t="str">
        <f t="shared" si="14"/>
        <v/>
      </c>
      <c r="S21" t="str">
        <f t="shared" si="14"/>
        <v/>
      </c>
      <c r="T21" t="str">
        <f t="shared" si="14"/>
        <v/>
      </c>
      <c r="U21" t="str">
        <f t="shared" si="14"/>
        <v/>
      </c>
      <c r="V21" t="str">
        <f t="shared" si="14"/>
        <v/>
      </c>
      <c r="W21" t="str">
        <f t="shared" si="14"/>
        <v/>
      </c>
    </row>
    <row r="22" spans="1:23" x14ac:dyDescent="0.3">
      <c r="A22" s="2">
        <v>42018</v>
      </c>
      <c r="B22">
        <v>105.57</v>
      </c>
      <c r="C22">
        <v>105.77</v>
      </c>
      <c r="D22">
        <v>105.54</v>
      </c>
      <c r="E22">
        <v>105.74</v>
      </c>
      <c r="F22" t="str">
        <f t="shared" si="13"/>
        <v>Wed</v>
      </c>
      <c r="G22" s="1">
        <f>+B22-E21</f>
        <v>-1.0000000000005116E-2</v>
      </c>
      <c r="H22" s="1">
        <f>+E22-B22</f>
        <v>0.17000000000000171</v>
      </c>
      <c r="I22">
        <f>IF(G22&lt;0, H22,
      IF(G22=0, 0, -H22))</f>
        <v>0.17000000000000171</v>
      </c>
      <c r="J22" t="str">
        <f t="shared" si="15"/>
        <v/>
      </c>
      <c r="K22" t="str">
        <f t="shared" si="14"/>
        <v/>
      </c>
      <c r="L22" t="str">
        <f t="shared" si="14"/>
        <v/>
      </c>
      <c r="M22" t="str">
        <f t="shared" si="14"/>
        <v/>
      </c>
      <c r="N22" t="str">
        <f t="shared" si="14"/>
        <v/>
      </c>
      <c r="O22" t="str">
        <f t="shared" si="14"/>
        <v/>
      </c>
      <c r="P22" t="str">
        <f t="shared" si="14"/>
        <v/>
      </c>
      <c r="Q22">
        <f t="shared" si="14"/>
        <v>0.17000000000000171</v>
      </c>
      <c r="R22" t="str">
        <f t="shared" si="14"/>
        <v/>
      </c>
      <c r="S22" t="str">
        <f t="shared" si="14"/>
        <v/>
      </c>
      <c r="T22" t="str">
        <f t="shared" si="14"/>
        <v/>
      </c>
      <c r="U22" t="str">
        <f t="shared" si="14"/>
        <v/>
      </c>
      <c r="V22" t="str">
        <f t="shared" si="14"/>
        <v/>
      </c>
      <c r="W22" t="str">
        <f t="shared" si="14"/>
        <v/>
      </c>
    </row>
    <row r="23" spans="1:23" x14ac:dyDescent="0.3">
      <c r="A23" s="2">
        <v>42019</v>
      </c>
      <c r="B23">
        <v>105.78</v>
      </c>
      <c r="C23">
        <v>105.83</v>
      </c>
      <c r="D23">
        <v>105.48</v>
      </c>
      <c r="E23">
        <v>105.51</v>
      </c>
      <c r="F23" t="str">
        <f t="shared" si="13"/>
        <v>Thu</v>
      </c>
      <c r="G23" s="1">
        <f>+B23-E22</f>
        <v>4.0000000000006253E-2</v>
      </c>
      <c r="H23" s="1">
        <f>+E23-B23</f>
        <v>-0.26999999999999602</v>
      </c>
      <c r="I23">
        <f>IF(G23&lt;0, H23,
      IF(G23=0, 0, -H23))</f>
        <v>0.26999999999999602</v>
      </c>
      <c r="J23" t="str">
        <f t="shared" si="15"/>
        <v/>
      </c>
      <c r="K23" t="str">
        <f t="shared" si="14"/>
        <v/>
      </c>
      <c r="L23" t="str">
        <f t="shared" si="14"/>
        <v/>
      </c>
      <c r="M23" t="str">
        <f t="shared" si="14"/>
        <v/>
      </c>
      <c r="N23" t="str">
        <f t="shared" si="14"/>
        <v/>
      </c>
      <c r="O23">
        <f t="shared" si="14"/>
        <v>0.26999999999999602</v>
      </c>
      <c r="P23" t="str">
        <f t="shared" si="14"/>
        <v/>
      </c>
      <c r="Q23" t="str">
        <f t="shared" si="14"/>
        <v/>
      </c>
      <c r="R23" t="str">
        <f t="shared" si="14"/>
        <v/>
      </c>
      <c r="S23" t="str">
        <f t="shared" si="14"/>
        <v/>
      </c>
      <c r="T23" t="str">
        <f t="shared" si="14"/>
        <v/>
      </c>
      <c r="U23" t="str">
        <f t="shared" si="14"/>
        <v/>
      </c>
      <c r="V23" t="str">
        <f t="shared" si="14"/>
        <v/>
      </c>
      <c r="W23" t="str">
        <f t="shared" si="14"/>
        <v/>
      </c>
    </row>
    <row r="24" spans="1:23" x14ac:dyDescent="0.3">
      <c r="A24" s="2">
        <v>42020</v>
      </c>
      <c r="B24">
        <v>105.72</v>
      </c>
      <c r="C24">
        <v>105.76</v>
      </c>
      <c r="D24">
        <v>105.6</v>
      </c>
      <c r="E24">
        <v>105.6</v>
      </c>
      <c r="F24" t="str">
        <f t="shared" si="13"/>
        <v>Fri</v>
      </c>
      <c r="G24" s="1">
        <f>+B24-E23</f>
        <v>0.20999999999999375</v>
      </c>
      <c r="H24" s="1">
        <f>+E24-B24</f>
        <v>-0.12000000000000455</v>
      </c>
      <c r="I24">
        <f>IF(G24&lt;0, H24,
      IF(G24=0, 0, -H24))</f>
        <v>0.12000000000000455</v>
      </c>
      <c r="J24">
        <f t="shared" si="15"/>
        <v>0.12000000000000455</v>
      </c>
      <c r="K24" t="str">
        <f t="shared" si="14"/>
        <v/>
      </c>
      <c r="L24" t="str">
        <f t="shared" si="14"/>
        <v/>
      </c>
      <c r="M24" t="str">
        <f t="shared" si="14"/>
        <v/>
      </c>
      <c r="N24" t="str">
        <f t="shared" si="14"/>
        <v/>
      </c>
      <c r="O24" t="str">
        <f t="shared" si="14"/>
        <v/>
      </c>
      <c r="P24" t="str">
        <f t="shared" si="14"/>
        <v/>
      </c>
      <c r="Q24" t="str">
        <f t="shared" si="14"/>
        <v/>
      </c>
      <c r="R24" t="str">
        <f t="shared" si="14"/>
        <v/>
      </c>
      <c r="S24" t="str">
        <f t="shared" si="14"/>
        <v/>
      </c>
      <c r="T24" t="str">
        <f t="shared" si="14"/>
        <v/>
      </c>
      <c r="U24" t="str">
        <f t="shared" si="14"/>
        <v/>
      </c>
      <c r="V24" t="str">
        <f t="shared" si="14"/>
        <v/>
      </c>
      <c r="W24" t="str">
        <f t="shared" si="14"/>
        <v/>
      </c>
    </row>
    <row r="25" spans="1:23" x14ac:dyDescent="0.3">
      <c r="A25" s="2">
        <v>42023</v>
      </c>
      <c r="B25">
        <v>105.52</v>
      </c>
      <c r="C25">
        <v>105.58</v>
      </c>
      <c r="D25">
        <v>105.5</v>
      </c>
      <c r="E25">
        <v>105.54</v>
      </c>
      <c r="F25" t="str">
        <f t="shared" si="13"/>
        <v>Mon</v>
      </c>
      <c r="G25" s="1">
        <f>+B25-E24</f>
        <v>-7.9999999999998295E-2</v>
      </c>
      <c r="H25" s="1">
        <f>+E25-B25</f>
        <v>2.0000000000010232E-2</v>
      </c>
      <c r="I25">
        <f>IF(G25&lt;0, H25,
      IF(G25=0, 0, -H25))</f>
        <v>2.0000000000010232E-2</v>
      </c>
      <c r="J25" t="str">
        <f t="shared" si="15"/>
        <v/>
      </c>
      <c r="K25" t="str">
        <f t="shared" si="14"/>
        <v/>
      </c>
      <c r="L25" t="str">
        <f t="shared" si="14"/>
        <v/>
      </c>
      <c r="M25" t="str">
        <f t="shared" si="14"/>
        <v/>
      </c>
      <c r="N25" t="str">
        <f t="shared" si="14"/>
        <v/>
      </c>
      <c r="O25" t="str">
        <f t="shared" si="14"/>
        <v/>
      </c>
      <c r="P25" t="str">
        <f t="shared" si="14"/>
        <v/>
      </c>
      <c r="Q25" t="str">
        <f t="shared" si="14"/>
        <v/>
      </c>
      <c r="R25" t="str">
        <f t="shared" si="14"/>
        <v/>
      </c>
      <c r="S25">
        <f t="shared" si="14"/>
        <v>2.0000000000010232E-2</v>
      </c>
      <c r="T25" t="str">
        <f t="shared" si="14"/>
        <v/>
      </c>
      <c r="U25" t="str">
        <f t="shared" si="14"/>
        <v/>
      </c>
      <c r="V25" t="str">
        <f t="shared" si="14"/>
        <v/>
      </c>
      <c r="W25" t="str">
        <f t="shared" si="14"/>
        <v/>
      </c>
    </row>
    <row r="26" spans="1:23" x14ac:dyDescent="0.3">
      <c r="A26" s="2">
        <v>42024</v>
      </c>
      <c r="B26">
        <v>105.58</v>
      </c>
      <c r="C26">
        <v>105.61</v>
      </c>
      <c r="D26">
        <v>105.51</v>
      </c>
      <c r="E26">
        <v>105.6</v>
      </c>
      <c r="F26" t="str">
        <f t="shared" si="13"/>
        <v>Tue</v>
      </c>
      <c r="G26" s="1">
        <f>+B26-E25</f>
        <v>3.9999999999992042E-2</v>
      </c>
      <c r="H26" s="1">
        <f>+E26-B26</f>
        <v>1.9999999999996021E-2</v>
      </c>
      <c r="I26">
        <f>IF(G26&lt;0, H26,
      IF(G26=0, 0, -H26))</f>
        <v>-1.9999999999996021E-2</v>
      </c>
      <c r="J26" t="str">
        <f t="shared" si="15"/>
        <v/>
      </c>
      <c r="K26" t="str">
        <f t="shared" si="14"/>
        <v/>
      </c>
      <c r="L26" t="str">
        <f t="shared" si="14"/>
        <v/>
      </c>
      <c r="M26" t="str">
        <f t="shared" si="14"/>
        <v/>
      </c>
      <c r="N26" t="str">
        <f t="shared" si="14"/>
        <v/>
      </c>
      <c r="O26">
        <f t="shared" si="14"/>
        <v>-1.9999999999996021E-2</v>
      </c>
      <c r="P26" t="str">
        <f t="shared" si="14"/>
        <v/>
      </c>
      <c r="Q26" t="str">
        <f t="shared" si="14"/>
        <v/>
      </c>
      <c r="R26" t="str">
        <f t="shared" si="14"/>
        <v/>
      </c>
      <c r="S26" t="str">
        <f t="shared" si="14"/>
        <v/>
      </c>
      <c r="T26" t="str">
        <f t="shared" si="14"/>
        <v/>
      </c>
      <c r="U26" t="str">
        <f t="shared" si="14"/>
        <v/>
      </c>
      <c r="V26" t="str">
        <f t="shared" si="14"/>
        <v/>
      </c>
      <c r="W26" t="str">
        <f t="shared" si="14"/>
        <v/>
      </c>
    </row>
    <row r="27" spans="1:23" x14ac:dyDescent="0.3">
      <c r="A27" s="2">
        <v>42025</v>
      </c>
      <c r="B27">
        <v>105.59</v>
      </c>
      <c r="C27">
        <v>105.61</v>
      </c>
      <c r="D27">
        <v>105.49</v>
      </c>
      <c r="E27">
        <v>105.5</v>
      </c>
      <c r="F27" t="str">
        <f t="shared" si="13"/>
        <v>Wed</v>
      </c>
      <c r="G27" s="1">
        <f>+B27-E26</f>
        <v>-9.9999999999909051E-3</v>
      </c>
      <c r="H27" s="1">
        <f>+E27-B27</f>
        <v>-9.0000000000003411E-2</v>
      </c>
      <c r="I27">
        <f>IF(G27&lt;0, H27,
      IF(G27=0, 0, -H27))</f>
        <v>-9.0000000000003411E-2</v>
      </c>
      <c r="J27" t="str">
        <f t="shared" si="15"/>
        <v/>
      </c>
      <c r="K27" t="str">
        <f t="shared" si="14"/>
        <v/>
      </c>
      <c r="L27" t="str">
        <f t="shared" si="14"/>
        <v/>
      </c>
      <c r="M27" t="str">
        <f t="shared" si="14"/>
        <v/>
      </c>
      <c r="N27" t="str">
        <f t="shared" si="14"/>
        <v/>
      </c>
      <c r="O27" t="str">
        <f t="shared" si="14"/>
        <v/>
      </c>
      <c r="P27" t="str">
        <f t="shared" si="14"/>
        <v/>
      </c>
      <c r="Q27">
        <f t="shared" si="14"/>
        <v>-9.0000000000003411E-2</v>
      </c>
      <c r="R27" t="str">
        <f t="shared" si="14"/>
        <v/>
      </c>
      <c r="S27" t="str">
        <f t="shared" si="14"/>
        <v/>
      </c>
      <c r="T27" t="str">
        <f t="shared" si="14"/>
        <v/>
      </c>
      <c r="U27" t="str">
        <f t="shared" si="14"/>
        <v/>
      </c>
      <c r="V27" t="str">
        <f t="shared" si="14"/>
        <v/>
      </c>
      <c r="W27" t="str">
        <f t="shared" si="14"/>
        <v/>
      </c>
    </row>
    <row r="28" spans="1:23" x14ac:dyDescent="0.3">
      <c r="A28" s="2">
        <v>42026</v>
      </c>
      <c r="B28">
        <v>105.45</v>
      </c>
      <c r="C28">
        <v>105.47</v>
      </c>
      <c r="D28">
        <v>105.4</v>
      </c>
      <c r="E28">
        <v>105.45</v>
      </c>
      <c r="F28" t="str">
        <f t="shared" si="13"/>
        <v>Thu</v>
      </c>
      <c r="G28" s="1">
        <f>+B28-E27</f>
        <v>-4.9999999999997158E-2</v>
      </c>
      <c r="H28" s="1">
        <f>+E28-B28</f>
        <v>0</v>
      </c>
      <c r="I28">
        <f>IF(G28&lt;0, H28,
      IF(G28=0, 0, -H28))</f>
        <v>0</v>
      </c>
      <c r="J28" t="str">
        <f t="shared" si="15"/>
        <v/>
      </c>
      <c r="K28" t="str">
        <f t="shared" si="14"/>
        <v/>
      </c>
      <c r="L28" t="str">
        <f t="shared" si="14"/>
        <v/>
      </c>
      <c r="M28" t="str">
        <f t="shared" si="14"/>
        <v/>
      </c>
      <c r="N28" t="str">
        <f t="shared" si="14"/>
        <v/>
      </c>
      <c r="O28" t="str">
        <f t="shared" si="14"/>
        <v/>
      </c>
      <c r="P28" t="str">
        <f t="shared" si="14"/>
        <v/>
      </c>
      <c r="Q28" t="str">
        <f t="shared" si="14"/>
        <v/>
      </c>
      <c r="R28">
        <f t="shared" si="14"/>
        <v>0</v>
      </c>
      <c r="S28" t="str">
        <f t="shared" si="14"/>
        <v/>
      </c>
      <c r="T28" t="str">
        <f t="shared" si="14"/>
        <v/>
      </c>
      <c r="U28" t="str">
        <f t="shared" si="14"/>
        <v/>
      </c>
      <c r="V28" t="str">
        <f t="shared" si="14"/>
        <v/>
      </c>
      <c r="W28" t="str">
        <f t="shared" si="14"/>
        <v/>
      </c>
    </row>
    <row r="29" spans="1:23" x14ac:dyDescent="0.3">
      <c r="A29" s="2">
        <v>42027</v>
      </c>
      <c r="B29">
        <v>105.53</v>
      </c>
      <c r="C29">
        <v>105.61</v>
      </c>
      <c r="D29">
        <v>105.48</v>
      </c>
      <c r="E29">
        <v>105.58</v>
      </c>
      <c r="F29" t="str">
        <f t="shared" si="13"/>
        <v>Fri</v>
      </c>
      <c r="G29" s="1">
        <f>+B29-E28</f>
        <v>7.9999999999998295E-2</v>
      </c>
      <c r="H29" s="1">
        <f>+E29-B29</f>
        <v>4.9999999999997158E-2</v>
      </c>
      <c r="I29">
        <f>IF(G29&lt;0, H29,
      IF(G29=0, 0, -H29))</f>
        <v>-4.9999999999997158E-2</v>
      </c>
      <c r="J29" t="str">
        <f t="shared" si="15"/>
        <v/>
      </c>
      <c r="K29" t="str">
        <f t="shared" si="14"/>
        <v/>
      </c>
      <c r="L29" t="str">
        <f t="shared" si="14"/>
        <v/>
      </c>
      <c r="M29" t="str">
        <f t="shared" si="14"/>
        <v/>
      </c>
      <c r="N29">
        <f t="shared" si="14"/>
        <v>-4.9999999999997158E-2</v>
      </c>
      <c r="O29" t="str">
        <f t="shared" si="14"/>
        <v/>
      </c>
      <c r="P29" t="str">
        <f t="shared" si="14"/>
        <v/>
      </c>
      <c r="Q29" t="str">
        <f t="shared" si="14"/>
        <v/>
      </c>
      <c r="R29" t="str">
        <f t="shared" si="14"/>
        <v/>
      </c>
      <c r="S29" t="str">
        <f t="shared" si="14"/>
        <v/>
      </c>
      <c r="T29" t="str">
        <f t="shared" si="14"/>
        <v/>
      </c>
      <c r="U29" t="str">
        <f t="shared" si="14"/>
        <v/>
      </c>
      <c r="V29" t="str">
        <f t="shared" si="14"/>
        <v/>
      </c>
      <c r="W29" t="str">
        <f t="shared" si="14"/>
        <v/>
      </c>
    </row>
    <row r="30" spans="1:23" x14ac:dyDescent="0.3">
      <c r="A30" s="2">
        <v>42030</v>
      </c>
      <c r="B30">
        <v>105.65</v>
      </c>
      <c r="C30">
        <v>105.71</v>
      </c>
      <c r="D30">
        <v>105.58</v>
      </c>
      <c r="E30">
        <v>105.61</v>
      </c>
      <c r="F30" t="str">
        <f t="shared" si="13"/>
        <v>Mon</v>
      </c>
      <c r="G30" s="1">
        <f>+B30-E29</f>
        <v>7.000000000000739E-2</v>
      </c>
      <c r="H30" s="1">
        <f>+E30-B30</f>
        <v>-4.0000000000006253E-2</v>
      </c>
      <c r="I30">
        <f>IF(G30&lt;0, H30,
      IF(G30=0, 0, -H30))</f>
        <v>4.0000000000006253E-2</v>
      </c>
      <c r="J30" t="str">
        <f t="shared" si="15"/>
        <v/>
      </c>
      <c r="K30" t="str">
        <f t="shared" si="14"/>
        <v/>
      </c>
      <c r="L30" t="str">
        <f t="shared" si="14"/>
        <v/>
      </c>
      <c r="M30" t="str">
        <f t="shared" si="14"/>
        <v/>
      </c>
      <c r="N30">
        <f t="shared" si="14"/>
        <v>4.0000000000006253E-2</v>
      </c>
      <c r="O30" t="str">
        <f t="shared" si="14"/>
        <v/>
      </c>
      <c r="P30" t="str">
        <f t="shared" si="14"/>
        <v/>
      </c>
      <c r="Q30" t="str">
        <f t="shared" si="14"/>
        <v/>
      </c>
      <c r="R30" t="str">
        <f t="shared" si="14"/>
        <v/>
      </c>
      <c r="S30" t="str">
        <f t="shared" si="14"/>
        <v/>
      </c>
      <c r="T30" t="str">
        <f t="shared" si="14"/>
        <v/>
      </c>
      <c r="U30" t="str">
        <f t="shared" si="14"/>
        <v/>
      </c>
      <c r="V30" t="str">
        <f t="shared" si="14"/>
        <v/>
      </c>
      <c r="W30" t="str">
        <f t="shared" si="14"/>
        <v/>
      </c>
    </row>
    <row r="31" spans="1:23" x14ac:dyDescent="0.3">
      <c r="A31" s="2">
        <v>42031</v>
      </c>
      <c r="B31">
        <v>105.56</v>
      </c>
      <c r="C31">
        <v>105.62</v>
      </c>
      <c r="D31">
        <v>105.55</v>
      </c>
      <c r="E31">
        <v>105.62</v>
      </c>
      <c r="F31" t="str">
        <f t="shared" si="13"/>
        <v>Tue</v>
      </c>
      <c r="G31" s="1">
        <f>+B31-E30</f>
        <v>-4.9999999999997158E-2</v>
      </c>
      <c r="H31" s="1">
        <f>+E31-B31</f>
        <v>6.0000000000002274E-2</v>
      </c>
      <c r="I31">
        <f>IF(G31&lt;0, H31,
      IF(G31=0, 0, -H31))</f>
        <v>6.0000000000002274E-2</v>
      </c>
      <c r="J31" t="str">
        <f t="shared" si="15"/>
        <v/>
      </c>
      <c r="K31" t="str">
        <f t="shared" si="15"/>
        <v/>
      </c>
      <c r="L31" t="str">
        <f t="shared" si="15"/>
        <v/>
      </c>
      <c r="M31" t="str">
        <f t="shared" si="15"/>
        <v/>
      </c>
      <c r="N31" t="str">
        <f t="shared" si="15"/>
        <v/>
      </c>
      <c r="O31" t="str">
        <f t="shared" si="15"/>
        <v/>
      </c>
      <c r="P31" t="str">
        <f t="shared" si="15"/>
        <v/>
      </c>
      <c r="Q31" t="str">
        <f t="shared" si="15"/>
        <v/>
      </c>
      <c r="R31">
        <f t="shared" si="15"/>
        <v>6.0000000000002274E-2</v>
      </c>
      <c r="S31" t="str">
        <f t="shared" si="15"/>
        <v/>
      </c>
      <c r="T31" t="str">
        <f t="shared" si="15"/>
        <v/>
      </c>
      <c r="U31" t="str">
        <f t="shared" si="15"/>
        <v/>
      </c>
      <c r="V31" t="str">
        <f t="shared" si="15"/>
        <v/>
      </c>
      <c r="W31" t="str">
        <f t="shared" si="15"/>
        <v/>
      </c>
    </row>
    <row r="32" spans="1:23" x14ac:dyDescent="0.3">
      <c r="A32" s="2">
        <v>42032</v>
      </c>
      <c r="B32">
        <v>105.59</v>
      </c>
      <c r="C32">
        <v>105.69</v>
      </c>
      <c r="D32">
        <v>105.59</v>
      </c>
      <c r="E32">
        <v>105.69</v>
      </c>
      <c r="F32" t="str">
        <f t="shared" si="13"/>
        <v>Wed</v>
      </c>
      <c r="G32" s="1">
        <f>+B32-E31</f>
        <v>-3.0000000000001137E-2</v>
      </c>
      <c r="H32" s="1">
        <f>+E32-B32</f>
        <v>9.9999999999994316E-2</v>
      </c>
      <c r="I32">
        <f>IF(G32&lt;0, H32,
      IF(G32=0, 0, -H32))</f>
        <v>9.9999999999994316E-2</v>
      </c>
      <c r="J32" t="str">
        <f t="shared" si="15"/>
        <v/>
      </c>
      <c r="K32" t="str">
        <f t="shared" si="15"/>
        <v/>
      </c>
      <c r="L32" t="str">
        <f t="shared" si="15"/>
        <v/>
      </c>
      <c r="M32" t="str">
        <f t="shared" si="15"/>
        <v/>
      </c>
      <c r="N32" t="str">
        <f t="shared" si="15"/>
        <v/>
      </c>
      <c r="O32" t="str">
        <f t="shared" si="15"/>
        <v/>
      </c>
      <c r="P32" t="str">
        <f t="shared" si="15"/>
        <v/>
      </c>
      <c r="Q32" t="str">
        <f t="shared" si="15"/>
        <v/>
      </c>
      <c r="R32">
        <f t="shared" si="15"/>
        <v>9.9999999999994316E-2</v>
      </c>
      <c r="S32" t="str">
        <f t="shared" si="15"/>
        <v/>
      </c>
      <c r="T32" t="str">
        <f t="shared" si="15"/>
        <v/>
      </c>
      <c r="U32" t="str">
        <f t="shared" si="15"/>
        <v/>
      </c>
      <c r="V32" t="str">
        <f t="shared" si="15"/>
        <v/>
      </c>
      <c r="W32" t="str">
        <f t="shared" si="15"/>
        <v/>
      </c>
    </row>
    <row r="33" spans="1:23" x14ac:dyDescent="0.3">
      <c r="A33" s="2">
        <v>42033</v>
      </c>
      <c r="B33">
        <v>105.76</v>
      </c>
      <c r="C33">
        <v>105.77</v>
      </c>
      <c r="D33">
        <v>105.65</v>
      </c>
      <c r="E33">
        <v>105.69</v>
      </c>
      <c r="F33" t="str">
        <f t="shared" si="13"/>
        <v>Thu</v>
      </c>
      <c r="G33" s="1">
        <f>+B33-E32</f>
        <v>7.000000000000739E-2</v>
      </c>
      <c r="H33" s="1">
        <f>+E33-B33</f>
        <v>-7.000000000000739E-2</v>
      </c>
      <c r="I33">
        <f>IF(G33&lt;0, H33,
      IF(G33=0, 0, -H33))</f>
        <v>7.000000000000739E-2</v>
      </c>
      <c r="J33" t="str">
        <f t="shared" si="15"/>
        <v/>
      </c>
      <c r="K33" t="str">
        <f t="shared" si="15"/>
        <v/>
      </c>
      <c r="L33" t="str">
        <f t="shared" si="15"/>
        <v/>
      </c>
      <c r="M33" t="str">
        <f t="shared" si="15"/>
        <v/>
      </c>
      <c r="N33">
        <f t="shared" si="15"/>
        <v>7.000000000000739E-2</v>
      </c>
      <c r="O33" t="str">
        <f t="shared" si="15"/>
        <v/>
      </c>
      <c r="P33" t="str">
        <f t="shared" si="15"/>
        <v/>
      </c>
      <c r="Q33" t="str">
        <f t="shared" si="15"/>
        <v/>
      </c>
      <c r="R33" t="str">
        <f t="shared" si="15"/>
        <v/>
      </c>
      <c r="S33" t="str">
        <f t="shared" si="15"/>
        <v/>
      </c>
      <c r="T33" t="str">
        <f t="shared" si="15"/>
        <v/>
      </c>
      <c r="U33" t="str">
        <f t="shared" si="15"/>
        <v/>
      </c>
      <c r="V33" t="str">
        <f t="shared" si="15"/>
        <v/>
      </c>
      <c r="W33" t="str">
        <f t="shared" si="15"/>
        <v/>
      </c>
    </row>
    <row r="34" spans="1:23" x14ac:dyDescent="0.3">
      <c r="A34" s="2">
        <v>42034</v>
      </c>
      <c r="B34">
        <v>105.64</v>
      </c>
      <c r="C34">
        <v>105.78</v>
      </c>
      <c r="D34">
        <v>105.63</v>
      </c>
      <c r="E34">
        <v>105.75</v>
      </c>
      <c r="F34" t="str">
        <f t="shared" si="13"/>
        <v>Fri</v>
      </c>
      <c r="G34" s="1">
        <f>+B34-E33</f>
        <v>-4.9999999999997158E-2</v>
      </c>
      <c r="H34" s="1">
        <f>+E34-B34</f>
        <v>0.10999999999999943</v>
      </c>
      <c r="I34">
        <f>IF(G34&lt;0, H34,
      IF(G34=0, 0, -H34))</f>
        <v>0.10999999999999943</v>
      </c>
      <c r="J34" t="str">
        <f t="shared" si="15"/>
        <v/>
      </c>
      <c r="K34" t="str">
        <f t="shared" si="15"/>
        <v/>
      </c>
      <c r="L34" t="str">
        <f t="shared" si="15"/>
        <v/>
      </c>
      <c r="M34" t="str">
        <f t="shared" si="15"/>
        <v/>
      </c>
      <c r="N34" t="str">
        <f t="shared" si="15"/>
        <v/>
      </c>
      <c r="O34" t="str">
        <f t="shared" si="15"/>
        <v/>
      </c>
      <c r="P34" t="str">
        <f t="shared" si="15"/>
        <v/>
      </c>
      <c r="Q34" t="str">
        <f t="shared" si="15"/>
        <v/>
      </c>
      <c r="R34">
        <f t="shared" si="15"/>
        <v>0.10999999999999943</v>
      </c>
      <c r="S34" t="str">
        <f t="shared" si="15"/>
        <v/>
      </c>
      <c r="T34" t="str">
        <f t="shared" si="15"/>
        <v/>
      </c>
      <c r="U34" t="str">
        <f t="shared" si="15"/>
        <v/>
      </c>
      <c r="V34" t="str">
        <f t="shared" si="15"/>
        <v/>
      </c>
      <c r="W34" t="str">
        <f t="shared" si="15"/>
        <v/>
      </c>
    </row>
    <row r="35" spans="1:23" x14ac:dyDescent="0.3">
      <c r="A35" s="2">
        <v>42037</v>
      </c>
      <c r="B35">
        <v>105.81</v>
      </c>
      <c r="C35">
        <v>105.83</v>
      </c>
      <c r="D35">
        <v>105.71</v>
      </c>
      <c r="E35">
        <v>105.74</v>
      </c>
      <c r="F35" t="str">
        <f t="shared" si="13"/>
        <v>Mon</v>
      </c>
      <c r="G35" s="1">
        <f>+B35-E34</f>
        <v>6.0000000000002274E-2</v>
      </c>
      <c r="H35" s="1">
        <f>+E35-B35</f>
        <v>-7.000000000000739E-2</v>
      </c>
      <c r="I35">
        <f>IF(G35&lt;0, H35,
      IF(G35=0, 0, -H35))</f>
        <v>7.000000000000739E-2</v>
      </c>
      <c r="J35" t="str">
        <f t="shared" si="15"/>
        <v/>
      </c>
      <c r="K35" t="str">
        <f t="shared" si="15"/>
        <v/>
      </c>
      <c r="L35" t="str">
        <f t="shared" si="15"/>
        <v/>
      </c>
      <c r="M35" t="str">
        <f t="shared" si="15"/>
        <v/>
      </c>
      <c r="N35">
        <f t="shared" si="15"/>
        <v>7.000000000000739E-2</v>
      </c>
      <c r="O35" t="str">
        <f t="shared" si="15"/>
        <v/>
      </c>
      <c r="P35" t="str">
        <f t="shared" si="15"/>
        <v/>
      </c>
      <c r="Q35" t="str">
        <f t="shared" si="15"/>
        <v/>
      </c>
      <c r="R35" t="str">
        <f t="shared" si="15"/>
        <v/>
      </c>
      <c r="S35" t="str">
        <f t="shared" si="15"/>
        <v/>
      </c>
      <c r="T35" t="str">
        <f t="shared" si="15"/>
        <v/>
      </c>
      <c r="U35" t="str">
        <f t="shared" si="15"/>
        <v/>
      </c>
      <c r="V35" t="str">
        <f t="shared" si="15"/>
        <v/>
      </c>
      <c r="W35" t="str">
        <f t="shared" si="15"/>
        <v/>
      </c>
    </row>
    <row r="36" spans="1:23" x14ac:dyDescent="0.3">
      <c r="A36" s="2">
        <v>42038</v>
      </c>
      <c r="B36">
        <v>105.74</v>
      </c>
      <c r="C36">
        <v>105.96</v>
      </c>
      <c r="D36">
        <v>105.74</v>
      </c>
      <c r="E36">
        <v>105.88</v>
      </c>
      <c r="F36" t="str">
        <f t="shared" si="13"/>
        <v>Tue</v>
      </c>
      <c r="G36" s="1">
        <f>+B36-E35</f>
        <v>0</v>
      </c>
      <c r="H36" s="1">
        <f>+E36-B36</f>
        <v>0.14000000000000057</v>
      </c>
      <c r="I36">
        <f>IF(G36&lt;0, H36,
      IF(G36=0, 0, -H36))</f>
        <v>0</v>
      </c>
      <c r="J36" t="str">
        <f t="shared" si="15"/>
        <v/>
      </c>
      <c r="K36" t="str">
        <f t="shared" si="15"/>
        <v/>
      </c>
      <c r="L36" t="str">
        <f t="shared" si="15"/>
        <v/>
      </c>
      <c r="M36" t="str">
        <f t="shared" si="15"/>
        <v/>
      </c>
      <c r="N36" t="str">
        <f t="shared" si="15"/>
        <v/>
      </c>
      <c r="O36" t="str">
        <f t="shared" si="15"/>
        <v/>
      </c>
      <c r="P36" t="str">
        <f t="shared" si="15"/>
        <v/>
      </c>
      <c r="Q36">
        <f t="shared" si="15"/>
        <v>0</v>
      </c>
      <c r="R36" t="str">
        <f t="shared" si="15"/>
        <v/>
      </c>
      <c r="S36" t="str">
        <f t="shared" si="15"/>
        <v/>
      </c>
      <c r="T36" t="str">
        <f t="shared" si="15"/>
        <v/>
      </c>
      <c r="U36" t="str">
        <f t="shared" si="15"/>
        <v/>
      </c>
      <c r="V36" t="str">
        <f t="shared" si="15"/>
        <v/>
      </c>
      <c r="W36" t="str">
        <f t="shared" si="15"/>
        <v/>
      </c>
    </row>
    <row r="37" spans="1:23" x14ac:dyDescent="0.3">
      <c r="A37" s="2">
        <v>42039</v>
      </c>
      <c r="B37">
        <v>105.78</v>
      </c>
      <c r="C37">
        <v>105.83</v>
      </c>
      <c r="D37">
        <v>105.73</v>
      </c>
      <c r="E37">
        <v>105.82</v>
      </c>
      <c r="F37" t="str">
        <f t="shared" si="13"/>
        <v>Wed</v>
      </c>
      <c r="G37" s="1">
        <f>+B37-E36</f>
        <v>-9.9999999999994316E-2</v>
      </c>
      <c r="H37" s="1">
        <f>+E37-B37</f>
        <v>3.9999999999992042E-2</v>
      </c>
      <c r="I37">
        <f>IF(G37&lt;0, H37,
      IF(G37=0, 0, -H37))</f>
        <v>3.9999999999992042E-2</v>
      </c>
      <c r="J37" t="str">
        <f t="shared" si="15"/>
        <v/>
      </c>
      <c r="K37" t="str">
        <f t="shared" si="15"/>
        <v/>
      </c>
      <c r="L37" t="str">
        <f t="shared" si="15"/>
        <v/>
      </c>
      <c r="M37" t="str">
        <f t="shared" si="15"/>
        <v/>
      </c>
      <c r="N37" t="str">
        <f t="shared" si="15"/>
        <v/>
      </c>
      <c r="O37" t="str">
        <f t="shared" si="15"/>
        <v/>
      </c>
      <c r="P37" t="str">
        <f t="shared" si="15"/>
        <v/>
      </c>
      <c r="Q37" t="str">
        <f t="shared" si="15"/>
        <v/>
      </c>
      <c r="R37" t="str">
        <f t="shared" si="15"/>
        <v/>
      </c>
      <c r="S37" t="str">
        <f t="shared" si="15"/>
        <v/>
      </c>
      <c r="T37">
        <f t="shared" si="15"/>
        <v>3.9999999999992042E-2</v>
      </c>
      <c r="U37" t="str">
        <f t="shared" si="15"/>
        <v/>
      </c>
      <c r="V37" t="str">
        <f t="shared" si="15"/>
        <v/>
      </c>
      <c r="W37" t="str">
        <f t="shared" si="15"/>
        <v/>
      </c>
    </row>
    <row r="38" spans="1:23" x14ac:dyDescent="0.3">
      <c r="A38" s="2">
        <v>42040</v>
      </c>
      <c r="B38">
        <v>105.88</v>
      </c>
      <c r="C38">
        <v>105.94</v>
      </c>
      <c r="D38">
        <v>105.74</v>
      </c>
      <c r="E38">
        <v>105.77</v>
      </c>
      <c r="F38" t="str">
        <f t="shared" si="13"/>
        <v>Thu</v>
      </c>
      <c r="G38" s="1">
        <f>+B38-E37</f>
        <v>6.0000000000002274E-2</v>
      </c>
      <c r="H38" s="1">
        <f>+E38-B38</f>
        <v>-0.10999999999999943</v>
      </c>
      <c r="I38">
        <f>IF(G38&lt;0, H38,
      IF(G38=0, 0, -H38))</f>
        <v>0.10999999999999943</v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>
        <f t="shared" si="15"/>
        <v>0.10999999999999943</v>
      </c>
      <c r="O38" t="str">
        <f t="shared" si="15"/>
        <v/>
      </c>
      <c r="P38" t="str">
        <f t="shared" si="15"/>
        <v/>
      </c>
      <c r="Q38" t="str">
        <f t="shared" si="15"/>
        <v/>
      </c>
      <c r="R38" t="str">
        <f t="shared" si="15"/>
        <v/>
      </c>
      <c r="S38" t="str">
        <f t="shared" si="15"/>
        <v/>
      </c>
      <c r="T38" t="str">
        <f t="shared" si="15"/>
        <v/>
      </c>
      <c r="U38" t="str">
        <f t="shared" si="15"/>
        <v/>
      </c>
      <c r="V38" t="str">
        <f t="shared" si="15"/>
        <v/>
      </c>
      <c r="W38" t="str">
        <f t="shared" si="15"/>
        <v/>
      </c>
    </row>
    <row r="39" spans="1:23" x14ac:dyDescent="0.3">
      <c r="A39" s="2">
        <v>42041</v>
      </c>
      <c r="B39">
        <v>105.75</v>
      </c>
      <c r="C39">
        <v>105.81</v>
      </c>
      <c r="D39">
        <v>105.72</v>
      </c>
      <c r="E39">
        <v>105.8</v>
      </c>
      <c r="F39" t="str">
        <f t="shared" si="13"/>
        <v>Fri</v>
      </c>
      <c r="G39" s="1">
        <f>+B39-E38</f>
        <v>-1.9999999999996021E-2</v>
      </c>
      <c r="H39" s="1">
        <f>+E39-B39</f>
        <v>4.9999999999997158E-2</v>
      </c>
      <c r="I39">
        <f>IF(G39&lt;0, H39,
      IF(G39=0, 0, -H39))</f>
        <v>4.9999999999997158E-2</v>
      </c>
      <c r="J39" t="str">
        <f t="shared" si="15"/>
        <v/>
      </c>
      <c r="K39" t="str">
        <f t="shared" si="15"/>
        <v/>
      </c>
      <c r="L39" t="str">
        <f t="shared" si="15"/>
        <v/>
      </c>
      <c r="M39" t="str">
        <f t="shared" si="15"/>
        <v/>
      </c>
      <c r="N39" t="str">
        <f t="shared" si="15"/>
        <v/>
      </c>
      <c r="O39" t="str">
        <f t="shared" si="15"/>
        <v/>
      </c>
      <c r="P39" t="str">
        <f t="shared" si="15"/>
        <v/>
      </c>
      <c r="Q39">
        <f t="shared" si="15"/>
        <v>4.9999999999997158E-2</v>
      </c>
      <c r="R39" t="str">
        <f t="shared" si="15"/>
        <v/>
      </c>
      <c r="S39" t="str">
        <f t="shared" si="15"/>
        <v/>
      </c>
      <c r="T39" t="str">
        <f t="shared" si="15"/>
        <v/>
      </c>
      <c r="U39" t="str">
        <f t="shared" si="15"/>
        <v/>
      </c>
      <c r="V39" t="str">
        <f t="shared" si="15"/>
        <v/>
      </c>
      <c r="W39" t="str">
        <f t="shared" si="15"/>
        <v/>
      </c>
    </row>
    <row r="40" spans="1:23" x14ac:dyDescent="0.3">
      <c r="A40" s="2">
        <v>42044</v>
      </c>
      <c r="B40">
        <v>105.63</v>
      </c>
      <c r="C40">
        <v>105.76</v>
      </c>
      <c r="D40">
        <v>105.63</v>
      </c>
      <c r="E40">
        <v>105.75</v>
      </c>
      <c r="F40" t="str">
        <f t="shared" si="13"/>
        <v>Mon</v>
      </c>
      <c r="G40" s="1">
        <f>+B40-E39</f>
        <v>-0.17000000000000171</v>
      </c>
      <c r="H40" s="1">
        <f>+E40-B40</f>
        <v>0.12000000000000455</v>
      </c>
      <c r="I40">
        <f>IF(G40&lt;0, H40,
      IF(G40=0, 0, -H40))</f>
        <v>0.12000000000000455</v>
      </c>
      <c r="J40" t="str">
        <f t="shared" si="15"/>
        <v/>
      </c>
      <c r="K40" t="str">
        <f t="shared" si="15"/>
        <v/>
      </c>
      <c r="L40" t="str">
        <f t="shared" si="15"/>
        <v/>
      </c>
      <c r="M40" t="str">
        <f t="shared" si="15"/>
        <v/>
      </c>
      <c r="N40" t="str">
        <f t="shared" si="15"/>
        <v/>
      </c>
      <c r="O40" t="str">
        <f t="shared" si="15"/>
        <v/>
      </c>
      <c r="P40" t="str">
        <f t="shared" si="15"/>
        <v/>
      </c>
      <c r="Q40" t="str">
        <f t="shared" si="15"/>
        <v/>
      </c>
      <c r="R40" t="str">
        <f t="shared" si="15"/>
        <v/>
      </c>
      <c r="S40" t="str">
        <f t="shared" si="15"/>
        <v/>
      </c>
      <c r="T40" t="str">
        <f t="shared" si="15"/>
        <v/>
      </c>
      <c r="U40" t="str">
        <f t="shared" si="15"/>
        <v/>
      </c>
      <c r="V40">
        <f t="shared" si="15"/>
        <v>0.12000000000000455</v>
      </c>
      <c r="W40" t="str">
        <f t="shared" si="15"/>
        <v/>
      </c>
    </row>
    <row r="41" spans="1:23" x14ac:dyDescent="0.3">
      <c r="A41" s="2">
        <v>42045</v>
      </c>
      <c r="B41">
        <v>105.61</v>
      </c>
      <c r="C41">
        <v>105.63</v>
      </c>
      <c r="D41">
        <v>105.46</v>
      </c>
      <c r="E41">
        <v>105.49</v>
      </c>
      <c r="F41" t="str">
        <f t="shared" si="13"/>
        <v>Tue</v>
      </c>
      <c r="G41" s="1">
        <f>+B41-E40</f>
        <v>-0.14000000000000057</v>
      </c>
      <c r="H41" s="1">
        <f>+E41-B41</f>
        <v>-0.12000000000000455</v>
      </c>
      <c r="I41">
        <f>IF(G41&lt;0, H41,
      IF(G41=0, 0, -H41))</f>
        <v>-0.12000000000000455</v>
      </c>
      <c r="J41" t="str">
        <f t="shared" si="15"/>
        <v/>
      </c>
      <c r="K41" t="str">
        <f t="shared" si="15"/>
        <v/>
      </c>
      <c r="L41" t="str">
        <f t="shared" si="15"/>
        <v/>
      </c>
      <c r="M41" t="str">
        <f t="shared" si="15"/>
        <v/>
      </c>
      <c r="N41" t="str">
        <f t="shared" si="15"/>
        <v/>
      </c>
      <c r="O41" t="str">
        <f t="shared" si="15"/>
        <v/>
      </c>
      <c r="P41" t="str">
        <f t="shared" si="15"/>
        <v/>
      </c>
      <c r="Q41" t="str">
        <f t="shared" si="15"/>
        <v/>
      </c>
      <c r="R41" t="str">
        <f t="shared" si="15"/>
        <v/>
      </c>
      <c r="S41" t="str">
        <f t="shared" si="15"/>
        <v/>
      </c>
      <c r="T41" t="str">
        <f t="shared" si="15"/>
        <v/>
      </c>
      <c r="U41">
        <f t="shared" si="15"/>
        <v>-0.12000000000000455</v>
      </c>
      <c r="V41" t="str">
        <f t="shared" si="15"/>
        <v/>
      </c>
      <c r="W41" t="str">
        <f t="shared" si="15"/>
        <v/>
      </c>
    </row>
    <row r="42" spans="1:23" x14ac:dyDescent="0.3">
      <c r="A42" s="2">
        <v>42046</v>
      </c>
      <c r="B42">
        <v>105.45</v>
      </c>
      <c r="C42">
        <v>105.58</v>
      </c>
      <c r="D42">
        <v>105.43</v>
      </c>
      <c r="E42">
        <v>105.5</v>
      </c>
      <c r="F42" t="str">
        <f t="shared" si="13"/>
        <v>Wed</v>
      </c>
      <c r="G42" s="1">
        <f>+B42-E41</f>
        <v>-3.9999999999992042E-2</v>
      </c>
      <c r="H42" s="1">
        <f>+E42-B42</f>
        <v>4.9999999999997158E-2</v>
      </c>
      <c r="I42">
        <f>IF(G42&lt;0, H42,
      IF(G42=0, 0, -H42))</f>
        <v>4.9999999999997158E-2</v>
      </c>
      <c r="J42" t="str">
        <f t="shared" si="15"/>
        <v/>
      </c>
      <c r="K42" t="str">
        <f t="shared" si="15"/>
        <v/>
      </c>
      <c r="L42" t="str">
        <f t="shared" si="15"/>
        <v/>
      </c>
      <c r="M42" t="str">
        <f t="shared" si="15"/>
        <v/>
      </c>
      <c r="N42" t="str">
        <f t="shared" si="15"/>
        <v/>
      </c>
      <c r="O42" t="str">
        <f t="shared" si="15"/>
        <v/>
      </c>
      <c r="P42" t="str">
        <f t="shared" si="15"/>
        <v/>
      </c>
      <c r="Q42" t="str">
        <f t="shared" si="15"/>
        <v/>
      </c>
      <c r="R42">
        <f t="shared" si="15"/>
        <v>4.9999999999997158E-2</v>
      </c>
      <c r="S42" t="str">
        <f t="shared" si="15"/>
        <v/>
      </c>
      <c r="T42" t="str">
        <f t="shared" si="15"/>
        <v/>
      </c>
      <c r="U42" t="str">
        <f t="shared" si="15"/>
        <v/>
      </c>
      <c r="V42" t="str">
        <f t="shared" si="15"/>
        <v/>
      </c>
      <c r="W42" t="str">
        <f t="shared" si="15"/>
        <v/>
      </c>
    </row>
    <row r="43" spans="1:23" x14ac:dyDescent="0.3">
      <c r="A43" s="2">
        <v>42047</v>
      </c>
      <c r="B43">
        <v>105.49</v>
      </c>
      <c r="C43">
        <v>105.5</v>
      </c>
      <c r="D43">
        <v>105.37</v>
      </c>
      <c r="E43">
        <v>105.4</v>
      </c>
      <c r="F43" t="str">
        <f t="shared" si="13"/>
        <v>Thu</v>
      </c>
      <c r="G43" s="1">
        <f>+B43-E42</f>
        <v>-1.0000000000005116E-2</v>
      </c>
      <c r="H43" s="1">
        <f>+E43-B43</f>
        <v>-8.99999999999892E-2</v>
      </c>
      <c r="I43">
        <f>IF(G43&lt;0, H43,
      IF(G43=0, 0, -H43))</f>
        <v>-8.99999999999892E-2</v>
      </c>
      <c r="J43" t="str">
        <f t="shared" si="15"/>
        <v/>
      </c>
      <c r="K43" t="str">
        <f t="shared" si="15"/>
        <v/>
      </c>
      <c r="L43" t="str">
        <f t="shared" si="15"/>
        <v/>
      </c>
      <c r="M43" t="str">
        <f t="shared" si="15"/>
        <v/>
      </c>
      <c r="N43" t="str">
        <f t="shared" si="15"/>
        <v/>
      </c>
      <c r="O43" t="str">
        <f t="shared" si="15"/>
        <v/>
      </c>
      <c r="P43" t="str">
        <f t="shared" si="15"/>
        <v/>
      </c>
      <c r="Q43">
        <f t="shared" si="15"/>
        <v>-8.99999999999892E-2</v>
      </c>
      <c r="R43" t="str">
        <f t="shared" si="15"/>
        <v/>
      </c>
      <c r="S43" t="str">
        <f t="shared" si="15"/>
        <v/>
      </c>
      <c r="T43" t="str">
        <f t="shared" si="15"/>
        <v/>
      </c>
      <c r="U43" t="str">
        <f t="shared" si="15"/>
        <v/>
      </c>
      <c r="V43" t="str">
        <f t="shared" si="15"/>
        <v/>
      </c>
      <c r="W43" t="str">
        <f t="shared" si="15"/>
        <v/>
      </c>
    </row>
    <row r="44" spans="1:23" x14ac:dyDescent="0.3">
      <c r="A44" s="2">
        <v>42048</v>
      </c>
      <c r="B44">
        <v>105.45</v>
      </c>
      <c r="C44">
        <v>105.5</v>
      </c>
      <c r="D44">
        <v>105.42</v>
      </c>
      <c r="E44">
        <v>105.48</v>
      </c>
      <c r="F44" t="str">
        <f t="shared" si="13"/>
        <v>Fri</v>
      </c>
      <c r="G44" s="1">
        <f>+B44-E43</f>
        <v>4.9999999999997158E-2</v>
      </c>
      <c r="H44" s="1">
        <f>+E44-B44</f>
        <v>3.0000000000001137E-2</v>
      </c>
      <c r="I44">
        <f>IF(G44&lt;0, H44,
      IF(G44=0, 0, -H44))</f>
        <v>-3.0000000000001137E-2</v>
      </c>
      <c r="J44" t="str">
        <f t="shared" si="15"/>
        <v/>
      </c>
      <c r="K44" t="str">
        <f t="shared" si="15"/>
        <v/>
      </c>
      <c r="L44" t="str">
        <f t="shared" si="15"/>
        <v/>
      </c>
      <c r="M44" t="str">
        <f t="shared" si="15"/>
        <v/>
      </c>
      <c r="N44" t="str">
        <f t="shared" si="15"/>
        <v/>
      </c>
      <c r="O44">
        <f t="shared" si="15"/>
        <v>-3.0000000000001137E-2</v>
      </c>
      <c r="P44" t="str">
        <f t="shared" si="15"/>
        <v/>
      </c>
      <c r="Q44" t="str">
        <f t="shared" si="15"/>
        <v/>
      </c>
      <c r="R44" t="str">
        <f t="shared" si="15"/>
        <v/>
      </c>
      <c r="S44" t="str">
        <f t="shared" si="15"/>
        <v/>
      </c>
      <c r="T44" t="str">
        <f t="shared" si="15"/>
        <v/>
      </c>
      <c r="U44" t="str">
        <f t="shared" si="15"/>
        <v/>
      </c>
      <c r="V44" t="str">
        <f t="shared" si="15"/>
        <v/>
      </c>
      <c r="W44" t="str">
        <f t="shared" si="15"/>
        <v/>
      </c>
    </row>
    <row r="45" spans="1:23" x14ac:dyDescent="0.3">
      <c r="A45" s="2">
        <v>42051</v>
      </c>
      <c r="B45">
        <v>105.41</v>
      </c>
      <c r="C45">
        <v>105.44</v>
      </c>
      <c r="D45">
        <v>105.31</v>
      </c>
      <c r="E45">
        <v>105.31</v>
      </c>
      <c r="F45" t="str">
        <f t="shared" si="13"/>
        <v>Mon</v>
      </c>
      <c r="G45" s="1">
        <f>+B45-E44</f>
        <v>-7.000000000000739E-2</v>
      </c>
      <c r="H45" s="1">
        <f>+E45-B45</f>
        <v>-9.9999999999994316E-2</v>
      </c>
      <c r="I45">
        <f>IF(G45&lt;0, H45,
      IF(G45=0, 0, -H45))</f>
        <v>-9.9999999999994316E-2</v>
      </c>
      <c r="J45" t="str">
        <f t="shared" si="15"/>
        <v/>
      </c>
      <c r="K45" t="str">
        <f t="shared" si="15"/>
        <v/>
      </c>
      <c r="L45" t="str">
        <f t="shared" si="15"/>
        <v/>
      </c>
      <c r="M45" t="str">
        <f t="shared" si="15"/>
        <v/>
      </c>
      <c r="N45" t="str">
        <f t="shared" si="15"/>
        <v/>
      </c>
      <c r="O45" t="str">
        <f t="shared" si="15"/>
        <v/>
      </c>
      <c r="P45" t="str">
        <f t="shared" si="15"/>
        <v/>
      </c>
      <c r="Q45" t="str">
        <f t="shared" si="15"/>
        <v/>
      </c>
      <c r="R45" t="str">
        <f t="shared" si="15"/>
        <v/>
      </c>
      <c r="S45">
        <f t="shared" si="15"/>
        <v>-9.9999999999994316E-2</v>
      </c>
      <c r="T45" t="str">
        <f t="shared" si="15"/>
        <v/>
      </c>
      <c r="U45" t="str">
        <f t="shared" si="15"/>
        <v/>
      </c>
      <c r="V45" t="str">
        <f t="shared" si="15"/>
        <v/>
      </c>
      <c r="W45" t="str">
        <f t="shared" si="15"/>
        <v/>
      </c>
    </row>
    <row r="46" spans="1:23" x14ac:dyDescent="0.3">
      <c r="A46" s="2">
        <v>42052</v>
      </c>
      <c r="B46">
        <v>105.34</v>
      </c>
      <c r="C46">
        <v>105.49</v>
      </c>
      <c r="D46">
        <v>105.31</v>
      </c>
      <c r="E46">
        <v>105.48</v>
      </c>
      <c r="F46" t="str">
        <f t="shared" si="13"/>
        <v>Tue</v>
      </c>
      <c r="G46" s="1">
        <f>+B46-E45</f>
        <v>3.0000000000001137E-2</v>
      </c>
      <c r="H46" s="1">
        <f>+E46-B46</f>
        <v>0.14000000000000057</v>
      </c>
      <c r="I46">
        <f>IF(G46&lt;0, H46,
      IF(G46=0, 0, -H46))</f>
        <v>-0.14000000000000057</v>
      </c>
      <c r="J46" t="str">
        <f t="shared" si="15"/>
        <v/>
      </c>
      <c r="K46" t="str">
        <f t="shared" si="15"/>
        <v/>
      </c>
      <c r="L46" t="str">
        <f t="shared" si="15"/>
        <v/>
      </c>
      <c r="M46" t="str">
        <f t="shared" si="15"/>
        <v/>
      </c>
      <c r="N46" t="str">
        <f t="shared" si="15"/>
        <v/>
      </c>
      <c r="O46">
        <f t="shared" si="15"/>
        <v>-0.14000000000000057</v>
      </c>
      <c r="P46" t="str">
        <f t="shared" si="15"/>
        <v/>
      </c>
      <c r="Q46" t="str">
        <f t="shared" si="15"/>
        <v/>
      </c>
      <c r="R46" t="str">
        <f t="shared" si="15"/>
        <v/>
      </c>
      <c r="S46" t="str">
        <f t="shared" si="15"/>
        <v/>
      </c>
      <c r="T46" t="str">
        <f t="shared" si="15"/>
        <v/>
      </c>
      <c r="U46" t="str">
        <f t="shared" si="15"/>
        <v/>
      </c>
      <c r="V46" t="str">
        <f t="shared" si="15"/>
        <v/>
      </c>
      <c r="W46" t="str">
        <f t="shared" si="15"/>
        <v/>
      </c>
    </row>
    <row r="47" spans="1:23" x14ac:dyDescent="0.3">
      <c r="A47" s="2">
        <v>42058</v>
      </c>
      <c r="B47">
        <v>105.43</v>
      </c>
      <c r="C47">
        <v>105.62</v>
      </c>
      <c r="D47">
        <v>105.4</v>
      </c>
      <c r="E47">
        <v>105.45</v>
      </c>
      <c r="F47" t="str">
        <f t="shared" si="13"/>
        <v>Mon</v>
      </c>
      <c r="G47" s="1">
        <f>+B47-E46</f>
        <v>-4.9999999999997158E-2</v>
      </c>
      <c r="H47" s="1">
        <f>+E47-B47</f>
        <v>1.9999999999996021E-2</v>
      </c>
      <c r="I47">
        <f>IF(G47&lt;0, H47,
      IF(G47=0, 0, -H47))</f>
        <v>1.9999999999996021E-2</v>
      </c>
      <c r="J47" t="str">
        <f t="shared" si="15"/>
        <v/>
      </c>
      <c r="K47" t="str">
        <f t="shared" si="15"/>
        <v/>
      </c>
      <c r="L47" t="str">
        <f t="shared" si="15"/>
        <v/>
      </c>
      <c r="M47" t="str">
        <f t="shared" si="15"/>
        <v/>
      </c>
      <c r="N47" t="str">
        <f t="shared" si="15"/>
        <v/>
      </c>
      <c r="O47" t="str">
        <f t="shared" si="15"/>
        <v/>
      </c>
      <c r="P47" t="str">
        <f t="shared" si="15"/>
        <v/>
      </c>
      <c r="Q47" t="str">
        <f t="shared" si="15"/>
        <v/>
      </c>
      <c r="R47">
        <f t="shared" si="15"/>
        <v>1.9999999999996021E-2</v>
      </c>
      <c r="S47" t="str">
        <f t="shared" si="15"/>
        <v/>
      </c>
      <c r="T47" t="str">
        <f t="shared" si="15"/>
        <v/>
      </c>
      <c r="U47" t="str">
        <f t="shared" si="15"/>
        <v/>
      </c>
      <c r="V47" t="str">
        <f t="shared" si="15"/>
        <v/>
      </c>
      <c r="W47" t="str">
        <f t="shared" si="15"/>
        <v/>
      </c>
    </row>
    <row r="48" spans="1:23" x14ac:dyDescent="0.3">
      <c r="A48" s="2">
        <v>42059</v>
      </c>
      <c r="B48">
        <v>105.49</v>
      </c>
      <c r="C48">
        <v>105.54</v>
      </c>
      <c r="D48">
        <v>105.44</v>
      </c>
      <c r="E48">
        <v>105.44</v>
      </c>
      <c r="F48" t="str">
        <f t="shared" si="13"/>
        <v>Tue</v>
      </c>
      <c r="G48" s="1">
        <f>+B48-E47</f>
        <v>3.9999999999992042E-2</v>
      </c>
      <c r="H48" s="1">
        <f>+E48-B48</f>
        <v>-4.9999999999997158E-2</v>
      </c>
      <c r="I48">
        <f>IF(G48&lt;0, H48,
      IF(G48=0, 0, -H48))</f>
        <v>4.9999999999997158E-2</v>
      </c>
      <c r="J48" t="str">
        <f t="shared" si="15"/>
        <v/>
      </c>
      <c r="K48" t="str">
        <f t="shared" si="15"/>
        <v/>
      </c>
      <c r="L48" t="str">
        <f t="shared" ref="K48:W67" si="16">IF(AND($G48&lt;L$1, $G48&gt;=L$2), $I48, "")</f>
        <v/>
      </c>
      <c r="M48" t="str">
        <f t="shared" si="16"/>
        <v/>
      </c>
      <c r="N48" t="str">
        <f t="shared" si="16"/>
        <v/>
      </c>
      <c r="O48">
        <f t="shared" si="16"/>
        <v>4.9999999999997158E-2</v>
      </c>
      <c r="P48" t="str">
        <f t="shared" si="16"/>
        <v/>
      </c>
      <c r="Q48" t="str">
        <f t="shared" si="16"/>
        <v/>
      </c>
      <c r="R48" t="str">
        <f t="shared" si="16"/>
        <v/>
      </c>
      <c r="S48" t="str">
        <f t="shared" si="16"/>
        <v/>
      </c>
      <c r="T48" t="str">
        <f t="shared" si="16"/>
        <v/>
      </c>
      <c r="U48" t="str">
        <f t="shared" si="16"/>
        <v/>
      </c>
      <c r="V48" t="str">
        <f t="shared" si="16"/>
        <v/>
      </c>
      <c r="W48" t="str">
        <f t="shared" si="16"/>
        <v/>
      </c>
    </row>
    <row r="49" spans="1:23" x14ac:dyDescent="0.3">
      <c r="A49" s="2">
        <v>42060</v>
      </c>
      <c r="B49">
        <v>105.54</v>
      </c>
      <c r="C49">
        <v>105.58</v>
      </c>
      <c r="D49">
        <v>105.52</v>
      </c>
      <c r="E49">
        <v>105.56</v>
      </c>
      <c r="F49" t="str">
        <f t="shared" si="13"/>
        <v>Wed</v>
      </c>
      <c r="G49" s="1">
        <f>+B49-E48</f>
        <v>0.10000000000000853</v>
      </c>
      <c r="H49" s="1">
        <f>+E49-B49</f>
        <v>1.9999999999996021E-2</v>
      </c>
      <c r="I49">
        <f>IF(G49&lt;0, H49,
      IF(G49=0, 0, -H49))</f>
        <v>-1.9999999999996021E-2</v>
      </c>
      <c r="J49" t="str">
        <f t="shared" ref="J49:W84" si="17">IF(AND($G49&lt;J$1, $G49&gt;=J$2), $I49, "")</f>
        <v/>
      </c>
      <c r="K49" t="str">
        <f t="shared" si="16"/>
        <v/>
      </c>
      <c r="L49" t="str">
        <f t="shared" si="16"/>
        <v/>
      </c>
      <c r="M49">
        <f t="shared" si="16"/>
        <v>-1.9999999999996021E-2</v>
      </c>
      <c r="N49" t="str">
        <f t="shared" si="16"/>
        <v/>
      </c>
      <c r="O49" t="str">
        <f t="shared" si="16"/>
        <v/>
      </c>
      <c r="P49" t="str">
        <f t="shared" si="16"/>
        <v/>
      </c>
      <c r="Q49" t="str">
        <f t="shared" si="16"/>
        <v/>
      </c>
      <c r="R49" t="str">
        <f t="shared" si="16"/>
        <v/>
      </c>
      <c r="S49" t="str">
        <f t="shared" si="16"/>
        <v/>
      </c>
      <c r="T49" t="str">
        <f t="shared" si="16"/>
        <v/>
      </c>
      <c r="U49" t="str">
        <f t="shared" si="16"/>
        <v/>
      </c>
      <c r="V49" t="str">
        <f t="shared" si="16"/>
        <v/>
      </c>
      <c r="W49" t="str">
        <f t="shared" si="16"/>
        <v/>
      </c>
    </row>
    <row r="50" spans="1:23" x14ac:dyDescent="0.3">
      <c r="A50" s="2">
        <v>42061</v>
      </c>
      <c r="B50">
        <v>105.57</v>
      </c>
      <c r="C50">
        <v>105.58</v>
      </c>
      <c r="D50">
        <v>105.53</v>
      </c>
      <c r="E50">
        <v>105.56</v>
      </c>
      <c r="F50" t="str">
        <f t="shared" si="13"/>
        <v>Thu</v>
      </c>
      <c r="G50" s="1">
        <f>+B50-E49</f>
        <v>9.9999999999909051E-3</v>
      </c>
      <c r="H50" s="1">
        <f>+E50-B50</f>
        <v>-9.9999999999909051E-3</v>
      </c>
      <c r="I50">
        <f>IF(G50&lt;0, H50,
      IF(G50=0, 0, -H50))</f>
        <v>9.9999999999909051E-3</v>
      </c>
      <c r="J50" t="str">
        <f t="shared" si="17"/>
        <v/>
      </c>
      <c r="K50" t="str">
        <f t="shared" si="16"/>
        <v/>
      </c>
      <c r="L50" t="str">
        <f t="shared" si="16"/>
        <v/>
      </c>
      <c r="M50" t="str">
        <f t="shared" si="16"/>
        <v/>
      </c>
      <c r="N50" t="str">
        <f t="shared" si="16"/>
        <v/>
      </c>
      <c r="O50" t="str">
        <f t="shared" si="16"/>
        <v/>
      </c>
      <c r="P50">
        <f t="shared" si="16"/>
        <v>9.9999999999909051E-3</v>
      </c>
      <c r="Q50" t="str">
        <f t="shared" si="16"/>
        <v/>
      </c>
      <c r="R50" t="str">
        <f t="shared" si="16"/>
        <v/>
      </c>
      <c r="S50" t="str">
        <f t="shared" si="16"/>
        <v/>
      </c>
      <c r="T50" t="str">
        <f t="shared" si="16"/>
        <v/>
      </c>
      <c r="U50" t="str">
        <f t="shared" si="16"/>
        <v/>
      </c>
      <c r="V50" t="str">
        <f t="shared" si="16"/>
        <v/>
      </c>
      <c r="W50" t="str">
        <f t="shared" si="16"/>
        <v/>
      </c>
    </row>
    <row r="51" spans="1:23" x14ac:dyDescent="0.3">
      <c r="A51" s="2">
        <v>42062</v>
      </c>
      <c r="B51">
        <v>105.51</v>
      </c>
      <c r="C51">
        <v>105.61</v>
      </c>
      <c r="D51">
        <v>105.5</v>
      </c>
      <c r="E51">
        <v>105.6</v>
      </c>
      <c r="F51" t="str">
        <f t="shared" si="13"/>
        <v>Fri</v>
      </c>
      <c r="G51" s="1">
        <f>+B51-E50</f>
        <v>-4.9999999999997158E-2</v>
      </c>
      <c r="H51" s="1">
        <f>+E51-B51</f>
        <v>8.99999999999892E-2</v>
      </c>
      <c r="I51">
        <f>IF(G51&lt;0, H51,
      IF(G51=0, 0, -H51))</f>
        <v>8.99999999999892E-2</v>
      </c>
      <c r="J51" t="str">
        <f t="shared" si="17"/>
        <v/>
      </c>
      <c r="K51" t="str">
        <f t="shared" si="16"/>
        <v/>
      </c>
      <c r="L51" t="str">
        <f t="shared" si="16"/>
        <v/>
      </c>
      <c r="M51" t="str">
        <f t="shared" si="16"/>
        <v/>
      </c>
      <c r="N51" t="str">
        <f t="shared" si="16"/>
        <v/>
      </c>
      <c r="O51" t="str">
        <f t="shared" si="16"/>
        <v/>
      </c>
      <c r="P51" t="str">
        <f t="shared" si="16"/>
        <v/>
      </c>
      <c r="Q51" t="str">
        <f t="shared" si="16"/>
        <v/>
      </c>
      <c r="R51">
        <f t="shared" si="16"/>
        <v>8.99999999999892E-2</v>
      </c>
      <c r="S51" t="str">
        <f t="shared" si="16"/>
        <v/>
      </c>
      <c r="T51" t="str">
        <f t="shared" si="16"/>
        <v/>
      </c>
      <c r="U51" t="str">
        <f t="shared" si="16"/>
        <v/>
      </c>
      <c r="V51" t="str">
        <f t="shared" si="16"/>
        <v/>
      </c>
      <c r="W51" t="str">
        <f t="shared" si="16"/>
        <v/>
      </c>
    </row>
    <row r="52" spans="1:23" x14ac:dyDescent="0.3">
      <c r="A52" s="2">
        <v>42065</v>
      </c>
      <c r="B52">
        <v>105.71</v>
      </c>
      <c r="C52">
        <v>105.78</v>
      </c>
      <c r="D52">
        <v>105.68</v>
      </c>
      <c r="E52">
        <v>105.69</v>
      </c>
      <c r="F52" t="str">
        <f t="shared" si="13"/>
        <v>Mon</v>
      </c>
      <c r="G52" s="1">
        <f>+B52-E51</f>
        <v>0.10999999999999943</v>
      </c>
      <c r="H52" s="1">
        <f>+E52-B52</f>
        <v>-1.9999999999996021E-2</v>
      </c>
      <c r="I52">
        <f>IF(G52&lt;0, H52,
      IF(G52=0, 0, -H52))</f>
        <v>1.9999999999996021E-2</v>
      </c>
      <c r="J52" t="str">
        <f t="shared" si="17"/>
        <v/>
      </c>
      <c r="K52" t="str">
        <f t="shared" si="16"/>
        <v/>
      </c>
      <c r="L52" t="str">
        <f t="shared" si="16"/>
        <v/>
      </c>
      <c r="M52">
        <f t="shared" si="16"/>
        <v>1.9999999999996021E-2</v>
      </c>
      <c r="N52" t="str">
        <f t="shared" si="16"/>
        <v/>
      </c>
      <c r="O52" t="str">
        <f t="shared" si="16"/>
        <v/>
      </c>
      <c r="P52" t="str">
        <f t="shared" si="16"/>
        <v/>
      </c>
      <c r="Q52" t="str">
        <f t="shared" si="16"/>
        <v/>
      </c>
      <c r="R52" t="str">
        <f t="shared" si="16"/>
        <v/>
      </c>
      <c r="S52" t="str">
        <f t="shared" si="16"/>
        <v/>
      </c>
      <c r="T52" t="str">
        <f t="shared" si="16"/>
        <v/>
      </c>
      <c r="U52" t="str">
        <f t="shared" si="16"/>
        <v/>
      </c>
      <c r="V52" t="str">
        <f t="shared" si="16"/>
        <v/>
      </c>
      <c r="W52" t="str">
        <f t="shared" si="16"/>
        <v/>
      </c>
    </row>
    <row r="53" spans="1:23" x14ac:dyDescent="0.3">
      <c r="A53" s="2">
        <v>42066</v>
      </c>
      <c r="B53">
        <v>105.67</v>
      </c>
      <c r="C53">
        <v>105.75</v>
      </c>
      <c r="D53">
        <v>105.63</v>
      </c>
      <c r="E53">
        <v>105.69</v>
      </c>
      <c r="F53" t="str">
        <f t="shared" si="13"/>
        <v>Tue</v>
      </c>
      <c r="G53" s="1">
        <f>+B53-E52</f>
        <v>-1.9999999999996021E-2</v>
      </c>
      <c r="H53" s="1">
        <f>+E53-B53</f>
        <v>1.9999999999996021E-2</v>
      </c>
      <c r="I53">
        <f>IF(G53&lt;0, H53,
      IF(G53=0, 0, -H53))</f>
        <v>1.9999999999996021E-2</v>
      </c>
      <c r="J53" t="str">
        <f t="shared" si="17"/>
        <v/>
      </c>
      <c r="K53" t="str">
        <f t="shared" si="16"/>
        <v/>
      </c>
      <c r="L53" t="str">
        <f t="shared" si="16"/>
        <v/>
      </c>
      <c r="M53" t="str">
        <f t="shared" si="16"/>
        <v/>
      </c>
      <c r="N53" t="str">
        <f t="shared" si="16"/>
        <v/>
      </c>
      <c r="O53" t="str">
        <f t="shared" si="16"/>
        <v/>
      </c>
      <c r="P53" t="str">
        <f t="shared" si="16"/>
        <v/>
      </c>
      <c r="Q53">
        <f t="shared" si="16"/>
        <v>1.9999999999996021E-2</v>
      </c>
      <c r="R53" t="str">
        <f t="shared" si="16"/>
        <v/>
      </c>
      <c r="S53" t="str">
        <f t="shared" si="16"/>
        <v/>
      </c>
      <c r="T53" t="str">
        <f t="shared" si="16"/>
        <v/>
      </c>
      <c r="U53" t="str">
        <f t="shared" si="16"/>
        <v/>
      </c>
      <c r="V53" t="str">
        <f t="shared" si="16"/>
        <v/>
      </c>
      <c r="W53" t="str">
        <f t="shared" si="16"/>
        <v/>
      </c>
    </row>
    <row r="54" spans="1:23" x14ac:dyDescent="0.3">
      <c r="A54" s="2">
        <v>42067</v>
      </c>
      <c r="B54">
        <v>105.75</v>
      </c>
      <c r="C54">
        <v>105.78</v>
      </c>
      <c r="D54">
        <v>105.72</v>
      </c>
      <c r="E54">
        <v>105.72</v>
      </c>
      <c r="F54" t="str">
        <f t="shared" si="13"/>
        <v>Wed</v>
      </c>
      <c r="G54" s="1">
        <f>+B54-E53</f>
        <v>6.0000000000002274E-2</v>
      </c>
      <c r="H54" s="1">
        <f>+E54-B54</f>
        <v>-3.0000000000001137E-2</v>
      </c>
      <c r="I54">
        <f>IF(G54&lt;0, H54,
      IF(G54=0, 0, -H54))</f>
        <v>3.0000000000001137E-2</v>
      </c>
      <c r="J54" t="str">
        <f t="shared" si="17"/>
        <v/>
      </c>
      <c r="K54" t="str">
        <f t="shared" si="16"/>
        <v/>
      </c>
      <c r="L54" t="str">
        <f t="shared" si="16"/>
        <v/>
      </c>
      <c r="M54" t="str">
        <f t="shared" si="16"/>
        <v/>
      </c>
      <c r="N54">
        <f t="shared" si="16"/>
        <v>3.0000000000001137E-2</v>
      </c>
      <c r="O54" t="str">
        <f t="shared" si="16"/>
        <v/>
      </c>
      <c r="P54" t="str">
        <f t="shared" si="16"/>
        <v/>
      </c>
      <c r="Q54" t="str">
        <f t="shared" si="16"/>
        <v/>
      </c>
      <c r="R54" t="str">
        <f t="shared" si="16"/>
        <v/>
      </c>
      <c r="S54" t="str">
        <f t="shared" si="16"/>
        <v/>
      </c>
      <c r="T54" t="str">
        <f t="shared" si="16"/>
        <v/>
      </c>
      <c r="U54" t="str">
        <f t="shared" si="16"/>
        <v/>
      </c>
      <c r="V54" t="str">
        <f t="shared" si="16"/>
        <v/>
      </c>
      <c r="W54" t="str">
        <f t="shared" si="16"/>
        <v/>
      </c>
    </row>
    <row r="55" spans="1:23" x14ac:dyDescent="0.3">
      <c r="A55" s="2">
        <v>42068</v>
      </c>
      <c r="B55">
        <v>105.74</v>
      </c>
      <c r="C55">
        <v>105.78</v>
      </c>
      <c r="D55">
        <v>105.73</v>
      </c>
      <c r="E55">
        <v>105.76</v>
      </c>
      <c r="F55" t="str">
        <f t="shared" si="13"/>
        <v>Thu</v>
      </c>
      <c r="G55" s="1">
        <f>+B55-E54</f>
        <v>1.9999999999996021E-2</v>
      </c>
      <c r="H55" s="1">
        <f>+E55-B55</f>
        <v>2.0000000000010232E-2</v>
      </c>
      <c r="I55">
        <f>IF(G55&lt;0, H55,
      IF(G55=0, 0, -H55))</f>
        <v>-2.0000000000010232E-2</v>
      </c>
      <c r="J55" t="str">
        <f t="shared" si="17"/>
        <v/>
      </c>
      <c r="K55" t="str">
        <f t="shared" si="16"/>
        <v/>
      </c>
      <c r="L55" t="str">
        <f t="shared" si="16"/>
        <v/>
      </c>
      <c r="M55" t="str">
        <f t="shared" si="16"/>
        <v/>
      </c>
      <c r="N55" t="str">
        <f t="shared" si="16"/>
        <v/>
      </c>
      <c r="O55" t="str">
        <f t="shared" si="16"/>
        <v/>
      </c>
      <c r="P55">
        <f t="shared" si="16"/>
        <v>-2.0000000000010232E-2</v>
      </c>
      <c r="Q55" t="str">
        <f t="shared" si="16"/>
        <v/>
      </c>
      <c r="R55" t="str">
        <f t="shared" si="16"/>
        <v/>
      </c>
      <c r="S55" t="str">
        <f t="shared" si="16"/>
        <v/>
      </c>
      <c r="T55" t="str">
        <f t="shared" si="16"/>
        <v/>
      </c>
      <c r="U55" t="str">
        <f t="shared" si="16"/>
        <v/>
      </c>
      <c r="V55" t="str">
        <f t="shared" si="16"/>
        <v/>
      </c>
      <c r="W55" t="str">
        <f t="shared" si="16"/>
        <v/>
      </c>
    </row>
    <row r="56" spans="1:23" x14ac:dyDescent="0.3">
      <c r="A56" s="2">
        <v>42069</v>
      </c>
      <c r="B56">
        <v>105.81</v>
      </c>
      <c r="C56">
        <v>105.91</v>
      </c>
      <c r="D56">
        <v>105.8</v>
      </c>
      <c r="E56">
        <v>105.86</v>
      </c>
      <c r="F56" t="str">
        <f t="shared" si="13"/>
        <v>Fri</v>
      </c>
      <c r="G56" s="1">
        <f>+B56-E55</f>
        <v>4.9999999999997158E-2</v>
      </c>
      <c r="H56" s="1">
        <f>+E56-B56</f>
        <v>4.9999999999997158E-2</v>
      </c>
      <c r="I56">
        <f>IF(G56&lt;0, H56,
      IF(G56=0, 0, -H56))</f>
        <v>-4.9999999999997158E-2</v>
      </c>
      <c r="J56" t="str">
        <f t="shared" si="17"/>
        <v/>
      </c>
      <c r="K56" t="str">
        <f t="shared" si="16"/>
        <v/>
      </c>
      <c r="L56" t="str">
        <f t="shared" si="16"/>
        <v/>
      </c>
      <c r="M56" t="str">
        <f t="shared" si="16"/>
        <v/>
      </c>
      <c r="N56" t="str">
        <f t="shared" si="16"/>
        <v/>
      </c>
      <c r="O56">
        <f t="shared" si="16"/>
        <v>-4.9999999999997158E-2</v>
      </c>
      <c r="P56" t="str">
        <f t="shared" si="16"/>
        <v/>
      </c>
      <c r="Q56" t="str">
        <f t="shared" si="16"/>
        <v/>
      </c>
      <c r="R56" t="str">
        <f t="shared" si="16"/>
        <v/>
      </c>
      <c r="S56" t="str">
        <f t="shared" si="16"/>
        <v/>
      </c>
      <c r="T56" t="str">
        <f t="shared" si="16"/>
        <v/>
      </c>
      <c r="U56" t="str">
        <f t="shared" si="16"/>
        <v/>
      </c>
      <c r="V56" t="str">
        <f t="shared" si="16"/>
        <v/>
      </c>
      <c r="W56" t="str">
        <f t="shared" si="16"/>
        <v/>
      </c>
    </row>
    <row r="57" spans="1:23" x14ac:dyDescent="0.3">
      <c r="A57" s="2">
        <v>42072</v>
      </c>
      <c r="B57">
        <v>105.79</v>
      </c>
      <c r="C57">
        <v>105.91</v>
      </c>
      <c r="D57">
        <v>105.78</v>
      </c>
      <c r="E57">
        <v>105.89</v>
      </c>
      <c r="F57" t="str">
        <f t="shared" si="13"/>
        <v>Mon</v>
      </c>
      <c r="G57" s="1">
        <f>+B57-E56</f>
        <v>-6.9999999999993179E-2</v>
      </c>
      <c r="H57" s="1">
        <f>+E57-B57</f>
        <v>9.9999999999994316E-2</v>
      </c>
      <c r="I57">
        <f>IF(G57&lt;0, H57,
      IF(G57=0, 0, -H57))</f>
        <v>9.9999999999994316E-2</v>
      </c>
      <c r="J57" t="str">
        <f t="shared" si="17"/>
        <v/>
      </c>
      <c r="K57" t="str">
        <f t="shared" si="16"/>
        <v/>
      </c>
      <c r="L57" t="str">
        <f t="shared" si="16"/>
        <v/>
      </c>
      <c r="M57" t="str">
        <f t="shared" si="16"/>
        <v/>
      </c>
      <c r="N57" t="str">
        <f t="shared" si="16"/>
        <v/>
      </c>
      <c r="O57" t="str">
        <f t="shared" si="16"/>
        <v/>
      </c>
      <c r="P57" t="str">
        <f t="shared" si="16"/>
        <v/>
      </c>
      <c r="Q57" t="str">
        <f t="shared" si="16"/>
        <v/>
      </c>
      <c r="R57" t="str">
        <f t="shared" si="16"/>
        <v/>
      </c>
      <c r="S57">
        <f t="shared" si="16"/>
        <v>9.9999999999994316E-2</v>
      </c>
      <c r="T57" t="str">
        <f t="shared" si="16"/>
        <v/>
      </c>
      <c r="U57" t="str">
        <f t="shared" si="16"/>
        <v/>
      </c>
      <c r="V57" t="str">
        <f t="shared" si="16"/>
        <v/>
      </c>
      <c r="W57" t="str">
        <f t="shared" si="16"/>
        <v/>
      </c>
    </row>
    <row r="58" spans="1:23" x14ac:dyDescent="0.3">
      <c r="A58" s="2">
        <v>42073</v>
      </c>
      <c r="B58">
        <v>105.94</v>
      </c>
      <c r="C58">
        <v>105.94</v>
      </c>
      <c r="D58">
        <v>105.83</v>
      </c>
      <c r="E58">
        <v>105.83</v>
      </c>
      <c r="F58" t="str">
        <f t="shared" si="13"/>
        <v>Tue</v>
      </c>
      <c r="G58" s="1">
        <f>+B58-E57</f>
        <v>4.9999999999997158E-2</v>
      </c>
      <c r="H58" s="1">
        <f>+E58-B58</f>
        <v>-0.10999999999999943</v>
      </c>
      <c r="I58">
        <f>IF(G58&lt;0, H58,
      IF(G58=0, 0, -H58))</f>
        <v>0.10999999999999943</v>
      </c>
      <c r="J58" t="str">
        <f t="shared" si="17"/>
        <v/>
      </c>
      <c r="K58" t="str">
        <f t="shared" si="16"/>
        <v/>
      </c>
      <c r="L58" t="str">
        <f t="shared" si="16"/>
        <v/>
      </c>
      <c r="M58" t="str">
        <f t="shared" si="16"/>
        <v/>
      </c>
      <c r="N58" t="str">
        <f t="shared" si="16"/>
        <v/>
      </c>
      <c r="O58">
        <f t="shared" si="16"/>
        <v>0.10999999999999943</v>
      </c>
      <c r="P58" t="str">
        <f t="shared" si="16"/>
        <v/>
      </c>
      <c r="Q58" t="str">
        <f t="shared" si="16"/>
        <v/>
      </c>
      <c r="R58" t="str">
        <f t="shared" si="16"/>
        <v/>
      </c>
      <c r="S58" t="str">
        <f t="shared" si="16"/>
        <v/>
      </c>
      <c r="T58" t="str">
        <f t="shared" si="16"/>
        <v/>
      </c>
      <c r="U58" t="str">
        <f t="shared" si="16"/>
        <v/>
      </c>
      <c r="V58" t="str">
        <f t="shared" si="16"/>
        <v/>
      </c>
      <c r="W58" t="str">
        <f t="shared" si="16"/>
        <v/>
      </c>
    </row>
    <row r="59" spans="1:23" x14ac:dyDescent="0.3">
      <c r="A59" s="2">
        <v>42074</v>
      </c>
      <c r="B59">
        <v>105.92</v>
      </c>
      <c r="C59">
        <v>106.02</v>
      </c>
      <c r="D59">
        <v>105.92</v>
      </c>
      <c r="E59">
        <v>105.95</v>
      </c>
      <c r="F59" t="str">
        <f t="shared" si="13"/>
        <v>Wed</v>
      </c>
      <c r="G59" s="1">
        <f>+B59-E58</f>
        <v>9.0000000000003411E-2</v>
      </c>
      <c r="H59" s="1">
        <f>+E59-B59</f>
        <v>3.0000000000001137E-2</v>
      </c>
      <c r="I59">
        <f>IF(G59&lt;0, H59,
      IF(G59=0, 0, -H59))</f>
        <v>-3.0000000000001137E-2</v>
      </c>
      <c r="J59" t="str">
        <f t="shared" si="17"/>
        <v/>
      </c>
      <c r="K59" t="str">
        <f t="shared" si="16"/>
        <v/>
      </c>
      <c r="L59" t="str">
        <f t="shared" si="16"/>
        <v/>
      </c>
      <c r="M59">
        <f t="shared" si="16"/>
        <v>-3.0000000000001137E-2</v>
      </c>
      <c r="N59" t="str">
        <f t="shared" si="16"/>
        <v/>
      </c>
      <c r="O59" t="str">
        <f t="shared" si="16"/>
        <v/>
      </c>
      <c r="P59" t="str">
        <f t="shared" si="16"/>
        <v/>
      </c>
      <c r="Q59" t="str">
        <f t="shared" si="16"/>
        <v/>
      </c>
      <c r="R59" t="str">
        <f t="shared" si="16"/>
        <v/>
      </c>
      <c r="S59" t="str">
        <f t="shared" si="16"/>
        <v/>
      </c>
      <c r="T59" t="str">
        <f t="shared" si="16"/>
        <v/>
      </c>
      <c r="U59" t="str">
        <f t="shared" si="16"/>
        <v/>
      </c>
      <c r="V59" t="str">
        <f t="shared" si="16"/>
        <v/>
      </c>
      <c r="W59" t="str">
        <f t="shared" si="16"/>
        <v/>
      </c>
    </row>
    <row r="60" spans="1:23" x14ac:dyDescent="0.3">
      <c r="A60" s="2">
        <v>42075</v>
      </c>
      <c r="B60">
        <v>106.04</v>
      </c>
      <c r="C60">
        <v>106.23</v>
      </c>
      <c r="D60">
        <v>105.97</v>
      </c>
      <c r="E60">
        <v>105.97</v>
      </c>
      <c r="F60" t="str">
        <f t="shared" si="13"/>
        <v>Thu</v>
      </c>
      <c r="G60" s="1">
        <f>+B60-E59</f>
        <v>9.0000000000003411E-2</v>
      </c>
      <c r="H60" s="1">
        <f>+E60-B60</f>
        <v>-7.000000000000739E-2</v>
      </c>
      <c r="I60">
        <f>IF(G60&lt;0, H60,
      IF(G60=0, 0, -H60))</f>
        <v>7.000000000000739E-2</v>
      </c>
      <c r="J60" t="str">
        <f t="shared" si="17"/>
        <v/>
      </c>
      <c r="K60" t="str">
        <f t="shared" si="16"/>
        <v/>
      </c>
      <c r="L60" t="str">
        <f t="shared" si="16"/>
        <v/>
      </c>
      <c r="M60">
        <f t="shared" si="16"/>
        <v>7.000000000000739E-2</v>
      </c>
      <c r="N60" t="str">
        <f t="shared" si="16"/>
        <v/>
      </c>
      <c r="O60" t="str">
        <f t="shared" si="16"/>
        <v/>
      </c>
      <c r="P60" t="str">
        <f t="shared" si="16"/>
        <v/>
      </c>
      <c r="Q60" t="str">
        <f t="shared" si="16"/>
        <v/>
      </c>
      <c r="R60" t="str">
        <f t="shared" si="16"/>
        <v/>
      </c>
      <c r="S60" t="str">
        <f t="shared" si="16"/>
        <v/>
      </c>
      <c r="T60" t="str">
        <f t="shared" si="16"/>
        <v/>
      </c>
      <c r="U60" t="str">
        <f t="shared" si="16"/>
        <v/>
      </c>
      <c r="V60" t="str">
        <f t="shared" si="16"/>
        <v/>
      </c>
      <c r="W60" t="str">
        <f t="shared" si="16"/>
        <v/>
      </c>
    </row>
    <row r="61" spans="1:23" x14ac:dyDescent="0.3">
      <c r="A61" s="2">
        <v>42076</v>
      </c>
      <c r="B61">
        <v>105.97</v>
      </c>
      <c r="C61">
        <v>106.1</v>
      </c>
      <c r="D61">
        <v>105.96</v>
      </c>
      <c r="E61">
        <v>106.07</v>
      </c>
      <c r="F61" t="str">
        <f t="shared" si="13"/>
        <v>Fri</v>
      </c>
      <c r="G61" s="1">
        <f>+B61-E60</f>
        <v>0</v>
      </c>
      <c r="H61" s="1">
        <f>+E61-B61</f>
        <v>9.9999999999994316E-2</v>
      </c>
      <c r="I61">
        <f>IF(G61&lt;0, H61,
      IF(G61=0, 0, -H61))</f>
        <v>0</v>
      </c>
      <c r="J61" t="str">
        <f t="shared" si="17"/>
        <v/>
      </c>
      <c r="K61" t="str">
        <f t="shared" si="16"/>
        <v/>
      </c>
      <c r="L61" t="str">
        <f t="shared" si="16"/>
        <v/>
      </c>
      <c r="M61" t="str">
        <f t="shared" si="16"/>
        <v/>
      </c>
      <c r="N61" t="str">
        <f t="shared" si="16"/>
        <v/>
      </c>
      <c r="O61" t="str">
        <f t="shared" si="16"/>
        <v/>
      </c>
      <c r="P61" t="str">
        <f t="shared" si="16"/>
        <v/>
      </c>
      <c r="Q61">
        <f t="shared" si="16"/>
        <v>0</v>
      </c>
      <c r="R61" t="str">
        <f t="shared" si="16"/>
        <v/>
      </c>
      <c r="S61" t="str">
        <f t="shared" si="16"/>
        <v/>
      </c>
      <c r="T61" t="str">
        <f t="shared" si="16"/>
        <v/>
      </c>
      <c r="U61" t="str">
        <f t="shared" si="16"/>
        <v/>
      </c>
      <c r="V61" t="str">
        <f t="shared" si="16"/>
        <v/>
      </c>
      <c r="W61" t="str">
        <f t="shared" si="16"/>
        <v/>
      </c>
    </row>
    <row r="62" spans="1:23" x14ac:dyDescent="0.3">
      <c r="A62" s="2">
        <v>42079</v>
      </c>
      <c r="B62">
        <v>106.08</v>
      </c>
      <c r="C62">
        <v>106.12</v>
      </c>
      <c r="D62">
        <v>106.06</v>
      </c>
      <c r="E62">
        <v>106.09</v>
      </c>
      <c r="F62" t="str">
        <f t="shared" si="13"/>
        <v>Mon</v>
      </c>
      <c r="G62" s="1">
        <f>+B62-E61</f>
        <v>1.0000000000005116E-2</v>
      </c>
      <c r="H62" s="1">
        <f>+E62-B62</f>
        <v>1.0000000000005116E-2</v>
      </c>
      <c r="I62">
        <f>IF(G62&lt;0, H62,
      IF(G62=0, 0, -H62))</f>
        <v>-1.0000000000005116E-2</v>
      </c>
      <c r="J62" t="str">
        <f t="shared" si="17"/>
        <v/>
      </c>
      <c r="K62" t="str">
        <f t="shared" si="16"/>
        <v/>
      </c>
      <c r="L62" t="str">
        <f t="shared" si="16"/>
        <v/>
      </c>
      <c r="M62" t="str">
        <f t="shared" si="16"/>
        <v/>
      </c>
      <c r="N62" t="str">
        <f t="shared" si="16"/>
        <v/>
      </c>
      <c r="O62" t="str">
        <f t="shared" si="16"/>
        <v/>
      </c>
      <c r="P62">
        <f t="shared" si="16"/>
        <v>-1.0000000000005116E-2</v>
      </c>
      <c r="Q62" t="str">
        <f t="shared" si="16"/>
        <v/>
      </c>
      <c r="R62" t="str">
        <f t="shared" si="16"/>
        <v/>
      </c>
      <c r="S62" t="str">
        <f t="shared" si="16"/>
        <v/>
      </c>
      <c r="T62" t="str">
        <f t="shared" si="16"/>
        <v/>
      </c>
      <c r="U62" t="str">
        <f t="shared" si="16"/>
        <v/>
      </c>
      <c r="V62" t="str">
        <f t="shared" si="16"/>
        <v/>
      </c>
      <c r="W62" t="str">
        <f t="shared" si="16"/>
        <v/>
      </c>
    </row>
    <row r="63" spans="1:23" x14ac:dyDescent="0.3">
      <c r="A63" s="2">
        <v>42080</v>
      </c>
      <c r="B63">
        <v>106.12</v>
      </c>
      <c r="C63">
        <v>106.13</v>
      </c>
      <c r="D63">
        <v>106.03</v>
      </c>
      <c r="E63">
        <v>106.04</v>
      </c>
      <c r="F63" t="str">
        <f t="shared" si="13"/>
        <v>Tue</v>
      </c>
      <c r="G63" s="1">
        <f>+B63-E62</f>
        <v>3.0000000000001137E-2</v>
      </c>
      <c r="H63" s="1">
        <f>+E63-B63</f>
        <v>-7.9999999999998295E-2</v>
      </c>
      <c r="I63">
        <f>IF(G63&lt;0, H63,
      IF(G63=0, 0, -H63))</f>
        <v>7.9999999999998295E-2</v>
      </c>
      <c r="J63" t="str">
        <f t="shared" si="17"/>
        <v/>
      </c>
      <c r="K63" t="str">
        <f t="shared" si="16"/>
        <v/>
      </c>
      <c r="L63" t="str">
        <f t="shared" si="16"/>
        <v/>
      </c>
      <c r="M63" t="str">
        <f t="shared" si="16"/>
        <v/>
      </c>
      <c r="N63" t="str">
        <f t="shared" si="16"/>
        <v/>
      </c>
      <c r="O63">
        <f t="shared" si="16"/>
        <v>7.9999999999998295E-2</v>
      </c>
      <c r="P63" t="str">
        <f t="shared" si="16"/>
        <v/>
      </c>
      <c r="Q63" t="str">
        <f t="shared" si="16"/>
        <v/>
      </c>
      <c r="R63" t="str">
        <f t="shared" si="16"/>
        <v/>
      </c>
      <c r="S63" t="str">
        <f t="shared" si="16"/>
        <v/>
      </c>
      <c r="T63" t="str">
        <f t="shared" si="16"/>
        <v/>
      </c>
      <c r="U63" t="str">
        <f t="shared" si="16"/>
        <v/>
      </c>
      <c r="V63" t="str">
        <f t="shared" si="16"/>
        <v/>
      </c>
      <c r="W63" t="str">
        <f t="shared" si="16"/>
        <v/>
      </c>
    </row>
    <row r="64" spans="1:23" x14ac:dyDescent="0.3">
      <c r="A64" s="2">
        <v>42081</v>
      </c>
      <c r="B64">
        <v>106.06</v>
      </c>
      <c r="C64">
        <v>106.13</v>
      </c>
      <c r="D64">
        <v>106.03</v>
      </c>
      <c r="E64">
        <v>106.11</v>
      </c>
      <c r="F64" t="str">
        <f t="shared" si="13"/>
        <v>Wed</v>
      </c>
      <c r="G64" s="1">
        <f>+B64-E63</f>
        <v>1.9999999999996021E-2</v>
      </c>
      <c r="H64" s="1">
        <f>+E64-B64</f>
        <v>4.9999999999997158E-2</v>
      </c>
      <c r="I64">
        <f>IF(G64&lt;0, H64,
      IF(G64=0, 0, -H64))</f>
        <v>-4.9999999999997158E-2</v>
      </c>
      <c r="J64" t="str">
        <f t="shared" si="17"/>
        <v/>
      </c>
      <c r="K64" t="str">
        <f t="shared" si="16"/>
        <v/>
      </c>
      <c r="L64" t="str">
        <f t="shared" si="16"/>
        <v/>
      </c>
      <c r="M64" t="str">
        <f t="shared" si="16"/>
        <v/>
      </c>
      <c r="N64" t="str">
        <f t="shared" si="16"/>
        <v/>
      </c>
      <c r="O64" t="str">
        <f t="shared" si="16"/>
        <v/>
      </c>
      <c r="P64">
        <f t="shared" si="16"/>
        <v>-4.9999999999997158E-2</v>
      </c>
      <c r="Q64" t="str">
        <f t="shared" si="16"/>
        <v/>
      </c>
      <c r="R64" t="str">
        <f t="shared" si="16"/>
        <v/>
      </c>
      <c r="S64" t="str">
        <f t="shared" si="16"/>
        <v/>
      </c>
      <c r="T64" t="str">
        <f t="shared" si="16"/>
        <v/>
      </c>
      <c r="U64" t="str">
        <f t="shared" si="16"/>
        <v/>
      </c>
      <c r="V64" t="str">
        <f t="shared" si="16"/>
        <v/>
      </c>
      <c r="W64" t="str">
        <f t="shared" si="16"/>
        <v/>
      </c>
    </row>
    <row r="65" spans="1:23" x14ac:dyDescent="0.3">
      <c r="A65" s="2">
        <v>42082</v>
      </c>
      <c r="B65">
        <v>106.24</v>
      </c>
      <c r="C65">
        <v>106.24</v>
      </c>
      <c r="D65">
        <v>106.18</v>
      </c>
      <c r="E65">
        <v>106.22</v>
      </c>
      <c r="F65" t="str">
        <f t="shared" si="13"/>
        <v>Thu</v>
      </c>
      <c r="G65" s="1">
        <f>+B65-E64</f>
        <v>0.12999999999999545</v>
      </c>
      <c r="H65" s="1">
        <f>+E65-B65</f>
        <v>-1.9999999999996021E-2</v>
      </c>
      <c r="I65">
        <f>IF(G65&lt;0, H65,
      IF(G65=0, 0, -H65))</f>
        <v>1.9999999999996021E-2</v>
      </c>
      <c r="J65" t="str">
        <f t="shared" si="17"/>
        <v/>
      </c>
      <c r="K65" t="str">
        <f t="shared" si="16"/>
        <v/>
      </c>
      <c r="L65">
        <f t="shared" si="16"/>
        <v>1.9999999999996021E-2</v>
      </c>
      <c r="M65" t="str">
        <f t="shared" si="16"/>
        <v/>
      </c>
      <c r="N65" t="str">
        <f t="shared" si="16"/>
        <v/>
      </c>
      <c r="O65" t="str">
        <f t="shared" si="16"/>
        <v/>
      </c>
      <c r="P65" t="str">
        <f t="shared" si="16"/>
        <v/>
      </c>
      <c r="Q65" t="str">
        <f t="shared" si="16"/>
        <v/>
      </c>
      <c r="R65" t="str">
        <f t="shared" si="16"/>
        <v/>
      </c>
      <c r="S65" t="str">
        <f t="shared" si="16"/>
        <v/>
      </c>
      <c r="T65" t="str">
        <f t="shared" si="16"/>
        <v/>
      </c>
      <c r="U65" t="str">
        <f t="shared" si="16"/>
        <v/>
      </c>
      <c r="V65" t="str">
        <f t="shared" si="16"/>
        <v/>
      </c>
      <c r="W65" t="str">
        <f t="shared" si="16"/>
        <v/>
      </c>
    </row>
    <row r="66" spans="1:23" x14ac:dyDescent="0.3">
      <c r="A66" s="2">
        <v>42083</v>
      </c>
      <c r="B66">
        <v>106.19</v>
      </c>
      <c r="C66">
        <v>106.35</v>
      </c>
      <c r="D66">
        <v>106.19</v>
      </c>
      <c r="E66">
        <v>106.31</v>
      </c>
      <c r="F66" t="str">
        <f t="shared" si="13"/>
        <v>Fri</v>
      </c>
      <c r="G66" s="1">
        <f>+B66-E65</f>
        <v>-3.0000000000001137E-2</v>
      </c>
      <c r="H66" s="1">
        <f>+E66-B66</f>
        <v>0.12000000000000455</v>
      </c>
      <c r="I66">
        <f>IF(G66&lt;0, H66,
      IF(G66=0, 0, -H66))</f>
        <v>0.12000000000000455</v>
      </c>
      <c r="J66" t="str">
        <f t="shared" si="17"/>
        <v/>
      </c>
      <c r="K66" t="str">
        <f t="shared" si="16"/>
        <v/>
      </c>
      <c r="L66" t="str">
        <f t="shared" si="16"/>
        <v/>
      </c>
      <c r="M66" t="str">
        <f t="shared" si="16"/>
        <v/>
      </c>
      <c r="N66" t="str">
        <f t="shared" si="16"/>
        <v/>
      </c>
      <c r="O66" t="str">
        <f t="shared" si="16"/>
        <v/>
      </c>
      <c r="P66" t="str">
        <f t="shared" si="16"/>
        <v/>
      </c>
      <c r="Q66" t="str">
        <f t="shared" si="16"/>
        <v/>
      </c>
      <c r="R66">
        <f t="shared" si="16"/>
        <v>0.12000000000000455</v>
      </c>
      <c r="S66" t="str">
        <f t="shared" si="16"/>
        <v/>
      </c>
      <c r="T66" t="str">
        <f t="shared" si="16"/>
        <v/>
      </c>
      <c r="U66" t="str">
        <f t="shared" si="16"/>
        <v/>
      </c>
      <c r="V66" t="str">
        <f t="shared" si="16"/>
        <v/>
      </c>
      <c r="W66" t="str">
        <f t="shared" si="16"/>
        <v/>
      </c>
    </row>
    <row r="67" spans="1:23" x14ac:dyDescent="0.3">
      <c r="A67" s="2">
        <v>42086</v>
      </c>
      <c r="B67">
        <v>106.31</v>
      </c>
      <c r="C67">
        <v>106.38</v>
      </c>
      <c r="D67">
        <v>106.3</v>
      </c>
      <c r="E67">
        <v>106.31</v>
      </c>
      <c r="F67" t="str">
        <f t="shared" si="13"/>
        <v>Mon</v>
      </c>
      <c r="G67" s="1">
        <f>+B67-E66</f>
        <v>0</v>
      </c>
      <c r="H67" s="1">
        <f>+E67-B67</f>
        <v>0</v>
      </c>
      <c r="I67">
        <f>IF(G67&lt;0, H67,
      IF(G67=0, 0, -H67))</f>
        <v>0</v>
      </c>
      <c r="J67" t="str">
        <f t="shared" si="17"/>
        <v/>
      </c>
      <c r="K67" t="str">
        <f t="shared" si="16"/>
        <v/>
      </c>
      <c r="L67" t="str">
        <f t="shared" si="16"/>
        <v/>
      </c>
      <c r="M67" t="str">
        <f t="shared" si="16"/>
        <v/>
      </c>
      <c r="N67" t="str">
        <f t="shared" si="16"/>
        <v/>
      </c>
      <c r="O67" t="str">
        <f t="shared" si="16"/>
        <v/>
      </c>
      <c r="P67" t="str">
        <f t="shared" si="16"/>
        <v/>
      </c>
      <c r="Q67">
        <f t="shared" si="16"/>
        <v>0</v>
      </c>
      <c r="R67" t="str">
        <f t="shared" si="16"/>
        <v/>
      </c>
      <c r="S67" t="str">
        <f t="shared" si="16"/>
        <v/>
      </c>
      <c r="T67" t="str">
        <f t="shared" ref="T67:W67" si="18">IF(AND($G67&lt;T$1, $G67&gt;=T$2), $I67, "")</f>
        <v/>
      </c>
      <c r="U67" t="str">
        <f t="shared" si="18"/>
        <v/>
      </c>
      <c r="V67" t="str">
        <f t="shared" si="18"/>
        <v/>
      </c>
      <c r="W67" t="str">
        <f t="shared" si="18"/>
        <v/>
      </c>
    </row>
    <row r="68" spans="1:23" x14ac:dyDescent="0.3">
      <c r="A68" s="2">
        <v>42087</v>
      </c>
      <c r="B68">
        <v>106.33</v>
      </c>
      <c r="C68">
        <v>106.34</v>
      </c>
      <c r="D68">
        <v>106.26</v>
      </c>
      <c r="E68">
        <v>106.34</v>
      </c>
      <c r="F68" t="str">
        <f t="shared" si="13"/>
        <v>Tue</v>
      </c>
      <c r="G68" s="1">
        <f>+B68-E67</f>
        <v>1.9999999999996021E-2</v>
      </c>
      <c r="H68" s="1">
        <f>+E68-B68</f>
        <v>1.0000000000005116E-2</v>
      </c>
      <c r="I68">
        <f>IF(G68&lt;0, H68,
      IF(G68=0, 0, -H68))</f>
        <v>-1.0000000000005116E-2</v>
      </c>
      <c r="J68" t="str">
        <f t="shared" si="17"/>
        <v/>
      </c>
      <c r="K68" t="str">
        <f t="shared" si="17"/>
        <v/>
      </c>
      <c r="L68" t="str">
        <f t="shared" si="17"/>
        <v/>
      </c>
      <c r="M68" t="str">
        <f t="shared" si="17"/>
        <v/>
      </c>
      <c r="N68" t="str">
        <f t="shared" si="17"/>
        <v/>
      </c>
      <c r="O68" t="str">
        <f t="shared" si="17"/>
        <v/>
      </c>
      <c r="P68">
        <f t="shared" si="17"/>
        <v>-1.0000000000005116E-2</v>
      </c>
      <c r="Q68" t="str">
        <f t="shared" si="17"/>
        <v/>
      </c>
      <c r="R68" t="str">
        <f t="shared" si="17"/>
        <v/>
      </c>
      <c r="S68" t="str">
        <f t="shared" si="17"/>
        <v/>
      </c>
      <c r="T68" t="str">
        <f t="shared" si="17"/>
        <v/>
      </c>
      <c r="U68" t="str">
        <f t="shared" si="17"/>
        <v/>
      </c>
      <c r="V68" t="str">
        <f t="shared" si="17"/>
        <v/>
      </c>
      <c r="W68" t="str">
        <f t="shared" si="17"/>
        <v/>
      </c>
    </row>
    <row r="69" spans="1:23" x14ac:dyDescent="0.3">
      <c r="A69" s="2">
        <v>42088</v>
      </c>
      <c r="B69">
        <v>106.36</v>
      </c>
      <c r="C69">
        <v>106.39</v>
      </c>
      <c r="D69">
        <v>106.32</v>
      </c>
      <c r="E69">
        <v>106.37</v>
      </c>
      <c r="F69" t="str">
        <f t="shared" si="13"/>
        <v>Wed</v>
      </c>
      <c r="G69" s="1">
        <f>+B69-E68</f>
        <v>1.9999999999996021E-2</v>
      </c>
      <c r="H69" s="1">
        <f>+E69-B69</f>
        <v>1.0000000000005116E-2</v>
      </c>
      <c r="I69">
        <f>IF(G69&lt;0, H69,
      IF(G69=0, 0, -H69))</f>
        <v>-1.0000000000005116E-2</v>
      </c>
      <c r="J69" t="str">
        <f t="shared" si="17"/>
        <v/>
      </c>
      <c r="K69" t="str">
        <f t="shared" si="17"/>
        <v/>
      </c>
      <c r="L69" t="str">
        <f t="shared" si="17"/>
        <v/>
      </c>
      <c r="M69" t="str">
        <f t="shared" si="17"/>
        <v/>
      </c>
      <c r="N69" t="str">
        <f t="shared" si="17"/>
        <v/>
      </c>
      <c r="O69" t="str">
        <f t="shared" si="17"/>
        <v/>
      </c>
      <c r="P69">
        <f t="shared" si="17"/>
        <v>-1.0000000000005116E-2</v>
      </c>
      <c r="Q69" t="str">
        <f t="shared" si="17"/>
        <v/>
      </c>
      <c r="R69" t="str">
        <f t="shared" si="17"/>
        <v/>
      </c>
      <c r="S69" t="str">
        <f t="shared" si="17"/>
        <v/>
      </c>
      <c r="T69" t="str">
        <f t="shared" si="17"/>
        <v/>
      </c>
      <c r="U69" t="str">
        <f t="shared" si="17"/>
        <v/>
      </c>
      <c r="V69" t="str">
        <f t="shared" si="17"/>
        <v/>
      </c>
      <c r="W69" t="str">
        <f t="shared" si="17"/>
        <v/>
      </c>
    </row>
    <row r="70" spans="1:23" x14ac:dyDescent="0.3">
      <c r="A70" s="2">
        <v>42089</v>
      </c>
      <c r="B70">
        <v>106.37</v>
      </c>
      <c r="C70">
        <v>106.41</v>
      </c>
      <c r="D70">
        <v>106.34</v>
      </c>
      <c r="E70">
        <v>106.37</v>
      </c>
      <c r="F70" t="str">
        <f t="shared" si="13"/>
        <v>Thu</v>
      </c>
      <c r="G70" s="1">
        <f>+B70-E69</f>
        <v>0</v>
      </c>
      <c r="H70" s="1">
        <f>+E70-B70</f>
        <v>0</v>
      </c>
      <c r="I70">
        <f>IF(G70&lt;0, H70,
      IF(G70=0, 0, -H70))</f>
        <v>0</v>
      </c>
      <c r="J70" t="str">
        <f t="shared" si="17"/>
        <v/>
      </c>
      <c r="K70" t="str">
        <f t="shared" si="17"/>
        <v/>
      </c>
      <c r="L70" t="str">
        <f t="shared" si="17"/>
        <v/>
      </c>
      <c r="M70" t="str">
        <f t="shared" si="17"/>
        <v/>
      </c>
      <c r="N70" t="str">
        <f t="shared" si="17"/>
        <v/>
      </c>
      <c r="O70" t="str">
        <f t="shared" si="17"/>
        <v/>
      </c>
      <c r="P70" t="str">
        <f t="shared" si="17"/>
        <v/>
      </c>
      <c r="Q70">
        <f t="shared" si="17"/>
        <v>0</v>
      </c>
      <c r="R70" t="str">
        <f t="shared" si="17"/>
        <v/>
      </c>
      <c r="S70" t="str">
        <f t="shared" si="17"/>
        <v/>
      </c>
      <c r="T70" t="str">
        <f t="shared" si="17"/>
        <v/>
      </c>
      <c r="U70" t="str">
        <f t="shared" si="17"/>
        <v/>
      </c>
      <c r="V70" t="str">
        <f t="shared" si="17"/>
        <v/>
      </c>
      <c r="W70" t="str">
        <f t="shared" si="17"/>
        <v/>
      </c>
    </row>
    <row r="71" spans="1:23" x14ac:dyDescent="0.3">
      <c r="A71" s="2">
        <v>42090</v>
      </c>
      <c r="B71">
        <v>106.34</v>
      </c>
      <c r="C71">
        <v>106.42</v>
      </c>
      <c r="D71">
        <v>106.33</v>
      </c>
      <c r="E71">
        <v>106.42</v>
      </c>
      <c r="F71" t="str">
        <f t="shared" si="13"/>
        <v>Fri</v>
      </c>
      <c r="G71" s="1">
        <f>+B71-E70</f>
        <v>-3.0000000000001137E-2</v>
      </c>
      <c r="H71" s="1">
        <f>+E71-B71</f>
        <v>7.9999999999998295E-2</v>
      </c>
      <c r="I71">
        <f>IF(G71&lt;0, H71,
      IF(G71=0, 0, -H71))</f>
        <v>7.9999999999998295E-2</v>
      </c>
      <c r="J71" t="str">
        <f t="shared" si="17"/>
        <v/>
      </c>
      <c r="K71" t="str">
        <f t="shared" si="17"/>
        <v/>
      </c>
      <c r="L71" t="str">
        <f t="shared" si="17"/>
        <v/>
      </c>
      <c r="M71" t="str">
        <f t="shared" si="17"/>
        <v/>
      </c>
      <c r="N71" t="str">
        <f t="shared" si="17"/>
        <v/>
      </c>
      <c r="O71" t="str">
        <f t="shared" si="17"/>
        <v/>
      </c>
      <c r="P71" t="str">
        <f t="shared" si="17"/>
        <v/>
      </c>
      <c r="Q71" t="str">
        <f t="shared" si="17"/>
        <v/>
      </c>
      <c r="R71">
        <f t="shared" si="17"/>
        <v>7.9999999999998295E-2</v>
      </c>
      <c r="S71" t="str">
        <f t="shared" si="17"/>
        <v/>
      </c>
      <c r="T71" t="str">
        <f t="shared" si="17"/>
        <v/>
      </c>
      <c r="U71" t="str">
        <f t="shared" si="17"/>
        <v/>
      </c>
      <c r="V71" t="str">
        <f t="shared" si="17"/>
        <v/>
      </c>
      <c r="W71" t="str">
        <f t="shared" si="17"/>
        <v/>
      </c>
    </row>
    <row r="72" spans="1:23" x14ac:dyDescent="0.3">
      <c r="A72" s="2">
        <v>42093</v>
      </c>
      <c r="B72">
        <v>106.41</v>
      </c>
      <c r="C72">
        <v>106.53</v>
      </c>
      <c r="D72">
        <v>106.38</v>
      </c>
      <c r="E72">
        <v>106.53</v>
      </c>
      <c r="F72" t="str">
        <f t="shared" si="13"/>
        <v>Mon</v>
      </c>
      <c r="G72" s="1">
        <f>+B72-E71</f>
        <v>-1.0000000000005116E-2</v>
      </c>
      <c r="H72" s="1">
        <f>+E72-B72</f>
        <v>0.12000000000000455</v>
      </c>
      <c r="I72">
        <f>IF(G72&lt;0, H72,
      IF(G72=0, 0, -H72))</f>
        <v>0.12000000000000455</v>
      </c>
      <c r="J72" t="str">
        <f t="shared" si="17"/>
        <v/>
      </c>
      <c r="K72" t="str">
        <f t="shared" si="17"/>
        <v/>
      </c>
      <c r="L72" t="str">
        <f t="shared" si="17"/>
        <v/>
      </c>
      <c r="M72" t="str">
        <f t="shared" si="17"/>
        <v/>
      </c>
      <c r="N72" t="str">
        <f t="shared" si="17"/>
        <v/>
      </c>
      <c r="O72" t="str">
        <f t="shared" si="17"/>
        <v/>
      </c>
      <c r="P72" t="str">
        <f t="shared" si="17"/>
        <v/>
      </c>
      <c r="Q72">
        <f t="shared" si="17"/>
        <v>0.12000000000000455</v>
      </c>
      <c r="R72" t="str">
        <f t="shared" si="17"/>
        <v/>
      </c>
      <c r="S72" t="str">
        <f t="shared" si="17"/>
        <v/>
      </c>
      <c r="T72" t="str">
        <f t="shared" si="17"/>
        <v/>
      </c>
      <c r="U72" t="str">
        <f t="shared" si="17"/>
        <v/>
      </c>
      <c r="V72" t="str">
        <f t="shared" si="17"/>
        <v/>
      </c>
      <c r="W72" t="str">
        <f t="shared" si="17"/>
        <v/>
      </c>
    </row>
    <row r="73" spans="1:23" x14ac:dyDescent="0.3">
      <c r="A73" s="2">
        <v>42094</v>
      </c>
      <c r="B73">
        <v>106.52</v>
      </c>
      <c r="C73">
        <v>106.61</v>
      </c>
      <c r="D73">
        <v>106.49</v>
      </c>
      <c r="E73">
        <v>106.58</v>
      </c>
      <c r="F73" t="str">
        <f t="shared" si="13"/>
        <v>Tue</v>
      </c>
      <c r="G73" s="1">
        <f>+B73-E72</f>
        <v>-1.0000000000005116E-2</v>
      </c>
      <c r="H73" s="1">
        <f>+E73-B73</f>
        <v>6.0000000000002274E-2</v>
      </c>
      <c r="I73">
        <f>IF(G73&lt;0, H73,
      IF(G73=0, 0, -H73))</f>
        <v>6.0000000000002274E-2</v>
      </c>
      <c r="J73" t="str">
        <f t="shared" si="17"/>
        <v/>
      </c>
      <c r="K73" t="str">
        <f t="shared" si="17"/>
        <v/>
      </c>
      <c r="L73" t="str">
        <f t="shared" si="17"/>
        <v/>
      </c>
      <c r="M73" t="str">
        <f t="shared" si="17"/>
        <v/>
      </c>
      <c r="N73" t="str">
        <f t="shared" si="17"/>
        <v/>
      </c>
      <c r="O73" t="str">
        <f t="shared" si="17"/>
        <v/>
      </c>
      <c r="P73" t="str">
        <f t="shared" si="17"/>
        <v/>
      </c>
      <c r="Q73">
        <f t="shared" si="17"/>
        <v>6.0000000000002274E-2</v>
      </c>
      <c r="R73" t="str">
        <f t="shared" si="17"/>
        <v/>
      </c>
      <c r="S73" t="str">
        <f t="shared" si="17"/>
        <v/>
      </c>
      <c r="T73" t="str">
        <f t="shared" si="17"/>
        <v/>
      </c>
      <c r="U73" t="str">
        <f t="shared" si="17"/>
        <v/>
      </c>
      <c r="V73" t="str">
        <f t="shared" si="17"/>
        <v/>
      </c>
      <c r="W73" t="str">
        <f t="shared" si="17"/>
        <v/>
      </c>
    </row>
    <row r="74" spans="1:23" x14ac:dyDescent="0.3">
      <c r="A74" s="2">
        <v>42095</v>
      </c>
      <c r="B74">
        <v>106.57</v>
      </c>
      <c r="C74">
        <v>106.62</v>
      </c>
      <c r="D74">
        <v>106.55</v>
      </c>
      <c r="E74">
        <v>106.57</v>
      </c>
      <c r="F74" t="str">
        <f t="shared" si="13"/>
        <v>Wed</v>
      </c>
      <c r="G74" s="1">
        <f>+B74-E73</f>
        <v>-1.0000000000005116E-2</v>
      </c>
      <c r="H74" s="1">
        <f>+E74-B74</f>
        <v>0</v>
      </c>
      <c r="I74">
        <f>IF(G74&lt;0, H74,
      IF(G74=0, 0, -H74))</f>
        <v>0</v>
      </c>
      <c r="J74" t="str">
        <f t="shared" si="17"/>
        <v/>
      </c>
      <c r="K74" t="str">
        <f t="shared" si="17"/>
        <v/>
      </c>
      <c r="L74" t="str">
        <f t="shared" si="17"/>
        <v/>
      </c>
      <c r="M74" t="str">
        <f t="shared" si="17"/>
        <v/>
      </c>
      <c r="N74" t="str">
        <f t="shared" si="17"/>
        <v/>
      </c>
      <c r="O74" t="str">
        <f t="shared" si="17"/>
        <v/>
      </c>
      <c r="P74" t="str">
        <f t="shared" si="17"/>
        <v/>
      </c>
      <c r="Q74">
        <f t="shared" si="17"/>
        <v>0</v>
      </c>
      <c r="R74" t="str">
        <f t="shared" si="17"/>
        <v/>
      </c>
      <c r="S74" t="str">
        <f t="shared" si="17"/>
        <v/>
      </c>
      <c r="T74" t="str">
        <f t="shared" si="17"/>
        <v/>
      </c>
      <c r="U74" t="str">
        <f t="shared" si="17"/>
        <v/>
      </c>
      <c r="V74" t="str">
        <f t="shared" si="17"/>
        <v/>
      </c>
      <c r="W74" t="str">
        <f t="shared" si="17"/>
        <v/>
      </c>
    </row>
    <row r="75" spans="1:23" x14ac:dyDescent="0.3">
      <c r="A75" s="2">
        <v>42096</v>
      </c>
      <c r="B75">
        <v>106.61</v>
      </c>
      <c r="C75">
        <v>106.61</v>
      </c>
      <c r="D75">
        <v>106.54</v>
      </c>
      <c r="E75">
        <v>106.6</v>
      </c>
      <c r="F75" t="str">
        <f t="shared" si="13"/>
        <v>Thu</v>
      </c>
      <c r="G75" s="1">
        <f>+B75-E74</f>
        <v>4.0000000000006253E-2</v>
      </c>
      <c r="H75" s="1">
        <f>+E75-B75</f>
        <v>-1.0000000000005116E-2</v>
      </c>
      <c r="I75">
        <f>IF(G75&lt;0, H75,
      IF(G75=0, 0, -H75))</f>
        <v>1.0000000000005116E-2</v>
      </c>
      <c r="J75" t="str">
        <f t="shared" si="17"/>
        <v/>
      </c>
      <c r="K75" t="str">
        <f t="shared" si="17"/>
        <v/>
      </c>
      <c r="L75" t="str">
        <f t="shared" si="17"/>
        <v/>
      </c>
      <c r="M75" t="str">
        <f t="shared" si="17"/>
        <v/>
      </c>
      <c r="N75" t="str">
        <f t="shared" si="17"/>
        <v/>
      </c>
      <c r="O75">
        <f t="shared" si="17"/>
        <v>1.0000000000005116E-2</v>
      </c>
      <c r="P75" t="str">
        <f t="shared" si="17"/>
        <v/>
      </c>
      <c r="Q75" t="str">
        <f t="shared" si="17"/>
        <v/>
      </c>
      <c r="R75" t="str">
        <f t="shared" si="17"/>
        <v/>
      </c>
      <c r="S75" t="str">
        <f t="shared" si="17"/>
        <v/>
      </c>
      <c r="T75" t="str">
        <f t="shared" si="17"/>
        <v/>
      </c>
      <c r="U75" t="str">
        <f t="shared" si="17"/>
        <v/>
      </c>
      <c r="V75" t="str">
        <f t="shared" si="17"/>
        <v/>
      </c>
      <c r="W75" t="str">
        <f t="shared" si="17"/>
        <v/>
      </c>
    </row>
    <row r="76" spans="1:23" x14ac:dyDescent="0.3">
      <c r="A76" s="2">
        <v>42097</v>
      </c>
      <c r="B76">
        <v>106.57</v>
      </c>
      <c r="C76">
        <v>106.62</v>
      </c>
      <c r="D76">
        <v>106.55</v>
      </c>
      <c r="E76">
        <v>106.61</v>
      </c>
      <c r="F76" t="str">
        <f t="shared" si="13"/>
        <v>Fri</v>
      </c>
      <c r="G76" s="1">
        <f>+B76-E75</f>
        <v>-3.0000000000001137E-2</v>
      </c>
      <c r="H76" s="1">
        <f>+E76-B76</f>
        <v>4.0000000000006253E-2</v>
      </c>
      <c r="I76">
        <f>IF(G76&lt;0, H76,
      IF(G76=0, 0, -H76))</f>
        <v>4.0000000000006253E-2</v>
      </c>
      <c r="J76" t="str">
        <f t="shared" si="17"/>
        <v/>
      </c>
      <c r="K76" t="str">
        <f t="shared" si="17"/>
        <v/>
      </c>
      <c r="L76" t="str">
        <f t="shared" si="17"/>
        <v/>
      </c>
      <c r="M76" t="str">
        <f t="shared" si="17"/>
        <v/>
      </c>
      <c r="N76" t="str">
        <f t="shared" si="17"/>
        <v/>
      </c>
      <c r="O76" t="str">
        <f t="shared" si="17"/>
        <v/>
      </c>
      <c r="P76" t="str">
        <f t="shared" si="17"/>
        <v/>
      </c>
      <c r="Q76" t="str">
        <f t="shared" si="17"/>
        <v/>
      </c>
      <c r="R76">
        <f t="shared" si="17"/>
        <v>4.0000000000006253E-2</v>
      </c>
      <c r="S76" t="str">
        <f t="shared" si="17"/>
        <v/>
      </c>
      <c r="T76" t="str">
        <f t="shared" si="17"/>
        <v/>
      </c>
      <c r="U76" t="str">
        <f t="shared" si="17"/>
        <v/>
      </c>
      <c r="V76" t="str">
        <f t="shared" si="17"/>
        <v/>
      </c>
      <c r="W76" t="str">
        <f t="shared" si="17"/>
        <v/>
      </c>
    </row>
    <row r="77" spans="1:23" x14ac:dyDescent="0.3">
      <c r="A77" s="2">
        <v>42100</v>
      </c>
      <c r="B77">
        <v>106.64</v>
      </c>
      <c r="C77">
        <v>106.65</v>
      </c>
      <c r="D77">
        <v>106.59</v>
      </c>
      <c r="E77">
        <v>106.61</v>
      </c>
      <c r="F77" t="str">
        <f t="shared" si="13"/>
        <v>Mon</v>
      </c>
      <c r="G77" s="1">
        <f>+B77-E76</f>
        <v>3.0000000000001137E-2</v>
      </c>
      <c r="H77" s="1">
        <f>+E77-B77</f>
        <v>-3.0000000000001137E-2</v>
      </c>
      <c r="I77">
        <f>IF(G77&lt;0, H77,
      IF(G77=0, 0, -H77))</f>
        <v>3.0000000000001137E-2</v>
      </c>
      <c r="J77" t="str">
        <f t="shared" si="17"/>
        <v/>
      </c>
      <c r="K77" t="str">
        <f t="shared" si="17"/>
        <v/>
      </c>
      <c r="L77" t="str">
        <f t="shared" si="17"/>
        <v/>
      </c>
      <c r="M77" t="str">
        <f t="shared" si="17"/>
        <v/>
      </c>
      <c r="N77" t="str">
        <f t="shared" si="17"/>
        <v/>
      </c>
      <c r="O77">
        <f t="shared" si="17"/>
        <v>3.0000000000001137E-2</v>
      </c>
      <c r="P77" t="str">
        <f t="shared" si="17"/>
        <v/>
      </c>
      <c r="Q77" t="str">
        <f t="shared" si="17"/>
        <v/>
      </c>
      <c r="R77" t="str">
        <f t="shared" si="17"/>
        <v/>
      </c>
      <c r="S77" t="str">
        <f t="shared" si="17"/>
        <v/>
      </c>
      <c r="T77" t="str">
        <f t="shared" si="17"/>
        <v/>
      </c>
      <c r="U77" t="str">
        <f t="shared" si="17"/>
        <v/>
      </c>
      <c r="V77" t="str">
        <f t="shared" si="17"/>
        <v/>
      </c>
      <c r="W77" t="str">
        <f t="shared" si="17"/>
        <v/>
      </c>
    </row>
    <row r="78" spans="1:23" x14ac:dyDescent="0.3">
      <c r="A78" s="2">
        <v>42101</v>
      </c>
      <c r="B78">
        <v>106.6</v>
      </c>
      <c r="C78">
        <v>106.68</v>
      </c>
      <c r="D78">
        <v>106.56</v>
      </c>
      <c r="E78">
        <v>106.56</v>
      </c>
      <c r="F78" t="str">
        <f t="shared" si="13"/>
        <v>Tue</v>
      </c>
      <c r="G78" s="1">
        <f>+B78-E77</f>
        <v>-1.0000000000005116E-2</v>
      </c>
      <c r="H78" s="1">
        <f>+E78-B78</f>
        <v>-3.9999999999992042E-2</v>
      </c>
      <c r="I78">
        <f>IF(G78&lt;0, H78,
      IF(G78=0, 0, -H78))</f>
        <v>-3.9999999999992042E-2</v>
      </c>
      <c r="J78" t="str">
        <f t="shared" si="17"/>
        <v/>
      </c>
      <c r="K78" t="str">
        <f t="shared" si="17"/>
        <v/>
      </c>
      <c r="L78" t="str">
        <f t="shared" si="17"/>
        <v/>
      </c>
      <c r="M78" t="str">
        <f t="shared" si="17"/>
        <v/>
      </c>
      <c r="N78" t="str">
        <f t="shared" si="17"/>
        <v/>
      </c>
      <c r="O78" t="str">
        <f t="shared" si="17"/>
        <v/>
      </c>
      <c r="P78" t="str">
        <f t="shared" si="17"/>
        <v/>
      </c>
      <c r="Q78">
        <f t="shared" si="17"/>
        <v>-3.9999999999992042E-2</v>
      </c>
      <c r="R78" t="str">
        <f t="shared" si="17"/>
        <v/>
      </c>
      <c r="S78" t="str">
        <f t="shared" si="17"/>
        <v/>
      </c>
      <c r="T78" t="str">
        <f t="shared" si="17"/>
        <v/>
      </c>
      <c r="U78" t="str">
        <f t="shared" si="17"/>
        <v/>
      </c>
      <c r="V78" t="str">
        <f t="shared" si="17"/>
        <v/>
      </c>
      <c r="W78" t="str">
        <f t="shared" si="17"/>
        <v/>
      </c>
    </row>
    <row r="79" spans="1:23" x14ac:dyDescent="0.3">
      <c r="A79" s="2">
        <v>42102</v>
      </c>
      <c r="B79">
        <v>106.55</v>
      </c>
      <c r="C79">
        <v>106.57</v>
      </c>
      <c r="D79">
        <v>106.51</v>
      </c>
      <c r="E79">
        <v>106.53</v>
      </c>
      <c r="F79" t="str">
        <f t="shared" ref="F79:F142" si="19">TEXT(A79,"ddd")</f>
        <v>Wed</v>
      </c>
      <c r="G79" s="1">
        <f>+B79-E78</f>
        <v>-1.0000000000005116E-2</v>
      </c>
      <c r="H79" s="1">
        <f>+E79-B79</f>
        <v>-1.9999999999996021E-2</v>
      </c>
      <c r="I79">
        <f>IF(G79&lt;0, H79,
      IF(G79=0, 0, -H79))</f>
        <v>-1.9999999999996021E-2</v>
      </c>
      <c r="J79" t="str">
        <f t="shared" si="17"/>
        <v/>
      </c>
      <c r="K79" t="str">
        <f t="shared" si="17"/>
        <v/>
      </c>
      <c r="L79" t="str">
        <f t="shared" si="17"/>
        <v/>
      </c>
      <c r="M79" t="str">
        <f t="shared" si="17"/>
        <v/>
      </c>
      <c r="N79" t="str">
        <f t="shared" si="17"/>
        <v/>
      </c>
      <c r="O79" t="str">
        <f t="shared" si="17"/>
        <v/>
      </c>
      <c r="P79" t="str">
        <f t="shared" si="17"/>
        <v/>
      </c>
      <c r="Q79">
        <f t="shared" si="17"/>
        <v>-1.9999999999996021E-2</v>
      </c>
      <c r="R79" t="str">
        <f t="shared" si="17"/>
        <v/>
      </c>
      <c r="S79" t="str">
        <f t="shared" si="17"/>
        <v/>
      </c>
      <c r="T79" t="str">
        <f t="shared" si="17"/>
        <v/>
      </c>
      <c r="U79" t="str">
        <f t="shared" si="17"/>
        <v/>
      </c>
      <c r="V79" t="str">
        <f t="shared" si="17"/>
        <v/>
      </c>
      <c r="W79" t="str">
        <f t="shared" si="17"/>
        <v/>
      </c>
    </row>
    <row r="80" spans="1:23" x14ac:dyDescent="0.3">
      <c r="A80" s="2">
        <v>42103</v>
      </c>
      <c r="B80">
        <v>106.5</v>
      </c>
      <c r="C80">
        <v>106.66</v>
      </c>
      <c r="D80">
        <v>106.46</v>
      </c>
      <c r="E80">
        <v>106.65</v>
      </c>
      <c r="F80" t="str">
        <f t="shared" si="19"/>
        <v>Thu</v>
      </c>
      <c r="G80" s="1">
        <f>+B80-E79</f>
        <v>-3.0000000000001137E-2</v>
      </c>
      <c r="H80" s="1">
        <f>+E80-B80</f>
        <v>0.15000000000000568</v>
      </c>
      <c r="I80">
        <f>IF(G80&lt;0, H80,
      IF(G80=0, 0, -H80))</f>
        <v>0.15000000000000568</v>
      </c>
      <c r="J80" t="str">
        <f t="shared" si="17"/>
        <v/>
      </c>
      <c r="K80" t="str">
        <f t="shared" si="17"/>
        <v/>
      </c>
      <c r="L80" t="str">
        <f t="shared" si="17"/>
        <v/>
      </c>
      <c r="M80" t="str">
        <f t="shared" si="17"/>
        <v/>
      </c>
      <c r="N80" t="str">
        <f t="shared" si="17"/>
        <v/>
      </c>
      <c r="O80" t="str">
        <f t="shared" si="17"/>
        <v/>
      </c>
      <c r="P80" t="str">
        <f t="shared" si="17"/>
        <v/>
      </c>
      <c r="Q80" t="str">
        <f t="shared" si="17"/>
        <v/>
      </c>
      <c r="R80">
        <f t="shared" si="17"/>
        <v>0.15000000000000568</v>
      </c>
      <c r="S80" t="str">
        <f t="shared" si="17"/>
        <v/>
      </c>
      <c r="T80" t="str">
        <f t="shared" si="17"/>
        <v/>
      </c>
      <c r="U80" t="str">
        <f t="shared" si="17"/>
        <v/>
      </c>
      <c r="V80" t="str">
        <f t="shared" si="17"/>
        <v/>
      </c>
      <c r="W80" t="str">
        <f t="shared" si="17"/>
        <v/>
      </c>
    </row>
    <row r="81" spans="1:23" x14ac:dyDescent="0.3">
      <c r="A81" s="2">
        <v>42104</v>
      </c>
      <c r="B81">
        <v>106.63</v>
      </c>
      <c r="C81">
        <v>106.67</v>
      </c>
      <c r="D81">
        <v>106.57</v>
      </c>
      <c r="E81">
        <v>106.58</v>
      </c>
      <c r="F81" t="str">
        <f t="shared" si="19"/>
        <v>Fri</v>
      </c>
      <c r="G81" s="1">
        <f>+B81-E80</f>
        <v>-2.0000000000010232E-2</v>
      </c>
      <c r="H81" s="1">
        <f>+E81-B81</f>
        <v>-4.9999999999997158E-2</v>
      </c>
      <c r="I81">
        <f>IF(G81&lt;0, H81,
      IF(G81=0, 0, -H81))</f>
        <v>-4.9999999999997158E-2</v>
      </c>
      <c r="J81" t="str">
        <f t="shared" si="17"/>
        <v/>
      </c>
      <c r="K81" t="str">
        <f t="shared" si="17"/>
        <v/>
      </c>
      <c r="L81" t="str">
        <f t="shared" si="17"/>
        <v/>
      </c>
      <c r="M81" t="str">
        <f t="shared" si="17"/>
        <v/>
      </c>
      <c r="N81" t="str">
        <f t="shared" si="17"/>
        <v/>
      </c>
      <c r="O81" t="str">
        <f t="shared" si="17"/>
        <v/>
      </c>
      <c r="P81" t="str">
        <f t="shared" si="17"/>
        <v/>
      </c>
      <c r="Q81">
        <f t="shared" si="17"/>
        <v>-4.9999999999997158E-2</v>
      </c>
      <c r="R81" t="str">
        <f t="shared" si="17"/>
        <v/>
      </c>
      <c r="S81" t="str">
        <f t="shared" si="17"/>
        <v/>
      </c>
      <c r="T81" t="str">
        <f t="shared" si="17"/>
        <v/>
      </c>
      <c r="U81" t="str">
        <f t="shared" si="17"/>
        <v/>
      </c>
      <c r="V81" t="str">
        <f t="shared" si="17"/>
        <v/>
      </c>
      <c r="W81" t="str">
        <f t="shared" si="17"/>
        <v/>
      </c>
    </row>
    <row r="82" spans="1:23" x14ac:dyDescent="0.3">
      <c r="A82" s="2">
        <v>42107</v>
      </c>
      <c r="B82">
        <v>106.56</v>
      </c>
      <c r="C82">
        <v>106.57</v>
      </c>
      <c r="D82">
        <v>106.52</v>
      </c>
      <c r="E82">
        <v>106.54</v>
      </c>
      <c r="F82" t="str">
        <f t="shared" si="19"/>
        <v>Mon</v>
      </c>
      <c r="G82" s="1">
        <f>+B82-E81</f>
        <v>-1.9999999999996021E-2</v>
      </c>
      <c r="H82" s="1">
        <f>+E82-B82</f>
        <v>-1.9999999999996021E-2</v>
      </c>
      <c r="I82">
        <f>IF(G82&lt;0, H82,
      IF(G82=0, 0, -H82))</f>
        <v>-1.9999999999996021E-2</v>
      </c>
      <c r="J82" t="str">
        <f t="shared" si="17"/>
        <v/>
      </c>
      <c r="K82" t="str">
        <f t="shared" si="17"/>
        <v/>
      </c>
      <c r="L82" t="str">
        <f t="shared" si="17"/>
        <v/>
      </c>
      <c r="M82" t="str">
        <f t="shared" si="17"/>
        <v/>
      </c>
      <c r="N82" t="str">
        <f t="shared" si="17"/>
        <v/>
      </c>
      <c r="O82" t="str">
        <f t="shared" si="17"/>
        <v/>
      </c>
      <c r="P82" t="str">
        <f t="shared" si="17"/>
        <v/>
      </c>
      <c r="Q82">
        <f t="shared" si="17"/>
        <v>-1.9999999999996021E-2</v>
      </c>
      <c r="R82" t="str">
        <f t="shared" si="17"/>
        <v/>
      </c>
      <c r="S82" t="str">
        <f t="shared" si="17"/>
        <v/>
      </c>
      <c r="T82" t="str">
        <f t="shared" si="17"/>
        <v/>
      </c>
      <c r="U82" t="str">
        <f t="shared" si="17"/>
        <v/>
      </c>
      <c r="V82" t="str">
        <f t="shared" si="17"/>
        <v/>
      </c>
      <c r="W82" t="str">
        <f t="shared" si="17"/>
        <v/>
      </c>
    </row>
    <row r="83" spans="1:23" x14ac:dyDescent="0.3">
      <c r="A83" s="2">
        <v>42108</v>
      </c>
      <c r="B83">
        <v>106.55</v>
      </c>
      <c r="C83">
        <v>106.57</v>
      </c>
      <c r="D83">
        <v>106.46</v>
      </c>
      <c r="E83">
        <v>106.55</v>
      </c>
      <c r="F83" t="str">
        <f t="shared" si="19"/>
        <v>Tue</v>
      </c>
      <c r="G83" s="1">
        <f>+B83-E82</f>
        <v>9.9999999999909051E-3</v>
      </c>
      <c r="H83" s="1">
        <f>+E83-B83</f>
        <v>0</v>
      </c>
      <c r="I83">
        <f>IF(G83&lt;0, H83,
      IF(G83=0, 0, -H83))</f>
        <v>0</v>
      </c>
      <c r="J83" t="str">
        <f t="shared" si="17"/>
        <v/>
      </c>
      <c r="K83" t="str">
        <f t="shared" si="17"/>
        <v/>
      </c>
      <c r="L83" t="str">
        <f t="shared" si="17"/>
        <v/>
      </c>
      <c r="M83" t="str">
        <f t="shared" si="17"/>
        <v/>
      </c>
      <c r="N83" t="str">
        <f t="shared" si="17"/>
        <v/>
      </c>
      <c r="O83" t="str">
        <f t="shared" si="17"/>
        <v/>
      </c>
      <c r="P83">
        <f t="shared" si="17"/>
        <v>0</v>
      </c>
      <c r="Q83" t="str">
        <f t="shared" si="17"/>
        <v/>
      </c>
      <c r="R83" t="str">
        <f t="shared" si="17"/>
        <v/>
      </c>
      <c r="S83" t="str">
        <f t="shared" si="17"/>
        <v/>
      </c>
      <c r="T83" t="str">
        <f t="shared" si="17"/>
        <v/>
      </c>
      <c r="U83" t="str">
        <f t="shared" si="17"/>
        <v/>
      </c>
      <c r="V83" t="str">
        <f t="shared" si="17"/>
        <v/>
      </c>
      <c r="W83" t="str">
        <f t="shared" si="17"/>
        <v/>
      </c>
    </row>
    <row r="84" spans="1:23" x14ac:dyDescent="0.3">
      <c r="A84" s="2">
        <v>42109</v>
      </c>
      <c r="B84">
        <v>106.56</v>
      </c>
      <c r="C84">
        <v>106.59</v>
      </c>
      <c r="D84">
        <v>106.53</v>
      </c>
      <c r="E84">
        <v>106.59</v>
      </c>
      <c r="F84" t="str">
        <f t="shared" si="19"/>
        <v>Wed</v>
      </c>
      <c r="G84" s="1">
        <f>+B84-E83</f>
        <v>1.0000000000005116E-2</v>
      </c>
      <c r="H84" s="1">
        <f>+E84-B84</f>
        <v>3.0000000000001137E-2</v>
      </c>
      <c r="I84">
        <f>IF(G84&lt;0, H84,
      IF(G84=0, 0, -H84))</f>
        <v>-3.0000000000001137E-2</v>
      </c>
      <c r="J84" t="str">
        <f t="shared" si="17"/>
        <v/>
      </c>
      <c r="K84" t="str">
        <f t="shared" si="17"/>
        <v/>
      </c>
      <c r="L84" t="str">
        <f t="shared" si="17"/>
        <v/>
      </c>
      <c r="M84" t="str">
        <f t="shared" si="17"/>
        <v/>
      </c>
      <c r="N84" t="str">
        <f t="shared" si="17"/>
        <v/>
      </c>
      <c r="O84" t="str">
        <f t="shared" si="17"/>
        <v/>
      </c>
      <c r="P84">
        <f t="shared" si="17"/>
        <v>-3.0000000000001137E-2</v>
      </c>
      <c r="Q84" t="str">
        <f t="shared" si="17"/>
        <v/>
      </c>
      <c r="R84" t="str">
        <f t="shared" si="17"/>
        <v/>
      </c>
      <c r="S84" t="str">
        <f t="shared" si="17"/>
        <v/>
      </c>
      <c r="T84" t="str">
        <f t="shared" si="17"/>
        <v/>
      </c>
      <c r="U84" t="str">
        <f t="shared" si="17"/>
        <v/>
      </c>
      <c r="V84" t="str">
        <f t="shared" ref="V84:W84" si="20">IF(AND($G84&lt;V$1, $G84&gt;=V$2), $I84, "")</f>
        <v/>
      </c>
      <c r="W84" t="str">
        <f t="shared" si="20"/>
        <v/>
      </c>
    </row>
    <row r="85" spans="1:23" x14ac:dyDescent="0.3">
      <c r="A85" s="2">
        <v>42110</v>
      </c>
      <c r="B85">
        <v>106.59</v>
      </c>
      <c r="C85">
        <v>106.61</v>
      </c>
      <c r="D85">
        <v>106.54</v>
      </c>
      <c r="E85">
        <v>106.56</v>
      </c>
      <c r="F85" t="str">
        <f t="shared" si="19"/>
        <v>Thu</v>
      </c>
      <c r="G85" s="1">
        <f>+B85-E84</f>
        <v>0</v>
      </c>
      <c r="H85" s="1">
        <f>+E85-B85</f>
        <v>-3.0000000000001137E-2</v>
      </c>
      <c r="I85">
        <f>IF(G85&lt;0, H85,
      IF(G85=0, 0, -H85))</f>
        <v>0</v>
      </c>
      <c r="J85" t="str">
        <f t="shared" ref="J85:W103" si="21">IF(AND($G85&lt;J$1, $G85&gt;=J$2), $I85, "")</f>
        <v/>
      </c>
      <c r="K85" t="str">
        <f t="shared" si="21"/>
        <v/>
      </c>
      <c r="L85" t="str">
        <f t="shared" si="21"/>
        <v/>
      </c>
      <c r="M85" t="str">
        <f t="shared" si="21"/>
        <v/>
      </c>
      <c r="N85" t="str">
        <f t="shared" si="21"/>
        <v/>
      </c>
      <c r="O85" t="str">
        <f t="shared" si="21"/>
        <v/>
      </c>
      <c r="P85" t="str">
        <f t="shared" si="21"/>
        <v/>
      </c>
      <c r="Q85">
        <f t="shared" si="21"/>
        <v>0</v>
      </c>
      <c r="R85" t="str">
        <f t="shared" si="21"/>
        <v/>
      </c>
      <c r="S85" t="str">
        <f t="shared" si="21"/>
        <v/>
      </c>
      <c r="T85" t="str">
        <f t="shared" si="21"/>
        <v/>
      </c>
      <c r="U85" t="str">
        <f t="shared" si="21"/>
        <v/>
      </c>
      <c r="V85" t="str">
        <f t="shared" si="21"/>
        <v/>
      </c>
      <c r="W85" t="str">
        <f t="shared" si="21"/>
        <v/>
      </c>
    </row>
    <row r="86" spans="1:23" x14ac:dyDescent="0.3">
      <c r="A86" s="2">
        <v>42111</v>
      </c>
      <c r="B86">
        <v>106.57</v>
      </c>
      <c r="C86">
        <v>106.68</v>
      </c>
      <c r="D86">
        <v>106.57</v>
      </c>
      <c r="E86">
        <v>106.67</v>
      </c>
      <c r="F86" t="str">
        <f t="shared" si="19"/>
        <v>Fri</v>
      </c>
      <c r="G86" s="1">
        <f>+B86-E85</f>
        <v>9.9999999999909051E-3</v>
      </c>
      <c r="H86" s="1">
        <f>+E86-B86</f>
        <v>0.10000000000000853</v>
      </c>
      <c r="I86">
        <f>IF(G86&lt;0, H86,
      IF(G86=0, 0, -H86))</f>
        <v>-0.10000000000000853</v>
      </c>
      <c r="J86" t="str">
        <f t="shared" si="21"/>
        <v/>
      </c>
      <c r="K86" t="str">
        <f t="shared" si="21"/>
        <v/>
      </c>
      <c r="L86" t="str">
        <f t="shared" si="21"/>
        <v/>
      </c>
      <c r="M86" t="str">
        <f t="shared" si="21"/>
        <v/>
      </c>
      <c r="N86" t="str">
        <f t="shared" si="21"/>
        <v/>
      </c>
      <c r="O86" t="str">
        <f t="shared" si="21"/>
        <v/>
      </c>
      <c r="P86">
        <f t="shared" si="21"/>
        <v>-0.10000000000000853</v>
      </c>
      <c r="Q86" t="str">
        <f t="shared" si="21"/>
        <v/>
      </c>
      <c r="R86" t="str">
        <f t="shared" si="21"/>
        <v/>
      </c>
      <c r="S86" t="str">
        <f t="shared" si="21"/>
        <v/>
      </c>
      <c r="T86" t="str">
        <f t="shared" si="21"/>
        <v/>
      </c>
      <c r="U86" t="str">
        <f t="shared" si="21"/>
        <v/>
      </c>
      <c r="V86" t="str">
        <f t="shared" si="21"/>
        <v/>
      </c>
      <c r="W86" t="str">
        <f t="shared" si="21"/>
        <v/>
      </c>
    </row>
    <row r="87" spans="1:23" x14ac:dyDescent="0.3">
      <c r="A87" s="2">
        <v>42114</v>
      </c>
      <c r="B87">
        <v>106.69</v>
      </c>
      <c r="C87">
        <v>106.69</v>
      </c>
      <c r="D87">
        <v>106.65</v>
      </c>
      <c r="E87">
        <v>106.65</v>
      </c>
      <c r="F87" t="str">
        <f t="shared" si="19"/>
        <v>Mon</v>
      </c>
      <c r="G87" s="1">
        <f>+B87-E86</f>
        <v>1.9999999999996021E-2</v>
      </c>
      <c r="H87" s="1">
        <f>+E87-B87</f>
        <v>-3.9999999999992042E-2</v>
      </c>
      <c r="I87">
        <f>IF(G87&lt;0, H87,
      IF(G87=0, 0, -H87))</f>
        <v>3.9999999999992042E-2</v>
      </c>
      <c r="J87" t="str">
        <f t="shared" si="21"/>
        <v/>
      </c>
      <c r="K87" t="str">
        <f t="shared" si="21"/>
        <v/>
      </c>
      <c r="L87" t="str">
        <f t="shared" si="21"/>
        <v/>
      </c>
      <c r="M87" t="str">
        <f t="shared" si="21"/>
        <v/>
      </c>
      <c r="N87" t="str">
        <f t="shared" si="21"/>
        <v/>
      </c>
      <c r="O87" t="str">
        <f t="shared" si="21"/>
        <v/>
      </c>
      <c r="P87">
        <f t="shared" si="21"/>
        <v>3.9999999999992042E-2</v>
      </c>
      <c r="Q87" t="str">
        <f t="shared" si="21"/>
        <v/>
      </c>
      <c r="R87" t="str">
        <f t="shared" si="21"/>
        <v/>
      </c>
      <c r="S87" t="str">
        <f t="shared" si="21"/>
        <v/>
      </c>
      <c r="T87" t="str">
        <f t="shared" si="21"/>
        <v/>
      </c>
      <c r="U87" t="str">
        <f t="shared" si="21"/>
        <v/>
      </c>
      <c r="V87" t="str">
        <f t="shared" si="21"/>
        <v/>
      </c>
      <c r="W87" t="str">
        <f t="shared" si="21"/>
        <v/>
      </c>
    </row>
    <row r="88" spans="1:23" x14ac:dyDescent="0.3">
      <c r="A88" s="2">
        <v>42115</v>
      </c>
      <c r="B88">
        <v>106.63</v>
      </c>
      <c r="C88">
        <v>106.66</v>
      </c>
      <c r="D88">
        <v>106.58</v>
      </c>
      <c r="E88">
        <v>106.6</v>
      </c>
      <c r="F88" t="str">
        <f t="shared" si="19"/>
        <v>Tue</v>
      </c>
      <c r="G88" s="1">
        <f>+B88-E87</f>
        <v>-2.0000000000010232E-2</v>
      </c>
      <c r="H88" s="1">
        <f>+E88-B88</f>
        <v>-3.0000000000001137E-2</v>
      </c>
      <c r="I88">
        <f>IF(G88&lt;0, H88,
      IF(G88=0, 0, -H88))</f>
        <v>-3.0000000000001137E-2</v>
      </c>
      <c r="J88" t="str">
        <f t="shared" si="21"/>
        <v/>
      </c>
      <c r="K88" t="str">
        <f t="shared" si="21"/>
        <v/>
      </c>
      <c r="L88" t="str">
        <f t="shared" si="21"/>
        <v/>
      </c>
      <c r="M88" t="str">
        <f t="shared" si="21"/>
        <v/>
      </c>
      <c r="N88" t="str">
        <f t="shared" si="21"/>
        <v/>
      </c>
      <c r="O88" t="str">
        <f t="shared" si="21"/>
        <v/>
      </c>
      <c r="P88" t="str">
        <f t="shared" si="21"/>
        <v/>
      </c>
      <c r="Q88">
        <f t="shared" si="21"/>
        <v>-3.0000000000001137E-2</v>
      </c>
      <c r="R88" t="str">
        <f t="shared" si="21"/>
        <v/>
      </c>
      <c r="S88" t="str">
        <f t="shared" si="21"/>
        <v/>
      </c>
      <c r="T88" t="str">
        <f t="shared" si="21"/>
        <v/>
      </c>
      <c r="U88" t="str">
        <f t="shared" si="21"/>
        <v/>
      </c>
      <c r="V88" t="str">
        <f t="shared" si="21"/>
        <v/>
      </c>
      <c r="W88" t="str">
        <f t="shared" si="21"/>
        <v/>
      </c>
    </row>
    <row r="89" spans="1:23" x14ac:dyDescent="0.3">
      <c r="A89" s="2">
        <v>42116</v>
      </c>
      <c r="B89">
        <v>106.6</v>
      </c>
      <c r="C89">
        <v>106.64</v>
      </c>
      <c r="D89">
        <v>106.57</v>
      </c>
      <c r="E89">
        <v>106.57</v>
      </c>
      <c r="F89" t="str">
        <f t="shared" si="19"/>
        <v>Wed</v>
      </c>
      <c r="G89" s="1">
        <f>+B89-E88</f>
        <v>0</v>
      </c>
      <c r="H89" s="1">
        <f>+E89-B89</f>
        <v>-3.0000000000001137E-2</v>
      </c>
      <c r="I89">
        <f>IF(G89&lt;0, H89,
      IF(G89=0, 0, -H89))</f>
        <v>0</v>
      </c>
      <c r="J89" t="str">
        <f t="shared" si="21"/>
        <v/>
      </c>
      <c r="K89" t="str">
        <f t="shared" si="21"/>
        <v/>
      </c>
      <c r="L89" t="str">
        <f t="shared" si="21"/>
        <v/>
      </c>
      <c r="M89" t="str">
        <f t="shared" si="21"/>
        <v/>
      </c>
      <c r="N89" t="str">
        <f t="shared" si="21"/>
        <v/>
      </c>
      <c r="O89" t="str">
        <f t="shared" si="21"/>
        <v/>
      </c>
      <c r="P89" t="str">
        <f t="shared" si="21"/>
        <v/>
      </c>
      <c r="Q89">
        <f t="shared" si="21"/>
        <v>0</v>
      </c>
      <c r="R89" t="str">
        <f t="shared" si="21"/>
        <v/>
      </c>
      <c r="S89" t="str">
        <f t="shared" si="21"/>
        <v/>
      </c>
      <c r="T89" t="str">
        <f t="shared" si="21"/>
        <v/>
      </c>
      <c r="U89" t="str">
        <f t="shared" si="21"/>
        <v/>
      </c>
      <c r="V89" t="str">
        <f t="shared" si="21"/>
        <v/>
      </c>
      <c r="W89" t="str">
        <f t="shared" si="21"/>
        <v/>
      </c>
    </row>
    <row r="90" spans="1:23" x14ac:dyDescent="0.3">
      <c r="A90" s="2">
        <v>42117</v>
      </c>
      <c r="B90">
        <v>106.5</v>
      </c>
      <c r="C90">
        <v>106.51</v>
      </c>
      <c r="D90">
        <v>106.44</v>
      </c>
      <c r="E90">
        <v>106.45</v>
      </c>
      <c r="F90" t="str">
        <f t="shared" si="19"/>
        <v>Thu</v>
      </c>
      <c r="G90" s="1">
        <f>+B90-E89</f>
        <v>-6.9999999999993179E-2</v>
      </c>
      <c r="H90" s="1">
        <f>+E90-B90</f>
        <v>-4.9999999999997158E-2</v>
      </c>
      <c r="I90">
        <f>IF(G90&lt;0, H90,
      IF(G90=0, 0, -H90))</f>
        <v>-4.9999999999997158E-2</v>
      </c>
      <c r="J90" t="str">
        <f t="shared" si="21"/>
        <v/>
      </c>
      <c r="K90" t="str">
        <f t="shared" si="21"/>
        <v/>
      </c>
      <c r="L90" t="str">
        <f t="shared" si="21"/>
        <v/>
      </c>
      <c r="M90" t="str">
        <f t="shared" si="21"/>
        <v/>
      </c>
      <c r="N90" t="str">
        <f t="shared" si="21"/>
        <v/>
      </c>
      <c r="O90" t="str">
        <f t="shared" si="21"/>
        <v/>
      </c>
      <c r="P90" t="str">
        <f t="shared" si="21"/>
        <v/>
      </c>
      <c r="Q90" t="str">
        <f t="shared" si="21"/>
        <v/>
      </c>
      <c r="R90" t="str">
        <f t="shared" si="21"/>
        <v/>
      </c>
      <c r="S90">
        <f t="shared" si="21"/>
        <v>-4.9999999999997158E-2</v>
      </c>
      <c r="T90" t="str">
        <f t="shared" si="21"/>
        <v/>
      </c>
      <c r="U90" t="str">
        <f t="shared" si="21"/>
        <v/>
      </c>
      <c r="V90" t="str">
        <f t="shared" si="21"/>
        <v/>
      </c>
      <c r="W90" t="str">
        <f t="shared" si="21"/>
        <v/>
      </c>
    </row>
    <row r="91" spans="1:23" x14ac:dyDescent="0.3">
      <c r="A91" s="2">
        <v>42118</v>
      </c>
      <c r="B91">
        <v>106.44</v>
      </c>
      <c r="C91">
        <v>106.44</v>
      </c>
      <c r="D91">
        <v>106.3</v>
      </c>
      <c r="E91">
        <v>106.33</v>
      </c>
      <c r="F91" t="str">
        <f t="shared" si="19"/>
        <v>Fri</v>
      </c>
      <c r="G91" s="1">
        <f>+B91-E90</f>
        <v>-1.0000000000005116E-2</v>
      </c>
      <c r="H91" s="1">
        <f>+E91-B91</f>
        <v>-0.10999999999999943</v>
      </c>
      <c r="I91">
        <f>IF(G91&lt;0, H91,
      IF(G91=0, 0, -H91))</f>
        <v>-0.10999999999999943</v>
      </c>
      <c r="J91" t="str">
        <f t="shared" si="21"/>
        <v/>
      </c>
      <c r="K91" t="str">
        <f t="shared" si="21"/>
        <v/>
      </c>
      <c r="L91" t="str">
        <f t="shared" si="21"/>
        <v/>
      </c>
      <c r="M91" t="str">
        <f t="shared" si="21"/>
        <v/>
      </c>
      <c r="N91" t="str">
        <f t="shared" si="21"/>
        <v/>
      </c>
      <c r="O91" t="str">
        <f t="shared" si="21"/>
        <v/>
      </c>
      <c r="P91" t="str">
        <f t="shared" si="21"/>
        <v/>
      </c>
      <c r="Q91">
        <f t="shared" si="21"/>
        <v>-0.10999999999999943</v>
      </c>
      <c r="R91" t="str">
        <f t="shared" si="21"/>
        <v/>
      </c>
      <c r="S91" t="str">
        <f t="shared" si="21"/>
        <v/>
      </c>
      <c r="T91" t="str">
        <f t="shared" si="21"/>
        <v/>
      </c>
      <c r="U91" t="str">
        <f t="shared" si="21"/>
        <v/>
      </c>
      <c r="V91" t="str">
        <f t="shared" si="21"/>
        <v/>
      </c>
      <c r="W91" t="str">
        <f t="shared" si="21"/>
        <v/>
      </c>
    </row>
    <row r="92" spans="1:23" x14ac:dyDescent="0.3">
      <c r="A92" s="2">
        <v>42121</v>
      </c>
      <c r="B92">
        <v>106.32</v>
      </c>
      <c r="C92">
        <v>106.38</v>
      </c>
      <c r="D92">
        <v>106.29</v>
      </c>
      <c r="E92">
        <v>106.33</v>
      </c>
      <c r="F92" t="str">
        <f t="shared" si="19"/>
        <v>Mon</v>
      </c>
      <c r="G92" s="1">
        <f>+B92-E91</f>
        <v>-1.0000000000005116E-2</v>
      </c>
      <c r="H92" s="1">
        <f>+E92-B92</f>
        <v>1.0000000000005116E-2</v>
      </c>
      <c r="I92">
        <f>IF(G92&lt;0, H92,
      IF(G92=0, 0, -H92))</f>
        <v>1.0000000000005116E-2</v>
      </c>
      <c r="J92" t="str">
        <f t="shared" si="21"/>
        <v/>
      </c>
      <c r="K92" t="str">
        <f t="shared" si="21"/>
        <v/>
      </c>
      <c r="L92" t="str">
        <f t="shared" si="21"/>
        <v/>
      </c>
      <c r="M92" t="str">
        <f t="shared" si="21"/>
        <v/>
      </c>
      <c r="N92" t="str">
        <f t="shared" si="21"/>
        <v/>
      </c>
      <c r="O92" t="str">
        <f t="shared" si="21"/>
        <v/>
      </c>
      <c r="P92" t="str">
        <f t="shared" si="21"/>
        <v/>
      </c>
      <c r="Q92">
        <f t="shared" si="21"/>
        <v>1.0000000000005116E-2</v>
      </c>
      <c r="R92" t="str">
        <f t="shared" si="21"/>
        <v/>
      </c>
      <c r="S92" t="str">
        <f t="shared" si="21"/>
        <v/>
      </c>
      <c r="T92" t="str">
        <f t="shared" si="21"/>
        <v/>
      </c>
      <c r="U92" t="str">
        <f t="shared" si="21"/>
        <v/>
      </c>
      <c r="V92" t="str">
        <f t="shared" si="21"/>
        <v/>
      </c>
      <c r="W92" t="str">
        <f t="shared" si="21"/>
        <v/>
      </c>
    </row>
    <row r="93" spans="1:23" x14ac:dyDescent="0.3">
      <c r="A93" s="2">
        <v>42122</v>
      </c>
      <c r="B93">
        <v>106.3</v>
      </c>
      <c r="C93">
        <v>106.31</v>
      </c>
      <c r="D93">
        <v>106.15</v>
      </c>
      <c r="E93">
        <v>106.18</v>
      </c>
      <c r="F93" t="str">
        <f t="shared" si="19"/>
        <v>Tue</v>
      </c>
      <c r="G93" s="1">
        <f>+B93-E92</f>
        <v>-3.0000000000001137E-2</v>
      </c>
      <c r="H93" s="1">
        <f>+E93-B93</f>
        <v>-0.11999999999999034</v>
      </c>
      <c r="I93">
        <f>IF(G93&lt;0, H93,
      IF(G93=0, 0, -H93))</f>
        <v>-0.11999999999999034</v>
      </c>
      <c r="J93" t="str">
        <f t="shared" si="21"/>
        <v/>
      </c>
      <c r="K93" t="str">
        <f t="shared" si="21"/>
        <v/>
      </c>
      <c r="L93" t="str">
        <f t="shared" si="21"/>
        <v/>
      </c>
      <c r="M93" t="str">
        <f t="shared" si="21"/>
        <v/>
      </c>
      <c r="N93" t="str">
        <f t="shared" si="21"/>
        <v/>
      </c>
      <c r="O93" t="str">
        <f t="shared" si="21"/>
        <v/>
      </c>
      <c r="P93" t="str">
        <f t="shared" si="21"/>
        <v/>
      </c>
      <c r="Q93" t="str">
        <f t="shared" si="21"/>
        <v/>
      </c>
      <c r="R93">
        <f t="shared" si="21"/>
        <v>-0.11999999999999034</v>
      </c>
      <c r="S93" t="str">
        <f t="shared" si="21"/>
        <v/>
      </c>
      <c r="T93" t="str">
        <f t="shared" si="21"/>
        <v/>
      </c>
      <c r="U93" t="str">
        <f t="shared" si="21"/>
        <v/>
      </c>
      <c r="V93" t="str">
        <f t="shared" si="21"/>
        <v/>
      </c>
      <c r="W93" t="str">
        <f t="shared" si="21"/>
        <v/>
      </c>
    </row>
    <row r="94" spans="1:23" x14ac:dyDescent="0.3">
      <c r="A94" s="2">
        <v>42123</v>
      </c>
      <c r="B94">
        <v>106.07</v>
      </c>
      <c r="C94">
        <v>106.12</v>
      </c>
      <c r="D94">
        <v>106</v>
      </c>
      <c r="E94">
        <v>106.12</v>
      </c>
      <c r="F94" t="str">
        <f t="shared" si="19"/>
        <v>Wed</v>
      </c>
      <c r="G94" s="1">
        <f>+B94-E93</f>
        <v>-0.11000000000001364</v>
      </c>
      <c r="H94" s="1">
        <f>+E94-B94</f>
        <v>5.0000000000011369E-2</v>
      </c>
      <c r="I94">
        <f>IF(G94&lt;0, H94,
      IF(G94=0, 0, -H94))</f>
        <v>5.0000000000011369E-2</v>
      </c>
      <c r="J94" t="str">
        <f t="shared" si="21"/>
        <v/>
      </c>
      <c r="K94" t="str">
        <f t="shared" si="21"/>
        <v/>
      </c>
      <c r="L94" t="str">
        <f t="shared" si="21"/>
        <v/>
      </c>
      <c r="M94" t="str">
        <f t="shared" si="21"/>
        <v/>
      </c>
      <c r="N94" t="str">
        <f t="shared" si="21"/>
        <v/>
      </c>
      <c r="O94" t="str">
        <f t="shared" si="21"/>
        <v/>
      </c>
      <c r="P94" t="str">
        <f t="shared" si="21"/>
        <v/>
      </c>
      <c r="Q94" t="str">
        <f t="shared" si="21"/>
        <v/>
      </c>
      <c r="R94" t="str">
        <f t="shared" si="21"/>
        <v/>
      </c>
      <c r="S94" t="str">
        <f t="shared" si="21"/>
        <v/>
      </c>
      <c r="T94">
        <f t="shared" si="21"/>
        <v>5.0000000000011369E-2</v>
      </c>
      <c r="U94" t="str">
        <f t="shared" si="21"/>
        <v/>
      </c>
      <c r="V94" t="str">
        <f t="shared" si="21"/>
        <v/>
      </c>
      <c r="W94" t="str">
        <f t="shared" si="21"/>
        <v/>
      </c>
    </row>
    <row r="95" spans="1:23" x14ac:dyDescent="0.3">
      <c r="A95" s="2">
        <v>42124</v>
      </c>
      <c r="B95">
        <v>106.06</v>
      </c>
      <c r="C95">
        <v>106.2</v>
      </c>
      <c r="D95">
        <v>106.05</v>
      </c>
      <c r="E95">
        <v>106.07</v>
      </c>
      <c r="F95" t="str">
        <f t="shared" si="19"/>
        <v>Thu</v>
      </c>
      <c r="G95" s="1">
        <f>+B95-E94</f>
        <v>-6.0000000000002274E-2</v>
      </c>
      <c r="H95" s="1">
        <f>+E95-B95</f>
        <v>9.9999999999909051E-3</v>
      </c>
      <c r="I95">
        <f>IF(G95&lt;0, H95,
      IF(G95=0, 0, -H95))</f>
        <v>9.9999999999909051E-3</v>
      </c>
      <c r="J95" t="str">
        <f t="shared" si="21"/>
        <v/>
      </c>
      <c r="K95" t="str">
        <f t="shared" si="21"/>
        <v/>
      </c>
      <c r="L95" t="str">
        <f t="shared" si="21"/>
        <v/>
      </c>
      <c r="M95" t="str">
        <f t="shared" si="21"/>
        <v/>
      </c>
      <c r="N95" t="str">
        <f t="shared" si="21"/>
        <v/>
      </c>
      <c r="O95" t="str">
        <f t="shared" si="21"/>
        <v/>
      </c>
      <c r="P95" t="str">
        <f t="shared" si="21"/>
        <v/>
      </c>
      <c r="Q95" t="str">
        <f t="shared" si="21"/>
        <v/>
      </c>
      <c r="R95" t="str">
        <f t="shared" si="21"/>
        <v/>
      </c>
      <c r="S95">
        <f t="shared" si="21"/>
        <v>9.9999999999909051E-3</v>
      </c>
      <c r="T95" t="str">
        <f t="shared" si="21"/>
        <v/>
      </c>
      <c r="U95" t="str">
        <f t="shared" si="21"/>
        <v/>
      </c>
      <c r="V95" t="str">
        <f t="shared" si="21"/>
        <v/>
      </c>
      <c r="W95" t="str">
        <f t="shared" si="21"/>
        <v/>
      </c>
    </row>
    <row r="96" spans="1:23" x14ac:dyDescent="0.3">
      <c r="A96" s="2">
        <v>42128</v>
      </c>
      <c r="B96">
        <v>106.02</v>
      </c>
      <c r="C96">
        <v>106.09</v>
      </c>
      <c r="D96">
        <v>105.9</v>
      </c>
      <c r="E96">
        <v>105.93</v>
      </c>
      <c r="F96" t="str">
        <f t="shared" si="19"/>
        <v>Mon</v>
      </c>
      <c r="G96" s="1">
        <f>+B96-E95</f>
        <v>-4.9999999999997158E-2</v>
      </c>
      <c r="H96" s="1">
        <f>+E96-B96</f>
        <v>-8.99999999999892E-2</v>
      </c>
      <c r="I96">
        <f>IF(G96&lt;0, H96,
      IF(G96=0, 0, -H96))</f>
        <v>-8.99999999999892E-2</v>
      </c>
      <c r="J96" t="str">
        <f t="shared" si="21"/>
        <v/>
      </c>
      <c r="K96" t="str">
        <f t="shared" si="21"/>
        <v/>
      </c>
      <c r="L96" t="str">
        <f t="shared" si="21"/>
        <v/>
      </c>
      <c r="M96" t="str">
        <f t="shared" si="21"/>
        <v/>
      </c>
      <c r="N96" t="str">
        <f t="shared" si="21"/>
        <v/>
      </c>
      <c r="O96" t="str">
        <f t="shared" si="21"/>
        <v/>
      </c>
      <c r="P96" t="str">
        <f t="shared" si="21"/>
        <v/>
      </c>
      <c r="Q96" t="str">
        <f t="shared" si="21"/>
        <v/>
      </c>
      <c r="R96">
        <f t="shared" si="21"/>
        <v>-8.99999999999892E-2</v>
      </c>
      <c r="S96" t="str">
        <f t="shared" si="21"/>
        <v/>
      </c>
      <c r="T96" t="str">
        <f t="shared" si="21"/>
        <v/>
      </c>
      <c r="U96" t="str">
        <f t="shared" si="21"/>
        <v/>
      </c>
      <c r="V96" t="str">
        <f t="shared" si="21"/>
        <v/>
      </c>
      <c r="W96" t="str">
        <f t="shared" si="21"/>
        <v/>
      </c>
    </row>
    <row r="97" spans="1:23" x14ac:dyDescent="0.3">
      <c r="A97" s="2">
        <v>42130</v>
      </c>
      <c r="B97">
        <v>105.85</v>
      </c>
      <c r="C97">
        <v>105.88</v>
      </c>
      <c r="D97">
        <v>105.6</v>
      </c>
      <c r="E97">
        <v>105.6</v>
      </c>
      <c r="F97" t="str">
        <f t="shared" si="19"/>
        <v>Wed</v>
      </c>
      <c r="G97" s="1">
        <f>+B97-E96</f>
        <v>-8.0000000000012506E-2</v>
      </c>
      <c r="H97" s="1">
        <f>+E97-B97</f>
        <v>-0.25</v>
      </c>
      <c r="I97">
        <f>IF(G97&lt;0, H97,
      IF(G97=0, 0, -H97))</f>
        <v>-0.25</v>
      </c>
      <c r="J97" t="str">
        <f t="shared" si="21"/>
        <v/>
      </c>
      <c r="K97" t="str">
        <f t="shared" si="21"/>
        <v/>
      </c>
      <c r="L97" t="str">
        <f t="shared" si="21"/>
        <v/>
      </c>
      <c r="M97" t="str">
        <f t="shared" si="21"/>
        <v/>
      </c>
      <c r="N97" t="str">
        <f t="shared" si="21"/>
        <v/>
      </c>
      <c r="O97" t="str">
        <f t="shared" si="21"/>
        <v/>
      </c>
      <c r="P97" t="str">
        <f t="shared" si="21"/>
        <v/>
      </c>
      <c r="Q97" t="str">
        <f t="shared" si="21"/>
        <v/>
      </c>
      <c r="R97" t="str">
        <f t="shared" si="21"/>
        <v/>
      </c>
      <c r="S97">
        <f t="shared" si="21"/>
        <v>-0.25</v>
      </c>
      <c r="T97" t="str">
        <f t="shared" si="21"/>
        <v/>
      </c>
      <c r="U97" t="str">
        <f t="shared" si="21"/>
        <v/>
      </c>
      <c r="V97" t="str">
        <f t="shared" si="21"/>
        <v/>
      </c>
      <c r="W97" t="str">
        <f t="shared" si="21"/>
        <v/>
      </c>
    </row>
    <row r="98" spans="1:23" x14ac:dyDescent="0.3">
      <c r="A98" s="2">
        <v>42131</v>
      </c>
      <c r="B98">
        <v>105.54</v>
      </c>
      <c r="C98">
        <v>105.76</v>
      </c>
      <c r="D98">
        <v>105.54</v>
      </c>
      <c r="E98">
        <v>105.62</v>
      </c>
      <c r="F98" t="str">
        <f t="shared" si="19"/>
        <v>Thu</v>
      </c>
      <c r="G98" s="1">
        <f>+B98-E97</f>
        <v>-5.9999999999988063E-2</v>
      </c>
      <c r="H98" s="1">
        <f>+E98-B98</f>
        <v>7.9999999999998295E-2</v>
      </c>
      <c r="I98">
        <f>IF(G98&lt;0, H98,
      IF(G98=0, 0, -H98))</f>
        <v>7.9999999999998295E-2</v>
      </c>
      <c r="J98" t="str">
        <f t="shared" si="21"/>
        <v/>
      </c>
      <c r="K98" t="str">
        <f t="shared" si="21"/>
        <v/>
      </c>
      <c r="L98" t="str">
        <f t="shared" si="21"/>
        <v/>
      </c>
      <c r="M98" t="str">
        <f t="shared" si="21"/>
        <v/>
      </c>
      <c r="N98" t="str">
        <f t="shared" si="21"/>
        <v/>
      </c>
      <c r="O98" t="str">
        <f t="shared" si="21"/>
        <v/>
      </c>
      <c r="P98" t="str">
        <f t="shared" si="21"/>
        <v/>
      </c>
      <c r="Q98" t="str">
        <f t="shared" si="21"/>
        <v/>
      </c>
      <c r="R98">
        <f t="shared" si="21"/>
        <v>7.9999999999998295E-2</v>
      </c>
      <c r="S98" t="str">
        <f t="shared" si="21"/>
        <v/>
      </c>
      <c r="T98" t="str">
        <f t="shared" si="21"/>
        <v/>
      </c>
      <c r="U98" t="str">
        <f t="shared" si="21"/>
        <v/>
      </c>
      <c r="V98" t="str">
        <f t="shared" si="21"/>
        <v/>
      </c>
      <c r="W98" t="str">
        <f t="shared" si="21"/>
        <v/>
      </c>
    </row>
    <row r="99" spans="1:23" x14ac:dyDescent="0.3">
      <c r="A99" s="2">
        <v>42132</v>
      </c>
      <c r="B99">
        <v>105.72</v>
      </c>
      <c r="C99">
        <v>105.94</v>
      </c>
      <c r="D99">
        <v>105.7</v>
      </c>
      <c r="E99">
        <v>105.94</v>
      </c>
      <c r="F99" t="str">
        <f t="shared" si="19"/>
        <v>Fri</v>
      </c>
      <c r="G99" s="1">
        <f>+B99-E98</f>
        <v>9.9999999999994316E-2</v>
      </c>
      <c r="H99" s="1">
        <f>+E99-B99</f>
        <v>0.21999999999999886</v>
      </c>
      <c r="I99">
        <f>IF(G99&lt;0, H99,
      IF(G99=0, 0, -H99))</f>
        <v>-0.21999999999999886</v>
      </c>
      <c r="J99" t="str">
        <f t="shared" si="21"/>
        <v/>
      </c>
      <c r="K99" t="str">
        <f t="shared" si="21"/>
        <v/>
      </c>
      <c r="L99" t="str">
        <f t="shared" si="21"/>
        <v/>
      </c>
      <c r="M99">
        <f t="shared" si="21"/>
        <v>-0.21999999999999886</v>
      </c>
      <c r="N99" t="str">
        <f t="shared" si="21"/>
        <v/>
      </c>
      <c r="O99" t="str">
        <f t="shared" si="21"/>
        <v/>
      </c>
      <c r="P99" t="str">
        <f t="shared" si="21"/>
        <v/>
      </c>
      <c r="Q99" t="str">
        <f t="shared" si="21"/>
        <v/>
      </c>
      <c r="R99" t="str">
        <f t="shared" si="21"/>
        <v/>
      </c>
      <c r="S99" t="str">
        <f t="shared" si="21"/>
        <v/>
      </c>
      <c r="T99" t="str">
        <f t="shared" si="21"/>
        <v/>
      </c>
      <c r="U99" t="str">
        <f t="shared" si="21"/>
        <v/>
      </c>
      <c r="V99" t="str">
        <f t="shared" si="21"/>
        <v/>
      </c>
      <c r="W99" t="str">
        <f t="shared" si="21"/>
        <v/>
      </c>
    </row>
    <row r="100" spans="1:23" x14ac:dyDescent="0.3">
      <c r="A100" s="2">
        <v>42135</v>
      </c>
      <c r="B100">
        <v>106.07</v>
      </c>
      <c r="C100">
        <v>106.08</v>
      </c>
      <c r="D100">
        <v>105.92</v>
      </c>
      <c r="E100">
        <v>105.92</v>
      </c>
      <c r="F100" t="str">
        <f t="shared" si="19"/>
        <v>Mon</v>
      </c>
      <c r="G100" s="1">
        <f>+B100-E99</f>
        <v>0.12999999999999545</v>
      </c>
      <c r="H100" s="1">
        <f>+E100-B100</f>
        <v>-0.14999999999999147</v>
      </c>
      <c r="I100">
        <f>IF(G100&lt;0, H100,
      IF(G100=0, 0, -H100))</f>
        <v>0.14999999999999147</v>
      </c>
      <c r="J100" t="str">
        <f t="shared" si="21"/>
        <v/>
      </c>
      <c r="K100" t="str">
        <f t="shared" si="21"/>
        <v/>
      </c>
      <c r="L100">
        <f t="shared" si="21"/>
        <v>0.14999999999999147</v>
      </c>
      <c r="M100" t="str">
        <f t="shared" si="21"/>
        <v/>
      </c>
      <c r="N100" t="str">
        <f t="shared" si="21"/>
        <v/>
      </c>
      <c r="O100" t="str">
        <f t="shared" si="21"/>
        <v/>
      </c>
      <c r="P100" t="str">
        <f t="shared" si="21"/>
        <v/>
      </c>
      <c r="Q100" t="str">
        <f t="shared" si="21"/>
        <v/>
      </c>
      <c r="R100" t="str">
        <f t="shared" si="21"/>
        <v/>
      </c>
      <c r="S100" t="str">
        <f t="shared" si="21"/>
        <v/>
      </c>
      <c r="T100" t="str">
        <f t="shared" si="21"/>
        <v/>
      </c>
      <c r="U100" t="str">
        <f t="shared" si="21"/>
        <v/>
      </c>
      <c r="V100" t="str">
        <f t="shared" si="21"/>
        <v/>
      </c>
      <c r="W100" t="str">
        <f t="shared" si="21"/>
        <v/>
      </c>
    </row>
    <row r="101" spans="1:23" x14ac:dyDescent="0.3">
      <c r="A101" s="2">
        <v>42136</v>
      </c>
      <c r="B101">
        <v>105.74</v>
      </c>
      <c r="C101">
        <v>105.87</v>
      </c>
      <c r="D101">
        <v>105.7</v>
      </c>
      <c r="E101">
        <v>105.7</v>
      </c>
      <c r="F101" t="str">
        <f t="shared" si="19"/>
        <v>Tue</v>
      </c>
      <c r="G101" s="1">
        <f>+B101-E100</f>
        <v>-0.18000000000000682</v>
      </c>
      <c r="H101" s="1">
        <f>+E101-B101</f>
        <v>-3.9999999999992042E-2</v>
      </c>
      <c r="I101">
        <f>IF(G101&lt;0, H101,
      IF(G101=0, 0, -H101))</f>
        <v>-3.9999999999992042E-2</v>
      </c>
      <c r="J101" t="str">
        <f t="shared" si="21"/>
        <v/>
      </c>
      <c r="K101" t="str">
        <f t="shared" si="21"/>
        <v/>
      </c>
      <c r="L101" t="str">
        <f t="shared" si="21"/>
        <v/>
      </c>
      <c r="M101" t="str">
        <f t="shared" si="21"/>
        <v/>
      </c>
      <c r="N101" t="str">
        <f t="shared" si="21"/>
        <v/>
      </c>
      <c r="O101" t="str">
        <f t="shared" si="21"/>
        <v/>
      </c>
      <c r="P101" t="str">
        <f t="shared" si="21"/>
        <v/>
      </c>
      <c r="Q101" t="str">
        <f t="shared" si="21"/>
        <v/>
      </c>
      <c r="R101" t="str">
        <f t="shared" si="21"/>
        <v/>
      </c>
      <c r="S101" t="str">
        <f t="shared" si="21"/>
        <v/>
      </c>
      <c r="T101" t="str">
        <f t="shared" si="21"/>
        <v/>
      </c>
      <c r="U101" t="str">
        <f t="shared" si="21"/>
        <v/>
      </c>
      <c r="V101" t="str">
        <f t="shared" si="21"/>
        <v/>
      </c>
      <c r="W101">
        <f t="shared" si="21"/>
        <v>-3.9999999999992042E-2</v>
      </c>
    </row>
    <row r="102" spans="1:23" x14ac:dyDescent="0.3">
      <c r="A102" s="2">
        <v>42137</v>
      </c>
      <c r="B102">
        <v>105.79</v>
      </c>
      <c r="C102">
        <v>105.93</v>
      </c>
      <c r="D102">
        <v>105.77</v>
      </c>
      <c r="E102">
        <v>105.93</v>
      </c>
      <c r="F102" t="str">
        <f t="shared" si="19"/>
        <v>Wed</v>
      </c>
      <c r="G102" s="1">
        <f>+B102-E101</f>
        <v>9.0000000000003411E-2</v>
      </c>
      <c r="H102" s="1">
        <f>+E102-B102</f>
        <v>0.14000000000000057</v>
      </c>
      <c r="I102">
        <f>IF(G102&lt;0, H102,
      IF(G102=0, 0, -H102))</f>
        <v>-0.14000000000000057</v>
      </c>
      <c r="J102" t="str">
        <f t="shared" si="21"/>
        <v/>
      </c>
      <c r="K102" t="str">
        <f t="shared" si="21"/>
        <v/>
      </c>
      <c r="L102" t="str">
        <f t="shared" si="21"/>
        <v/>
      </c>
      <c r="M102">
        <f t="shared" si="21"/>
        <v>-0.14000000000000057</v>
      </c>
      <c r="N102" t="str">
        <f t="shared" si="21"/>
        <v/>
      </c>
      <c r="O102" t="str">
        <f t="shared" si="21"/>
        <v/>
      </c>
      <c r="P102" t="str">
        <f t="shared" si="21"/>
        <v/>
      </c>
      <c r="Q102" t="str">
        <f t="shared" si="21"/>
        <v/>
      </c>
      <c r="R102" t="str">
        <f t="shared" si="21"/>
        <v/>
      </c>
      <c r="S102" t="str">
        <f t="shared" si="21"/>
        <v/>
      </c>
      <c r="T102" t="str">
        <f t="shared" si="21"/>
        <v/>
      </c>
      <c r="U102" t="str">
        <f t="shared" si="21"/>
        <v/>
      </c>
      <c r="V102" t="str">
        <f t="shared" si="21"/>
        <v/>
      </c>
      <c r="W102" t="str">
        <f t="shared" si="21"/>
        <v/>
      </c>
    </row>
    <row r="103" spans="1:23" x14ac:dyDescent="0.3">
      <c r="A103" s="2">
        <v>42138</v>
      </c>
      <c r="B103">
        <v>105.9</v>
      </c>
      <c r="C103">
        <v>105.99</v>
      </c>
      <c r="D103">
        <v>105.82</v>
      </c>
      <c r="E103">
        <v>105.97</v>
      </c>
      <c r="F103" t="str">
        <f t="shared" si="19"/>
        <v>Thu</v>
      </c>
      <c r="G103" s="1">
        <f>+B103-E102</f>
        <v>-3.0000000000001137E-2</v>
      </c>
      <c r="H103" s="1">
        <f>+E103-B103</f>
        <v>6.9999999999993179E-2</v>
      </c>
      <c r="I103">
        <f>IF(G103&lt;0, H103,
      IF(G103=0, 0, -H103))</f>
        <v>6.9999999999993179E-2</v>
      </c>
      <c r="J103" t="str">
        <f t="shared" si="21"/>
        <v/>
      </c>
      <c r="K103" t="str">
        <f t="shared" si="21"/>
        <v/>
      </c>
      <c r="L103" t="str">
        <f t="shared" si="21"/>
        <v/>
      </c>
      <c r="M103" t="str">
        <f t="shared" ref="K103:W122" si="22">IF(AND($G103&lt;M$1, $G103&gt;=M$2), $I103, "")</f>
        <v/>
      </c>
      <c r="N103" t="str">
        <f t="shared" si="22"/>
        <v/>
      </c>
      <c r="O103" t="str">
        <f t="shared" si="22"/>
        <v/>
      </c>
      <c r="P103" t="str">
        <f t="shared" si="22"/>
        <v/>
      </c>
      <c r="Q103" t="str">
        <f t="shared" si="22"/>
        <v/>
      </c>
      <c r="R103">
        <f t="shared" si="22"/>
        <v>6.9999999999993179E-2</v>
      </c>
      <c r="S103" t="str">
        <f t="shared" si="22"/>
        <v/>
      </c>
      <c r="T103" t="str">
        <f t="shared" si="22"/>
        <v/>
      </c>
      <c r="U103" t="str">
        <f t="shared" si="22"/>
        <v/>
      </c>
      <c r="V103" t="str">
        <f t="shared" si="22"/>
        <v/>
      </c>
      <c r="W103" t="str">
        <f t="shared" si="22"/>
        <v/>
      </c>
    </row>
    <row r="104" spans="1:23" x14ac:dyDescent="0.3">
      <c r="A104" s="2">
        <v>42139</v>
      </c>
      <c r="B104">
        <v>106.01</v>
      </c>
      <c r="C104">
        <v>106.02</v>
      </c>
      <c r="D104">
        <v>105.77</v>
      </c>
      <c r="E104">
        <v>105.9</v>
      </c>
      <c r="F104" t="str">
        <f t="shared" si="19"/>
        <v>Fri</v>
      </c>
      <c r="G104" s="1">
        <f>+B104-E103</f>
        <v>4.0000000000006253E-2</v>
      </c>
      <c r="H104" s="1">
        <f>+E104-B104</f>
        <v>-0.10999999999999943</v>
      </c>
      <c r="I104">
        <f>IF(G104&lt;0, H104,
      IF(G104=0, 0, -H104))</f>
        <v>0.10999999999999943</v>
      </c>
      <c r="J104" t="str">
        <f t="shared" ref="J104:W139" si="23">IF(AND($G104&lt;J$1, $G104&gt;=J$2), $I104, "")</f>
        <v/>
      </c>
      <c r="K104" t="str">
        <f t="shared" si="22"/>
        <v/>
      </c>
      <c r="L104" t="str">
        <f t="shared" si="22"/>
        <v/>
      </c>
      <c r="M104" t="str">
        <f t="shared" si="22"/>
        <v/>
      </c>
      <c r="N104" t="str">
        <f t="shared" si="22"/>
        <v/>
      </c>
      <c r="O104">
        <f t="shared" si="22"/>
        <v>0.10999999999999943</v>
      </c>
      <c r="P104" t="str">
        <f t="shared" si="22"/>
        <v/>
      </c>
      <c r="Q104" t="str">
        <f t="shared" si="22"/>
        <v/>
      </c>
      <c r="R104" t="str">
        <f t="shared" si="22"/>
        <v/>
      </c>
      <c r="S104" t="str">
        <f t="shared" si="22"/>
        <v/>
      </c>
      <c r="T104" t="str">
        <f t="shared" si="22"/>
        <v/>
      </c>
      <c r="U104" t="str">
        <f t="shared" si="22"/>
        <v/>
      </c>
      <c r="V104" t="str">
        <f t="shared" si="22"/>
        <v/>
      </c>
      <c r="W104" t="str">
        <f t="shared" si="22"/>
        <v/>
      </c>
    </row>
    <row r="105" spans="1:23" x14ac:dyDescent="0.3">
      <c r="A105" s="2">
        <v>42142</v>
      </c>
      <c r="B105">
        <v>105.94</v>
      </c>
      <c r="C105">
        <v>105.95</v>
      </c>
      <c r="D105">
        <v>105.88</v>
      </c>
      <c r="E105">
        <v>105.89</v>
      </c>
      <c r="F105" t="str">
        <f t="shared" si="19"/>
        <v>Mon</v>
      </c>
      <c r="G105" s="1">
        <f>+B105-E104</f>
        <v>3.9999999999992042E-2</v>
      </c>
      <c r="H105" s="1">
        <f>+E105-B105</f>
        <v>-4.9999999999997158E-2</v>
      </c>
      <c r="I105">
        <f>IF(G105&lt;0, H105,
      IF(G105=0, 0, -H105))</f>
        <v>4.9999999999997158E-2</v>
      </c>
      <c r="J105" t="str">
        <f t="shared" si="23"/>
        <v/>
      </c>
      <c r="K105" t="str">
        <f t="shared" si="22"/>
        <v/>
      </c>
      <c r="L105" t="str">
        <f t="shared" si="22"/>
        <v/>
      </c>
      <c r="M105" t="str">
        <f t="shared" si="22"/>
        <v/>
      </c>
      <c r="N105" t="str">
        <f t="shared" si="22"/>
        <v/>
      </c>
      <c r="O105">
        <f t="shared" si="22"/>
        <v>4.9999999999997158E-2</v>
      </c>
      <c r="P105" t="str">
        <f t="shared" si="22"/>
        <v/>
      </c>
      <c r="Q105" t="str">
        <f t="shared" si="22"/>
        <v/>
      </c>
      <c r="R105" t="str">
        <f t="shared" si="22"/>
        <v/>
      </c>
      <c r="S105" t="str">
        <f t="shared" si="22"/>
        <v/>
      </c>
      <c r="T105" t="str">
        <f t="shared" si="22"/>
        <v/>
      </c>
      <c r="U105" t="str">
        <f t="shared" si="22"/>
        <v/>
      </c>
      <c r="V105" t="str">
        <f t="shared" si="22"/>
        <v/>
      </c>
      <c r="W105" t="str">
        <f t="shared" si="22"/>
        <v/>
      </c>
    </row>
    <row r="106" spans="1:23" x14ac:dyDescent="0.3">
      <c r="A106" s="2">
        <v>42143</v>
      </c>
      <c r="B106">
        <v>105.85</v>
      </c>
      <c r="C106">
        <v>105.89</v>
      </c>
      <c r="D106">
        <v>105.82</v>
      </c>
      <c r="E106">
        <v>105.84</v>
      </c>
      <c r="F106" t="str">
        <f t="shared" si="19"/>
        <v>Tue</v>
      </c>
      <c r="G106" s="1">
        <f>+B106-E105</f>
        <v>-4.0000000000006253E-2</v>
      </c>
      <c r="H106" s="1">
        <f>+E106-B106</f>
        <v>-9.9999999999909051E-3</v>
      </c>
      <c r="I106">
        <f>IF(G106&lt;0, H106,
      IF(G106=0, 0, -H106))</f>
        <v>-9.9999999999909051E-3</v>
      </c>
      <c r="J106" t="str">
        <f t="shared" si="23"/>
        <v/>
      </c>
      <c r="K106" t="str">
        <f t="shared" si="22"/>
        <v/>
      </c>
      <c r="L106" t="str">
        <f t="shared" si="22"/>
        <v/>
      </c>
      <c r="M106" t="str">
        <f t="shared" si="22"/>
        <v/>
      </c>
      <c r="N106" t="str">
        <f t="shared" si="22"/>
        <v/>
      </c>
      <c r="O106" t="str">
        <f t="shared" si="22"/>
        <v/>
      </c>
      <c r="P106" t="str">
        <f t="shared" si="22"/>
        <v/>
      </c>
      <c r="Q106" t="str">
        <f t="shared" si="22"/>
        <v/>
      </c>
      <c r="R106">
        <f t="shared" si="22"/>
        <v>-9.9999999999909051E-3</v>
      </c>
      <c r="S106" t="str">
        <f t="shared" si="22"/>
        <v/>
      </c>
      <c r="T106" t="str">
        <f t="shared" si="22"/>
        <v/>
      </c>
      <c r="U106" t="str">
        <f t="shared" si="22"/>
        <v/>
      </c>
      <c r="V106" t="str">
        <f t="shared" si="22"/>
        <v/>
      </c>
      <c r="W106" t="str">
        <f t="shared" si="22"/>
        <v/>
      </c>
    </row>
    <row r="107" spans="1:23" x14ac:dyDescent="0.3">
      <c r="A107" s="2">
        <v>42144</v>
      </c>
      <c r="B107">
        <v>105.83</v>
      </c>
      <c r="C107">
        <v>106.21</v>
      </c>
      <c r="D107">
        <v>105.82</v>
      </c>
      <c r="E107">
        <v>105.93</v>
      </c>
      <c r="F107" t="str">
        <f t="shared" si="19"/>
        <v>Wed</v>
      </c>
      <c r="G107" s="1">
        <f>+B107-E106</f>
        <v>-1.0000000000005116E-2</v>
      </c>
      <c r="H107" s="1">
        <f>+E107-B107</f>
        <v>0.10000000000000853</v>
      </c>
      <c r="I107">
        <f>IF(G107&lt;0, H107,
      IF(G107=0, 0, -H107))</f>
        <v>0.10000000000000853</v>
      </c>
      <c r="J107" t="str">
        <f t="shared" si="23"/>
        <v/>
      </c>
      <c r="K107" t="str">
        <f t="shared" si="22"/>
        <v/>
      </c>
      <c r="L107" t="str">
        <f t="shared" si="22"/>
        <v/>
      </c>
      <c r="M107" t="str">
        <f t="shared" si="22"/>
        <v/>
      </c>
      <c r="N107" t="str">
        <f t="shared" si="22"/>
        <v/>
      </c>
      <c r="O107" t="str">
        <f t="shared" si="22"/>
        <v/>
      </c>
      <c r="P107" t="str">
        <f t="shared" si="22"/>
        <v/>
      </c>
      <c r="Q107">
        <f t="shared" si="22"/>
        <v>0.10000000000000853</v>
      </c>
      <c r="R107" t="str">
        <f t="shared" si="22"/>
        <v/>
      </c>
      <c r="S107" t="str">
        <f t="shared" si="22"/>
        <v/>
      </c>
      <c r="T107" t="str">
        <f t="shared" si="22"/>
        <v/>
      </c>
      <c r="U107" t="str">
        <f t="shared" si="22"/>
        <v/>
      </c>
      <c r="V107" t="str">
        <f t="shared" si="22"/>
        <v/>
      </c>
      <c r="W107" t="str">
        <f t="shared" si="22"/>
        <v/>
      </c>
    </row>
    <row r="108" spans="1:23" x14ac:dyDescent="0.3">
      <c r="A108" s="2">
        <v>42145</v>
      </c>
      <c r="B108">
        <v>105.96</v>
      </c>
      <c r="C108">
        <v>106.03</v>
      </c>
      <c r="D108">
        <v>105.93</v>
      </c>
      <c r="E108">
        <v>105.93</v>
      </c>
      <c r="F108" t="str">
        <f t="shared" si="19"/>
        <v>Thu</v>
      </c>
      <c r="G108" s="1">
        <f>+B108-E107</f>
        <v>2.9999999999986926E-2</v>
      </c>
      <c r="H108" s="1">
        <f>+E108-B108</f>
        <v>-2.9999999999986926E-2</v>
      </c>
      <c r="I108">
        <f>IF(G108&lt;0, H108,
      IF(G108=0, 0, -H108))</f>
        <v>2.9999999999986926E-2</v>
      </c>
      <c r="J108" t="str">
        <f t="shared" si="23"/>
        <v/>
      </c>
      <c r="K108" t="str">
        <f t="shared" si="22"/>
        <v/>
      </c>
      <c r="L108" t="str">
        <f t="shared" si="22"/>
        <v/>
      </c>
      <c r="M108" t="str">
        <f t="shared" si="22"/>
        <v/>
      </c>
      <c r="N108" t="str">
        <f t="shared" si="22"/>
        <v/>
      </c>
      <c r="O108" t="str">
        <f t="shared" si="22"/>
        <v/>
      </c>
      <c r="P108">
        <f t="shared" si="22"/>
        <v>2.9999999999986926E-2</v>
      </c>
      <c r="Q108" t="str">
        <f t="shared" si="22"/>
        <v/>
      </c>
      <c r="R108" t="str">
        <f t="shared" si="22"/>
        <v/>
      </c>
      <c r="S108" t="str">
        <f t="shared" si="22"/>
        <v/>
      </c>
      <c r="T108" t="str">
        <f t="shared" si="22"/>
        <v/>
      </c>
      <c r="U108" t="str">
        <f t="shared" si="22"/>
        <v/>
      </c>
      <c r="V108" t="str">
        <f t="shared" si="22"/>
        <v/>
      </c>
      <c r="W108" t="str">
        <f t="shared" si="22"/>
        <v/>
      </c>
    </row>
    <row r="109" spans="1:23" x14ac:dyDescent="0.3">
      <c r="A109" s="2">
        <v>42146</v>
      </c>
      <c r="B109">
        <v>105.97</v>
      </c>
      <c r="C109">
        <v>106.03</v>
      </c>
      <c r="D109">
        <v>105.94</v>
      </c>
      <c r="E109">
        <v>105.98</v>
      </c>
      <c r="F109" t="str">
        <f t="shared" si="19"/>
        <v>Fri</v>
      </c>
      <c r="G109" s="1">
        <f>+B109-E108</f>
        <v>3.9999999999992042E-2</v>
      </c>
      <c r="H109" s="1">
        <f>+E109-B109</f>
        <v>1.0000000000005116E-2</v>
      </c>
      <c r="I109">
        <f>IF(G109&lt;0, H109,
      IF(G109=0, 0, -H109))</f>
        <v>-1.0000000000005116E-2</v>
      </c>
      <c r="J109" t="str">
        <f t="shared" si="23"/>
        <v/>
      </c>
      <c r="K109" t="str">
        <f t="shared" si="22"/>
        <v/>
      </c>
      <c r="L109" t="str">
        <f t="shared" si="22"/>
        <v/>
      </c>
      <c r="M109" t="str">
        <f t="shared" si="22"/>
        <v/>
      </c>
      <c r="N109" t="str">
        <f t="shared" si="22"/>
        <v/>
      </c>
      <c r="O109">
        <f t="shared" si="22"/>
        <v>-1.0000000000005116E-2</v>
      </c>
      <c r="P109" t="str">
        <f t="shared" si="22"/>
        <v/>
      </c>
      <c r="Q109" t="str">
        <f t="shared" si="22"/>
        <v/>
      </c>
      <c r="R109" t="str">
        <f t="shared" si="22"/>
        <v/>
      </c>
      <c r="S109" t="str">
        <f t="shared" si="22"/>
        <v/>
      </c>
      <c r="T109" t="str">
        <f t="shared" si="22"/>
        <v/>
      </c>
      <c r="U109" t="str">
        <f t="shared" si="22"/>
        <v/>
      </c>
      <c r="V109" t="str">
        <f t="shared" si="22"/>
        <v/>
      </c>
      <c r="W109" t="str">
        <f t="shared" si="22"/>
        <v/>
      </c>
    </row>
    <row r="110" spans="1:23" x14ac:dyDescent="0.3">
      <c r="A110" s="2">
        <v>42150</v>
      </c>
      <c r="B110">
        <v>105.94</v>
      </c>
      <c r="C110">
        <v>106.15</v>
      </c>
      <c r="D110">
        <v>105.93</v>
      </c>
      <c r="E110">
        <v>106.07</v>
      </c>
      <c r="F110" t="str">
        <f t="shared" si="19"/>
        <v>Tue</v>
      </c>
      <c r="G110" s="1">
        <f>+B110-E109</f>
        <v>-4.0000000000006253E-2</v>
      </c>
      <c r="H110" s="1">
        <f>+E110-B110</f>
        <v>0.12999999999999545</v>
      </c>
      <c r="I110">
        <f>IF(G110&lt;0, H110,
      IF(G110=0, 0, -H110))</f>
        <v>0.12999999999999545</v>
      </c>
      <c r="J110" t="str">
        <f t="shared" si="23"/>
        <v/>
      </c>
      <c r="K110" t="str">
        <f t="shared" si="22"/>
        <v/>
      </c>
      <c r="L110" t="str">
        <f t="shared" si="22"/>
        <v/>
      </c>
      <c r="M110" t="str">
        <f t="shared" si="22"/>
        <v/>
      </c>
      <c r="N110" t="str">
        <f t="shared" si="22"/>
        <v/>
      </c>
      <c r="O110" t="str">
        <f t="shared" si="22"/>
        <v/>
      </c>
      <c r="P110" t="str">
        <f t="shared" si="22"/>
        <v/>
      </c>
      <c r="Q110" t="str">
        <f t="shared" si="22"/>
        <v/>
      </c>
      <c r="R110">
        <f t="shared" si="22"/>
        <v>0.12999999999999545</v>
      </c>
      <c r="S110" t="str">
        <f t="shared" si="22"/>
        <v/>
      </c>
      <c r="T110" t="str">
        <f t="shared" si="22"/>
        <v/>
      </c>
      <c r="U110" t="str">
        <f t="shared" si="22"/>
        <v/>
      </c>
      <c r="V110" t="str">
        <f t="shared" si="22"/>
        <v/>
      </c>
      <c r="W110" t="str">
        <f t="shared" si="22"/>
        <v/>
      </c>
    </row>
    <row r="111" spans="1:23" x14ac:dyDescent="0.3">
      <c r="A111" s="2">
        <v>42151</v>
      </c>
      <c r="B111">
        <v>106.15</v>
      </c>
      <c r="C111">
        <v>106.23</v>
      </c>
      <c r="D111">
        <v>106.11</v>
      </c>
      <c r="E111">
        <v>106.19</v>
      </c>
      <c r="F111" t="str">
        <f t="shared" si="19"/>
        <v>Wed</v>
      </c>
      <c r="G111" s="1">
        <f>+B111-E110</f>
        <v>8.0000000000012506E-2</v>
      </c>
      <c r="H111" s="1">
        <f>+E111-B111</f>
        <v>3.9999999999992042E-2</v>
      </c>
      <c r="I111">
        <f>IF(G111&lt;0, H111,
      IF(G111=0, 0, -H111))</f>
        <v>-3.9999999999992042E-2</v>
      </c>
      <c r="J111" t="str">
        <f t="shared" si="23"/>
        <v/>
      </c>
      <c r="K111" t="str">
        <f t="shared" si="22"/>
        <v/>
      </c>
      <c r="L111" t="str">
        <f t="shared" si="22"/>
        <v/>
      </c>
      <c r="M111" t="str">
        <f t="shared" si="22"/>
        <v/>
      </c>
      <c r="N111">
        <f t="shared" si="22"/>
        <v>-3.9999999999992042E-2</v>
      </c>
      <c r="O111" t="str">
        <f t="shared" si="22"/>
        <v/>
      </c>
      <c r="P111" t="str">
        <f t="shared" si="22"/>
        <v/>
      </c>
      <c r="Q111" t="str">
        <f t="shared" si="22"/>
        <v/>
      </c>
      <c r="R111" t="str">
        <f t="shared" si="22"/>
        <v/>
      </c>
      <c r="S111" t="str">
        <f t="shared" si="22"/>
        <v/>
      </c>
      <c r="T111" t="str">
        <f t="shared" si="22"/>
        <v/>
      </c>
      <c r="U111" t="str">
        <f t="shared" si="22"/>
        <v/>
      </c>
      <c r="V111" t="str">
        <f t="shared" si="22"/>
        <v/>
      </c>
      <c r="W111" t="str">
        <f t="shared" si="22"/>
        <v/>
      </c>
    </row>
    <row r="112" spans="1:23" x14ac:dyDescent="0.3">
      <c r="A112" s="2">
        <v>42152</v>
      </c>
      <c r="B112">
        <v>106.21</v>
      </c>
      <c r="C112">
        <v>106.28</v>
      </c>
      <c r="D112">
        <v>106.19</v>
      </c>
      <c r="E112">
        <v>106.24</v>
      </c>
      <c r="F112" t="str">
        <f t="shared" si="19"/>
        <v>Thu</v>
      </c>
      <c r="G112" s="1">
        <f>+B112-E111</f>
        <v>1.9999999999996021E-2</v>
      </c>
      <c r="H112" s="1">
        <f>+E112-B112</f>
        <v>3.0000000000001137E-2</v>
      </c>
      <c r="I112">
        <f>IF(G112&lt;0, H112,
      IF(G112=0, 0, -H112))</f>
        <v>-3.0000000000001137E-2</v>
      </c>
      <c r="J112" t="str">
        <f t="shared" si="23"/>
        <v/>
      </c>
      <c r="K112" t="str">
        <f t="shared" si="22"/>
        <v/>
      </c>
      <c r="L112" t="str">
        <f t="shared" si="22"/>
        <v/>
      </c>
      <c r="M112" t="str">
        <f t="shared" si="22"/>
        <v/>
      </c>
      <c r="N112" t="str">
        <f t="shared" si="22"/>
        <v/>
      </c>
      <c r="O112" t="str">
        <f t="shared" si="22"/>
        <v/>
      </c>
      <c r="P112">
        <f t="shared" si="22"/>
        <v>-3.0000000000001137E-2</v>
      </c>
      <c r="Q112" t="str">
        <f t="shared" si="22"/>
        <v/>
      </c>
      <c r="R112" t="str">
        <f t="shared" si="22"/>
        <v/>
      </c>
      <c r="S112" t="str">
        <f t="shared" si="22"/>
        <v/>
      </c>
      <c r="T112" t="str">
        <f t="shared" si="22"/>
        <v/>
      </c>
      <c r="U112" t="str">
        <f t="shared" si="22"/>
        <v/>
      </c>
      <c r="V112" t="str">
        <f t="shared" si="22"/>
        <v/>
      </c>
      <c r="W112" t="str">
        <f t="shared" si="22"/>
        <v/>
      </c>
    </row>
    <row r="113" spans="1:23" x14ac:dyDescent="0.3">
      <c r="A113" s="2">
        <v>42153</v>
      </c>
      <c r="B113">
        <v>106.33</v>
      </c>
      <c r="C113">
        <v>106.47</v>
      </c>
      <c r="D113">
        <v>106.31</v>
      </c>
      <c r="E113">
        <v>106.47</v>
      </c>
      <c r="F113" t="str">
        <f t="shared" si="19"/>
        <v>Fri</v>
      </c>
      <c r="G113" s="1">
        <f>+B113-E112</f>
        <v>9.0000000000003411E-2</v>
      </c>
      <c r="H113" s="1">
        <f>+E113-B113</f>
        <v>0.14000000000000057</v>
      </c>
      <c r="I113">
        <f>IF(G113&lt;0, H113,
      IF(G113=0, 0, -H113))</f>
        <v>-0.14000000000000057</v>
      </c>
      <c r="J113" t="str">
        <f t="shared" si="23"/>
        <v/>
      </c>
      <c r="K113" t="str">
        <f t="shared" si="22"/>
        <v/>
      </c>
      <c r="L113" t="str">
        <f t="shared" si="22"/>
        <v/>
      </c>
      <c r="M113">
        <f t="shared" si="22"/>
        <v>-0.14000000000000057</v>
      </c>
      <c r="N113" t="str">
        <f t="shared" si="22"/>
        <v/>
      </c>
      <c r="O113" t="str">
        <f t="shared" si="22"/>
        <v/>
      </c>
      <c r="P113" t="str">
        <f t="shared" si="22"/>
        <v/>
      </c>
      <c r="Q113" t="str">
        <f t="shared" si="22"/>
        <v/>
      </c>
      <c r="R113" t="str">
        <f t="shared" si="22"/>
        <v/>
      </c>
      <c r="S113" t="str">
        <f t="shared" si="22"/>
        <v/>
      </c>
      <c r="T113" t="str">
        <f t="shared" si="22"/>
        <v/>
      </c>
      <c r="U113" t="str">
        <f t="shared" si="22"/>
        <v/>
      </c>
      <c r="V113" t="str">
        <f t="shared" si="22"/>
        <v/>
      </c>
      <c r="W113" t="str">
        <f t="shared" si="22"/>
        <v/>
      </c>
    </row>
    <row r="114" spans="1:23" x14ac:dyDescent="0.3">
      <c r="A114" s="2">
        <v>42156</v>
      </c>
      <c r="B114">
        <v>106.45</v>
      </c>
      <c r="C114">
        <v>106.5</v>
      </c>
      <c r="D114">
        <v>106.41</v>
      </c>
      <c r="E114">
        <v>106.45</v>
      </c>
      <c r="F114" t="str">
        <f t="shared" si="19"/>
        <v>Mon</v>
      </c>
      <c r="G114" s="1">
        <f>+B114-E113</f>
        <v>-1.9999999999996021E-2</v>
      </c>
      <c r="H114" s="1">
        <f>+E114-B114</f>
        <v>0</v>
      </c>
      <c r="I114">
        <f>IF(G114&lt;0, H114,
      IF(G114=0, 0, -H114))</f>
        <v>0</v>
      </c>
      <c r="J114" t="str">
        <f t="shared" si="23"/>
        <v/>
      </c>
      <c r="K114" t="str">
        <f t="shared" si="22"/>
        <v/>
      </c>
      <c r="L114" t="str">
        <f t="shared" si="22"/>
        <v/>
      </c>
      <c r="M114" t="str">
        <f t="shared" si="22"/>
        <v/>
      </c>
      <c r="N114" t="str">
        <f t="shared" si="22"/>
        <v/>
      </c>
      <c r="O114" t="str">
        <f t="shared" si="22"/>
        <v/>
      </c>
      <c r="P114" t="str">
        <f t="shared" si="22"/>
        <v/>
      </c>
      <c r="Q114">
        <f t="shared" si="22"/>
        <v>0</v>
      </c>
      <c r="R114" t="str">
        <f t="shared" si="22"/>
        <v/>
      </c>
      <c r="S114" t="str">
        <f t="shared" si="22"/>
        <v/>
      </c>
      <c r="T114" t="str">
        <f t="shared" si="22"/>
        <v/>
      </c>
      <c r="U114" t="str">
        <f t="shared" si="22"/>
        <v/>
      </c>
      <c r="V114" t="str">
        <f t="shared" si="22"/>
        <v/>
      </c>
      <c r="W114" t="str">
        <f t="shared" si="22"/>
        <v/>
      </c>
    </row>
    <row r="115" spans="1:23" x14ac:dyDescent="0.3">
      <c r="A115" s="2">
        <v>42157</v>
      </c>
      <c r="B115">
        <v>106.47</v>
      </c>
      <c r="C115">
        <v>106.61</v>
      </c>
      <c r="D115">
        <v>106.47</v>
      </c>
      <c r="E115">
        <v>106.49</v>
      </c>
      <c r="F115" t="str">
        <f t="shared" si="19"/>
        <v>Tue</v>
      </c>
      <c r="G115" s="1">
        <f>+B115-E114</f>
        <v>1.9999999999996021E-2</v>
      </c>
      <c r="H115" s="1">
        <f>+E115-B115</f>
        <v>1.9999999999996021E-2</v>
      </c>
      <c r="I115">
        <f>IF(G115&lt;0, H115,
      IF(G115=0, 0, -H115))</f>
        <v>-1.9999999999996021E-2</v>
      </c>
      <c r="J115" t="str">
        <f t="shared" si="23"/>
        <v/>
      </c>
      <c r="K115" t="str">
        <f t="shared" si="22"/>
        <v/>
      </c>
      <c r="L115" t="str">
        <f t="shared" si="22"/>
        <v/>
      </c>
      <c r="M115" t="str">
        <f t="shared" si="22"/>
        <v/>
      </c>
      <c r="N115" t="str">
        <f t="shared" si="22"/>
        <v/>
      </c>
      <c r="O115" t="str">
        <f t="shared" si="22"/>
        <v/>
      </c>
      <c r="P115">
        <f t="shared" si="22"/>
        <v>-1.9999999999996021E-2</v>
      </c>
      <c r="Q115" t="str">
        <f t="shared" si="22"/>
        <v/>
      </c>
      <c r="R115" t="str">
        <f t="shared" si="22"/>
        <v/>
      </c>
      <c r="S115" t="str">
        <f t="shared" si="22"/>
        <v/>
      </c>
      <c r="T115" t="str">
        <f t="shared" si="22"/>
        <v/>
      </c>
      <c r="U115" t="str">
        <f t="shared" si="22"/>
        <v/>
      </c>
      <c r="V115" t="str">
        <f t="shared" si="22"/>
        <v/>
      </c>
      <c r="W115" t="str">
        <f t="shared" si="22"/>
        <v/>
      </c>
    </row>
    <row r="116" spans="1:23" x14ac:dyDescent="0.3">
      <c r="A116" s="2">
        <v>42158</v>
      </c>
      <c r="B116">
        <v>106.44</v>
      </c>
      <c r="C116">
        <v>106.49</v>
      </c>
      <c r="D116">
        <v>106.31</v>
      </c>
      <c r="E116">
        <v>106.31</v>
      </c>
      <c r="F116" t="str">
        <f t="shared" si="19"/>
        <v>Wed</v>
      </c>
      <c r="G116" s="1">
        <f>+B116-E115</f>
        <v>-4.9999999999997158E-2</v>
      </c>
      <c r="H116" s="1">
        <f>+E116-B116</f>
        <v>-0.12999999999999545</v>
      </c>
      <c r="I116">
        <f>IF(G116&lt;0, H116,
      IF(G116=0, 0, -H116))</f>
        <v>-0.12999999999999545</v>
      </c>
      <c r="J116" t="str">
        <f t="shared" si="23"/>
        <v/>
      </c>
      <c r="K116" t="str">
        <f t="shared" si="22"/>
        <v/>
      </c>
      <c r="L116" t="str">
        <f t="shared" si="22"/>
        <v/>
      </c>
      <c r="M116" t="str">
        <f t="shared" si="22"/>
        <v/>
      </c>
      <c r="N116" t="str">
        <f t="shared" si="22"/>
        <v/>
      </c>
      <c r="O116" t="str">
        <f t="shared" si="22"/>
        <v/>
      </c>
      <c r="P116" t="str">
        <f t="shared" si="22"/>
        <v/>
      </c>
      <c r="Q116" t="str">
        <f t="shared" si="22"/>
        <v/>
      </c>
      <c r="R116">
        <f t="shared" si="22"/>
        <v>-0.12999999999999545</v>
      </c>
      <c r="S116" t="str">
        <f t="shared" si="22"/>
        <v/>
      </c>
      <c r="T116" t="str">
        <f t="shared" si="22"/>
        <v/>
      </c>
      <c r="U116" t="str">
        <f t="shared" si="22"/>
        <v/>
      </c>
      <c r="V116" t="str">
        <f t="shared" si="22"/>
        <v/>
      </c>
      <c r="W116" t="str">
        <f t="shared" si="22"/>
        <v/>
      </c>
    </row>
    <row r="117" spans="1:23" x14ac:dyDescent="0.3">
      <c r="A117" s="2">
        <v>42159</v>
      </c>
      <c r="B117">
        <v>106.23</v>
      </c>
      <c r="C117">
        <v>106.34</v>
      </c>
      <c r="D117">
        <v>106.2</v>
      </c>
      <c r="E117">
        <v>106.29</v>
      </c>
      <c r="F117" t="str">
        <f t="shared" si="19"/>
        <v>Thu</v>
      </c>
      <c r="G117" s="1">
        <f>+B117-E116</f>
        <v>-7.9999999999998295E-2</v>
      </c>
      <c r="H117" s="1">
        <f>+E117-B117</f>
        <v>6.0000000000002274E-2</v>
      </c>
      <c r="I117">
        <f>IF(G117&lt;0, H117,
      IF(G117=0, 0, -H117))</f>
        <v>6.0000000000002274E-2</v>
      </c>
      <c r="J117" t="str">
        <f t="shared" si="23"/>
        <v/>
      </c>
      <c r="K117" t="str">
        <f t="shared" si="22"/>
        <v/>
      </c>
      <c r="L117" t="str">
        <f t="shared" si="22"/>
        <v/>
      </c>
      <c r="M117" t="str">
        <f t="shared" si="22"/>
        <v/>
      </c>
      <c r="N117" t="str">
        <f t="shared" si="22"/>
        <v/>
      </c>
      <c r="O117" t="str">
        <f t="shared" si="22"/>
        <v/>
      </c>
      <c r="P117" t="str">
        <f t="shared" si="22"/>
        <v/>
      </c>
      <c r="Q117" t="str">
        <f t="shared" si="22"/>
        <v/>
      </c>
      <c r="R117" t="str">
        <f t="shared" si="22"/>
        <v/>
      </c>
      <c r="S117">
        <f t="shared" si="22"/>
        <v>6.0000000000002274E-2</v>
      </c>
      <c r="T117" t="str">
        <f t="shared" si="22"/>
        <v/>
      </c>
      <c r="U117" t="str">
        <f t="shared" si="22"/>
        <v/>
      </c>
      <c r="V117" t="str">
        <f t="shared" si="22"/>
        <v/>
      </c>
      <c r="W117" t="str">
        <f t="shared" si="22"/>
        <v/>
      </c>
    </row>
    <row r="118" spans="1:23" x14ac:dyDescent="0.3">
      <c r="A118" s="2">
        <v>42160</v>
      </c>
      <c r="B118">
        <v>106.36</v>
      </c>
      <c r="C118">
        <v>106.47</v>
      </c>
      <c r="D118">
        <v>106.34</v>
      </c>
      <c r="E118">
        <v>106.39</v>
      </c>
      <c r="F118" t="str">
        <f t="shared" si="19"/>
        <v>Fri</v>
      </c>
      <c r="G118" s="1">
        <f>+B118-E117</f>
        <v>6.9999999999993179E-2</v>
      </c>
      <c r="H118" s="1">
        <f>+E118-B118</f>
        <v>3.0000000000001137E-2</v>
      </c>
      <c r="I118">
        <f>IF(G118&lt;0, H118,
      IF(G118=0, 0, -H118))</f>
        <v>-3.0000000000001137E-2</v>
      </c>
      <c r="J118" t="str">
        <f t="shared" si="23"/>
        <v/>
      </c>
      <c r="K118" t="str">
        <f t="shared" si="22"/>
        <v/>
      </c>
      <c r="L118" t="str">
        <f t="shared" si="22"/>
        <v/>
      </c>
      <c r="M118" t="str">
        <f t="shared" si="22"/>
        <v/>
      </c>
      <c r="N118">
        <f t="shared" si="22"/>
        <v>-3.0000000000001137E-2</v>
      </c>
      <c r="O118" t="str">
        <f t="shared" si="22"/>
        <v/>
      </c>
      <c r="P118" t="str">
        <f t="shared" si="22"/>
        <v/>
      </c>
      <c r="Q118" t="str">
        <f t="shared" si="22"/>
        <v/>
      </c>
      <c r="R118" t="str">
        <f t="shared" si="22"/>
        <v/>
      </c>
      <c r="S118" t="str">
        <f t="shared" si="22"/>
        <v/>
      </c>
      <c r="T118" t="str">
        <f t="shared" si="22"/>
        <v/>
      </c>
      <c r="U118" t="str">
        <f t="shared" si="22"/>
        <v/>
      </c>
      <c r="V118" t="str">
        <f t="shared" si="22"/>
        <v/>
      </c>
      <c r="W118" t="str">
        <f t="shared" si="22"/>
        <v/>
      </c>
    </row>
    <row r="119" spans="1:23" x14ac:dyDescent="0.3">
      <c r="A119" s="2">
        <v>42163</v>
      </c>
      <c r="B119">
        <v>106.42</v>
      </c>
      <c r="C119">
        <v>106.45</v>
      </c>
      <c r="D119">
        <v>106.35</v>
      </c>
      <c r="E119">
        <v>106.43</v>
      </c>
      <c r="F119" t="str">
        <f t="shared" si="19"/>
        <v>Mon</v>
      </c>
      <c r="G119" s="1">
        <f>+B119-E118</f>
        <v>3.0000000000001137E-2</v>
      </c>
      <c r="H119" s="1">
        <f>+E119-B119</f>
        <v>1.0000000000005116E-2</v>
      </c>
      <c r="I119">
        <f>IF(G119&lt;0, H119,
      IF(G119=0, 0, -H119))</f>
        <v>-1.0000000000005116E-2</v>
      </c>
      <c r="J119" t="str">
        <f t="shared" si="23"/>
        <v/>
      </c>
      <c r="K119" t="str">
        <f t="shared" si="22"/>
        <v/>
      </c>
      <c r="L119" t="str">
        <f t="shared" si="22"/>
        <v/>
      </c>
      <c r="M119" t="str">
        <f t="shared" si="22"/>
        <v/>
      </c>
      <c r="N119" t="str">
        <f t="shared" si="22"/>
        <v/>
      </c>
      <c r="O119">
        <f t="shared" si="22"/>
        <v>-1.0000000000005116E-2</v>
      </c>
      <c r="P119" t="str">
        <f t="shared" si="22"/>
        <v/>
      </c>
      <c r="Q119" t="str">
        <f t="shared" si="22"/>
        <v/>
      </c>
      <c r="R119" t="str">
        <f t="shared" si="22"/>
        <v/>
      </c>
      <c r="S119" t="str">
        <f t="shared" si="22"/>
        <v/>
      </c>
      <c r="T119" t="str">
        <f t="shared" si="22"/>
        <v/>
      </c>
      <c r="U119" t="str">
        <f t="shared" si="22"/>
        <v/>
      </c>
      <c r="V119" t="str">
        <f t="shared" si="22"/>
        <v/>
      </c>
      <c r="W119" t="str">
        <f t="shared" si="22"/>
        <v/>
      </c>
    </row>
    <row r="120" spans="1:23" x14ac:dyDescent="0.3">
      <c r="A120" s="2">
        <v>42164</v>
      </c>
      <c r="B120">
        <v>106.44</v>
      </c>
      <c r="C120">
        <v>106.48</v>
      </c>
      <c r="D120">
        <v>106.39</v>
      </c>
      <c r="E120">
        <v>106.43</v>
      </c>
      <c r="F120" t="str">
        <f t="shared" si="19"/>
        <v>Tue</v>
      </c>
      <c r="G120" s="1">
        <f>+B120-E119</f>
        <v>9.9999999999909051E-3</v>
      </c>
      <c r="H120" s="1">
        <f>+E120-B120</f>
        <v>-9.9999999999909051E-3</v>
      </c>
      <c r="I120">
        <f>IF(G120&lt;0, H120,
      IF(G120=0, 0, -H120))</f>
        <v>9.9999999999909051E-3</v>
      </c>
      <c r="J120" t="str">
        <f t="shared" si="23"/>
        <v/>
      </c>
      <c r="K120" t="str">
        <f t="shared" si="22"/>
        <v/>
      </c>
      <c r="L120" t="str">
        <f t="shared" si="22"/>
        <v/>
      </c>
      <c r="M120" t="str">
        <f t="shared" si="22"/>
        <v/>
      </c>
      <c r="N120" t="str">
        <f t="shared" si="22"/>
        <v/>
      </c>
      <c r="O120" t="str">
        <f t="shared" si="22"/>
        <v/>
      </c>
      <c r="P120">
        <f t="shared" si="22"/>
        <v>9.9999999999909051E-3</v>
      </c>
      <c r="Q120" t="str">
        <f t="shared" si="22"/>
        <v/>
      </c>
      <c r="R120" t="str">
        <f t="shared" si="22"/>
        <v/>
      </c>
      <c r="S120" t="str">
        <f t="shared" si="22"/>
        <v/>
      </c>
      <c r="T120" t="str">
        <f t="shared" si="22"/>
        <v/>
      </c>
      <c r="U120" t="str">
        <f t="shared" si="22"/>
        <v/>
      </c>
      <c r="V120" t="str">
        <f t="shared" si="22"/>
        <v/>
      </c>
      <c r="W120" t="str">
        <f t="shared" si="22"/>
        <v/>
      </c>
    </row>
    <row r="121" spans="1:23" x14ac:dyDescent="0.3">
      <c r="A121" s="2">
        <v>42165</v>
      </c>
      <c r="B121">
        <v>106.42</v>
      </c>
      <c r="C121">
        <v>106.45</v>
      </c>
      <c r="D121">
        <v>106.31</v>
      </c>
      <c r="E121">
        <v>106.35</v>
      </c>
      <c r="F121" t="str">
        <f t="shared" si="19"/>
        <v>Wed</v>
      </c>
      <c r="G121" s="1">
        <f>+B121-E120</f>
        <v>-1.0000000000005116E-2</v>
      </c>
      <c r="H121" s="1">
        <f>+E121-B121</f>
        <v>-7.000000000000739E-2</v>
      </c>
      <c r="I121">
        <f>IF(G121&lt;0, H121,
      IF(G121=0, 0, -H121))</f>
        <v>-7.000000000000739E-2</v>
      </c>
      <c r="J121" t="str">
        <f t="shared" si="23"/>
        <v/>
      </c>
      <c r="K121" t="str">
        <f t="shared" si="22"/>
        <v/>
      </c>
      <c r="L121" t="str">
        <f t="shared" si="22"/>
        <v/>
      </c>
      <c r="M121" t="str">
        <f t="shared" si="22"/>
        <v/>
      </c>
      <c r="N121" t="str">
        <f t="shared" si="22"/>
        <v/>
      </c>
      <c r="O121" t="str">
        <f t="shared" si="22"/>
        <v/>
      </c>
      <c r="P121" t="str">
        <f t="shared" si="22"/>
        <v/>
      </c>
      <c r="Q121">
        <f t="shared" si="22"/>
        <v>-7.000000000000739E-2</v>
      </c>
      <c r="R121" t="str">
        <f t="shared" si="22"/>
        <v/>
      </c>
      <c r="S121" t="str">
        <f t="shared" si="22"/>
        <v/>
      </c>
      <c r="T121" t="str">
        <f t="shared" si="22"/>
        <v/>
      </c>
      <c r="U121" t="str">
        <f t="shared" si="22"/>
        <v/>
      </c>
      <c r="V121" t="str">
        <f t="shared" si="22"/>
        <v/>
      </c>
      <c r="W121" t="str">
        <f t="shared" si="22"/>
        <v/>
      </c>
    </row>
    <row r="122" spans="1:23" x14ac:dyDescent="0.3">
      <c r="A122" s="2">
        <v>42166</v>
      </c>
      <c r="B122">
        <v>106.36</v>
      </c>
      <c r="C122">
        <v>106.47</v>
      </c>
      <c r="D122">
        <v>106.11</v>
      </c>
      <c r="E122">
        <v>106.19</v>
      </c>
      <c r="F122" t="str">
        <f t="shared" si="19"/>
        <v>Thu</v>
      </c>
      <c r="G122" s="1">
        <f>+B122-E121</f>
        <v>1.0000000000005116E-2</v>
      </c>
      <c r="H122" s="1">
        <f>+E122-B122</f>
        <v>-0.17000000000000171</v>
      </c>
      <c r="I122">
        <f>IF(G122&lt;0, H122,
      IF(G122=0, 0, -H122))</f>
        <v>0.17000000000000171</v>
      </c>
      <c r="J122" t="str">
        <f t="shared" si="23"/>
        <v/>
      </c>
      <c r="K122" t="str">
        <f t="shared" si="22"/>
        <v/>
      </c>
      <c r="L122" t="str">
        <f t="shared" si="22"/>
        <v/>
      </c>
      <c r="M122" t="str">
        <f t="shared" si="22"/>
        <v/>
      </c>
      <c r="N122" t="str">
        <f t="shared" si="22"/>
        <v/>
      </c>
      <c r="O122" t="str">
        <f t="shared" si="22"/>
        <v/>
      </c>
      <c r="P122">
        <f t="shared" si="22"/>
        <v>0.17000000000000171</v>
      </c>
      <c r="Q122" t="str">
        <f t="shared" si="22"/>
        <v/>
      </c>
      <c r="R122" t="str">
        <f t="shared" si="22"/>
        <v/>
      </c>
      <c r="S122" t="str">
        <f t="shared" si="22"/>
        <v/>
      </c>
      <c r="T122" t="str">
        <f t="shared" si="22"/>
        <v/>
      </c>
      <c r="U122" t="str">
        <f t="shared" ref="U122:W122" si="24">IF(AND($G122&lt;U$1, $G122&gt;=U$2), $I122, "")</f>
        <v/>
      </c>
      <c r="V122" t="str">
        <f t="shared" si="24"/>
        <v/>
      </c>
      <c r="W122" t="str">
        <f t="shared" si="24"/>
        <v/>
      </c>
    </row>
    <row r="123" spans="1:23" x14ac:dyDescent="0.3">
      <c r="A123" s="2">
        <v>42167</v>
      </c>
      <c r="B123">
        <v>106.27</v>
      </c>
      <c r="C123">
        <v>106.38</v>
      </c>
      <c r="D123">
        <v>106.26</v>
      </c>
      <c r="E123">
        <v>106.35</v>
      </c>
      <c r="F123" t="str">
        <f t="shared" si="19"/>
        <v>Fri</v>
      </c>
      <c r="G123" s="1">
        <f>+B123-E122</f>
        <v>7.9999999999998295E-2</v>
      </c>
      <c r="H123" s="1">
        <f>+E123-B123</f>
        <v>7.9999999999998295E-2</v>
      </c>
      <c r="I123">
        <f>IF(G123&lt;0, H123,
      IF(G123=0, 0, -H123))</f>
        <v>-7.9999999999998295E-2</v>
      </c>
      <c r="J123" t="str">
        <f t="shared" si="23"/>
        <v/>
      </c>
      <c r="K123" t="str">
        <f t="shared" si="23"/>
        <v/>
      </c>
      <c r="L123" t="str">
        <f t="shared" si="23"/>
        <v/>
      </c>
      <c r="M123" t="str">
        <f t="shared" si="23"/>
        <v/>
      </c>
      <c r="N123">
        <f t="shared" si="23"/>
        <v>-7.9999999999998295E-2</v>
      </c>
      <c r="O123" t="str">
        <f t="shared" si="23"/>
        <v/>
      </c>
      <c r="P123" t="str">
        <f t="shared" si="23"/>
        <v/>
      </c>
      <c r="Q123" t="str">
        <f t="shared" si="23"/>
        <v/>
      </c>
      <c r="R123" t="str">
        <f t="shared" si="23"/>
        <v/>
      </c>
      <c r="S123" t="str">
        <f t="shared" si="23"/>
        <v/>
      </c>
      <c r="T123" t="str">
        <f t="shared" si="23"/>
        <v/>
      </c>
      <c r="U123" t="str">
        <f t="shared" si="23"/>
        <v/>
      </c>
      <c r="V123" t="str">
        <f t="shared" si="23"/>
        <v/>
      </c>
      <c r="W123" t="str">
        <f t="shared" si="23"/>
        <v/>
      </c>
    </row>
    <row r="124" spans="1:23" x14ac:dyDescent="0.3">
      <c r="A124" s="2">
        <v>42170</v>
      </c>
      <c r="B124">
        <v>106.39</v>
      </c>
      <c r="C124">
        <v>106.44</v>
      </c>
      <c r="D124">
        <v>106.34</v>
      </c>
      <c r="E124">
        <v>106.35</v>
      </c>
      <c r="F124" t="str">
        <f t="shared" si="19"/>
        <v>Mon</v>
      </c>
      <c r="G124" s="1">
        <f>+B124-E123</f>
        <v>4.0000000000006253E-2</v>
      </c>
      <c r="H124" s="1">
        <f>+E124-B124</f>
        <v>-4.0000000000006253E-2</v>
      </c>
      <c r="I124">
        <f>IF(G124&lt;0, H124,
      IF(G124=0, 0, -H124))</f>
        <v>4.0000000000006253E-2</v>
      </c>
      <c r="J124" t="str">
        <f t="shared" si="23"/>
        <v/>
      </c>
      <c r="K124" t="str">
        <f t="shared" si="23"/>
        <v/>
      </c>
      <c r="L124" t="str">
        <f t="shared" si="23"/>
        <v/>
      </c>
      <c r="M124" t="str">
        <f t="shared" si="23"/>
        <v/>
      </c>
      <c r="N124" t="str">
        <f t="shared" si="23"/>
        <v/>
      </c>
      <c r="O124">
        <f t="shared" si="23"/>
        <v>4.0000000000006253E-2</v>
      </c>
      <c r="P124" t="str">
        <f t="shared" si="23"/>
        <v/>
      </c>
      <c r="Q124" t="str">
        <f t="shared" si="23"/>
        <v/>
      </c>
      <c r="R124" t="str">
        <f t="shared" si="23"/>
        <v/>
      </c>
      <c r="S124" t="str">
        <f t="shared" si="23"/>
        <v/>
      </c>
      <c r="T124" t="str">
        <f t="shared" si="23"/>
        <v/>
      </c>
      <c r="U124" t="str">
        <f t="shared" si="23"/>
        <v/>
      </c>
      <c r="V124" t="str">
        <f t="shared" si="23"/>
        <v/>
      </c>
      <c r="W124" t="str">
        <f t="shared" si="23"/>
        <v/>
      </c>
    </row>
    <row r="125" spans="1:23" x14ac:dyDescent="0.3">
      <c r="A125" s="2">
        <v>42171</v>
      </c>
      <c r="B125">
        <v>106.39</v>
      </c>
      <c r="C125">
        <v>106.4</v>
      </c>
      <c r="D125">
        <v>106.26</v>
      </c>
      <c r="E125">
        <v>106.32</v>
      </c>
      <c r="F125" t="str">
        <f t="shared" si="19"/>
        <v>Tue</v>
      </c>
      <c r="G125" s="1">
        <f>+B125-E124</f>
        <v>4.0000000000006253E-2</v>
      </c>
      <c r="H125" s="1">
        <f>+E125-B125</f>
        <v>-7.000000000000739E-2</v>
      </c>
      <c r="I125">
        <f>IF(G125&lt;0, H125,
      IF(G125=0, 0, -H125))</f>
        <v>7.000000000000739E-2</v>
      </c>
      <c r="J125" t="str">
        <f t="shared" si="23"/>
        <v/>
      </c>
      <c r="K125" t="str">
        <f t="shared" si="23"/>
        <v/>
      </c>
      <c r="L125" t="str">
        <f t="shared" si="23"/>
        <v/>
      </c>
      <c r="M125" t="str">
        <f t="shared" si="23"/>
        <v/>
      </c>
      <c r="N125" t="str">
        <f t="shared" si="23"/>
        <v/>
      </c>
      <c r="O125">
        <f t="shared" si="23"/>
        <v>7.000000000000739E-2</v>
      </c>
      <c r="P125" t="str">
        <f t="shared" si="23"/>
        <v/>
      </c>
      <c r="Q125" t="str">
        <f t="shared" si="23"/>
        <v/>
      </c>
      <c r="R125" t="str">
        <f t="shared" si="23"/>
        <v/>
      </c>
      <c r="S125" t="str">
        <f t="shared" si="23"/>
        <v/>
      </c>
      <c r="T125" t="str">
        <f t="shared" si="23"/>
        <v/>
      </c>
      <c r="U125" t="str">
        <f t="shared" si="23"/>
        <v/>
      </c>
      <c r="V125" t="str">
        <f t="shared" si="23"/>
        <v/>
      </c>
      <c r="W125" t="str">
        <f t="shared" si="23"/>
        <v/>
      </c>
    </row>
    <row r="126" spans="1:23" x14ac:dyDescent="0.3">
      <c r="A126" s="2">
        <v>42172</v>
      </c>
      <c r="B126">
        <v>106.31</v>
      </c>
      <c r="C126">
        <v>106.32</v>
      </c>
      <c r="D126">
        <v>106.17</v>
      </c>
      <c r="E126">
        <v>106.18</v>
      </c>
      <c r="F126" t="str">
        <f t="shared" si="19"/>
        <v>Wed</v>
      </c>
      <c r="G126" s="1">
        <f>+B126-E125</f>
        <v>-9.9999999999909051E-3</v>
      </c>
      <c r="H126" s="1">
        <f>+E126-B126</f>
        <v>-0.12999999999999545</v>
      </c>
      <c r="I126">
        <f>IF(G126&lt;0, H126,
      IF(G126=0, 0, -H126))</f>
        <v>-0.12999999999999545</v>
      </c>
      <c r="J126" t="str">
        <f t="shared" si="23"/>
        <v/>
      </c>
      <c r="K126" t="str">
        <f t="shared" si="23"/>
        <v/>
      </c>
      <c r="L126" t="str">
        <f t="shared" si="23"/>
        <v/>
      </c>
      <c r="M126" t="str">
        <f t="shared" si="23"/>
        <v/>
      </c>
      <c r="N126" t="str">
        <f t="shared" si="23"/>
        <v/>
      </c>
      <c r="O126" t="str">
        <f t="shared" si="23"/>
        <v/>
      </c>
      <c r="P126" t="str">
        <f t="shared" si="23"/>
        <v/>
      </c>
      <c r="Q126">
        <f t="shared" si="23"/>
        <v>-0.12999999999999545</v>
      </c>
      <c r="R126" t="str">
        <f t="shared" si="23"/>
        <v/>
      </c>
      <c r="S126" t="str">
        <f t="shared" si="23"/>
        <v/>
      </c>
      <c r="T126" t="str">
        <f t="shared" si="23"/>
        <v/>
      </c>
      <c r="U126" t="str">
        <f t="shared" si="23"/>
        <v/>
      </c>
      <c r="V126" t="str">
        <f t="shared" si="23"/>
        <v/>
      </c>
      <c r="W126" t="str">
        <f t="shared" si="23"/>
        <v/>
      </c>
    </row>
    <row r="127" spans="1:23" x14ac:dyDescent="0.3">
      <c r="A127" s="2">
        <v>42173</v>
      </c>
      <c r="B127">
        <v>106.26</v>
      </c>
      <c r="C127">
        <v>106.3</v>
      </c>
      <c r="D127">
        <v>106.24</v>
      </c>
      <c r="E127">
        <v>106.26</v>
      </c>
      <c r="F127" t="str">
        <f t="shared" si="19"/>
        <v>Thu</v>
      </c>
      <c r="G127" s="1">
        <f>+B127-E126</f>
        <v>7.9999999999998295E-2</v>
      </c>
      <c r="H127" s="1">
        <f>+E127-B127</f>
        <v>0</v>
      </c>
      <c r="I127">
        <f>IF(G127&lt;0, H127,
      IF(G127=0, 0, -H127))</f>
        <v>0</v>
      </c>
      <c r="J127" t="str">
        <f t="shared" si="23"/>
        <v/>
      </c>
      <c r="K127" t="str">
        <f t="shared" si="23"/>
        <v/>
      </c>
      <c r="L127" t="str">
        <f t="shared" si="23"/>
        <v/>
      </c>
      <c r="M127" t="str">
        <f t="shared" si="23"/>
        <v/>
      </c>
      <c r="N127">
        <f t="shared" si="23"/>
        <v>0</v>
      </c>
      <c r="O127" t="str">
        <f t="shared" si="23"/>
        <v/>
      </c>
      <c r="P127" t="str">
        <f t="shared" si="23"/>
        <v/>
      </c>
      <c r="Q127" t="str">
        <f t="shared" si="23"/>
        <v/>
      </c>
      <c r="R127" t="str">
        <f t="shared" si="23"/>
        <v/>
      </c>
      <c r="S127" t="str">
        <f t="shared" si="23"/>
        <v/>
      </c>
      <c r="T127" t="str">
        <f t="shared" si="23"/>
        <v/>
      </c>
      <c r="U127" t="str">
        <f t="shared" si="23"/>
        <v/>
      </c>
      <c r="V127" t="str">
        <f t="shared" si="23"/>
        <v/>
      </c>
      <c r="W127" t="str">
        <f t="shared" si="23"/>
        <v/>
      </c>
    </row>
    <row r="128" spans="1:23" x14ac:dyDescent="0.3">
      <c r="A128" s="2">
        <v>42174</v>
      </c>
      <c r="B128">
        <v>106.27</v>
      </c>
      <c r="C128">
        <v>106.38</v>
      </c>
      <c r="D128">
        <v>106.27</v>
      </c>
      <c r="E128">
        <v>106.31</v>
      </c>
      <c r="F128" t="str">
        <f t="shared" si="19"/>
        <v>Fri</v>
      </c>
      <c r="G128" s="1">
        <f>+B128-E127</f>
        <v>9.9999999999909051E-3</v>
      </c>
      <c r="H128" s="1">
        <f>+E128-B128</f>
        <v>4.0000000000006253E-2</v>
      </c>
      <c r="I128">
        <f>IF(G128&lt;0, H128,
      IF(G128=0, 0, -H128))</f>
        <v>-4.0000000000006253E-2</v>
      </c>
      <c r="J128" t="str">
        <f t="shared" si="23"/>
        <v/>
      </c>
      <c r="K128" t="str">
        <f t="shared" si="23"/>
        <v/>
      </c>
      <c r="L128" t="str">
        <f t="shared" si="23"/>
        <v/>
      </c>
      <c r="M128" t="str">
        <f t="shared" si="23"/>
        <v/>
      </c>
      <c r="N128" t="str">
        <f t="shared" si="23"/>
        <v/>
      </c>
      <c r="O128" t="str">
        <f t="shared" si="23"/>
        <v/>
      </c>
      <c r="P128">
        <f t="shared" si="23"/>
        <v>-4.0000000000006253E-2</v>
      </c>
      <c r="Q128" t="str">
        <f t="shared" si="23"/>
        <v/>
      </c>
      <c r="R128" t="str">
        <f t="shared" si="23"/>
        <v/>
      </c>
      <c r="S128" t="str">
        <f t="shared" si="23"/>
        <v/>
      </c>
      <c r="T128" t="str">
        <f t="shared" si="23"/>
        <v/>
      </c>
      <c r="U128" t="str">
        <f t="shared" si="23"/>
        <v/>
      </c>
      <c r="V128" t="str">
        <f t="shared" si="23"/>
        <v/>
      </c>
      <c r="W128" t="str">
        <f t="shared" si="23"/>
        <v/>
      </c>
    </row>
    <row r="129" spans="1:23" x14ac:dyDescent="0.3">
      <c r="A129" s="2">
        <v>42177</v>
      </c>
      <c r="B129">
        <v>106.34</v>
      </c>
      <c r="C129">
        <v>106.34</v>
      </c>
      <c r="D129">
        <v>106.18</v>
      </c>
      <c r="E129">
        <v>106.23</v>
      </c>
      <c r="F129" t="str">
        <f t="shared" si="19"/>
        <v>Mon</v>
      </c>
      <c r="G129" s="1">
        <f>+B129-E128</f>
        <v>3.0000000000001137E-2</v>
      </c>
      <c r="H129" s="1">
        <f>+E129-B129</f>
        <v>-0.10999999999999943</v>
      </c>
      <c r="I129">
        <f>IF(G129&lt;0, H129,
      IF(G129=0, 0, -H129))</f>
        <v>0.10999999999999943</v>
      </c>
      <c r="J129" t="str">
        <f t="shared" si="23"/>
        <v/>
      </c>
      <c r="K129" t="str">
        <f t="shared" si="23"/>
        <v/>
      </c>
      <c r="L129" t="str">
        <f t="shared" si="23"/>
        <v/>
      </c>
      <c r="M129" t="str">
        <f t="shared" si="23"/>
        <v/>
      </c>
      <c r="N129" t="str">
        <f t="shared" si="23"/>
        <v/>
      </c>
      <c r="O129">
        <f t="shared" si="23"/>
        <v>0.10999999999999943</v>
      </c>
      <c r="P129" t="str">
        <f t="shared" si="23"/>
        <v/>
      </c>
      <c r="Q129" t="str">
        <f t="shared" si="23"/>
        <v/>
      </c>
      <c r="R129" t="str">
        <f t="shared" si="23"/>
        <v/>
      </c>
      <c r="S129" t="str">
        <f t="shared" si="23"/>
        <v/>
      </c>
      <c r="T129" t="str">
        <f t="shared" si="23"/>
        <v/>
      </c>
      <c r="U129" t="str">
        <f t="shared" si="23"/>
        <v/>
      </c>
      <c r="V129" t="str">
        <f t="shared" si="23"/>
        <v/>
      </c>
      <c r="W129" t="str">
        <f t="shared" si="23"/>
        <v/>
      </c>
    </row>
    <row r="130" spans="1:23" x14ac:dyDescent="0.3">
      <c r="A130" s="2">
        <v>42178</v>
      </c>
      <c r="B130">
        <v>106.16</v>
      </c>
      <c r="C130">
        <v>106.25</v>
      </c>
      <c r="D130">
        <v>106.16</v>
      </c>
      <c r="E130">
        <v>106.2</v>
      </c>
      <c r="F130" t="str">
        <f t="shared" si="19"/>
        <v>Tue</v>
      </c>
      <c r="G130" s="1">
        <f>+B130-E129</f>
        <v>-7.000000000000739E-2</v>
      </c>
      <c r="H130" s="1">
        <f>+E130-B130</f>
        <v>4.0000000000006253E-2</v>
      </c>
      <c r="I130">
        <f>IF(G130&lt;0, H130,
      IF(G130=0, 0, -H130))</f>
        <v>4.0000000000006253E-2</v>
      </c>
      <c r="J130" t="str">
        <f t="shared" si="23"/>
        <v/>
      </c>
      <c r="K130" t="str">
        <f t="shared" si="23"/>
        <v/>
      </c>
      <c r="L130" t="str">
        <f t="shared" si="23"/>
        <v/>
      </c>
      <c r="M130" t="str">
        <f t="shared" si="23"/>
        <v/>
      </c>
      <c r="N130" t="str">
        <f t="shared" si="23"/>
        <v/>
      </c>
      <c r="O130" t="str">
        <f t="shared" si="23"/>
        <v/>
      </c>
      <c r="P130" t="str">
        <f t="shared" si="23"/>
        <v/>
      </c>
      <c r="Q130" t="str">
        <f t="shared" si="23"/>
        <v/>
      </c>
      <c r="R130" t="str">
        <f t="shared" si="23"/>
        <v/>
      </c>
      <c r="S130">
        <f t="shared" si="23"/>
        <v>4.0000000000006253E-2</v>
      </c>
      <c r="T130" t="str">
        <f t="shared" si="23"/>
        <v/>
      </c>
      <c r="U130" t="str">
        <f t="shared" si="23"/>
        <v/>
      </c>
      <c r="V130" t="str">
        <f t="shared" si="23"/>
        <v/>
      </c>
      <c r="W130" t="str">
        <f t="shared" si="23"/>
        <v/>
      </c>
    </row>
    <row r="131" spans="1:23" x14ac:dyDescent="0.3">
      <c r="A131" s="2">
        <v>42179</v>
      </c>
      <c r="B131">
        <v>106.15</v>
      </c>
      <c r="C131">
        <v>106.21</v>
      </c>
      <c r="D131">
        <v>106.11</v>
      </c>
      <c r="E131">
        <v>106.19</v>
      </c>
      <c r="F131" t="str">
        <f t="shared" si="19"/>
        <v>Wed</v>
      </c>
      <c r="G131" s="1">
        <f>+B131-E130</f>
        <v>-4.9999999999997158E-2</v>
      </c>
      <c r="H131" s="1">
        <f>+E131-B131</f>
        <v>3.9999999999992042E-2</v>
      </c>
      <c r="I131">
        <f>IF(G131&lt;0, H131,
      IF(G131=0, 0, -H131))</f>
        <v>3.9999999999992042E-2</v>
      </c>
      <c r="J131" t="str">
        <f t="shared" si="23"/>
        <v/>
      </c>
      <c r="K131" t="str">
        <f t="shared" si="23"/>
        <v/>
      </c>
      <c r="L131" t="str">
        <f t="shared" si="23"/>
        <v/>
      </c>
      <c r="M131" t="str">
        <f t="shared" si="23"/>
        <v/>
      </c>
      <c r="N131" t="str">
        <f t="shared" si="23"/>
        <v/>
      </c>
      <c r="O131" t="str">
        <f t="shared" si="23"/>
        <v/>
      </c>
      <c r="P131" t="str">
        <f t="shared" si="23"/>
        <v/>
      </c>
      <c r="Q131" t="str">
        <f t="shared" si="23"/>
        <v/>
      </c>
      <c r="R131">
        <f t="shared" si="23"/>
        <v>3.9999999999992042E-2</v>
      </c>
      <c r="S131" t="str">
        <f t="shared" si="23"/>
        <v/>
      </c>
      <c r="T131" t="str">
        <f t="shared" si="23"/>
        <v/>
      </c>
      <c r="U131" t="str">
        <f t="shared" si="23"/>
        <v/>
      </c>
      <c r="V131" t="str">
        <f t="shared" si="23"/>
        <v/>
      </c>
      <c r="W131" t="str">
        <f t="shared" si="23"/>
        <v/>
      </c>
    </row>
    <row r="132" spans="1:23" x14ac:dyDescent="0.3">
      <c r="A132" s="2">
        <v>42180</v>
      </c>
      <c r="B132">
        <v>106.22</v>
      </c>
      <c r="C132">
        <v>106.25</v>
      </c>
      <c r="D132">
        <v>106.15</v>
      </c>
      <c r="E132">
        <v>106.18</v>
      </c>
      <c r="F132" t="str">
        <f t="shared" si="19"/>
        <v>Thu</v>
      </c>
      <c r="G132" s="1">
        <f>+B132-E131</f>
        <v>3.0000000000001137E-2</v>
      </c>
      <c r="H132" s="1">
        <f>+E132-B132</f>
        <v>-3.9999999999992042E-2</v>
      </c>
      <c r="I132">
        <f>IF(G132&lt;0, H132,
      IF(G132=0, 0, -H132))</f>
        <v>3.9999999999992042E-2</v>
      </c>
      <c r="J132" t="str">
        <f t="shared" si="23"/>
        <v/>
      </c>
      <c r="K132" t="str">
        <f t="shared" si="23"/>
        <v/>
      </c>
      <c r="L132" t="str">
        <f t="shared" si="23"/>
        <v/>
      </c>
      <c r="M132" t="str">
        <f t="shared" si="23"/>
        <v/>
      </c>
      <c r="N132" t="str">
        <f t="shared" si="23"/>
        <v/>
      </c>
      <c r="O132">
        <f t="shared" si="23"/>
        <v>3.9999999999992042E-2</v>
      </c>
      <c r="P132" t="str">
        <f t="shared" si="23"/>
        <v/>
      </c>
      <c r="Q132" t="str">
        <f t="shared" si="23"/>
        <v/>
      </c>
      <c r="R132" t="str">
        <f t="shared" si="23"/>
        <v/>
      </c>
      <c r="S132" t="str">
        <f t="shared" si="23"/>
        <v/>
      </c>
      <c r="T132" t="str">
        <f t="shared" si="23"/>
        <v/>
      </c>
      <c r="U132" t="str">
        <f t="shared" si="23"/>
        <v/>
      </c>
      <c r="V132" t="str">
        <f t="shared" si="23"/>
        <v/>
      </c>
      <c r="W132" t="str">
        <f t="shared" si="23"/>
        <v/>
      </c>
    </row>
    <row r="133" spans="1:23" x14ac:dyDescent="0.3">
      <c r="A133" s="2">
        <v>42181</v>
      </c>
      <c r="B133">
        <v>106.2</v>
      </c>
      <c r="C133">
        <v>106.24</v>
      </c>
      <c r="D133">
        <v>106.16</v>
      </c>
      <c r="E133">
        <v>106.18</v>
      </c>
      <c r="F133" t="str">
        <f t="shared" si="19"/>
        <v>Fri</v>
      </c>
      <c r="G133" s="1">
        <f>+B133-E132</f>
        <v>1.9999999999996021E-2</v>
      </c>
      <c r="H133" s="1">
        <f>+E133-B133</f>
        <v>-1.9999999999996021E-2</v>
      </c>
      <c r="I133">
        <f>IF(G133&lt;0, H133,
      IF(G133=0, 0, -H133))</f>
        <v>1.9999999999996021E-2</v>
      </c>
      <c r="J133" t="str">
        <f t="shared" si="23"/>
        <v/>
      </c>
      <c r="K133" t="str">
        <f t="shared" si="23"/>
        <v/>
      </c>
      <c r="L133" t="str">
        <f t="shared" si="23"/>
        <v/>
      </c>
      <c r="M133" t="str">
        <f t="shared" si="23"/>
        <v/>
      </c>
      <c r="N133" t="str">
        <f t="shared" si="23"/>
        <v/>
      </c>
      <c r="O133" t="str">
        <f t="shared" si="23"/>
        <v/>
      </c>
      <c r="P133">
        <f t="shared" si="23"/>
        <v>1.9999999999996021E-2</v>
      </c>
      <c r="Q133" t="str">
        <f t="shared" si="23"/>
        <v/>
      </c>
      <c r="R133" t="str">
        <f t="shared" si="23"/>
        <v/>
      </c>
      <c r="S133" t="str">
        <f t="shared" si="23"/>
        <v/>
      </c>
      <c r="T133" t="str">
        <f t="shared" si="23"/>
        <v/>
      </c>
      <c r="U133" t="str">
        <f t="shared" si="23"/>
        <v/>
      </c>
      <c r="V133" t="str">
        <f t="shared" si="23"/>
        <v/>
      </c>
      <c r="W133" t="str">
        <f t="shared" si="23"/>
        <v/>
      </c>
    </row>
    <row r="134" spans="1:23" x14ac:dyDescent="0.3">
      <c r="A134" s="2">
        <v>42184</v>
      </c>
      <c r="B134">
        <v>106.32</v>
      </c>
      <c r="C134">
        <v>106.36</v>
      </c>
      <c r="D134">
        <v>106.27</v>
      </c>
      <c r="E134">
        <v>106.28</v>
      </c>
      <c r="F134" t="str">
        <f t="shared" si="19"/>
        <v>Mon</v>
      </c>
      <c r="G134" s="1">
        <f>+B134-E133</f>
        <v>0.13999999999998636</v>
      </c>
      <c r="H134" s="1">
        <f>+E134-B134</f>
        <v>-3.9999999999992042E-2</v>
      </c>
      <c r="I134">
        <f>IF(G134&lt;0, H134,
      IF(G134=0, 0, -H134))</f>
        <v>3.9999999999992042E-2</v>
      </c>
      <c r="J134" t="str">
        <f t="shared" si="23"/>
        <v/>
      </c>
      <c r="K134" t="str">
        <f t="shared" si="23"/>
        <v/>
      </c>
      <c r="L134">
        <f t="shared" si="23"/>
        <v>3.9999999999992042E-2</v>
      </c>
      <c r="M134" t="str">
        <f t="shared" si="23"/>
        <v/>
      </c>
      <c r="N134" t="str">
        <f t="shared" si="23"/>
        <v/>
      </c>
      <c r="O134" t="str">
        <f t="shared" si="23"/>
        <v/>
      </c>
      <c r="P134" t="str">
        <f t="shared" si="23"/>
        <v/>
      </c>
      <c r="Q134" t="str">
        <f t="shared" si="23"/>
        <v/>
      </c>
      <c r="R134" t="str">
        <f t="shared" si="23"/>
        <v/>
      </c>
      <c r="S134" t="str">
        <f t="shared" si="23"/>
        <v/>
      </c>
      <c r="T134" t="str">
        <f t="shared" si="23"/>
        <v/>
      </c>
      <c r="U134" t="str">
        <f t="shared" si="23"/>
        <v/>
      </c>
      <c r="V134" t="str">
        <f t="shared" si="23"/>
        <v/>
      </c>
      <c r="W134" t="str">
        <f t="shared" si="23"/>
        <v/>
      </c>
    </row>
    <row r="135" spans="1:23" x14ac:dyDescent="0.3">
      <c r="A135" s="2">
        <v>42185</v>
      </c>
      <c r="B135">
        <v>106.28</v>
      </c>
      <c r="C135">
        <v>106.31</v>
      </c>
      <c r="D135">
        <v>106.25</v>
      </c>
      <c r="E135">
        <v>106.25</v>
      </c>
      <c r="F135" t="str">
        <f t="shared" si="19"/>
        <v>Tue</v>
      </c>
      <c r="G135" s="1">
        <f>+B135-E134</f>
        <v>0</v>
      </c>
      <c r="H135" s="1">
        <f>+E135-B135</f>
        <v>-3.0000000000001137E-2</v>
      </c>
      <c r="I135">
        <f>IF(G135&lt;0, H135,
      IF(G135=0, 0, -H135))</f>
        <v>0</v>
      </c>
      <c r="J135" t="str">
        <f t="shared" si="23"/>
        <v/>
      </c>
      <c r="K135" t="str">
        <f t="shared" si="23"/>
        <v/>
      </c>
      <c r="L135" t="str">
        <f t="shared" si="23"/>
        <v/>
      </c>
      <c r="M135" t="str">
        <f t="shared" si="23"/>
        <v/>
      </c>
      <c r="N135" t="str">
        <f t="shared" si="23"/>
        <v/>
      </c>
      <c r="O135" t="str">
        <f t="shared" si="23"/>
        <v/>
      </c>
      <c r="P135" t="str">
        <f t="shared" si="23"/>
        <v/>
      </c>
      <c r="Q135">
        <f t="shared" si="23"/>
        <v>0</v>
      </c>
      <c r="R135" t="str">
        <f t="shared" si="23"/>
        <v/>
      </c>
      <c r="S135" t="str">
        <f t="shared" si="23"/>
        <v/>
      </c>
      <c r="T135" t="str">
        <f t="shared" si="23"/>
        <v/>
      </c>
      <c r="U135" t="str">
        <f t="shared" si="23"/>
        <v/>
      </c>
      <c r="V135" t="str">
        <f t="shared" si="23"/>
        <v/>
      </c>
      <c r="W135" t="str">
        <f t="shared" si="23"/>
        <v/>
      </c>
    </row>
    <row r="136" spans="1:23" x14ac:dyDescent="0.3">
      <c r="A136" s="2">
        <v>42186</v>
      </c>
      <c r="B136">
        <v>106.24</v>
      </c>
      <c r="C136">
        <v>106.26</v>
      </c>
      <c r="D136">
        <v>106.18</v>
      </c>
      <c r="E136">
        <v>106.21</v>
      </c>
      <c r="F136" t="str">
        <f t="shared" si="19"/>
        <v>Wed</v>
      </c>
      <c r="G136" s="1">
        <f>+B136-E135</f>
        <v>-1.0000000000005116E-2</v>
      </c>
      <c r="H136" s="1">
        <f>+E136-B136</f>
        <v>-3.0000000000001137E-2</v>
      </c>
      <c r="I136">
        <f>IF(G136&lt;0, H136,
      IF(G136=0, 0, -H136))</f>
        <v>-3.0000000000001137E-2</v>
      </c>
      <c r="J136" t="str">
        <f t="shared" si="23"/>
        <v/>
      </c>
      <c r="K136" t="str">
        <f t="shared" si="23"/>
        <v/>
      </c>
      <c r="L136" t="str">
        <f t="shared" si="23"/>
        <v/>
      </c>
      <c r="M136" t="str">
        <f t="shared" si="23"/>
        <v/>
      </c>
      <c r="N136" t="str">
        <f t="shared" si="23"/>
        <v/>
      </c>
      <c r="O136" t="str">
        <f t="shared" si="23"/>
        <v/>
      </c>
      <c r="P136" t="str">
        <f t="shared" si="23"/>
        <v/>
      </c>
      <c r="Q136">
        <f t="shared" si="23"/>
        <v>-3.0000000000001137E-2</v>
      </c>
      <c r="R136" t="str">
        <f t="shared" si="23"/>
        <v/>
      </c>
      <c r="S136" t="str">
        <f t="shared" si="23"/>
        <v/>
      </c>
      <c r="T136" t="str">
        <f t="shared" si="23"/>
        <v/>
      </c>
      <c r="U136" t="str">
        <f t="shared" si="23"/>
        <v/>
      </c>
      <c r="V136" t="str">
        <f t="shared" si="23"/>
        <v/>
      </c>
      <c r="W136" t="str">
        <f t="shared" si="23"/>
        <v/>
      </c>
    </row>
    <row r="137" spans="1:23" x14ac:dyDescent="0.3">
      <c r="A137" s="2">
        <v>42187</v>
      </c>
      <c r="B137">
        <v>106.17</v>
      </c>
      <c r="C137">
        <v>106.19</v>
      </c>
      <c r="D137">
        <v>106.1</v>
      </c>
      <c r="E137">
        <v>106.1</v>
      </c>
      <c r="F137" t="str">
        <f t="shared" si="19"/>
        <v>Thu</v>
      </c>
      <c r="G137" s="1">
        <f>+B137-E136</f>
        <v>-3.9999999999992042E-2</v>
      </c>
      <c r="H137" s="1">
        <f>+E137-B137</f>
        <v>-7.000000000000739E-2</v>
      </c>
      <c r="I137">
        <f>IF(G137&lt;0, H137,
      IF(G137=0, 0, -H137))</f>
        <v>-7.000000000000739E-2</v>
      </c>
      <c r="J137" t="str">
        <f t="shared" si="23"/>
        <v/>
      </c>
      <c r="K137" t="str">
        <f t="shared" si="23"/>
        <v/>
      </c>
      <c r="L137" t="str">
        <f t="shared" si="23"/>
        <v/>
      </c>
      <c r="M137" t="str">
        <f t="shared" si="23"/>
        <v/>
      </c>
      <c r="N137" t="str">
        <f t="shared" si="23"/>
        <v/>
      </c>
      <c r="O137" t="str">
        <f t="shared" si="23"/>
        <v/>
      </c>
      <c r="P137" t="str">
        <f t="shared" si="23"/>
        <v/>
      </c>
      <c r="Q137" t="str">
        <f t="shared" si="23"/>
        <v/>
      </c>
      <c r="R137">
        <f t="shared" si="23"/>
        <v>-7.000000000000739E-2</v>
      </c>
      <c r="S137" t="str">
        <f t="shared" si="23"/>
        <v/>
      </c>
      <c r="T137" t="str">
        <f t="shared" si="23"/>
        <v/>
      </c>
      <c r="U137" t="str">
        <f t="shared" si="23"/>
        <v/>
      </c>
      <c r="V137" t="str">
        <f t="shared" si="23"/>
        <v/>
      </c>
      <c r="W137" t="str">
        <f t="shared" si="23"/>
        <v/>
      </c>
    </row>
    <row r="138" spans="1:23" x14ac:dyDescent="0.3">
      <c r="A138" s="2">
        <v>42188</v>
      </c>
      <c r="B138">
        <v>106.18</v>
      </c>
      <c r="C138">
        <v>106.19</v>
      </c>
      <c r="D138">
        <v>106.1</v>
      </c>
      <c r="E138">
        <v>106.12</v>
      </c>
      <c r="F138" t="str">
        <f t="shared" si="19"/>
        <v>Fri</v>
      </c>
      <c r="G138" s="1">
        <f>+B138-E137</f>
        <v>8.0000000000012506E-2</v>
      </c>
      <c r="H138" s="1">
        <f>+E138-B138</f>
        <v>-6.0000000000002274E-2</v>
      </c>
      <c r="I138">
        <f>IF(G138&lt;0, H138,
      IF(G138=0, 0, -H138))</f>
        <v>6.0000000000002274E-2</v>
      </c>
      <c r="J138" t="str">
        <f t="shared" si="23"/>
        <v/>
      </c>
      <c r="K138" t="str">
        <f t="shared" si="23"/>
        <v/>
      </c>
      <c r="L138" t="str">
        <f t="shared" si="23"/>
        <v/>
      </c>
      <c r="M138" t="str">
        <f t="shared" si="23"/>
        <v/>
      </c>
      <c r="N138">
        <f t="shared" si="23"/>
        <v>6.0000000000002274E-2</v>
      </c>
      <c r="O138" t="str">
        <f t="shared" si="23"/>
        <v/>
      </c>
      <c r="P138" t="str">
        <f t="shared" si="23"/>
        <v/>
      </c>
      <c r="Q138" t="str">
        <f t="shared" si="23"/>
        <v/>
      </c>
      <c r="R138" t="str">
        <f t="shared" si="23"/>
        <v/>
      </c>
      <c r="S138" t="str">
        <f t="shared" si="23"/>
        <v/>
      </c>
      <c r="T138" t="str">
        <f t="shared" si="23"/>
        <v/>
      </c>
      <c r="U138" t="str">
        <f t="shared" si="23"/>
        <v/>
      </c>
      <c r="V138" t="str">
        <f t="shared" si="23"/>
        <v/>
      </c>
      <c r="W138" t="str">
        <f t="shared" si="23"/>
        <v/>
      </c>
    </row>
    <row r="139" spans="1:23" x14ac:dyDescent="0.3">
      <c r="A139" s="2">
        <v>42191</v>
      </c>
      <c r="B139">
        <v>106.21</v>
      </c>
      <c r="C139">
        <v>106.23</v>
      </c>
      <c r="D139">
        <v>106.14</v>
      </c>
      <c r="E139">
        <v>106.2</v>
      </c>
      <c r="F139" t="str">
        <f t="shared" si="19"/>
        <v>Mon</v>
      </c>
      <c r="G139" s="1">
        <f>+B139-E138</f>
        <v>8.99999999999892E-2</v>
      </c>
      <c r="H139" s="1">
        <f>+E139-B139</f>
        <v>-9.9999999999909051E-3</v>
      </c>
      <c r="I139">
        <f>IF(G139&lt;0, H139,
      IF(G139=0, 0, -H139))</f>
        <v>9.9999999999909051E-3</v>
      </c>
      <c r="J139" t="str">
        <f t="shared" si="23"/>
        <v/>
      </c>
      <c r="K139" t="str">
        <f t="shared" si="23"/>
        <v/>
      </c>
      <c r="L139" t="str">
        <f t="shared" si="23"/>
        <v/>
      </c>
      <c r="M139" t="str">
        <f t="shared" si="23"/>
        <v/>
      </c>
      <c r="N139">
        <f t="shared" si="23"/>
        <v>9.9999999999909051E-3</v>
      </c>
      <c r="O139" t="str">
        <f t="shared" si="23"/>
        <v/>
      </c>
      <c r="P139" t="str">
        <f t="shared" si="23"/>
        <v/>
      </c>
      <c r="Q139" t="str">
        <f t="shared" si="23"/>
        <v/>
      </c>
      <c r="R139" t="str">
        <f t="shared" si="23"/>
        <v/>
      </c>
      <c r="S139" t="str">
        <f t="shared" si="23"/>
        <v/>
      </c>
      <c r="T139" t="str">
        <f t="shared" si="23"/>
        <v/>
      </c>
      <c r="U139" t="str">
        <f t="shared" si="23"/>
        <v/>
      </c>
      <c r="V139" t="str">
        <f t="shared" ref="V139:W139" si="25">IF(AND($G139&lt;V$1, $G139&gt;=V$2), $I139, "")</f>
        <v/>
      </c>
      <c r="W139" t="str">
        <f t="shared" si="25"/>
        <v/>
      </c>
    </row>
    <row r="140" spans="1:23" x14ac:dyDescent="0.3">
      <c r="A140" s="2">
        <v>42192</v>
      </c>
      <c r="B140">
        <v>106.21</v>
      </c>
      <c r="C140">
        <v>106.26</v>
      </c>
      <c r="D140">
        <v>106.19</v>
      </c>
      <c r="E140">
        <v>106.19</v>
      </c>
      <c r="F140" t="str">
        <f t="shared" si="19"/>
        <v>Tue</v>
      </c>
      <c r="G140" s="1">
        <f>+B140-E139</f>
        <v>9.9999999999909051E-3</v>
      </c>
      <c r="H140" s="1">
        <f>+E140-B140</f>
        <v>-1.9999999999996021E-2</v>
      </c>
      <c r="I140">
        <f>IF(G140&lt;0, H140,
      IF(G140=0, 0, -H140))</f>
        <v>1.9999999999996021E-2</v>
      </c>
      <c r="J140" t="str">
        <f t="shared" ref="J140:W158" si="26">IF(AND($G140&lt;J$1, $G140&gt;=J$2), $I140, "")</f>
        <v/>
      </c>
      <c r="K140" t="str">
        <f t="shared" si="26"/>
        <v/>
      </c>
      <c r="L140" t="str">
        <f t="shared" si="26"/>
        <v/>
      </c>
      <c r="M140" t="str">
        <f t="shared" si="26"/>
        <v/>
      </c>
      <c r="N140" t="str">
        <f t="shared" si="26"/>
        <v/>
      </c>
      <c r="O140" t="str">
        <f t="shared" si="26"/>
        <v/>
      </c>
      <c r="P140">
        <f t="shared" si="26"/>
        <v>1.9999999999996021E-2</v>
      </c>
      <c r="Q140" t="str">
        <f t="shared" si="26"/>
        <v/>
      </c>
      <c r="R140" t="str">
        <f t="shared" si="26"/>
        <v/>
      </c>
      <c r="S140" t="str">
        <f t="shared" si="26"/>
        <v/>
      </c>
      <c r="T140" t="str">
        <f t="shared" si="26"/>
        <v/>
      </c>
      <c r="U140" t="str">
        <f t="shared" si="26"/>
        <v/>
      </c>
      <c r="V140" t="str">
        <f t="shared" si="26"/>
        <v/>
      </c>
      <c r="W140" t="str">
        <f t="shared" si="26"/>
        <v/>
      </c>
    </row>
    <row r="141" spans="1:23" x14ac:dyDescent="0.3">
      <c r="A141" s="2">
        <v>42193</v>
      </c>
      <c r="B141">
        <v>106.22</v>
      </c>
      <c r="C141">
        <v>106.31</v>
      </c>
      <c r="D141">
        <v>106.21</v>
      </c>
      <c r="E141">
        <v>106.29</v>
      </c>
      <c r="F141" t="str">
        <f t="shared" si="19"/>
        <v>Wed</v>
      </c>
      <c r="G141" s="1">
        <f>+B141-E140</f>
        <v>3.0000000000001137E-2</v>
      </c>
      <c r="H141" s="1">
        <f>+E141-B141</f>
        <v>7.000000000000739E-2</v>
      </c>
      <c r="I141">
        <f>IF(G141&lt;0, H141,
      IF(G141=0, 0, -H141))</f>
        <v>-7.000000000000739E-2</v>
      </c>
      <c r="J141" t="str">
        <f t="shared" si="26"/>
        <v/>
      </c>
      <c r="K141" t="str">
        <f t="shared" si="26"/>
        <v/>
      </c>
      <c r="L141" t="str">
        <f t="shared" si="26"/>
        <v/>
      </c>
      <c r="M141" t="str">
        <f t="shared" si="26"/>
        <v/>
      </c>
      <c r="N141" t="str">
        <f t="shared" si="26"/>
        <v/>
      </c>
      <c r="O141">
        <f t="shared" si="26"/>
        <v>-7.000000000000739E-2</v>
      </c>
      <c r="P141" t="str">
        <f t="shared" si="26"/>
        <v/>
      </c>
      <c r="Q141" t="str">
        <f t="shared" si="26"/>
        <v/>
      </c>
      <c r="R141" t="str">
        <f t="shared" si="26"/>
        <v/>
      </c>
      <c r="S141" t="str">
        <f t="shared" si="26"/>
        <v/>
      </c>
      <c r="T141" t="str">
        <f t="shared" si="26"/>
        <v/>
      </c>
      <c r="U141" t="str">
        <f t="shared" si="26"/>
        <v/>
      </c>
      <c r="V141" t="str">
        <f t="shared" si="26"/>
        <v/>
      </c>
      <c r="W141" t="str">
        <f t="shared" si="26"/>
        <v/>
      </c>
    </row>
    <row r="142" spans="1:23" x14ac:dyDescent="0.3">
      <c r="A142" s="2">
        <v>42194</v>
      </c>
      <c r="B142">
        <v>106.32</v>
      </c>
      <c r="C142">
        <v>106.38</v>
      </c>
      <c r="D142">
        <v>106.25</v>
      </c>
      <c r="E142">
        <v>106.25</v>
      </c>
      <c r="F142" t="str">
        <f t="shared" si="19"/>
        <v>Thu</v>
      </c>
      <c r="G142" s="1">
        <f>+B142-E141</f>
        <v>2.9999999999986926E-2</v>
      </c>
      <c r="H142" s="1">
        <f>+E142-B142</f>
        <v>-6.9999999999993179E-2</v>
      </c>
      <c r="I142">
        <f>IF(G142&lt;0, H142,
      IF(G142=0, 0, -H142))</f>
        <v>6.9999999999993179E-2</v>
      </c>
      <c r="J142" t="str">
        <f t="shared" si="26"/>
        <v/>
      </c>
      <c r="K142" t="str">
        <f t="shared" si="26"/>
        <v/>
      </c>
      <c r="L142" t="str">
        <f t="shared" si="26"/>
        <v/>
      </c>
      <c r="M142" t="str">
        <f t="shared" si="26"/>
        <v/>
      </c>
      <c r="N142" t="str">
        <f t="shared" si="26"/>
        <v/>
      </c>
      <c r="O142" t="str">
        <f t="shared" si="26"/>
        <v/>
      </c>
      <c r="P142">
        <f t="shared" si="26"/>
        <v>6.9999999999993179E-2</v>
      </c>
      <c r="Q142" t="str">
        <f t="shared" si="26"/>
        <v/>
      </c>
      <c r="R142" t="str">
        <f t="shared" si="26"/>
        <v/>
      </c>
      <c r="S142" t="str">
        <f t="shared" si="26"/>
        <v/>
      </c>
      <c r="T142" t="str">
        <f t="shared" si="26"/>
        <v/>
      </c>
      <c r="U142" t="str">
        <f t="shared" si="26"/>
        <v/>
      </c>
      <c r="V142" t="str">
        <f t="shared" si="26"/>
        <v/>
      </c>
      <c r="W142" t="str">
        <f t="shared" si="26"/>
        <v/>
      </c>
    </row>
    <row r="143" spans="1:23" x14ac:dyDescent="0.3">
      <c r="A143" s="2">
        <v>42195</v>
      </c>
      <c r="B143">
        <v>106.19</v>
      </c>
      <c r="C143">
        <v>106.23</v>
      </c>
      <c r="D143">
        <v>106.18</v>
      </c>
      <c r="E143">
        <v>106.21</v>
      </c>
      <c r="F143" t="str">
        <f t="shared" ref="F143:F206" si="27">TEXT(A143,"ddd")</f>
        <v>Fri</v>
      </c>
      <c r="G143" s="1">
        <f>+B143-E142</f>
        <v>-6.0000000000002274E-2</v>
      </c>
      <c r="H143" s="1">
        <f>+E143-B143</f>
        <v>1.9999999999996021E-2</v>
      </c>
      <c r="I143">
        <f>IF(G143&lt;0, H143,
      IF(G143=0, 0, -H143))</f>
        <v>1.9999999999996021E-2</v>
      </c>
      <c r="J143" t="str">
        <f t="shared" si="26"/>
        <v/>
      </c>
      <c r="K143" t="str">
        <f t="shared" si="26"/>
        <v/>
      </c>
      <c r="L143" t="str">
        <f t="shared" si="26"/>
        <v/>
      </c>
      <c r="M143" t="str">
        <f t="shared" si="26"/>
        <v/>
      </c>
      <c r="N143" t="str">
        <f t="shared" si="26"/>
        <v/>
      </c>
      <c r="O143" t="str">
        <f t="shared" si="26"/>
        <v/>
      </c>
      <c r="P143" t="str">
        <f t="shared" si="26"/>
        <v/>
      </c>
      <c r="Q143" t="str">
        <f t="shared" si="26"/>
        <v/>
      </c>
      <c r="R143" t="str">
        <f t="shared" si="26"/>
        <v/>
      </c>
      <c r="S143">
        <f t="shared" si="26"/>
        <v>1.9999999999996021E-2</v>
      </c>
      <c r="T143" t="str">
        <f t="shared" si="26"/>
        <v/>
      </c>
      <c r="U143" t="str">
        <f t="shared" si="26"/>
        <v/>
      </c>
      <c r="V143" t="str">
        <f t="shared" si="26"/>
        <v/>
      </c>
      <c r="W143" t="str">
        <f t="shared" si="26"/>
        <v/>
      </c>
    </row>
    <row r="144" spans="1:23" x14ac:dyDescent="0.3">
      <c r="A144" s="2">
        <v>42198</v>
      </c>
      <c r="B144">
        <v>106.18</v>
      </c>
      <c r="C144">
        <v>106.23</v>
      </c>
      <c r="D144">
        <v>106.14</v>
      </c>
      <c r="E144">
        <v>106.23</v>
      </c>
      <c r="F144" t="str">
        <f t="shared" si="27"/>
        <v>Mon</v>
      </c>
      <c r="G144" s="1">
        <f>+B144-E143</f>
        <v>-2.9999999999986926E-2</v>
      </c>
      <c r="H144" s="1">
        <f>+E144-B144</f>
        <v>4.9999999999997158E-2</v>
      </c>
      <c r="I144">
        <f>IF(G144&lt;0, H144,
      IF(G144=0, 0, -H144))</f>
        <v>4.9999999999997158E-2</v>
      </c>
      <c r="J144" t="str">
        <f t="shared" si="26"/>
        <v/>
      </c>
      <c r="K144" t="str">
        <f t="shared" si="26"/>
        <v/>
      </c>
      <c r="L144" t="str">
        <f t="shared" si="26"/>
        <v/>
      </c>
      <c r="M144" t="str">
        <f t="shared" si="26"/>
        <v/>
      </c>
      <c r="N144" t="str">
        <f t="shared" si="26"/>
        <v/>
      </c>
      <c r="O144" t="str">
        <f t="shared" si="26"/>
        <v/>
      </c>
      <c r="P144" t="str">
        <f t="shared" si="26"/>
        <v/>
      </c>
      <c r="Q144">
        <f t="shared" si="26"/>
        <v>4.9999999999997158E-2</v>
      </c>
      <c r="R144" t="str">
        <f t="shared" si="26"/>
        <v/>
      </c>
      <c r="S144" t="str">
        <f t="shared" si="26"/>
        <v/>
      </c>
      <c r="T144" t="str">
        <f t="shared" si="26"/>
        <v/>
      </c>
      <c r="U144" t="str">
        <f t="shared" si="26"/>
        <v/>
      </c>
      <c r="V144" t="str">
        <f t="shared" si="26"/>
        <v/>
      </c>
      <c r="W144" t="str">
        <f t="shared" si="26"/>
        <v/>
      </c>
    </row>
    <row r="145" spans="1:23" x14ac:dyDescent="0.3">
      <c r="A145" s="2">
        <v>42199</v>
      </c>
      <c r="B145">
        <v>106.21</v>
      </c>
      <c r="C145">
        <v>106.26</v>
      </c>
      <c r="D145">
        <v>106.2</v>
      </c>
      <c r="E145">
        <v>106.26</v>
      </c>
      <c r="F145" t="str">
        <f t="shared" si="27"/>
        <v>Tue</v>
      </c>
      <c r="G145" s="1">
        <f>+B145-E144</f>
        <v>-2.0000000000010232E-2</v>
      </c>
      <c r="H145" s="1">
        <f>+E145-B145</f>
        <v>5.0000000000011369E-2</v>
      </c>
      <c r="I145">
        <f>IF(G145&lt;0, H145,
      IF(G145=0, 0, -H145))</f>
        <v>5.0000000000011369E-2</v>
      </c>
      <c r="J145" t="str">
        <f t="shared" si="26"/>
        <v/>
      </c>
      <c r="K145" t="str">
        <f t="shared" si="26"/>
        <v/>
      </c>
      <c r="L145" t="str">
        <f t="shared" si="26"/>
        <v/>
      </c>
      <c r="M145" t="str">
        <f t="shared" si="26"/>
        <v/>
      </c>
      <c r="N145" t="str">
        <f t="shared" si="26"/>
        <v/>
      </c>
      <c r="O145" t="str">
        <f t="shared" si="26"/>
        <v/>
      </c>
      <c r="P145" t="str">
        <f t="shared" si="26"/>
        <v/>
      </c>
      <c r="Q145">
        <f t="shared" si="26"/>
        <v>5.0000000000011369E-2</v>
      </c>
      <c r="R145" t="str">
        <f t="shared" si="26"/>
        <v/>
      </c>
      <c r="S145" t="str">
        <f t="shared" si="26"/>
        <v/>
      </c>
      <c r="T145" t="str">
        <f t="shared" si="26"/>
        <v/>
      </c>
      <c r="U145" t="str">
        <f t="shared" si="26"/>
        <v/>
      </c>
      <c r="V145" t="str">
        <f t="shared" si="26"/>
        <v/>
      </c>
      <c r="W145" t="str">
        <f t="shared" si="26"/>
        <v/>
      </c>
    </row>
    <row r="146" spans="1:23" x14ac:dyDescent="0.3">
      <c r="A146" s="2">
        <v>42200</v>
      </c>
      <c r="B146">
        <v>106.28</v>
      </c>
      <c r="C146">
        <v>106.3</v>
      </c>
      <c r="D146">
        <v>106.23</v>
      </c>
      <c r="E146">
        <v>106.28</v>
      </c>
      <c r="F146" t="str">
        <f t="shared" si="27"/>
        <v>Wed</v>
      </c>
      <c r="G146" s="1">
        <f>+B146-E145</f>
        <v>1.9999999999996021E-2</v>
      </c>
      <c r="H146" s="1">
        <f>+E146-B146</f>
        <v>0</v>
      </c>
      <c r="I146">
        <f>IF(G146&lt;0, H146,
      IF(G146=0, 0, -H146))</f>
        <v>0</v>
      </c>
      <c r="J146" t="str">
        <f t="shared" si="26"/>
        <v/>
      </c>
      <c r="K146" t="str">
        <f t="shared" si="26"/>
        <v/>
      </c>
      <c r="L146" t="str">
        <f t="shared" si="26"/>
        <v/>
      </c>
      <c r="M146" t="str">
        <f t="shared" si="26"/>
        <v/>
      </c>
      <c r="N146" t="str">
        <f t="shared" si="26"/>
        <v/>
      </c>
      <c r="O146" t="str">
        <f t="shared" si="26"/>
        <v/>
      </c>
      <c r="P146">
        <f t="shared" si="26"/>
        <v>0</v>
      </c>
      <c r="Q146" t="str">
        <f t="shared" si="26"/>
        <v/>
      </c>
      <c r="R146" t="str">
        <f t="shared" si="26"/>
        <v/>
      </c>
      <c r="S146" t="str">
        <f t="shared" si="26"/>
        <v/>
      </c>
      <c r="T146" t="str">
        <f t="shared" si="26"/>
        <v/>
      </c>
      <c r="U146" t="str">
        <f t="shared" si="26"/>
        <v/>
      </c>
      <c r="V146" t="str">
        <f t="shared" si="26"/>
        <v/>
      </c>
      <c r="W146" t="str">
        <f t="shared" si="26"/>
        <v/>
      </c>
    </row>
    <row r="147" spans="1:23" x14ac:dyDescent="0.3">
      <c r="A147" s="2">
        <v>42201</v>
      </c>
      <c r="B147">
        <v>106.28</v>
      </c>
      <c r="C147">
        <v>106.32</v>
      </c>
      <c r="D147">
        <v>106.25</v>
      </c>
      <c r="E147">
        <v>106.28</v>
      </c>
      <c r="F147" t="str">
        <f t="shared" si="27"/>
        <v>Thu</v>
      </c>
      <c r="G147" s="1">
        <f>+B147-E146</f>
        <v>0</v>
      </c>
      <c r="H147" s="1">
        <f>+E147-B147</f>
        <v>0</v>
      </c>
      <c r="I147">
        <f>IF(G147&lt;0, H147,
      IF(G147=0, 0, -H147))</f>
        <v>0</v>
      </c>
      <c r="J147" t="str">
        <f t="shared" si="26"/>
        <v/>
      </c>
      <c r="K147" t="str">
        <f t="shared" si="26"/>
        <v/>
      </c>
      <c r="L147" t="str">
        <f t="shared" si="26"/>
        <v/>
      </c>
      <c r="M147" t="str">
        <f t="shared" si="26"/>
        <v/>
      </c>
      <c r="N147" t="str">
        <f t="shared" si="26"/>
        <v/>
      </c>
      <c r="O147" t="str">
        <f t="shared" si="26"/>
        <v/>
      </c>
      <c r="P147" t="str">
        <f t="shared" si="26"/>
        <v/>
      </c>
      <c r="Q147">
        <f t="shared" si="26"/>
        <v>0</v>
      </c>
      <c r="R147" t="str">
        <f t="shared" si="26"/>
        <v/>
      </c>
      <c r="S147" t="str">
        <f t="shared" si="26"/>
        <v/>
      </c>
      <c r="T147" t="str">
        <f t="shared" si="26"/>
        <v/>
      </c>
      <c r="U147" t="str">
        <f t="shared" si="26"/>
        <v/>
      </c>
      <c r="V147" t="str">
        <f t="shared" si="26"/>
        <v/>
      </c>
      <c r="W147" t="str">
        <f t="shared" si="26"/>
        <v/>
      </c>
    </row>
    <row r="148" spans="1:23" x14ac:dyDescent="0.3">
      <c r="A148" s="2">
        <v>42202</v>
      </c>
      <c r="B148">
        <v>106.28</v>
      </c>
      <c r="C148">
        <v>106.31</v>
      </c>
      <c r="D148">
        <v>106.26</v>
      </c>
      <c r="E148">
        <v>106.31</v>
      </c>
      <c r="F148" t="str">
        <f t="shared" si="27"/>
        <v>Fri</v>
      </c>
      <c r="G148" s="1">
        <f>+B148-E147</f>
        <v>0</v>
      </c>
      <c r="H148" s="1">
        <f>+E148-B148</f>
        <v>3.0000000000001137E-2</v>
      </c>
      <c r="I148">
        <f>IF(G148&lt;0, H148,
      IF(G148=0, 0, -H148))</f>
        <v>0</v>
      </c>
      <c r="J148" t="str">
        <f t="shared" si="26"/>
        <v/>
      </c>
      <c r="K148" t="str">
        <f t="shared" si="26"/>
        <v/>
      </c>
      <c r="L148" t="str">
        <f t="shared" si="26"/>
        <v/>
      </c>
      <c r="M148" t="str">
        <f t="shared" si="26"/>
        <v/>
      </c>
      <c r="N148" t="str">
        <f t="shared" si="26"/>
        <v/>
      </c>
      <c r="O148" t="str">
        <f t="shared" si="26"/>
        <v/>
      </c>
      <c r="P148" t="str">
        <f t="shared" si="26"/>
        <v/>
      </c>
      <c r="Q148">
        <f t="shared" si="26"/>
        <v>0</v>
      </c>
      <c r="R148" t="str">
        <f t="shared" si="26"/>
        <v/>
      </c>
      <c r="S148" t="str">
        <f t="shared" si="26"/>
        <v/>
      </c>
      <c r="T148" t="str">
        <f t="shared" si="26"/>
        <v/>
      </c>
      <c r="U148" t="str">
        <f t="shared" si="26"/>
        <v/>
      </c>
      <c r="V148" t="str">
        <f t="shared" si="26"/>
        <v/>
      </c>
      <c r="W148" t="str">
        <f t="shared" si="26"/>
        <v/>
      </c>
    </row>
    <row r="149" spans="1:23" x14ac:dyDescent="0.3">
      <c r="A149" s="2">
        <v>42205</v>
      </c>
      <c r="B149">
        <v>106.31</v>
      </c>
      <c r="C149">
        <v>106.36</v>
      </c>
      <c r="D149">
        <v>106.28</v>
      </c>
      <c r="E149">
        <v>106.34</v>
      </c>
      <c r="F149" t="str">
        <f t="shared" si="27"/>
        <v>Mon</v>
      </c>
      <c r="G149" s="1">
        <f>+B149-E148</f>
        <v>0</v>
      </c>
      <c r="H149" s="1">
        <f>+E149-B149</f>
        <v>3.0000000000001137E-2</v>
      </c>
      <c r="I149">
        <f>IF(G149&lt;0, H149,
      IF(G149=0, 0, -H149))</f>
        <v>0</v>
      </c>
      <c r="J149" t="str">
        <f t="shared" si="26"/>
        <v/>
      </c>
      <c r="K149" t="str">
        <f t="shared" si="26"/>
        <v/>
      </c>
      <c r="L149" t="str">
        <f t="shared" si="26"/>
        <v/>
      </c>
      <c r="M149" t="str">
        <f t="shared" si="26"/>
        <v/>
      </c>
      <c r="N149" t="str">
        <f t="shared" si="26"/>
        <v/>
      </c>
      <c r="O149" t="str">
        <f t="shared" si="26"/>
        <v/>
      </c>
      <c r="P149" t="str">
        <f t="shared" si="26"/>
        <v/>
      </c>
      <c r="Q149">
        <f t="shared" si="26"/>
        <v>0</v>
      </c>
      <c r="R149" t="str">
        <f t="shared" si="26"/>
        <v/>
      </c>
      <c r="S149" t="str">
        <f t="shared" si="26"/>
        <v/>
      </c>
      <c r="T149" t="str">
        <f t="shared" si="26"/>
        <v/>
      </c>
      <c r="U149" t="str">
        <f t="shared" si="26"/>
        <v/>
      </c>
      <c r="V149" t="str">
        <f t="shared" si="26"/>
        <v/>
      </c>
      <c r="W149" t="str">
        <f t="shared" si="26"/>
        <v/>
      </c>
    </row>
    <row r="150" spans="1:23" x14ac:dyDescent="0.3">
      <c r="A150" s="2">
        <v>42206</v>
      </c>
      <c r="B150">
        <v>106.33</v>
      </c>
      <c r="C150">
        <v>106.39</v>
      </c>
      <c r="D150">
        <v>106.32</v>
      </c>
      <c r="E150">
        <v>106.38</v>
      </c>
      <c r="F150" t="str">
        <f t="shared" si="27"/>
        <v>Tue</v>
      </c>
      <c r="G150" s="1">
        <f>+B150-E149</f>
        <v>-1.0000000000005116E-2</v>
      </c>
      <c r="H150" s="1">
        <f>+E150-B150</f>
        <v>4.9999999999997158E-2</v>
      </c>
      <c r="I150">
        <f>IF(G150&lt;0, H150,
      IF(G150=0, 0, -H150))</f>
        <v>4.9999999999997158E-2</v>
      </c>
      <c r="J150" t="str">
        <f t="shared" si="26"/>
        <v/>
      </c>
      <c r="K150" t="str">
        <f t="shared" si="26"/>
        <v/>
      </c>
      <c r="L150" t="str">
        <f t="shared" si="26"/>
        <v/>
      </c>
      <c r="M150" t="str">
        <f t="shared" si="26"/>
        <v/>
      </c>
      <c r="N150" t="str">
        <f t="shared" si="26"/>
        <v/>
      </c>
      <c r="O150" t="str">
        <f t="shared" si="26"/>
        <v/>
      </c>
      <c r="P150" t="str">
        <f t="shared" si="26"/>
        <v/>
      </c>
      <c r="Q150">
        <f t="shared" si="26"/>
        <v>4.9999999999997158E-2</v>
      </c>
      <c r="R150" t="str">
        <f t="shared" si="26"/>
        <v/>
      </c>
      <c r="S150" t="str">
        <f t="shared" si="26"/>
        <v/>
      </c>
      <c r="T150" t="str">
        <f t="shared" si="26"/>
        <v/>
      </c>
      <c r="U150" t="str">
        <f t="shared" si="26"/>
        <v/>
      </c>
      <c r="V150" t="str">
        <f t="shared" si="26"/>
        <v/>
      </c>
      <c r="W150" t="str">
        <f t="shared" si="26"/>
        <v/>
      </c>
    </row>
    <row r="151" spans="1:23" x14ac:dyDescent="0.3">
      <c r="A151" s="2">
        <v>42207</v>
      </c>
      <c r="B151">
        <v>106.41</v>
      </c>
      <c r="C151">
        <v>106.45</v>
      </c>
      <c r="D151">
        <v>106.37</v>
      </c>
      <c r="E151">
        <v>106.45</v>
      </c>
      <c r="F151" t="str">
        <f t="shared" si="27"/>
        <v>Wed</v>
      </c>
      <c r="G151" s="1">
        <f>+B151-E150</f>
        <v>3.0000000000001137E-2</v>
      </c>
      <c r="H151" s="1">
        <f>+E151-B151</f>
        <v>4.0000000000006253E-2</v>
      </c>
      <c r="I151">
        <f>IF(G151&lt;0, H151,
      IF(G151=0, 0, -H151))</f>
        <v>-4.0000000000006253E-2</v>
      </c>
      <c r="J151" t="str">
        <f t="shared" si="26"/>
        <v/>
      </c>
      <c r="K151" t="str">
        <f t="shared" si="26"/>
        <v/>
      </c>
      <c r="L151" t="str">
        <f t="shared" si="26"/>
        <v/>
      </c>
      <c r="M151" t="str">
        <f t="shared" si="26"/>
        <v/>
      </c>
      <c r="N151" t="str">
        <f t="shared" si="26"/>
        <v/>
      </c>
      <c r="O151">
        <f t="shared" si="26"/>
        <v>-4.0000000000006253E-2</v>
      </c>
      <c r="P151" t="str">
        <f t="shared" si="26"/>
        <v/>
      </c>
      <c r="Q151" t="str">
        <f t="shared" si="26"/>
        <v/>
      </c>
      <c r="R151" t="str">
        <f t="shared" si="26"/>
        <v/>
      </c>
      <c r="S151" t="str">
        <f t="shared" si="26"/>
        <v/>
      </c>
      <c r="T151" t="str">
        <f t="shared" si="26"/>
        <v/>
      </c>
      <c r="U151" t="str">
        <f t="shared" si="26"/>
        <v/>
      </c>
      <c r="V151" t="str">
        <f t="shared" si="26"/>
        <v/>
      </c>
      <c r="W151" t="str">
        <f t="shared" si="26"/>
        <v/>
      </c>
    </row>
    <row r="152" spans="1:23" x14ac:dyDescent="0.3">
      <c r="A152" s="2">
        <v>42208</v>
      </c>
      <c r="B152">
        <v>106.45</v>
      </c>
      <c r="C152">
        <v>106.61</v>
      </c>
      <c r="D152">
        <v>106.45</v>
      </c>
      <c r="E152">
        <v>106.57</v>
      </c>
      <c r="F152" t="str">
        <f t="shared" si="27"/>
        <v>Thu</v>
      </c>
      <c r="G152" s="1">
        <f>+B152-E151</f>
        <v>0</v>
      </c>
      <c r="H152" s="1">
        <f>+E152-B152</f>
        <v>0.11999999999999034</v>
      </c>
      <c r="I152">
        <f>IF(G152&lt;0, H152,
      IF(G152=0, 0, -H152))</f>
        <v>0</v>
      </c>
      <c r="J152" t="str">
        <f t="shared" si="26"/>
        <v/>
      </c>
      <c r="K152" t="str">
        <f t="shared" si="26"/>
        <v/>
      </c>
      <c r="L152" t="str">
        <f t="shared" si="26"/>
        <v/>
      </c>
      <c r="M152" t="str">
        <f t="shared" si="26"/>
        <v/>
      </c>
      <c r="N152" t="str">
        <f t="shared" si="26"/>
        <v/>
      </c>
      <c r="O152" t="str">
        <f t="shared" si="26"/>
        <v/>
      </c>
      <c r="P152" t="str">
        <f t="shared" si="26"/>
        <v/>
      </c>
      <c r="Q152">
        <f t="shared" si="26"/>
        <v>0</v>
      </c>
      <c r="R152" t="str">
        <f t="shared" si="26"/>
        <v/>
      </c>
      <c r="S152" t="str">
        <f t="shared" si="26"/>
        <v/>
      </c>
      <c r="T152" t="str">
        <f t="shared" si="26"/>
        <v/>
      </c>
      <c r="U152" t="str">
        <f t="shared" si="26"/>
        <v/>
      </c>
      <c r="V152" t="str">
        <f t="shared" si="26"/>
        <v/>
      </c>
      <c r="W152" t="str">
        <f t="shared" si="26"/>
        <v/>
      </c>
    </row>
    <row r="153" spans="1:23" x14ac:dyDescent="0.3">
      <c r="A153" s="2">
        <v>42209</v>
      </c>
      <c r="B153">
        <v>106.59</v>
      </c>
      <c r="C153">
        <v>106.66</v>
      </c>
      <c r="D153">
        <v>106.57</v>
      </c>
      <c r="E153">
        <v>106.6</v>
      </c>
      <c r="F153" t="str">
        <f t="shared" si="27"/>
        <v>Fri</v>
      </c>
      <c r="G153" s="1">
        <f>+B153-E152</f>
        <v>2.0000000000010232E-2</v>
      </c>
      <c r="H153" s="1">
        <f>+E153-B153</f>
        <v>9.9999999999909051E-3</v>
      </c>
      <c r="I153">
        <f>IF(G153&lt;0, H153,
      IF(G153=0, 0, -H153))</f>
        <v>-9.9999999999909051E-3</v>
      </c>
      <c r="J153" t="str">
        <f t="shared" si="26"/>
        <v/>
      </c>
      <c r="K153" t="str">
        <f t="shared" si="26"/>
        <v/>
      </c>
      <c r="L153" t="str">
        <f t="shared" si="26"/>
        <v/>
      </c>
      <c r="M153" t="str">
        <f t="shared" si="26"/>
        <v/>
      </c>
      <c r="N153" t="str">
        <f t="shared" si="26"/>
        <v/>
      </c>
      <c r="O153" t="str">
        <f t="shared" si="26"/>
        <v/>
      </c>
      <c r="P153">
        <f t="shared" si="26"/>
        <v>-9.9999999999909051E-3</v>
      </c>
      <c r="Q153" t="str">
        <f t="shared" si="26"/>
        <v/>
      </c>
      <c r="R153" t="str">
        <f t="shared" si="26"/>
        <v/>
      </c>
      <c r="S153" t="str">
        <f t="shared" si="26"/>
        <v/>
      </c>
      <c r="T153" t="str">
        <f t="shared" si="26"/>
        <v/>
      </c>
      <c r="U153" t="str">
        <f t="shared" si="26"/>
        <v/>
      </c>
      <c r="V153" t="str">
        <f t="shared" si="26"/>
        <v/>
      </c>
      <c r="W153" t="str">
        <f t="shared" si="26"/>
        <v/>
      </c>
    </row>
    <row r="154" spans="1:23" x14ac:dyDescent="0.3">
      <c r="A154" s="2">
        <v>42212</v>
      </c>
      <c r="B154">
        <v>106.61</v>
      </c>
      <c r="C154">
        <v>106.65</v>
      </c>
      <c r="D154">
        <v>106.58</v>
      </c>
      <c r="E154">
        <v>106.62</v>
      </c>
      <c r="F154" t="str">
        <f t="shared" si="27"/>
        <v>Mon</v>
      </c>
      <c r="G154" s="1">
        <f>+B154-E153</f>
        <v>1.0000000000005116E-2</v>
      </c>
      <c r="H154" s="1">
        <f>+E154-B154</f>
        <v>1.0000000000005116E-2</v>
      </c>
      <c r="I154">
        <f>IF(G154&lt;0, H154,
      IF(G154=0, 0, -H154))</f>
        <v>-1.0000000000005116E-2</v>
      </c>
      <c r="J154" t="str">
        <f t="shared" si="26"/>
        <v/>
      </c>
      <c r="K154" t="str">
        <f t="shared" si="26"/>
        <v/>
      </c>
      <c r="L154" t="str">
        <f t="shared" si="26"/>
        <v/>
      </c>
      <c r="M154" t="str">
        <f t="shared" si="26"/>
        <v/>
      </c>
      <c r="N154" t="str">
        <f t="shared" si="26"/>
        <v/>
      </c>
      <c r="O154" t="str">
        <f t="shared" si="26"/>
        <v/>
      </c>
      <c r="P154">
        <f t="shared" si="26"/>
        <v>-1.0000000000005116E-2</v>
      </c>
      <c r="Q154" t="str">
        <f t="shared" si="26"/>
        <v/>
      </c>
      <c r="R154" t="str">
        <f t="shared" si="26"/>
        <v/>
      </c>
      <c r="S154" t="str">
        <f t="shared" si="26"/>
        <v/>
      </c>
      <c r="T154" t="str">
        <f t="shared" si="26"/>
        <v/>
      </c>
      <c r="U154" t="str">
        <f t="shared" si="26"/>
        <v/>
      </c>
      <c r="V154" t="str">
        <f t="shared" si="26"/>
        <v/>
      </c>
      <c r="W154" t="str">
        <f t="shared" si="26"/>
        <v/>
      </c>
    </row>
    <row r="155" spans="1:23" x14ac:dyDescent="0.3">
      <c r="A155" s="2">
        <v>42213</v>
      </c>
      <c r="B155">
        <v>106.66</v>
      </c>
      <c r="C155">
        <v>106.67</v>
      </c>
      <c r="D155">
        <v>106.5</v>
      </c>
      <c r="E155">
        <v>106.54</v>
      </c>
      <c r="F155" t="str">
        <f t="shared" si="27"/>
        <v>Tue</v>
      </c>
      <c r="G155" s="1">
        <f>+B155-E154</f>
        <v>3.9999999999992042E-2</v>
      </c>
      <c r="H155" s="1">
        <f>+E155-B155</f>
        <v>-0.11999999999999034</v>
      </c>
      <c r="I155">
        <f>IF(G155&lt;0, H155,
      IF(G155=0, 0, -H155))</f>
        <v>0.11999999999999034</v>
      </c>
      <c r="J155" t="str">
        <f t="shared" si="26"/>
        <v/>
      </c>
      <c r="K155" t="str">
        <f t="shared" si="26"/>
        <v/>
      </c>
      <c r="L155" t="str">
        <f t="shared" si="26"/>
        <v/>
      </c>
      <c r="M155" t="str">
        <f t="shared" si="26"/>
        <v/>
      </c>
      <c r="N155" t="str">
        <f t="shared" si="26"/>
        <v/>
      </c>
      <c r="O155">
        <f t="shared" si="26"/>
        <v>0.11999999999999034</v>
      </c>
      <c r="P155" t="str">
        <f t="shared" si="26"/>
        <v/>
      </c>
      <c r="Q155" t="str">
        <f t="shared" si="26"/>
        <v/>
      </c>
      <c r="R155" t="str">
        <f t="shared" si="26"/>
        <v/>
      </c>
      <c r="S155" t="str">
        <f t="shared" si="26"/>
        <v/>
      </c>
      <c r="T155" t="str">
        <f t="shared" si="26"/>
        <v/>
      </c>
      <c r="U155" t="str">
        <f t="shared" si="26"/>
        <v/>
      </c>
      <c r="V155" t="str">
        <f t="shared" si="26"/>
        <v/>
      </c>
      <c r="W155" t="str">
        <f t="shared" si="26"/>
        <v/>
      </c>
    </row>
    <row r="156" spans="1:23" x14ac:dyDescent="0.3">
      <c r="A156" s="2">
        <v>42214</v>
      </c>
      <c r="B156">
        <v>106.52</v>
      </c>
      <c r="C156">
        <v>106.59</v>
      </c>
      <c r="D156">
        <v>106.51</v>
      </c>
      <c r="E156">
        <v>106.59</v>
      </c>
      <c r="F156" t="str">
        <f t="shared" si="27"/>
        <v>Wed</v>
      </c>
      <c r="G156" s="1">
        <f>+B156-E155</f>
        <v>-2.0000000000010232E-2</v>
      </c>
      <c r="H156" s="1">
        <f>+E156-B156</f>
        <v>7.000000000000739E-2</v>
      </c>
      <c r="I156">
        <f>IF(G156&lt;0, H156,
      IF(G156=0, 0, -H156))</f>
        <v>7.000000000000739E-2</v>
      </c>
      <c r="J156" t="str">
        <f t="shared" si="26"/>
        <v/>
      </c>
      <c r="K156" t="str">
        <f t="shared" si="26"/>
        <v/>
      </c>
      <c r="L156" t="str">
        <f t="shared" si="26"/>
        <v/>
      </c>
      <c r="M156" t="str">
        <f t="shared" si="26"/>
        <v/>
      </c>
      <c r="N156" t="str">
        <f t="shared" si="26"/>
        <v/>
      </c>
      <c r="O156" t="str">
        <f t="shared" si="26"/>
        <v/>
      </c>
      <c r="P156" t="str">
        <f t="shared" si="26"/>
        <v/>
      </c>
      <c r="Q156">
        <f t="shared" si="26"/>
        <v>7.000000000000739E-2</v>
      </c>
      <c r="R156" t="str">
        <f t="shared" si="26"/>
        <v/>
      </c>
      <c r="S156" t="str">
        <f t="shared" si="26"/>
        <v/>
      </c>
      <c r="T156" t="str">
        <f t="shared" si="26"/>
        <v/>
      </c>
      <c r="U156" t="str">
        <f t="shared" si="26"/>
        <v/>
      </c>
      <c r="V156" t="str">
        <f t="shared" si="26"/>
        <v/>
      </c>
      <c r="W156" t="str">
        <f t="shared" si="26"/>
        <v/>
      </c>
    </row>
    <row r="157" spans="1:23" x14ac:dyDescent="0.3">
      <c r="A157" s="2">
        <v>42215</v>
      </c>
      <c r="B157">
        <v>106.57</v>
      </c>
      <c r="C157">
        <v>106.58</v>
      </c>
      <c r="D157">
        <v>106.5</v>
      </c>
      <c r="E157">
        <v>106.52</v>
      </c>
      <c r="F157" t="str">
        <f t="shared" si="27"/>
        <v>Thu</v>
      </c>
      <c r="G157" s="1">
        <f>+B157-E156</f>
        <v>-2.0000000000010232E-2</v>
      </c>
      <c r="H157" s="1">
        <f>+E157-B157</f>
        <v>-4.9999999999997158E-2</v>
      </c>
      <c r="I157">
        <f>IF(G157&lt;0, H157,
      IF(G157=0, 0, -H157))</f>
        <v>-4.9999999999997158E-2</v>
      </c>
      <c r="J157" t="str">
        <f t="shared" si="26"/>
        <v/>
      </c>
      <c r="K157" t="str">
        <f t="shared" si="26"/>
        <v/>
      </c>
      <c r="L157" t="str">
        <f t="shared" si="26"/>
        <v/>
      </c>
      <c r="M157" t="str">
        <f t="shared" si="26"/>
        <v/>
      </c>
      <c r="N157" t="str">
        <f t="shared" si="26"/>
        <v/>
      </c>
      <c r="O157" t="str">
        <f t="shared" si="26"/>
        <v/>
      </c>
      <c r="P157" t="str">
        <f t="shared" si="26"/>
        <v/>
      </c>
      <c r="Q157">
        <f t="shared" si="26"/>
        <v>-4.9999999999997158E-2</v>
      </c>
      <c r="R157" t="str">
        <f t="shared" si="26"/>
        <v/>
      </c>
      <c r="S157" t="str">
        <f t="shared" si="26"/>
        <v/>
      </c>
      <c r="T157" t="str">
        <f t="shared" si="26"/>
        <v/>
      </c>
      <c r="U157" t="str">
        <f t="shared" si="26"/>
        <v/>
      </c>
      <c r="V157" t="str">
        <f t="shared" si="26"/>
        <v/>
      </c>
      <c r="W157" t="str">
        <f t="shared" si="26"/>
        <v/>
      </c>
    </row>
    <row r="158" spans="1:23" x14ac:dyDescent="0.3">
      <c r="A158" s="2">
        <v>42216</v>
      </c>
      <c r="B158">
        <v>106.5</v>
      </c>
      <c r="C158">
        <v>106.55</v>
      </c>
      <c r="D158">
        <v>106.38</v>
      </c>
      <c r="E158">
        <v>106.4</v>
      </c>
      <c r="F158" t="str">
        <f t="shared" si="27"/>
        <v>Fri</v>
      </c>
      <c r="G158" s="1">
        <f>+B158-E157</f>
        <v>-1.9999999999996021E-2</v>
      </c>
      <c r="H158" s="1">
        <f>+E158-B158</f>
        <v>-9.9999999999994316E-2</v>
      </c>
      <c r="I158">
        <f>IF(G158&lt;0, H158,
      IF(G158=0, 0, -H158))</f>
        <v>-9.9999999999994316E-2</v>
      </c>
      <c r="J158" t="str">
        <f t="shared" si="26"/>
        <v/>
      </c>
      <c r="K158" t="str">
        <f t="shared" si="26"/>
        <v/>
      </c>
      <c r="L158" t="str">
        <f t="shared" si="26"/>
        <v/>
      </c>
      <c r="M158" t="str">
        <f t="shared" ref="K158:W177" si="28">IF(AND($G158&lt;M$1, $G158&gt;=M$2), $I158, "")</f>
        <v/>
      </c>
      <c r="N158" t="str">
        <f t="shared" si="28"/>
        <v/>
      </c>
      <c r="O158" t="str">
        <f t="shared" si="28"/>
        <v/>
      </c>
      <c r="P158" t="str">
        <f t="shared" si="28"/>
        <v/>
      </c>
      <c r="Q158">
        <f t="shared" si="28"/>
        <v>-9.9999999999994316E-2</v>
      </c>
      <c r="R158" t="str">
        <f t="shared" si="28"/>
        <v/>
      </c>
      <c r="S158" t="str">
        <f t="shared" si="28"/>
        <v/>
      </c>
      <c r="T158" t="str">
        <f t="shared" si="28"/>
        <v/>
      </c>
      <c r="U158" t="str">
        <f t="shared" si="28"/>
        <v/>
      </c>
      <c r="V158" t="str">
        <f t="shared" si="28"/>
        <v/>
      </c>
      <c r="W158" t="str">
        <f t="shared" si="28"/>
        <v/>
      </c>
    </row>
    <row r="159" spans="1:23" x14ac:dyDescent="0.3">
      <c r="A159" s="2">
        <v>42219</v>
      </c>
      <c r="B159">
        <v>106.44</v>
      </c>
      <c r="C159">
        <v>106.48</v>
      </c>
      <c r="D159">
        <v>106.43</v>
      </c>
      <c r="E159">
        <v>106.45</v>
      </c>
      <c r="F159" t="str">
        <f t="shared" si="27"/>
        <v>Mon</v>
      </c>
      <c r="G159" s="1">
        <f>+B159-E158</f>
        <v>3.9999999999992042E-2</v>
      </c>
      <c r="H159" s="1">
        <f>+E159-B159</f>
        <v>1.0000000000005116E-2</v>
      </c>
      <c r="I159">
        <f>IF(G159&lt;0, H159,
      IF(G159=0, 0, -H159))</f>
        <v>-1.0000000000005116E-2</v>
      </c>
      <c r="J159" t="str">
        <f t="shared" ref="J159:W194" si="29">IF(AND($G159&lt;J$1, $G159&gt;=J$2), $I159, "")</f>
        <v/>
      </c>
      <c r="K159" t="str">
        <f t="shared" si="28"/>
        <v/>
      </c>
      <c r="L159" t="str">
        <f t="shared" si="28"/>
        <v/>
      </c>
      <c r="M159" t="str">
        <f t="shared" si="28"/>
        <v/>
      </c>
      <c r="N159" t="str">
        <f t="shared" si="28"/>
        <v/>
      </c>
      <c r="O159">
        <f t="shared" si="28"/>
        <v>-1.0000000000005116E-2</v>
      </c>
      <c r="P159" t="str">
        <f t="shared" si="28"/>
        <v/>
      </c>
      <c r="Q159" t="str">
        <f t="shared" si="28"/>
        <v/>
      </c>
      <c r="R159" t="str">
        <f t="shared" si="28"/>
        <v/>
      </c>
      <c r="S159" t="str">
        <f t="shared" si="28"/>
        <v/>
      </c>
      <c r="T159" t="str">
        <f t="shared" si="28"/>
        <v/>
      </c>
      <c r="U159" t="str">
        <f t="shared" si="28"/>
        <v/>
      </c>
      <c r="V159" t="str">
        <f t="shared" si="28"/>
        <v/>
      </c>
      <c r="W159" t="str">
        <f t="shared" si="28"/>
        <v/>
      </c>
    </row>
    <row r="160" spans="1:23" x14ac:dyDescent="0.3">
      <c r="A160" s="2">
        <v>42220</v>
      </c>
      <c r="B160">
        <v>106.49</v>
      </c>
      <c r="C160">
        <v>106.51</v>
      </c>
      <c r="D160">
        <v>106.39</v>
      </c>
      <c r="E160">
        <v>106.39</v>
      </c>
      <c r="F160" t="str">
        <f t="shared" si="27"/>
        <v>Tue</v>
      </c>
      <c r="G160" s="1">
        <f>+B160-E159</f>
        <v>3.9999999999992042E-2</v>
      </c>
      <c r="H160" s="1">
        <f>+E160-B160</f>
        <v>-9.9999999999994316E-2</v>
      </c>
      <c r="I160">
        <f>IF(G160&lt;0, H160,
      IF(G160=0, 0, -H160))</f>
        <v>9.9999999999994316E-2</v>
      </c>
      <c r="J160" t="str">
        <f t="shared" si="29"/>
        <v/>
      </c>
      <c r="K160" t="str">
        <f t="shared" si="28"/>
        <v/>
      </c>
      <c r="L160" t="str">
        <f t="shared" si="28"/>
        <v/>
      </c>
      <c r="M160" t="str">
        <f t="shared" si="28"/>
        <v/>
      </c>
      <c r="N160" t="str">
        <f t="shared" si="28"/>
        <v/>
      </c>
      <c r="O160">
        <f t="shared" si="28"/>
        <v>9.9999999999994316E-2</v>
      </c>
      <c r="P160" t="str">
        <f t="shared" si="28"/>
        <v/>
      </c>
      <c r="Q160" t="str">
        <f t="shared" si="28"/>
        <v/>
      </c>
      <c r="R160" t="str">
        <f t="shared" si="28"/>
        <v/>
      </c>
      <c r="S160" t="str">
        <f t="shared" si="28"/>
        <v/>
      </c>
      <c r="T160" t="str">
        <f t="shared" si="28"/>
        <v/>
      </c>
      <c r="U160" t="str">
        <f t="shared" si="28"/>
        <v/>
      </c>
      <c r="V160" t="str">
        <f t="shared" si="28"/>
        <v/>
      </c>
      <c r="W160" t="str">
        <f t="shared" si="28"/>
        <v/>
      </c>
    </row>
    <row r="161" spans="1:23" x14ac:dyDescent="0.3">
      <c r="A161" s="2">
        <v>42221</v>
      </c>
      <c r="B161">
        <v>106.32</v>
      </c>
      <c r="C161">
        <v>106.35</v>
      </c>
      <c r="D161">
        <v>106.28</v>
      </c>
      <c r="E161">
        <v>106.33</v>
      </c>
      <c r="F161" t="str">
        <f t="shared" si="27"/>
        <v>Wed</v>
      </c>
      <c r="G161" s="1">
        <f>+B161-E160</f>
        <v>-7.000000000000739E-2</v>
      </c>
      <c r="H161" s="1">
        <f>+E161-B161</f>
        <v>1.0000000000005116E-2</v>
      </c>
      <c r="I161">
        <f>IF(G161&lt;0, H161,
      IF(G161=0, 0, -H161))</f>
        <v>1.0000000000005116E-2</v>
      </c>
      <c r="J161" t="str">
        <f t="shared" si="29"/>
        <v/>
      </c>
      <c r="K161" t="str">
        <f t="shared" si="28"/>
        <v/>
      </c>
      <c r="L161" t="str">
        <f t="shared" si="28"/>
        <v/>
      </c>
      <c r="M161" t="str">
        <f t="shared" si="28"/>
        <v/>
      </c>
      <c r="N161" t="str">
        <f t="shared" si="28"/>
        <v/>
      </c>
      <c r="O161" t="str">
        <f t="shared" si="28"/>
        <v/>
      </c>
      <c r="P161" t="str">
        <f t="shared" si="28"/>
        <v/>
      </c>
      <c r="Q161" t="str">
        <f t="shared" si="28"/>
        <v/>
      </c>
      <c r="R161" t="str">
        <f t="shared" si="28"/>
        <v/>
      </c>
      <c r="S161">
        <f t="shared" si="28"/>
        <v>1.0000000000005116E-2</v>
      </c>
      <c r="T161" t="str">
        <f t="shared" si="28"/>
        <v/>
      </c>
      <c r="U161" t="str">
        <f t="shared" si="28"/>
        <v/>
      </c>
      <c r="V161" t="str">
        <f t="shared" si="28"/>
        <v/>
      </c>
      <c r="W161" t="str">
        <f t="shared" si="28"/>
        <v/>
      </c>
    </row>
    <row r="162" spans="1:23" x14ac:dyDescent="0.3">
      <c r="A162" s="2">
        <v>42222</v>
      </c>
      <c r="B162">
        <v>106.29</v>
      </c>
      <c r="C162">
        <v>106.38</v>
      </c>
      <c r="D162">
        <v>106.28</v>
      </c>
      <c r="E162">
        <v>106.35</v>
      </c>
      <c r="F162" t="str">
        <f t="shared" si="27"/>
        <v>Thu</v>
      </c>
      <c r="G162" s="1">
        <f>+B162-E161</f>
        <v>-3.9999999999992042E-2</v>
      </c>
      <c r="H162" s="1">
        <f>+E162-B162</f>
        <v>5.9999999999988063E-2</v>
      </c>
      <c r="I162">
        <f>IF(G162&lt;0, H162,
      IF(G162=0, 0, -H162))</f>
        <v>5.9999999999988063E-2</v>
      </c>
      <c r="J162" t="str">
        <f t="shared" si="29"/>
        <v/>
      </c>
      <c r="K162" t="str">
        <f t="shared" si="28"/>
        <v/>
      </c>
      <c r="L162" t="str">
        <f t="shared" si="28"/>
        <v/>
      </c>
      <c r="M162" t="str">
        <f t="shared" si="28"/>
        <v/>
      </c>
      <c r="N162" t="str">
        <f t="shared" si="28"/>
        <v/>
      </c>
      <c r="O162" t="str">
        <f t="shared" si="28"/>
        <v/>
      </c>
      <c r="P162" t="str">
        <f t="shared" si="28"/>
        <v/>
      </c>
      <c r="Q162" t="str">
        <f t="shared" si="28"/>
        <v/>
      </c>
      <c r="R162">
        <f t="shared" si="28"/>
        <v>5.9999999999988063E-2</v>
      </c>
      <c r="S162" t="str">
        <f t="shared" si="28"/>
        <v/>
      </c>
      <c r="T162" t="str">
        <f t="shared" si="28"/>
        <v/>
      </c>
      <c r="U162" t="str">
        <f t="shared" si="28"/>
        <v/>
      </c>
      <c r="V162" t="str">
        <f t="shared" si="28"/>
        <v/>
      </c>
      <c r="W162" t="str">
        <f t="shared" si="28"/>
        <v/>
      </c>
    </row>
    <row r="163" spans="1:23" x14ac:dyDescent="0.3">
      <c r="A163" s="2">
        <v>42223</v>
      </c>
      <c r="B163">
        <v>106.39</v>
      </c>
      <c r="C163">
        <v>106.39</v>
      </c>
      <c r="D163">
        <v>106.32</v>
      </c>
      <c r="E163">
        <v>106.38</v>
      </c>
      <c r="F163" t="str">
        <f t="shared" si="27"/>
        <v>Fri</v>
      </c>
      <c r="G163" s="1">
        <f>+B163-E162</f>
        <v>4.0000000000006253E-2</v>
      </c>
      <c r="H163" s="1">
        <f>+E163-B163</f>
        <v>-1.0000000000005116E-2</v>
      </c>
      <c r="I163">
        <f>IF(G163&lt;0, H163,
      IF(G163=0, 0, -H163))</f>
        <v>1.0000000000005116E-2</v>
      </c>
      <c r="J163" t="str">
        <f t="shared" si="29"/>
        <v/>
      </c>
      <c r="K163" t="str">
        <f t="shared" si="28"/>
        <v/>
      </c>
      <c r="L163" t="str">
        <f t="shared" si="28"/>
        <v/>
      </c>
      <c r="M163" t="str">
        <f t="shared" si="28"/>
        <v/>
      </c>
      <c r="N163" t="str">
        <f t="shared" si="28"/>
        <v/>
      </c>
      <c r="O163">
        <f t="shared" si="28"/>
        <v>1.0000000000005116E-2</v>
      </c>
      <c r="P163" t="str">
        <f t="shared" si="28"/>
        <v/>
      </c>
      <c r="Q163" t="str">
        <f t="shared" si="28"/>
        <v/>
      </c>
      <c r="R163" t="str">
        <f t="shared" si="28"/>
        <v/>
      </c>
      <c r="S163" t="str">
        <f t="shared" si="28"/>
        <v/>
      </c>
      <c r="T163" t="str">
        <f t="shared" si="28"/>
        <v/>
      </c>
      <c r="U163" t="str">
        <f t="shared" si="28"/>
        <v/>
      </c>
      <c r="V163" t="str">
        <f t="shared" si="28"/>
        <v/>
      </c>
      <c r="W163" t="str">
        <f t="shared" si="28"/>
        <v/>
      </c>
    </row>
    <row r="164" spans="1:23" x14ac:dyDescent="0.3">
      <c r="A164" s="2">
        <v>42226</v>
      </c>
      <c r="B164">
        <v>106.41</v>
      </c>
      <c r="C164">
        <v>106.48</v>
      </c>
      <c r="D164">
        <v>106.38</v>
      </c>
      <c r="E164">
        <v>106.48</v>
      </c>
      <c r="F164" t="str">
        <f t="shared" si="27"/>
        <v>Mon</v>
      </c>
      <c r="G164" s="1">
        <f>+B164-E163</f>
        <v>3.0000000000001137E-2</v>
      </c>
      <c r="H164" s="1">
        <f>+E164-B164</f>
        <v>7.000000000000739E-2</v>
      </c>
      <c r="I164">
        <f>IF(G164&lt;0, H164,
      IF(G164=0, 0, -H164))</f>
        <v>-7.000000000000739E-2</v>
      </c>
      <c r="J164" t="str">
        <f t="shared" si="29"/>
        <v/>
      </c>
      <c r="K164" t="str">
        <f t="shared" si="28"/>
        <v/>
      </c>
      <c r="L164" t="str">
        <f t="shared" si="28"/>
        <v/>
      </c>
      <c r="M164" t="str">
        <f t="shared" si="28"/>
        <v/>
      </c>
      <c r="N164" t="str">
        <f t="shared" si="28"/>
        <v/>
      </c>
      <c r="O164">
        <f t="shared" si="28"/>
        <v>-7.000000000000739E-2</v>
      </c>
      <c r="P164" t="str">
        <f t="shared" si="28"/>
        <v/>
      </c>
      <c r="Q164" t="str">
        <f t="shared" si="28"/>
        <v/>
      </c>
      <c r="R164" t="str">
        <f t="shared" si="28"/>
        <v/>
      </c>
      <c r="S164" t="str">
        <f t="shared" si="28"/>
        <v/>
      </c>
      <c r="T164" t="str">
        <f t="shared" si="28"/>
        <v/>
      </c>
      <c r="U164" t="str">
        <f t="shared" si="28"/>
        <v/>
      </c>
      <c r="V164" t="str">
        <f t="shared" si="28"/>
        <v/>
      </c>
      <c r="W164" t="str">
        <f t="shared" si="28"/>
        <v/>
      </c>
    </row>
    <row r="165" spans="1:23" x14ac:dyDescent="0.3">
      <c r="A165" s="2">
        <v>42227</v>
      </c>
      <c r="B165">
        <v>106.45</v>
      </c>
      <c r="C165">
        <v>106.61</v>
      </c>
      <c r="D165">
        <v>106.44</v>
      </c>
      <c r="E165">
        <v>106.55</v>
      </c>
      <c r="F165" t="str">
        <f t="shared" si="27"/>
        <v>Tue</v>
      </c>
      <c r="G165" s="1">
        <f>+B165-E164</f>
        <v>-3.0000000000001137E-2</v>
      </c>
      <c r="H165" s="1">
        <f>+E165-B165</f>
        <v>9.9999999999994316E-2</v>
      </c>
      <c r="I165">
        <f>IF(G165&lt;0, H165,
      IF(G165=0, 0, -H165))</f>
        <v>9.9999999999994316E-2</v>
      </c>
      <c r="J165" t="str">
        <f t="shared" si="29"/>
        <v/>
      </c>
      <c r="K165" t="str">
        <f t="shared" si="28"/>
        <v/>
      </c>
      <c r="L165" t="str">
        <f t="shared" si="28"/>
        <v/>
      </c>
      <c r="M165" t="str">
        <f t="shared" si="28"/>
        <v/>
      </c>
      <c r="N165" t="str">
        <f t="shared" si="28"/>
        <v/>
      </c>
      <c r="O165" t="str">
        <f t="shared" si="28"/>
        <v/>
      </c>
      <c r="P165" t="str">
        <f t="shared" si="28"/>
        <v/>
      </c>
      <c r="Q165" t="str">
        <f t="shared" si="28"/>
        <v/>
      </c>
      <c r="R165">
        <f t="shared" si="28"/>
        <v>9.9999999999994316E-2</v>
      </c>
      <c r="S165" t="str">
        <f t="shared" si="28"/>
        <v/>
      </c>
      <c r="T165" t="str">
        <f t="shared" si="28"/>
        <v/>
      </c>
      <c r="U165" t="str">
        <f t="shared" si="28"/>
        <v/>
      </c>
      <c r="V165" t="str">
        <f t="shared" si="28"/>
        <v/>
      </c>
      <c r="W165" t="str">
        <f t="shared" si="28"/>
        <v/>
      </c>
    </row>
    <row r="166" spans="1:23" x14ac:dyDescent="0.3">
      <c r="A166" s="2">
        <v>42228</v>
      </c>
      <c r="B166">
        <v>106.59</v>
      </c>
      <c r="C166">
        <v>106.69</v>
      </c>
      <c r="D166">
        <v>106.54</v>
      </c>
      <c r="E166">
        <v>106.66</v>
      </c>
      <c r="F166" t="str">
        <f t="shared" si="27"/>
        <v>Wed</v>
      </c>
      <c r="G166" s="1">
        <f>+B166-E165</f>
        <v>4.0000000000006253E-2</v>
      </c>
      <c r="H166" s="1">
        <f>+E166-B166</f>
        <v>6.9999999999993179E-2</v>
      </c>
      <c r="I166">
        <f>IF(G166&lt;0, H166,
      IF(G166=0, 0, -H166))</f>
        <v>-6.9999999999993179E-2</v>
      </c>
      <c r="J166" t="str">
        <f t="shared" si="29"/>
        <v/>
      </c>
      <c r="K166" t="str">
        <f t="shared" si="28"/>
        <v/>
      </c>
      <c r="L166" t="str">
        <f t="shared" si="28"/>
        <v/>
      </c>
      <c r="M166" t="str">
        <f t="shared" si="28"/>
        <v/>
      </c>
      <c r="N166" t="str">
        <f t="shared" si="28"/>
        <v/>
      </c>
      <c r="O166">
        <f t="shared" si="28"/>
        <v>-6.9999999999993179E-2</v>
      </c>
      <c r="P166" t="str">
        <f t="shared" si="28"/>
        <v/>
      </c>
      <c r="Q166" t="str">
        <f t="shared" si="28"/>
        <v/>
      </c>
      <c r="R166" t="str">
        <f t="shared" si="28"/>
        <v/>
      </c>
      <c r="S166" t="str">
        <f t="shared" si="28"/>
        <v/>
      </c>
      <c r="T166" t="str">
        <f t="shared" si="28"/>
        <v/>
      </c>
      <c r="U166" t="str">
        <f t="shared" si="28"/>
        <v/>
      </c>
      <c r="V166" t="str">
        <f t="shared" si="28"/>
        <v/>
      </c>
      <c r="W166" t="str">
        <f t="shared" si="28"/>
        <v/>
      </c>
    </row>
    <row r="167" spans="1:23" x14ac:dyDescent="0.3">
      <c r="A167" s="2">
        <v>42229</v>
      </c>
      <c r="B167">
        <v>106.62</v>
      </c>
      <c r="C167">
        <v>106.64</v>
      </c>
      <c r="D167">
        <v>106.51</v>
      </c>
      <c r="E167">
        <v>106.57</v>
      </c>
      <c r="F167" t="str">
        <f t="shared" si="27"/>
        <v>Thu</v>
      </c>
      <c r="G167" s="1">
        <f>+B167-E166</f>
        <v>-3.9999999999992042E-2</v>
      </c>
      <c r="H167" s="1">
        <f>+E167-B167</f>
        <v>-5.0000000000011369E-2</v>
      </c>
      <c r="I167">
        <f>IF(G167&lt;0, H167,
      IF(G167=0, 0, -H167))</f>
        <v>-5.0000000000011369E-2</v>
      </c>
      <c r="J167" t="str">
        <f t="shared" si="29"/>
        <v/>
      </c>
      <c r="K167" t="str">
        <f t="shared" si="28"/>
        <v/>
      </c>
      <c r="L167" t="str">
        <f t="shared" si="28"/>
        <v/>
      </c>
      <c r="M167" t="str">
        <f t="shared" si="28"/>
        <v/>
      </c>
      <c r="N167" t="str">
        <f t="shared" si="28"/>
        <v/>
      </c>
      <c r="O167" t="str">
        <f t="shared" si="28"/>
        <v/>
      </c>
      <c r="P167" t="str">
        <f t="shared" si="28"/>
        <v/>
      </c>
      <c r="Q167" t="str">
        <f t="shared" si="28"/>
        <v/>
      </c>
      <c r="R167">
        <f t="shared" si="28"/>
        <v>-5.0000000000011369E-2</v>
      </c>
      <c r="S167" t="str">
        <f t="shared" si="28"/>
        <v/>
      </c>
      <c r="T167" t="str">
        <f t="shared" si="28"/>
        <v/>
      </c>
      <c r="U167" t="str">
        <f t="shared" si="28"/>
        <v/>
      </c>
      <c r="V167" t="str">
        <f t="shared" si="28"/>
        <v/>
      </c>
      <c r="W167" t="str">
        <f t="shared" si="28"/>
        <v/>
      </c>
    </row>
    <row r="168" spans="1:23" x14ac:dyDescent="0.3">
      <c r="A168" s="2">
        <v>42233</v>
      </c>
      <c r="B168">
        <v>106.55</v>
      </c>
      <c r="C168">
        <v>106.61</v>
      </c>
      <c r="D168">
        <v>106.51</v>
      </c>
      <c r="E168">
        <v>106.6</v>
      </c>
      <c r="F168" t="str">
        <f t="shared" si="27"/>
        <v>Mon</v>
      </c>
      <c r="G168" s="1">
        <f>+B168-E167</f>
        <v>-1.9999999999996021E-2</v>
      </c>
      <c r="H168" s="1">
        <f>+E168-B168</f>
        <v>4.9999999999997158E-2</v>
      </c>
      <c r="I168">
        <f>IF(G168&lt;0, H168,
      IF(G168=0, 0, -H168))</f>
        <v>4.9999999999997158E-2</v>
      </c>
      <c r="J168" t="str">
        <f t="shared" si="29"/>
        <v/>
      </c>
      <c r="K168" t="str">
        <f t="shared" si="28"/>
        <v/>
      </c>
      <c r="L168" t="str">
        <f t="shared" si="28"/>
        <v/>
      </c>
      <c r="M168" t="str">
        <f t="shared" si="28"/>
        <v/>
      </c>
      <c r="N168" t="str">
        <f t="shared" si="28"/>
        <v/>
      </c>
      <c r="O168" t="str">
        <f t="shared" si="28"/>
        <v/>
      </c>
      <c r="P168" t="str">
        <f t="shared" si="28"/>
        <v/>
      </c>
      <c r="Q168">
        <f t="shared" si="28"/>
        <v>4.9999999999997158E-2</v>
      </c>
      <c r="R168" t="str">
        <f t="shared" si="28"/>
        <v/>
      </c>
      <c r="S168" t="str">
        <f t="shared" si="28"/>
        <v/>
      </c>
      <c r="T168" t="str">
        <f t="shared" si="28"/>
        <v/>
      </c>
      <c r="U168" t="str">
        <f t="shared" si="28"/>
        <v/>
      </c>
      <c r="V168" t="str">
        <f t="shared" si="28"/>
        <v/>
      </c>
      <c r="W168" t="str">
        <f t="shared" si="28"/>
        <v/>
      </c>
    </row>
    <row r="169" spans="1:23" x14ac:dyDescent="0.3">
      <c r="A169" s="2">
        <v>42234</v>
      </c>
      <c r="B169">
        <v>106.61</v>
      </c>
      <c r="C169">
        <v>106.67</v>
      </c>
      <c r="D169">
        <v>106.58</v>
      </c>
      <c r="E169">
        <v>106.61</v>
      </c>
      <c r="F169" t="str">
        <f t="shared" si="27"/>
        <v>Tue</v>
      </c>
      <c r="G169" s="1">
        <f>+B169-E168</f>
        <v>1.0000000000005116E-2</v>
      </c>
      <c r="H169" s="1">
        <f>+E169-B169</f>
        <v>0</v>
      </c>
      <c r="I169">
        <f>IF(G169&lt;0, H169,
      IF(G169=0, 0, -H169))</f>
        <v>0</v>
      </c>
      <c r="J169" t="str">
        <f t="shared" si="29"/>
        <v/>
      </c>
      <c r="K169" t="str">
        <f t="shared" si="28"/>
        <v/>
      </c>
      <c r="L169" t="str">
        <f t="shared" si="28"/>
        <v/>
      </c>
      <c r="M169" t="str">
        <f t="shared" si="28"/>
        <v/>
      </c>
      <c r="N169" t="str">
        <f t="shared" si="28"/>
        <v/>
      </c>
      <c r="O169" t="str">
        <f t="shared" si="28"/>
        <v/>
      </c>
      <c r="P169">
        <f t="shared" si="28"/>
        <v>0</v>
      </c>
      <c r="Q169" t="str">
        <f t="shared" si="28"/>
        <v/>
      </c>
      <c r="R169" t="str">
        <f t="shared" si="28"/>
        <v/>
      </c>
      <c r="S169" t="str">
        <f t="shared" si="28"/>
        <v/>
      </c>
      <c r="T169" t="str">
        <f t="shared" si="28"/>
        <v/>
      </c>
      <c r="U169" t="str">
        <f t="shared" si="28"/>
        <v/>
      </c>
      <c r="V169" t="str">
        <f t="shared" si="28"/>
        <v/>
      </c>
      <c r="W169" t="str">
        <f t="shared" si="28"/>
        <v/>
      </c>
    </row>
    <row r="170" spans="1:23" x14ac:dyDescent="0.3">
      <c r="A170" s="2">
        <v>42235</v>
      </c>
      <c r="B170">
        <v>106.59</v>
      </c>
      <c r="C170">
        <v>106.65</v>
      </c>
      <c r="D170">
        <v>106.56</v>
      </c>
      <c r="E170">
        <v>106.56</v>
      </c>
      <c r="F170" t="str">
        <f t="shared" si="27"/>
        <v>Wed</v>
      </c>
      <c r="G170" s="1">
        <f>+B170-E169</f>
        <v>-1.9999999999996021E-2</v>
      </c>
      <c r="H170" s="1">
        <f>+E170-B170</f>
        <v>-3.0000000000001137E-2</v>
      </c>
      <c r="I170">
        <f>IF(G170&lt;0, H170,
      IF(G170=0, 0, -H170))</f>
        <v>-3.0000000000001137E-2</v>
      </c>
      <c r="J170" t="str">
        <f t="shared" si="29"/>
        <v/>
      </c>
      <c r="K170" t="str">
        <f t="shared" si="28"/>
        <v/>
      </c>
      <c r="L170" t="str">
        <f t="shared" si="28"/>
        <v/>
      </c>
      <c r="M170" t="str">
        <f t="shared" si="28"/>
        <v/>
      </c>
      <c r="N170" t="str">
        <f t="shared" si="28"/>
        <v/>
      </c>
      <c r="O170" t="str">
        <f t="shared" si="28"/>
        <v/>
      </c>
      <c r="P170" t="str">
        <f t="shared" si="28"/>
        <v/>
      </c>
      <c r="Q170">
        <f t="shared" si="28"/>
        <v>-3.0000000000001137E-2</v>
      </c>
      <c r="R170" t="str">
        <f t="shared" si="28"/>
        <v/>
      </c>
      <c r="S170" t="str">
        <f t="shared" si="28"/>
        <v/>
      </c>
      <c r="T170" t="str">
        <f t="shared" si="28"/>
        <v/>
      </c>
      <c r="U170" t="str">
        <f t="shared" si="28"/>
        <v/>
      </c>
      <c r="V170" t="str">
        <f t="shared" si="28"/>
        <v/>
      </c>
      <c r="W170" t="str">
        <f t="shared" si="28"/>
        <v/>
      </c>
    </row>
    <row r="171" spans="1:23" x14ac:dyDescent="0.3">
      <c r="A171" s="2">
        <v>42236</v>
      </c>
      <c r="B171">
        <v>106.61</v>
      </c>
      <c r="C171">
        <v>106.66</v>
      </c>
      <c r="D171">
        <v>106.59</v>
      </c>
      <c r="E171">
        <v>106.66</v>
      </c>
      <c r="F171" t="str">
        <f t="shared" si="27"/>
        <v>Thu</v>
      </c>
      <c r="G171" s="1">
        <f>+B171-E170</f>
        <v>4.9999999999997158E-2</v>
      </c>
      <c r="H171" s="1">
        <f>+E171-B171</f>
        <v>4.9999999999997158E-2</v>
      </c>
      <c r="I171">
        <f>IF(G171&lt;0, H171,
      IF(G171=0, 0, -H171))</f>
        <v>-4.9999999999997158E-2</v>
      </c>
      <c r="J171" t="str">
        <f t="shared" si="29"/>
        <v/>
      </c>
      <c r="K171" t="str">
        <f t="shared" si="28"/>
        <v/>
      </c>
      <c r="L171" t="str">
        <f t="shared" si="28"/>
        <v/>
      </c>
      <c r="M171" t="str">
        <f t="shared" si="28"/>
        <v/>
      </c>
      <c r="N171" t="str">
        <f t="shared" si="28"/>
        <v/>
      </c>
      <c r="O171">
        <f t="shared" si="28"/>
        <v>-4.9999999999997158E-2</v>
      </c>
      <c r="P171" t="str">
        <f t="shared" si="28"/>
        <v/>
      </c>
      <c r="Q171" t="str">
        <f t="shared" si="28"/>
        <v/>
      </c>
      <c r="R171" t="str">
        <f t="shared" si="28"/>
        <v/>
      </c>
      <c r="S171" t="str">
        <f t="shared" si="28"/>
        <v/>
      </c>
      <c r="T171" t="str">
        <f t="shared" si="28"/>
        <v/>
      </c>
      <c r="U171" t="str">
        <f t="shared" si="28"/>
        <v/>
      </c>
      <c r="V171" t="str">
        <f t="shared" si="28"/>
        <v/>
      </c>
      <c r="W171" t="str">
        <f t="shared" si="28"/>
        <v/>
      </c>
    </row>
    <row r="172" spans="1:23" x14ac:dyDescent="0.3">
      <c r="A172" s="2">
        <v>42237</v>
      </c>
      <c r="B172">
        <v>106.7</v>
      </c>
      <c r="C172">
        <v>106.72</v>
      </c>
      <c r="D172">
        <v>106.6</v>
      </c>
      <c r="E172">
        <v>106.67</v>
      </c>
      <c r="F172" t="str">
        <f t="shared" si="27"/>
        <v>Fri</v>
      </c>
      <c r="G172" s="1">
        <f>+B172-E171</f>
        <v>4.0000000000006253E-2</v>
      </c>
      <c r="H172" s="1">
        <f>+E172-B172</f>
        <v>-3.0000000000001137E-2</v>
      </c>
      <c r="I172">
        <f>IF(G172&lt;0, H172,
      IF(G172=0, 0, -H172))</f>
        <v>3.0000000000001137E-2</v>
      </c>
      <c r="J172" t="str">
        <f t="shared" si="29"/>
        <v/>
      </c>
      <c r="K172" t="str">
        <f t="shared" si="28"/>
        <v/>
      </c>
      <c r="L172" t="str">
        <f t="shared" si="28"/>
        <v/>
      </c>
      <c r="M172" t="str">
        <f t="shared" si="28"/>
        <v/>
      </c>
      <c r="N172" t="str">
        <f t="shared" si="28"/>
        <v/>
      </c>
      <c r="O172">
        <f t="shared" si="28"/>
        <v>3.0000000000001137E-2</v>
      </c>
      <c r="P172" t="str">
        <f t="shared" si="28"/>
        <v/>
      </c>
      <c r="Q172" t="str">
        <f t="shared" si="28"/>
        <v/>
      </c>
      <c r="R172" t="str">
        <f t="shared" si="28"/>
        <v/>
      </c>
      <c r="S172" t="str">
        <f t="shared" si="28"/>
        <v/>
      </c>
      <c r="T172" t="str">
        <f t="shared" si="28"/>
        <v/>
      </c>
      <c r="U172" t="str">
        <f t="shared" si="28"/>
        <v/>
      </c>
      <c r="V172" t="str">
        <f t="shared" si="28"/>
        <v/>
      </c>
      <c r="W172" t="str">
        <f t="shared" si="28"/>
        <v/>
      </c>
    </row>
    <row r="173" spans="1:23" x14ac:dyDescent="0.3">
      <c r="A173" s="2">
        <v>42240</v>
      </c>
      <c r="B173">
        <v>106.67</v>
      </c>
      <c r="C173">
        <v>106.76</v>
      </c>
      <c r="D173">
        <v>106.65</v>
      </c>
      <c r="E173">
        <v>106.75</v>
      </c>
      <c r="F173" t="str">
        <f t="shared" si="27"/>
        <v>Mon</v>
      </c>
      <c r="G173" s="1">
        <f>+B173-E172</f>
        <v>0</v>
      </c>
      <c r="H173" s="1">
        <f>+E173-B173</f>
        <v>7.9999999999998295E-2</v>
      </c>
      <c r="I173">
        <f>IF(G173&lt;0, H173,
      IF(G173=0, 0, -H173))</f>
        <v>0</v>
      </c>
      <c r="J173" t="str">
        <f t="shared" si="29"/>
        <v/>
      </c>
      <c r="K173" t="str">
        <f t="shared" si="28"/>
        <v/>
      </c>
      <c r="L173" t="str">
        <f t="shared" si="28"/>
        <v/>
      </c>
      <c r="M173" t="str">
        <f t="shared" si="28"/>
        <v/>
      </c>
      <c r="N173" t="str">
        <f t="shared" si="28"/>
        <v/>
      </c>
      <c r="O173" t="str">
        <f t="shared" si="28"/>
        <v/>
      </c>
      <c r="P173" t="str">
        <f t="shared" si="28"/>
        <v/>
      </c>
      <c r="Q173">
        <f t="shared" si="28"/>
        <v>0</v>
      </c>
      <c r="R173" t="str">
        <f t="shared" si="28"/>
        <v/>
      </c>
      <c r="S173" t="str">
        <f t="shared" si="28"/>
        <v/>
      </c>
      <c r="T173" t="str">
        <f t="shared" si="28"/>
        <v/>
      </c>
      <c r="U173" t="str">
        <f t="shared" si="28"/>
        <v/>
      </c>
      <c r="V173" t="str">
        <f t="shared" si="28"/>
        <v/>
      </c>
      <c r="W173" t="str">
        <f t="shared" si="28"/>
        <v/>
      </c>
    </row>
    <row r="174" spans="1:23" x14ac:dyDescent="0.3">
      <c r="A174" s="2">
        <v>42241</v>
      </c>
      <c r="B174">
        <v>106.73</v>
      </c>
      <c r="C174">
        <v>106.73</v>
      </c>
      <c r="D174">
        <v>106.66</v>
      </c>
      <c r="E174">
        <v>106.68</v>
      </c>
      <c r="F174" t="str">
        <f t="shared" si="27"/>
        <v>Tue</v>
      </c>
      <c r="G174" s="1">
        <f>+B174-E173</f>
        <v>-1.9999999999996021E-2</v>
      </c>
      <c r="H174" s="1">
        <f>+E174-B174</f>
        <v>-4.9999999999997158E-2</v>
      </c>
      <c r="I174">
        <f>IF(G174&lt;0, H174,
      IF(G174=0, 0, -H174))</f>
        <v>-4.9999999999997158E-2</v>
      </c>
      <c r="J174" t="str">
        <f t="shared" si="29"/>
        <v/>
      </c>
      <c r="K174" t="str">
        <f t="shared" si="28"/>
        <v/>
      </c>
      <c r="L174" t="str">
        <f t="shared" si="28"/>
        <v/>
      </c>
      <c r="M174" t="str">
        <f t="shared" si="28"/>
        <v/>
      </c>
      <c r="N174" t="str">
        <f t="shared" si="28"/>
        <v/>
      </c>
      <c r="O174" t="str">
        <f t="shared" si="28"/>
        <v/>
      </c>
      <c r="P174" t="str">
        <f t="shared" si="28"/>
        <v/>
      </c>
      <c r="Q174">
        <f t="shared" si="28"/>
        <v>-4.9999999999997158E-2</v>
      </c>
      <c r="R174" t="str">
        <f t="shared" si="28"/>
        <v/>
      </c>
      <c r="S174" t="str">
        <f t="shared" si="28"/>
        <v/>
      </c>
      <c r="T174" t="str">
        <f t="shared" si="28"/>
        <v/>
      </c>
      <c r="U174" t="str">
        <f t="shared" si="28"/>
        <v/>
      </c>
      <c r="V174" t="str">
        <f t="shared" si="28"/>
        <v/>
      </c>
      <c r="W174" t="str">
        <f t="shared" si="28"/>
        <v/>
      </c>
    </row>
    <row r="175" spans="1:23" x14ac:dyDescent="0.3">
      <c r="A175" s="2">
        <v>42242</v>
      </c>
      <c r="B175">
        <v>106.69</v>
      </c>
      <c r="C175">
        <v>106.73</v>
      </c>
      <c r="D175">
        <v>106.62</v>
      </c>
      <c r="E175">
        <v>106.64</v>
      </c>
      <c r="F175" t="str">
        <f t="shared" si="27"/>
        <v>Wed</v>
      </c>
      <c r="G175" s="1">
        <f>+B175-E174</f>
        <v>9.9999999999909051E-3</v>
      </c>
      <c r="H175" s="1">
        <f>+E175-B175</f>
        <v>-4.9999999999997158E-2</v>
      </c>
      <c r="I175">
        <f>IF(G175&lt;0, H175,
      IF(G175=0, 0, -H175))</f>
        <v>4.9999999999997158E-2</v>
      </c>
      <c r="J175" t="str">
        <f t="shared" si="29"/>
        <v/>
      </c>
      <c r="K175" t="str">
        <f t="shared" si="28"/>
        <v/>
      </c>
      <c r="L175" t="str">
        <f t="shared" si="28"/>
        <v/>
      </c>
      <c r="M175" t="str">
        <f t="shared" si="28"/>
        <v/>
      </c>
      <c r="N175" t="str">
        <f t="shared" si="28"/>
        <v/>
      </c>
      <c r="O175" t="str">
        <f t="shared" si="28"/>
        <v/>
      </c>
      <c r="P175">
        <f t="shared" si="28"/>
        <v>4.9999999999997158E-2</v>
      </c>
      <c r="Q175" t="str">
        <f t="shared" si="28"/>
        <v/>
      </c>
      <c r="R175" t="str">
        <f t="shared" si="28"/>
        <v/>
      </c>
      <c r="S175" t="str">
        <f t="shared" si="28"/>
        <v/>
      </c>
      <c r="T175" t="str">
        <f t="shared" si="28"/>
        <v/>
      </c>
      <c r="U175" t="str">
        <f t="shared" si="28"/>
        <v/>
      </c>
      <c r="V175" t="str">
        <f t="shared" si="28"/>
        <v/>
      </c>
      <c r="W175" t="str">
        <f t="shared" si="28"/>
        <v/>
      </c>
    </row>
    <row r="176" spans="1:23" x14ac:dyDescent="0.3">
      <c r="A176" s="2">
        <v>42243</v>
      </c>
      <c r="B176">
        <v>106.59</v>
      </c>
      <c r="C176">
        <v>106.68</v>
      </c>
      <c r="D176">
        <v>106.58</v>
      </c>
      <c r="E176">
        <v>106.68</v>
      </c>
      <c r="F176" t="str">
        <f t="shared" si="27"/>
        <v>Thu</v>
      </c>
      <c r="G176" s="1">
        <f>+B176-E175</f>
        <v>-4.9999999999997158E-2</v>
      </c>
      <c r="H176" s="1">
        <f>+E176-B176</f>
        <v>9.0000000000003411E-2</v>
      </c>
      <c r="I176">
        <f>IF(G176&lt;0, H176,
      IF(G176=0, 0, -H176))</f>
        <v>9.0000000000003411E-2</v>
      </c>
      <c r="J176" t="str">
        <f t="shared" si="29"/>
        <v/>
      </c>
      <c r="K176" t="str">
        <f t="shared" si="28"/>
        <v/>
      </c>
      <c r="L176" t="str">
        <f t="shared" si="28"/>
        <v/>
      </c>
      <c r="M176" t="str">
        <f t="shared" si="28"/>
        <v/>
      </c>
      <c r="N176" t="str">
        <f t="shared" si="28"/>
        <v/>
      </c>
      <c r="O176" t="str">
        <f t="shared" si="28"/>
        <v/>
      </c>
      <c r="P176" t="str">
        <f t="shared" si="28"/>
        <v/>
      </c>
      <c r="Q176" t="str">
        <f t="shared" si="28"/>
        <v/>
      </c>
      <c r="R176">
        <f t="shared" si="28"/>
        <v>9.0000000000003411E-2</v>
      </c>
      <c r="S176" t="str">
        <f t="shared" si="28"/>
        <v/>
      </c>
      <c r="T176" t="str">
        <f t="shared" si="28"/>
        <v/>
      </c>
      <c r="U176" t="str">
        <f t="shared" si="28"/>
        <v/>
      </c>
      <c r="V176" t="str">
        <f t="shared" si="28"/>
        <v/>
      </c>
      <c r="W176" t="str">
        <f t="shared" si="28"/>
        <v/>
      </c>
    </row>
    <row r="177" spans="1:23" x14ac:dyDescent="0.3">
      <c r="A177" s="2">
        <v>42244</v>
      </c>
      <c r="B177">
        <v>106.66</v>
      </c>
      <c r="C177">
        <v>106.67</v>
      </c>
      <c r="D177">
        <v>106.62</v>
      </c>
      <c r="E177">
        <v>106.64</v>
      </c>
      <c r="F177" t="str">
        <f t="shared" si="27"/>
        <v>Fri</v>
      </c>
      <c r="G177" s="1">
        <f>+B177-E176</f>
        <v>-2.0000000000010232E-2</v>
      </c>
      <c r="H177" s="1">
        <f>+E177-B177</f>
        <v>-1.9999999999996021E-2</v>
      </c>
      <c r="I177">
        <f>IF(G177&lt;0, H177,
      IF(G177=0, 0, -H177))</f>
        <v>-1.9999999999996021E-2</v>
      </c>
      <c r="J177" t="str">
        <f t="shared" si="29"/>
        <v/>
      </c>
      <c r="K177" t="str">
        <f t="shared" si="28"/>
        <v/>
      </c>
      <c r="L177" t="str">
        <f t="shared" si="28"/>
        <v/>
      </c>
      <c r="M177" t="str">
        <f t="shared" si="28"/>
        <v/>
      </c>
      <c r="N177" t="str">
        <f t="shared" si="28"/>
        <v/>
      </c>
      <c r="O177" t="str">
        <f t="shared" si="28"/>
        <v/>
      </c>
      <c r="P177" t="str">
        <f t="shared" si="28"/>
        <v/>
      </c>
      <c r="Q177">
        <f t="shared" si="28"/>
        <v>-1.9999999999996021E-2</v>
      </c>
      <c r="R177" t="str">
        <f t="shared" si="28"/>
        <v/>
      </c>
      <c r="S177" t="str">
        <f t="shared" si="28"/>
        <v/>
      </c>
      <c r="T177" t="str">
        <f t="shared" si="28"/>
        <v/>
      </c>
      <c r="U177" t="str">
        <f t="shared" ref="U177:W177" si="30">IF(AND($G177&lt;U$1, $G177&gt;=U$2), $I177, "")</f>
        <v/>
      </c>
      <c r="V177" t="str">
        <f t="shared" si="30"/>
        <v/>
      </c>
      <c r="W177" t="str">
        <f t="shared" si="30"/>
        <v/>
      </c>
    </row>
    <row r="178" spans="1:23" x14ac:dyDescent="0.3">
      <c r="A178" s="2">
        <v>42247</v>
      </c>
      <c r="B178">
        <v>106.62</v>
      </c>
      <c r="C178">
        <v>106.66</v>
      </c>
      <c r="D178">
        <v>106.6</v>
      </c>
      <c r="E178">
        <v>106.61</v>
      </c>
      <c r="F178" t="str">
        <f t="shared" si="27"/>
        <v>Mon</v>
      </c>
      <c r="G178" s="1">
        <f>+B178-E177</f>
        <v>-1.9999999999996021E-2</v>
      </c>
      <c r="H178" s="1">
        <f>+E178-B178</f>
        <v>-1.0000000000005116E-2</v>
      </c>
      <c r="I178">
        <f>IF(G178&lt;0, H178,
      IF(G178=0, 0, -H178))</f>
        <v>-1.0000000000005116E-2</v>
      </c>
      <c r="J178" t="str">
        <f t="shared" si="29"/>
        <v/>
      </c>
      <c r="K178" t="str">
        <f t="shared" si="29"/>
        <v/>
      </c>
      <c r="L178" t="str">
        <f t="shared" si="29"/>
        <v/>
      </c>
      <c r="M178" t="str">
        <f t="shared" si="29"/>
        <v/>
      </c>
      <c r="N178" t="str">
        <f t="shared" si="29"/>
        <v/>
      </c>
      <c r="O178" t="str">
        <f t="shared" si="29"/>
        <v/>
      </c>
      <c r="P178" t="str">
        <f t="shared" si="29"/>
        <v/>
      </c>
      <c r="Q178">
        <f t="shared" si="29"/>
        <v>-1.0000000000005116E-2</v>
      </c>
      <c r="R178" t="str">
        <f t="shared" si="29"/>
        <v/>
      </c>
      <c r="S178" t="str">
        <f t="shared" si="29"/>
        <v/>
      </c>
      <c r="T178" t="str">
        <f t="shared" si="29"/>
        <v/>
      </c>
      <c r="U178" t="str">
        <f t="shared" si="29"/>
        <v/>
      </c>
      <c r="V178" t="str">
        <f t="shared" si="29"/>
        <v/>
      </c>
      <c r="W178" t="str">
        <f t="shared" si="29"/>
        <v/>
      </c>
    </row>
    <row r="179" spans="1:23" x14ac:dyDescent="0.3">
      <c r="A179" s="2">
        <v>42248</v>
      </c>
      <c r="B179">
        <v>106.59</v>
      </c>
      <c r="C179">
        <v>106.64</v>
      </c>
      <c r="D179">
        <v>106.58</v>
      </c>
      <c r="E179">
        <v>106.64</v>
      </c>
      <c r="F179" t="str">
        <f t="shared" si="27"/>
        <v>Tue</v>
      </c>
      <c r="G179" s="1">
        <f>+B179-E178</f>
        <v>-1.9999999999996021E-2</v>
      </c>
      <c r="H179" s="1">
        <f>+E179-B179</f>
        <v>4.9999999999997158E-2</v>
      </c>
      <c r="I179">
        <f>IF(G179&lt;0, H179,
      IF(G179=0, 0, -H179))</f>
        <v>4.9999999999997158E-2</v>
      </c>
      <c r="J179" t="str">
        <f t="shared" si="29"/>
        <v/>
      </c>
      <c r="K179" t="str">
        <f t="shared" si="29"/>
        <v/>
      </c>
      <c r="L179" t="str">
        <f t="shared" si="29"/>
        <v/>
      </c>
      <c r="M179" t="str">
        <f t="shared" si="29"/>
        <v/>
      </c>
      <c r="N179" t="str">
        <f t="shared" si="29"/>
        <v/>
      </c>
      <c r="O179" t="str">
        <f t="shared" si="29"/>
        <v/>
      </c>
      <c r="P179" t="str">
        <f t="shared" si="29"/>
        <v/>
      </c>
      <c r="Q179">
        <f t="shared" si="29"/>
        <v>4.9999999999997158E-2</v>
      </c>
      <c r="R179" t="str">
        <f t="shared" si="29"/>
        <v/>
      </c>
      <c r="S179" t="str">
        <f t="shared" si="29"/>
        <v/>
      </c>
      <c r="T179" t="str">
        <f t="shared" si="29"/>
        <v/>
      </c>
      <c r="U179" t="str">
        <f t="shared" si="29"/>
        <v/>
      </c>
      <c r="V179" t="str">
        <f t="shared" si="29"/>
        <v/>
      </c>
      <c r="W179" t="str">
        <f t="shared" si="29"/>
        <v/>
      </c>
    </row>
    <row r="180" spans="1:23" x14ac:dyDescent="0.3">
      <c r="A180" s="2">
        <v>42249</v>
      </c>
      <c r="B180">
        <v>106.69</v>
      </c>
      <c r="C180">
        <v>106.74</v>
      </c>
      <c r="D180">
        <v>106.67</v>
      </c>
      <c r="E180">
        <v>106.72</v>
      </c>
      <c r="F180" t="str">
        <f t="shared" si="27"/>
        <v>Wed</v>
      </c>
      <c r="G180" s="1">
        <f>+B180-E179</f>
        <v>4.9999999999997158E-2</v>
      </c>
      <c r="H180" s="1">
        <f>+E180-B180</f>
        <v>3.0000000000001137E-2</v>
      </c>
      <c r="I180">
        <f>IF(G180&lt;0, H180,
      IF(G180=0, 0, -H180))</f>
        <v>-3.0000000000001137E-2</v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>
        <f t="shared" si="29"/>
        <v>-3.0000000000001137E-2</v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</row>
    <row r="181" spans="1:23" x14ac:dyDescent="0.3">
      <c r="A181" s="2">
        <v>42250</v>
      </c>
      <c r="B181">
        <v>106.71</v>
      </c>
      <c r="C181">
        <v>106.81</v>
      </c>
      <c r="D181">
        <v>106.7</v>
      </c>
      <c r="E181">
        <v>106.77</v>
      </c>
      <c r="F181" t="str">
        <f t="shared" si="27"/>
        <v>Thu</v>
      </c>
      <c r="G181" s="1">
        <f>+B181-E180</f>
        <v>-1.0000000000005116E-2</v>
      </c>
      <c r="H181" s="1">
        <f>+E181-B181</f>
        <v>6.0000000000002274E-2</v>
      </c>
      <c r="I181">
        <f>IF(G181&lt;0, H181,
      IF(G181=0, 0, -H181))</f>
        <v>6.0000000000002274E-2</v>
      </c>
      <c r="J181" t="str">
        <f t="shared" si="29"/>
        <v/>
      </c>
      <c r="K181" t="str">
        <f t="shared" si="29"/>
        <v/>
      </c>
      <c r="L181" t="str">
        <f t="shared" si="29"/>
        <v/>
      </c>
      <c r="M181" t="str">
        <f t="shared" si="29"/>
        <v/>
      </c>
      <c r="N181" t="str">
        <f t="shared" si="29"/>
        <v/>
      </c>
      <c r="O181" t="str">
        <f t="shared" si="29"/>
        <v/>
      </c>
      <c r="P181" t="str">
        <f t="shared" si="29"/>
        <v/>
      </c>
      <c r="Q181">
        <f t="shared" si="29"/>
        <v>6.0000000000002274E-2</v>
      </c>
      <c r="R181" t="str">
        <f t="shared" si="29"/>
        <v/>
      </c>
      <c r="S181" t="str">
        <f t="shared" si="29"/>
        <v/>
      </c>
      <c r="T181" t="str">
        <f t="shared" si="29"/>
        <v/>
      </c>
      <c r="U181" t="str">
        <f t="shared" si="29"/>
        <v/>
      </c>
      <c r="V181" t="str">
        <f t="shared" si="29"/>
        <v/>
      </c>
      <c r="W181" t="str">
        <f t="shared" si="29"/>
        <v/>
      </c>
    </row>
    <row r="182" spans="1:23" x14ac:dyDescent="0.3">
      <c r="A182" s="2">
        <v>42251</v>
      </c>
      <c r="B182">
        <v>106.79</v>
      </c>
      <c r="C182">
        <v>106.9</v>
      </c>
      <c r="D182">
        <v>106.77</v>
      </c>
      <c r="E182">
        <v>106.87</v>
      </c>
      <c r="F182" t="str">
        <f t="shared" si="27"/>
        <v>Fri</v>
      </c>
      <c r="G182" s="1">
        <f>+B182-E181</f>
        <v>2.0000000000010232E-2</v>
      </c>
      <c r="H182" s="1">
        <f>+E182-B182</f>
        <v>7.9999999999998295E-2</v>
      </c>
      <c r="I182">
        <f>IF(G182&lt;0, H182,
      IF(G182=0, 0, -H182))</f>
        <v>-7.9999999999998295E-2</v>
      </c>
      <c r="J182" t="str">
        <f t="shared" si="29"/>
        <v/>
      </c>
      <c r="K182" t="str">
        <f t="shared" si="29"/>
        <v/>
      </c>
      <c r="L182" t="str">
        <f t="shared" si="29"/>
        <v/>
      </c>
      <c r="M182" t="str">
        <f t="shared" si="29"/>
        <v/>
      </c>
      <c r="N182" t="str">
        <f t="shared" si="29"/>
        <v/>
      </c>
      <c r="O182" t="str">
        <f t="shared" si="29"/>
        <v/>
      </c>
      <c r="P182">
        <f t="shared" si="29"/>
        <v>-7.9999999999998295E-2</v>
      </c>
      <c r="Q182" t="str">
        <f t="shared" si="29"/>
        <v/>
      </c>
      <c r="R182" t="str">
        <f t="shared" si="29"/>
        <v/>
      </c>
      <c r="S182" t="str">
        <f t="shared" si="29"/>
        <v/>
      </c>
      <c r="T182" t="str">
        <f t="shared" si="29"/>
        <v/>
      </c>
      <c r="U182" t="str">
        <f t="shared" si="29"/>
        <v/>
      </c>
      <c r="V182" t="str">
        <f t="shared" si="29"/>
        <v/>
      </c>
      <c r="W182" t="str">
        <f t="shared" si="29"/>
        <v/>
      </c>
    </row>
    <row r="183" spans="1:23" x14ac:dyDescent="0.3">
      <c r="A183" s="2">
        <v>42254</v>
      </c>
      <c r="B183">
        <v>106.85</v>
      </c>
      <c r="C183">
        <v>106.92</v>
      </c>
      <c r="D183">
        <v>106.84</v>
      </c>
      <c r="E183">
        <v>106.84</v>
      </c>
      <c r="F183" t="str">
        <f t="shared" si="27"/>
        <v>Mon</v>
      </c>
      <c r="G183" s="1">
        <f>+B183-E182</f>
        <v>-2.0000000000010232E-2</v>
      </c>
      <c r="H183" s="1">
        <f>+E183-B183</f>
        <v>-9.9999999999909051E-3</v>
      </c>
      <c r="I183">
        <f>IF(G183&lt;0, H183,
      IF(G183=0, 0, -H183))</f>
        <v>-9.9999999999909051E-3</v>
      </c>
      <c r="J183" t="str">
        <f t="shared" si="29"/>
        <v/>
      </c>
      <c r="K183" t="str">
        <f t="shared" si="29"/>
        <v/>
      </c>
      <c r="L183" t="str">
        <f t="shared" si="29"/>
        <v/>
      </c>
      <c r="M183" t="str">
        <f t="shared" si="29"/>
        <v/>
      </c>
      <c r="N183" t="str">
        <f t="shared" si="29"/>
        <v/>
      </c>
      <c r="O183" t="str">
        <f t="shared" si="29"/>
        <v/>
      </c>
      <c r="P183" t="str">
        <f t="shared" si="29"/>
        <v/>
      </c>
      <c r="Q183">
        <f t="shared" si="29"/>
        <v>-9.9999999999909051E-3</v>
      </c>
      <c r="R183" t="str">
        <f t="shared" si="29"/>
        <v/>
      </c>
      <c r="S183" t="str">
        <f t="shared" si="29"/>
        <v/>
      </c>
      <c r="T183" t="str">
        <f t="shared" si="29"/>
        <v/>
      </c>
      <c r="U183" t="str">
        <f t="shared" si="29"/>
        <v/>
      </c>
      <c r="V183" t="str">
        <f t="shared" si="29"/>
        <v/>
      </c>
      <c r="W183" t="str">
        <f t="shared" si="29"/>
        <v/>
      </c>
    </row>
    <row r="184" spans="1:23" x14ac:dyDescent="0.3">
      <c r="A184" s="2">
        <v>42255</v>
      </c>
      <c r="B184">
        <v>106.84</v>
      </c>
      <c r="C184">
        <v>106.86</v>
      </c>
      <c r="D184">
        <v>106.74</v>
      </c>
      <c r="E184">
        <v>106.79</v>
      </c>
      <c r="F184" t="str">
        <f t="shared" si="27"/>
        <v>Tue</v>
      </c>
      <c r="G184" s="1">
        <f>+B184-E183</f>
        <v>0</v>
      </c>
      <c r="H184" s="1">
        <f>+E184-B184</f>
        <v>-4.9999999999997158E-2</v>
      </c>
      <c r="I184">
        <f>IF(G184&lt;0, H184,
      IF(G184=0, 0, -H184))</f>
        <v>0</v>
      </c>
      <c r="J184" t="str">
        <f t="shared" si="29"/>
        <v/>
      </c>
      <c r="K184" t="str">
        <f t="shared" si="29"/>
        <v/>
      </c>
      <c r="L184" t="str">
        <f t="shared" si="29"/>
        <v/>
      </c>
      <c r="M184" t="str">
        <f t="shared" si="29"/>
        <v/>
      </c>
      <c r="N184" t="str">
        <f t="shared" si="29"/>
        <v/>
      </c>
      <c r="O184" t="str">
        <f t="shared" si="29"/>
        <v/>
      </c>
      <c r="P184" t="str">
        <f t="shared" si="29"/>
        <v/>
      </c>
      <c r="Q184">
        <f t="shared" si="29"/>
        <v>0</v>
      </c>
      <c r="R184" t="str">
        <f t="shared" si="29"/>
        <v/>
      </c>
      <c r="S184" t="str">
        <f t="shared" si="29"/>
        <v/>
      </c>
      <c r="T184" t="str">
        <f t="shared" si="29"/>
        <v/>
      </c>
      <c r="U184" t="str">
        <f t="shared" si="29"/>
        <v/>
      </c>
      <c r="V184" t="str">
        <f t="shared" si="29"/>
        <v/>
      </c>
      <c r="W184" t="str">
        <f t="shared" si="29"/>
        <v/>
      </c>
    </row>
    <row r="185" spans="1:23" x14ac:dyDescent="0.3">
      <c r="A185" s="2">
        <v>42256</v>
      </c>
      <c r="B185">
        <v>106.75</v>
      </c>
      <c r="C185">
        <v>106.8</v>
      </c>
      <c r="D185">
        <v>106.74</v>
      </c>
      <c r="E185">
        <v>106.75</v>
      </c>
      <c r="F185" t="str">
        <f t="shared" si="27"/>
        <v>Wed</v>
      </c>
      <c r="G185" s="1">
        <f>+B185-E184</f>
        <v>-4.0000000000006253E-2</v>
      </c>
      <c r="H185" s="1">
        <f>+E185-B185</f>
        <v>0</v>
      </c>
      <c r="I185">
        <f>IF(G185&lt;0, H185,
      IF(G185=0, 0, -H185))</f>
        <v>0</v>
      </c>
      <c r="J185" t="str">
        <f t="shared" si="29"/>
        <v/>
      </c>
      <c r="K185" t="str">
        <f t="shared" si="29"/>
        <v/>
      </c>
      <c r="L185" t="str">
        <f t="shared" si="29"/>
        <v/>
      </c>
      <c r="M185" t="str">
        <f t="shared" si="29"/>
        <v/>
      </c>
      <c r="N185" t="str">
        <f t="shared" si="29"/>
        <v/>
      </c>
      <c r="O185" t="str">
        <f t="shared" si="29"/>
        <v/>
      </c>
      <c r="P185" t="str">
        <f t="shared" si="29"/>
        <v/>
      </c>
      <c r="Q185" t="str">
        <f t="shared" si="29"/>
        <v/>
      </c>
      <c r="R185">
        <f t="shared" si="29"/>
        <v>0</v>
      </c>
      <c r="S185" t="str">
        <f t="shared" si="29"/>
        <v/>
      </c>
      <c r="T185" t="str">
        <f t="shared" si="29"/>
        <v/>
      </c>
      <c r="U185" t="str">
        <f t="shared" si="29"/>
        <v/>
      </c>
      <c r="V185" t="str">
        <f t="shared" si="29"/>
        <v/>
      </c>
      <c r="W185" t="str">
        <f t="shared" si="29"/>
        <v/>
      </c>
    </row>
    <row r="186" spans="1:23" x14ac:dyDescent="0.3">
      <c r="A186" s="2">
        <v>42257</v>
      </c>
      <c r="B186">
        <v>106.79</v>
      </c>
      <c r="C186">
        <v>106.87</v>
      </c>
      <c r="D186">
        <v>106.78</v>
      </c>
      <c r="E186">
        <v>106.86</v>
      </c>
      <c r="F186" t="str">
        <f t="shared" si="27"/>
        <v>Thu</v>
      </c>
      <c r="G186" s="1">
        <f>+B186-E185</f>
        <v>4.0000000000006253E-2</v>
      </c>
      <c r="H186" s="1">
        <f>+E186-B186</f>
        <v>6.9999999999993179E-2</v>
      </c>
      <c r="I186">
        <f>IF(G186&lt;0, H186,
      IF(G186=0, 0, -H186))</f>
        <v>-6.9999999999993179E-2</v>
      </c>
      <c r="J186" t="str">
        <f t="shared" si="29"/>
        <v/>
      </c>
      <c r="K186" t="str">
        <f t="shared" si="29"/>
        <v/>
      </c>
      <c r="L186" t="str">
        <f t="shared" si="29"/>
        <v/>
      </c>
      <c r="M186" t="str">
        <f t="shared" si="29"/>
        <v/>
      </c>
      <c r="N186" t="str">
        <f t="shared" si="29"/>
        <v/>
      </c>
      <c r="O186">
        <f t="shared" si="29"/>
        <v>-6.9999999999993179E-2</v>
      </c>
      <c r="P186" t="str">
        <f t="shared" si="29"/>
        <v/>
      </c>
      <c r="Q186" t="str">
        <f t="shared" si="29"/>
        <v/>
      </c>
      <c r="R186" t="str">
        <f t="shared" si="29"/>
        <v/>
      </c>
      <c r="S186" t="str">
        <f t="shared" si="29"/>
        <v/>
      </c>
      <c r="T186" t="str">
        <f t="shared" si="29"/>
        <v/>
      </c>
      <c r="U186" t="str">
        <f t="shared" si="29"/>
        <v/>
      </c>
      <c r="V186" t="str">
        <f t="shared" si="29"/>
        <v/>
      </c>
      <c r="W186" t="str">
        <f t="shared" si="29"/>
        <v/>
      </c>
    </row>
    <row r="187" spans="1:23" x14ac:dyDescent="0.3">
      <c r="A187" s="2">
        <v>42258</v>
      </c>
      <c r="B187">
        <v>106.85</v>
      </c>
      <c r="C187">
        <v>106.87</v>
      </c>
      <c r="D187">
        <v>106.74</v>
      </c>
      <c r="E187">
        <v>106.83</v>
      </c>
      <c r="F187" t="str">
        <f t="shared" si="27"/>
        <v>Fri</v>
      </c>
      <c r="G187" s="1">
        <f>+B187-E186</f>
        <v>-1.0000000000005116E-2</v>
      </c>
      <c r="H187" s="1">
        <f>+E187-B187</f>
        <v>-1.9999999999996021E-2</v>
      </c>
      <c r="I187">
        <f>IF(G187&lt;0, H187,
      IF(G187=0, 0, -H187))</f>
        <v>-1.9999999999996021E-2</v>
      </c>
      <c r="J187" t="str">
        <f t="shared" si="29"/>
        <v/>
      </c>
      <c r="K187" t="str">
        <f t="shared" si="29"/>
        <v/>
      </c>
      <c r="L187" t="str">
        <f t="shared" si="29"/>
        <v/>
      </c>
      <c r="M187" t="str">
        <f t="shared" si="29"/>
        <v/>
      </c>
      <c r="N187" t="str">
        <f t="shared" si="29"/>
        <v/>
      </c>
      <c r="O187" t="str">
        <f t="shared" si="29"/>
        <v/>
      </c>
      <c r="P187" t="str">
        <f t="shared" si="29"/>
        <v/>
      </c>
      <c r="Q187">
        <f t="shared" si="29"/>
        <v>-1.9999999999996021E-2</v>
      </c>
      <c r="R187" t="str">
        <f t="shared" si="29"/>
        <v/>
      </c>
      <c r="S187" t="str">
        <f t="shared" si="29"/>
        <v/>
      </c>
      <c r="T187" t="str">
        <f t="shared" si="29"/>
        <v/>
      </c>
      <c r="U187" t="str">
        <f t="shared" si="29"/>
        <v/>
      </c>
      <c r="V187" t="str">
        <f t="shared" si="29"/>
        <v/>
      </c>
      <c r="W187" t="str">
        <f t="shared" si="29"/>
        <v/>
      </c>
    </row>
    <row r="188" spans="1:23" x14ac:dyDescent="0.3">
      <c r="A188" s="2">
        <v>42261</v>
      </c>
      <c r="B188">
        <v>106.83</v>
      </c>
      <c r="C188">
        <v>106.84</v>
      </c>
      <c r="D188">
        <v>106.76</v>
      </c>
      <c r="E188">
        <v>106.76</v>
      </c>
      <c r="F188" t="str">
        <f t="shared" si="27"/>
        <v>Mon</v>
      </c>
      <c r="G188" s="1">
        <f>+B188-E187</f>
        <v>0</v>
      </c>
      <c r="H188" s="1">
        <f>+E188-B188</f>
        <v>-6.9999999999993179E-2</v>
      </c>
      <c r="I188">
        <f>IF(G188&lt;0, H188,
      IF(G188=0, 0, -H188))</f>
        <v>0</v>
      </c>
      <c r="J188" t="str">
        <f t="shared" si="29"/>
        <v/>
      </c>
      <c r="K188" t="str">
        <f t="shared" si="29"/>
        <v/>
      </c>
      <c r="L188" t="str">
        <f t="shared" si="29"/>
        <v/>
      </c>
      <c r="M188" t="str">
        <f t="shared" si="29"/>
        <v/>
      </c>
      <c r="N188" t="str">
        <f t="shared" si="29"/>
        <v/>
      </c>
      <c r="O188" t="str">
        <f t="shared" si="29"/>
        <v/>
      </c>
      <c r="P188" t="str">
        <f t="shared" si="29"/>
        <v/>
      </c>
      <c r="Q188">
        <f t="shared" si="29"/>
        <v>0</v>
      </c>
      <c r="R188" t="str">
        <f t="shared" si="29"/>
        <v/>
      </c>
      <c r="S188" t="str">
        <f t="shared" si="29"/>
        <v/>
      </c>
      <c r="T188" t="str">
        <f t="shared" si="29"/>
        <v/>
      </c>
      <c r="U188" t="str">
        <f t="shared" si="29"/>
        <v/>
      </c>
      <c r="V188" t="str">
        <f t="shared" si="29"/>
        <v/>
      </c>
      <c r="W188" t="str">
        <f t="shared" si="29"/>
        <v/>
      </c>
    </row>
    <row r="189" spans="1:23" x14ac:dyDescent="0.3">
      <c r="A189" s="2">
        <v>42262</v>
      </c>
      <c r="B189">
        <v>106.76</v>
      </c>
      <c r="C189">
        <v>106.85</v>
      </c>
      <c r="D189">
        <v>106.7</v>
      </c>
      <c r="E189">
        <v>106.82</v>
      </c>
      <c r="F189" t="str">
        <f t="shared" si="27"/>
        <v>Tue</v>
      </c>
      <c r="G189" s="1">
        <f>+B189-E188</f>
        <v>0</v>
      </c>
      <c r="H189" s="1">
        <f>+E189-B189</f>
        <v>5.9999999999988063E-2</v>
      </c>
      <c r="I189">
        <f>IF(G189&lt;0, H189,
      IF(G189=0, 0, -H189))</f>
        <v>0</v>
      </c>
      <c r="J189" t="str">
        <f t="shared" si="29"/>
        <v/>
      </c>
      <c r="K189" t="str">
        <f t="shared" si="29"/>
        <v/>
      </c>
      <c r="L189" t="str">
        <f t="shared" si="29"/>
        <v/>
      </c>
      <c r="M189" t="str">
        <f t="shared" si="29"/>
        <v/>
      </c>
      <c r="N189" t="str">
        <f t="shared" si="29"/>
        <v/>
      </c>
      <c r="O189" t="str">
        <f t="shared" si="29"/>
        <v/>
      </c>
      <c r="P189" t="str">
        <f t="shared" si="29"/>
        <v/>
      </c>
      <c r="Q189">
        <f t="shared" si="29"/>
        <v>0</v>
      </c>
      <c r="R189" t="str">
        <f t="shared" si="29"/>
        <v/>
      </c>
      <c r="S189" t="str">
        <f t="shared" si="29"/>
        <v/>
      </c>
      <c r="T189" t="str">
        <f t="shared" si="29"/>
        <v/>
      </c>
      <c r="U189" t="str">
        <f t="shared" si="29"/>
        <v/>
      </c>
      <c r="V189" t="str">
        <f t="shared" si="29"/>
        <v/>
      </c>
      <c r="W189" t="str">
        <f t="shared" si="29"/>
        <v/>
      </c>
    </row>
    <row r="190" spans="1:23" x14ac:dyDescent="0.3">
      <c r="A190" s="2">
        <v>42263</v>
      </c>
      <c r="B190">
        <v>106.76</v>
      </c>
      <c r="C190">
        <v>106.78</v>
      </c>
      <c r="D190">
        <v>106.72</v>
      </c>
      <c r="E190">
        <v>106.76</v>
      </c>
      <c r="F190" t="str">
        <f t="shared" si="27"/>
        <v>Wed</v>
      </c>
      <c r="G190" s="1">
        <f>+B190-E189</f>
        <v>-5.9999999999988063E-2</v>
      </c>
      <c r="H190" s="1">
        <f>+E190-B190</f>
        <v>0</v>
      </c>
      <c r="I190">
        <f>IF(G190&lt;0, H190,
      IF(G190=0, 0, -H190))</f>
        <v>0</v>
      </c>
      <c r="J190" t="str">
        <f t="shared" si="29"/>
        <v/>
      </c>
      <c r="K190" t="str">
        <f t="shared" si="29"/>
        <v/>
      </c>
      <c r="L190" t="str">
        <f t="shared" si="29"/>
        <v/>
      </c>
      <c r="M190" t="str">
        <f t="shared" si="29"/>
        <v/>
      </c>
      <c r="N190" t="str">
        <f t="shared" si="29"/>
        <v/>
      </c>
      <c r="O190" t="str">
        <f t="shared" si="29"/>
        <v/>
      </c>
      <c r="P190" t="str">
        <f t="shared" si="29"/>
        <v/>
      </c>
      <c r="Q190" t="str">
        <f t="shared" si="29"/>
        <v/>
      </c>
      <c r="R190">
        <f t="shared" si="29"/>
        <v>0</v>
      </c>
      <c r="S190" t="str">
        <f t="shared" si="29"/>
        <v/>
      </c>
      <c r="T190" t="str">
        <f t="shared" si="29"/>
        <v/>
      </c>
      <c r="U190" t="str">
        <f t="shared" si="29"/>
        <v/>
      </c>
      <c r="V190" t="str">
        <f t="shared" si="29"/>
        <v/>
      </c>
      <c r="W190" t="str">
        <f t="shared" si="29"/>
        <v/>
      </c>
    </row>
    <row r="191" spans="1:23" x14ac:dyDescent="0.3">
      <c r="A191" s="2">
        <v>42264</v>
      </c>
      <c r="B191">
        <v>106.72</v>
      </c>
      <c r="C191">
        <v>106.8</v>
      </c>
      <c r="D191">
        <v>106.69</v>
      </c>
      <c r="E191">
        <v>106.72</v>
      </c>
      <c r="F191" t="str">
        <f t="shared" si="27"/>
        <v>Thu</v>
      </c>
      <c r="G191" s="1">
        <f>+B191-E190</f>
        <v>-4.0000000000006253E-2</v>
      </c>
      <c r="H191" s="1">
        <f>+E191-B191</f>
        <v>0</v>
      </c>
      <c r="I191">
        <f>IF(G191&lt;0, H191,
      IF(G191=0, 0, -H191))</f>
        <v>0</v>
      </c>
      <c r="J191" t="str">
        <f t="shared" si="29"/>
        <v/>
      </c>
      <c r="K191" t="str">
        <f t="shared" si="29"/>
        <v/>
      </c>
      <c r="L191" t="str">
        <f t="shared" si="29"/>
        <v/>
      </c>
      <c r="M191" t="str">
        <f t="shared" si="29"/>
        <v/>
      </c>
      <c r="N191" t="str">
        <f t="shared" si="29"/>
        <v/>
      </c>
      <c r="O191" t="str">
        <f t="shared" si="29"/>
        <v/>
      </c>
      <c r="P191" t="str">
        <f t="shared" si="29"/>
        <v/>
      </c>
      <c r="Q191" t="str">
        <f t="shared" si="29"/>
        <v/>
      </c>
      <c r="R191">
        <f t="shared" si="29"/>
        <v>0</v>
      </c>
      <c r="S191" t="str">
        <f t="shared" si="29"/>
        <v/>
      </c>
      <c r="T191" t="str">
        <f t="shared" si="29"/>
        <v/>
      </c>
      <c r="U191" t="str">
        <f t="shared" si="29"/>
        <v/>
      </c>
      <c r="V191" t="str">
        <f t="shared" si="29"/>
        <v/>
      </c>
      <c r="W191" t="str">
        <f t="shared" si="29"/>
        <v/>
      </c>
    </row>
    <row r="192" spans="1:23" x14ac:dyDescent="0.3">
      <c r="A192" s="2">
        <v>42265</v>
      </c>
      <c r="B192">
        <v>106.83</v>
      </c>
      <c r="C192">
        <v>106.93</v>
      </c>
      <c r="D192">
        <v>106.83</v>
      </c>
      <c r="E192">
        <v>106.91</v>
      </c>
      <c r="F192" t="str">
        <f t="shared" si="27"/>
        <v>Fri</v>
      </c>
      <c r="G192" s="1">
        <f>+B192-E191</f>
        <v>0.10999999999999943</v>
      </c>
      <c r="H192" s="1">
        <f>+E192-B192</f>
        <v>7.9999999999998295E-2</v>
      </c>
      <c r="I192">
        <f>IF(G192&lt;0, H192,
      IF(G192=0, 0, -H192))</f>
        <v>-7.9999999999998295E-2</v>
      </c>
      <c r="J192" t="str">
        <f t="shared" si="29"/>
        <v/>
      </c>
      <c r="K192" t="str">
        <f t="shared" si="29"/>
        <v/>
      </c>
      <c r="L192" t="str">
        <f t="shared" si="29"/>
        <v/>
      </c>
      <c r="M192">
        <f t="shared" si="29"/>
        <v>-7.9999999999998295E-2</v>
      </c>
      <c r="N192" t="str">
        <f t="shared" si="29"/>
        <v/>
      </c>
      <c r="O192" t="str">
        <f t="shared" si="29"/>
        <v/>
      </c>
      <c r="P192" t="str">
        <f t="shared" si="29"/>
        <v/>
      </c>
      <c r="Q192" t="str">
        <f t="shared" si="29"/>
        <v/>
      </c>
      <c r="R192" t="str">
        <f t="shared" si="29"/>
        <v/>
      </c>
      <c r="S192" t="str">
        <f t="shared" si="29"/>
        <v/>
      </c>
      <c r="T192" t="str">
        <f t="shared" si="29"/>
        <v/>
      </c>
      <c r="U192" t="str">
        <f t="shared" si="29"/>
        <v/>
      </c>
      <c r="V192" t="str">
        <f t="shared" si="29"/>
        <v/>
      </c>
      <c r="W192" t="str">
        <f t="shared" si="29"/>
        <v/>
      </c>
    </row>
    <row r="193" spans="1:23" x14ac:dyDescent="0.3">
      <c r="A193" s="2">
        <v>42268</v>
      </c>
      <c r="B193">
        <v>106.96</v>
      </c>
      <c r="C193">
        <v>107.03</v>
      </c>
      <c r="D193">
        <v>106.94</v>
      </c>
      <c r="E193">
        <v>107</v>
      </c>
      <c r="F193" t="str">
        <f t="shared" si="27"/>
        <v>Mon</v>
      </c>
      <c r="G193" s="1">
        <f>+B193-E192</f>
        <v>4.9999999999997158E-2</v>
      </c>
      <c r="H193" s="1">
        <f>+E193-B193</f>
        <v>4.0000000000006253E-2</v>
      </c>
      <c r="I193">
        <f>IF(G193&lt;0, H193,
      IF(G193=0, 0, -H193))</f>
        <v>-4.0000000000006253E-2</v>
      </c>
      <c r="J193" t="str">
        <f t="shared" si="29"/>
        <v/>
      </c>
      <c r="K193" t="str">
        <f t="shared" si="29"/>
        <v/>
      </c>
      <c r="L193" t="str">
        <f t="shared" si="29"/>
        <v/>
      </c>
      <c r="M193" t="str">
        <f t="shared" si="29"/>
        <v/>
      </c>
      <c r="N193" t="str">
        <f t="shared" si="29"/>
        <v/>
      </c>
      <c r="O193">
        <f t="shared" si="29"/>
        <v>-4.0000000000006253E-2</v>
      </c>
      <c r="P193" t="str">
        <f t="shared" si="29"/>
        <v/>
      </c>
      <c r="Q193" t="str">
        <f t="shared" si="29"/>
        <v/>
      </c>
      <c r="R193" t="str">
        <f t="shared" si="29"/>
        <v/>
      </c>
      <c r="S193" t="str">
        <f t="shared" si="29"/>
        <v/>
      </c>
      <c r="T193" t="str">
        <f t="shared" si="29"/>
        <v/>
      </c>
      <c r="U193" t="str">
        <f t="shared" si="29"/>
        <v/>
      </c>
      <c r="V193" t="str">
        <f t="shared" si="29"/>
        <v/>
      </c>
      <c r="W193" t="str">
        <f t="shared" si="29"/>
        <v/>
      </c>
    </row>
    <row r="194" spans="1:23" x14ac:dyDescent="0.3">
      <c r="A194" s="2">
        <v>42269</v>
      </c>
      <c r="B194">
        <v>106.96</v>
      </c>
      <c r="C194">
        <v>107</v>
      </c>
      <c r="D194">
        <v>106.93</v>
      </c>
      <c r="E194">
        <v>107</v>
      </c>
      <c r="F194" t="str">
        <f t="shared" si="27"/>
        <v>Tue</v>
      </c>
      <c r="G194" s="1">
        <f>+B194-E193</f>
        <v>-4.0000000000006253E-2</v>
      </c>
      <c r="H194" s="1">
        <f>+E194-B194</f>
        <v>4.0000000000006253E-2</v>
      </c>
      <c r="I194">
        <f>IF(G194&lt;0, H194,
      IF(G194=0, 0, -H194))</f>
        <v>4.0000000000006253E-2</v>
      </c>
      <c r="J194" t="str">
        <f t="shared" si="29"/>
        <v/>
      </c>
      <c r="K194" t="str">
        <f t="shared" si="29"/>
        <v/>
      </c>
      <c r="L194" t="str">
        <f t="shared" si="29"/>
        <v/>
      </c>
      <c r="M194" t="str">
        <f t="shared" si="29"/>
        <v/>
      </c>
      <c r="N194" t="str">
        <f t="shared" si="29"/>
        <v/>
      </c>
      <c r="O194" t="str">
        <f t="shared" si="29"/>
        <v/>
      </c>
      <c r="P194" t="str">
        <f t="shared" si="29"/>
        <v/>
      </c>
      <c r="Q194" t="str">
        <f t="shared" si="29"/>
        <v/>
      </c>
      <c r="R194">
        <f t="shared" si="29"/>
        <v>4.0000000000006253E-2</v>
      </c>
      <c r="S194" t="str">
        <f t="shared" si="29"/>
        <v/>
      </c>
      <c r="T194" t="str">
        <f t="shared" si="29"/>
        <v/>
      </c>
      <c r="U194" t="str">
        <f t="shared" si="29"/>
        <v/>
      </c>
      <c r="V194" t="str">
        <f t="shared" ref="V194:W194" si="31">IF(AND($G194&lt;V$1, $G194&gt;=V$2), $I194, "")</f>
        <v/>
      </c>
      <c r="W194" t="str">
        <f t="shared" si="31"/>
        <v/>
      </c>
    </row>
    <row r="195" spans="1:23" x14ac:dyDescent="0.3">
      <c r="A195" s="2">
        <v>42270</v>
      </c>
      <c r="B195">
        <v>107.02</v>
      </c>
      <c r="C195">
        <v>107.03</v>
      </c>
      <c r="D195">
        <v>106.97</v>
      </c>
      <c r="E195">
        <v>107.01</v>
      </c>
      <c r="F195" t="str">
        <f t="shared" si="27"/>
        <v>Wed</v>
      </c>
      <c r="G195" s="1">
        <f>+B195-E194</f>
        <v>1.9999999999996021E-2</v>
      </c>
      <c r="H195" s="1">
        <f>+E195-B195</f>
        <v>-9.9999999999909051E-3</v>
      </c>
      <c r="I195">
        <f>IF(G195&lt;0, H195,
      IF(G195=0, 0, -H195))</f>
        <v>9.9999999999909051E-3</v>
      </c>
      <c r="J195" t="str">
        <f t="shared" ref="J195:W213" si="32">IF(AND($G195&lt;J$1, $G195&gt;=J$2), $I195, "")</f>
        <v/>
      </c>
      <c r="K195" t="str">
        <f t="shared" si="32"/>
        <v/>
      </c>
      <c r="L195" t="str">
        <f t="shared" si="32"/>
        <v/>
      </c>
      <c r="M195" t="str">
        <f t="shared" si="32"/>
        <v/>
      </c>
      <c r="N195" t="str">
        <f t="shared" si="32"/>
        <v/>
      </c>
      <c r="O195" t="str">
        <f t="shared" si="32"/>
        <v/>
      </c>
      <c r="P195">
        <f t="shared" si="32"/>
        <v>9.9999999999909051E-3</v>
      </c>
      <c r="Q195" t="str">
        <f t="shared" si="32"/>
        <v/>
      </c>
      <c r="R195" t="str">
        <f t="shared" si="32"/>
        <v/>
      </c>
      <c r="S195" t="str">
        <f t="shared" si="32"/>
        <v/>
      </c>
      <c r="T195" t="str">
        <f t="shared" si="32"/>
        <v/>
      </c>
      <c r="U195" t="str">
        <f t="shared" si="32"/>
        <v/>
      </c>
      <c r="V195" t="str">
        <f t="shared" si="32"/>
        <v/>
      </c>
      <c r="W195" t="str">
        <f t="shared" si="32"/>
        <v/>
      </c>
    </row>
    <row r="196" spans="1:23" x14ac:dyDescent="0.3">
      <c r="A196" s="2">
        <v>42271</v>
      </c>
      <c r="B196">
        <v>107</v>
      </c>
      <c r="C196">
        <v>107.03</v>
      </c>
      <c r="D196">
        <v>106.94</v>
      </c>
      <c r="E196">
        <v>106.96</v>
      </c>
      <c r="F196" t="str">
        <f t="shared" si="27"/>
        <v>Thu</v>
      </c>
      <c r="G196" s="1">
        <f>+B196-E195</f>
        <v>-1.0000000000005116E-2</v>
      </c>
      <c r="H196" s="1">
        <f>+E196-B196</f>
        <v>-4.0000000000006253E-2</v>
      </c>
      <c r="I196">
        <f>IF(G196&lt;0, H196,
      IF(G196=0, 0, -H196))</f>
        <v>-4.0000000000006253E-2</v>
      </c>
      <c r="J196" t="str">
        <f t="shared" si="32"/>
        <v/>
      </c>
      <c r="K196" t="str">
        <f t="shared" si="32"/>
        <v/>
      </c>
      <c r="L196" t="str">
        <f t="shared" si="32"/>
        <v/>
      </c>
      <c r="M196" t="str">
        <f t="shared" si="32"/>
        <v/>
      </c>
      <c r="N196" t="str">
        <f t="shared" si="32"/>
        <v/>
      </c>
      <c r="O196" t="str">
        <f t="shared" si="32"/>
        <v/>
      </c>
      <c r="P196" t="str">
        <f t="shared" si="32"/>
        <v/>
      </c>
      <c r="Q196">
        <f t="shared" si="32"/>
        <v>-4.0000000000006253E-2</v>
      </c>
      <c r="R196" t="str">
        <f t="shared" si="32"/>
        <v/>
      </c>
      <c r="S196" t="str">
        <f t="shared" si="32"/>
        <v/>
      </c>
      <c r="T196" t="str">
        <f t="shared" si="32"/>
        <v/>
      </c>
      <c r="U196" t="str">
        <f t="shared" si="32"/>
        <v/>
      </c>
      <c r="V196" t="str">
        <f t="shared" si="32"/>
        <v/>
      </c>
      <c r="W196" t="str">
        <f t="shared" si="32"/>
        <v/>
      </c>
    </row>
    <row r="197" spans="1:23" x14ac:dyDescent="0.3">
      <c r="A197" s="2">
        <v>42272</v>
      </c>
      <c r="B197">
        <v>106.96</v>
      </c>
      <c r="C197">
        <v>107.02</v>
      </c>
      <c r="D197">
        <v>106.93</v>
      </c>
      <c r="E197">
        <v>107.01</v>
      </c>
      <c r="F197" t="str">
        <f t="shared" si="27"/>
        <v>Fri</v>
      </c>
      <c r="G197" s="1">
        <f>+B197-E196</f>
        <v>0</v>
      </c>
      <c r="H197" s="1">
        <f>+E197-B197</f>
        <v>5.0000000000011369E-2</v>
      </c>
      <c r="I197">
        <f>IF(G197&lt;0, H197,
      IF(G197=0, 0, -H197))</f>
        <v>0</v>
      </c>
      <c r="J197" t="str">
        <f t="shared" si="32"/>
        <v/>
      </c>
      <c r="K197" t="str">
        <f t="shared" si="32"/>
        <v/>
      </c>
      <c r="L197" t="str">
        <f t="shared" si="32"/>
        <v/>
      </c>
      <c r="M197" t="str">
        <f t="shared" si="32"/>
        <v/>
      </c>
      <c r="N197" t="str">
        <f t="shared" si="32"/>
        <v/>
      </c>
      <c r="O197" t="str">
        <f t="shared" si="32"/>
        <v/>
      </c>
      <c r="P197" t="str">
        <f t="shared" si="32"/>
        <v/>
      </c>
      <c r="Q197">
        <f t="shared" si="32"/>
        <v>0</v>
      </c>
      <c r="R197" t="str">
        <f t="shared" si="32"/>
        <v/>
      </c>
      <c r="S197" t="str">
        <f t="shared" si="32"/>
        <v/>
      </c>
      <c r="T197" t="str">
        <f t="shared" si="32"/>
        <v/>
      </c>
      <c r="U197" t="str">
        <f t="shared" si="32"/>
        <v/>
      </c>
      <c r="V197" t="str">
        <f t="shared" si="32"/>
        <v/>
      </c>
      <c r="W197" t="str">
        <f t="shared" si="32"/>
        <v/>
      </c>
    </row>
    <row r="198" spans="1:23" x14ac:dyDescent="0.3">
      <c r="A198" s="2">
        <v>42277</v>
      </c>
      <c r="B198">
        <v>107.07</v>
      </c>
      <c r="C198">
        <v>107.21</v>
      </c>
      <c r="D198">
        <v>107.07</v>
      </c>
      <c r="E198">
        <v>107.2</v>
      </c>
      <c r="F198" t="str">
        <f t="shared" si="27"/>
        <v>Wed</v>
      </c>
      <c r="G198" s="1">
        <f>+B198-E197</f>
        <v>5.9999999999988063E-2</v>
      </c>
      <c r="H198" s="1">
        <f>+E198-B198</f>
        <v>0.13000000000000966</v>
      </c>
      <c r="I198">
        <f>IF(G198&lt;0, H198,
      IF(G198=0, 0, -H198))</f>
        <v>-0.13000000000000966</v>
      </c>
      <c r="J198" t="str">
        <f t="shared" si="32"/>
        <v/>
      </c>
      <c r="K198" t="str">
        <f t="shared" si="32"/>
        <v/>
      </c>
      <c r="L198" t="str">
        <f t="shared" si="32"/>
        <v/>
      </c>
      <c r="M198" t="str">
        <f t="shared" si="32"/>
        <v/>
      </c>
      <c r="N198" t="str">
        <f t="shared" si="32"/>
        <v/>
      </c>
      <c r="O198">
        <f t="shared" si="32"/>
        <v>-0.13000000000000966</v>
      </c>
      <c r="P198" t="str">
        <f t="shared" si="32"/>
        <v/>
      </c>
      <c r="Q198" t="str">
        <f t="shared" si="32"/>
        <v/>
      </c>
      <c r="R198" t="str">
        <f t="shared" si="32"/>
        <v/>
      </c>
      <c r="S198" t="str">
        <f t="shared" si="32"/>
        <v/>
      </c>
      <c r="T198" t="str">
        <f t="shared" si="32"/>
        <v/>
      </c>
      <c r="U198" t="str">
        <f t="shared" si="32"/>
        <v/>
      </c>
      <c r="V198" t="str">
        <f t="shared" si="32"/>
        <v/>
      </c>
      <c r="W198" t="str">
        <f t="shared" si="32"/>
        <v/>
      </c>
    </row>
    <row r="199" spans="1:23" x14ac:dyDescent="0.3">
      <c r="A199" s="2">
        <v>42278</v>
      </c>
      <c r="B199">
        <v>107.16</v>
      </c>
      <c r="C199">
        <v>107.18</v>
      </c>
      <c r="D199">
        <v>107.06</v>
      </c>
      <c r="E199">
        <v>107.08</v>
      </c>
      <c r="F199" t="str">
        <f t="shared" si="27"/>
        <v>Thu</v>
      </c>
      <c r="G199" s="1">
        <f>+B199-E198</f>
        <v>-4.0000000000006253E-2</v>
      </c>
      <c r="H199" s="1">
        <f>+E199-B199</f>
        <v>-7.9999999999998295E-2</v>
      </c>
      <c r="I199">
        <f>IF(G199&lt;0, H199,
      IF(G199=0, 0, -H199))</f>
        <v>-7.9999999999998295E-2</v>
      </c>
      <c r="J199" t="str">
        <f t="shared" si="32"/>
        <v/>
      </c>
      <c r="K199" t="str">
        <f t="shared" si="32"/>
        <v/>
      </c>
      <c r="L199" t="str">
        <f t="shared" si="32"/>
        <v/>
      </c>
      <c r="M199" t="str">
        <f t="shared" si="32"/>
        <v/>
      </c>
      <c r="N199" t="str">
        <f t="shared" si="32"/>
        <v/>
      </c>
      <c r="O199" t="str">
        <f t="shared" si="32"/>
        <v/>
      </c>
      <c r="P199" t="str">
        <f t="shared" si="32"/>
        <v/>
      </c>
      <c r="Q199" t="str">
        <f t="shared" si="32"/>
        <v/>
      </c>
      <c r="R199">
        <f t="shared" si="32"/>
        <v>-7.9999999999998295E-2</v>
      </c>
      <c r="S199" t="str">
        <f t="shared" si="32"/>
        <v/>
      </c>
      <c r="T199" t="str">
        <f t="shared" si="32"/>
        <v/>
      </c>
      <c r="U199" t="str">
        <f t="shared" si="32"/>
        <v/>
      </c>
      <c r="V199" t="str">
        <f t="shared" si="32"/>
        <v/>
      </c>
      <c r="W199" t="str">
        <f t="shared" si="32"/>
        <v/>
      </c>
    </row>
    <row r="200" spans="1:23" x14ac:dyDescent="0.3">
      <c r="A200" s="2">
        <v>42279</v>
      </c>
      <c r="B200">
        <v>107.11</v>
      </c>
      <c r="C200">
        <v>107.12</v>
      </c>
      <c r="D200">
        <v>107.06</v>
      </c>
      <c r="E200">
        <v>107.11</v>
      </c>
      <c r="F200" t="str">
        <f t="shared" si="27"/>
        <v>Fri</v>
      </c>
      <c r="G200" s="1">
        <f>+B200-E199</f>
        <v>3.0000000000001137E-2</v>
      </c>
      <c r="H200" s="1">
        <f>+E200-B200</f>
        <v>0</v>
      </c>
      <c r="I200">
        <f>IF(G200&lt;0, H200,
      IF(G200=0, 0, -H200))</f>
        <v>0</v>
      </c>
      <c r="J200" t="str">
        <f t="shared" si="32"/>
        <v/>
      </c>
      <c r="K200" t="str">
        <f t="shared" si="32"/>
        <v/>
      </c>
      <c r="L200" t="str">
        <f t="shared" si="32"/>
        <v/>
      </c>
      <c r="M200" t="str">
        <f t="shared" si="32"/>
        <v/>
      </c>
      <c r="N200" t="str">
        <f t="shared" si="32"/>
        <v/>
      </c>
      <c r="O200">
        <f t="shared" si="32"/>
        <v>0</v>
      </c>
      <c r="P200" t="str">
        <f t="shared" si="32"/>
        <v/>
      </c>
      <c r="Q200" t="str">
        <f t="shared" si="32"/>
        <v/>
      </c>
      <c r="R200" t="str">
        <f t="shared" si="32"/>
        <v/>
      </c>
      <c r="S200" t="str">
        <f t="shared" si="32"/>
        <v/>
      </c>
      <c r="T200" t="str">
        <f t="shared" si="32"/>
        <v/>
      </c>
      <c r="U200" t="str">
        <f t="shared" si="32"/>
        <v/>
      </c>
      <c r="V200" t="str">
        <f t="shared" si="32"/>
        <v/>
      </c>
      <c r="W200" t="str">
        <f t="shared" si="32"/>
        <v/>
      </c>
    </row>
    <row r="201" spans="1:23" x14ac:dyDescent="0.3">
      <c r="A201" s="2">
        <v>42282</v>
      </c>
      <c r="B201">
        <v>107.18</v>
      </c>
      <c r="C201">
        <v>107.18</v>
      </c>
      <c r="D201">
        <v>107.11</v>
      </c>
      <c r="E201">
        <v>107.17</v>
      </c>
      <c r="F201" t="str">
        <f t="shared" si="27"/>
        <v>Mon</v>
      </c>
      <c r="G201" s="1">
        <f>+B201-E200</f>
        <v>7.000000000000739E-2</v>
      </c>
      <c r="H201" s="1">
        <f>+E201-B201</f>
        <v>-1.0000000000005116E-2</v>
      </c>
      <c r="I201">
        <f>IF(G201&lt;0, H201,
      IF(G201=0, 0, -H201))</f>
        <v>1.0000000000005116E-2</v>
      </c>
      <c r="J201" t="str">
        <f t="shared" si="32"/>
        <v/>
      </c>
      <c r="K201" t="str">
        <f t="shared" si="32"/>
        <v/>
      </c>
      <c r="L201" t="str">
        <f t="shared" si="32"/>
        <v/>
      </c>
      <c r="M201" t="str">
        <f t="shared" si="32"/>
        <v/>
      </c>
      <c r="N201">
        <f t="shared" si="32"/>
        <v>1.0000000000005116E-2</v>
      </c>
      <c r="O201" t="str">
        <f t="shared" si="32"/>
        <v/>
      </c>
      <c r="P201" t="str">
        <f t="shared" si="32"/>
        <v/>
      </c>
      <c r="Q201" t="str">
        <f t="shared" si="32"/>
        <v/>
      </c>
      <c r="R201" t="str">
        <f t="shared" si="32"/>
        <v/>
      </c>
      <c r="S201" t="str">
        <f t="shared" si="32"/>
        <v/>
      </c>
      <c r="T201" t="str">
        <f t="shared" si="32"/>
        <v/>
      </c>
      <c r="U201" t="str">
        <f t="shared" si="32"/>
        <v/>
      </c>
      <c r="V201" t="str">
        <f t="shared" si="32"/>
        <v/>
      </c>
      <c r="W201" t="str">
        <f t="shared" si="32"/>
        <v/>
      </c>
    </row>
    <row r="202" spans="1:23" x14ac:dyDescent="0.3">
      <c r="A202" s="2">
        <v>42283</v>
      </c>
      <c r="B202">
        <v>107.12</v>
      </c>
      <c r="C202">
        <v>107.14</v>
      </c>
      <c r="D202">
        <v>107.1</v>
      </c>
      <c r="E202">
        <v>107.11</v>
      </c>
      <c r="F202" t="str">
        <f t="shared" si="27"/>
        <v>Tue</v>
      </c>
      <c r="G202" s="1">
        <f>+B202-E201</f>
        <v>-4.9999999999997158E-2</v>
      </c>
      <c r="H202" s="1">
        <f>+E202-B202</f>
        <v>-1.0000000000005116E-2</v>
      </c>
      <c r="I202">
        <f>IF(G202&lt;0, H202,
      IF(G202=0, 0, -H202))</f>
        <v>-1.0000000000005116E-2</v>
      </c>
      <c r="J202" t="str">
        <f t="shared" si="32"/>
        <v/>
      </c>
      <c r="K202" t="str">
        <f t="shared" si="32"/>
        <v/>
      </c>
      <c r="L202" t="str">
        <f t="shared" si="32"/>
        <v/>
      </c>
      <c r="M202" t="str">
        <f t="shared" si="32"/>
        <v/>
      </c>
      <c r="N202" t="str">
        <f t="shared" si="32"/>
        <v/>
      </c>
      <c r="O202" t="str">
        <f t="shared" si="32"/>
        <v/>
      </c>
      <c r="P202" t="str">
        <f t="shared" si="32"/>
        <v/>
      </c>
      <c r="Q202" t="str">
        <f t="shared" si="32"/>
        <v/>
      </c>
      <c r="R202">
        <f t="shared" si="32"/>
        <v>-1.0000000000005116E-2</v>
      </c>
      <c r="S202" t="str">
        <f t="shared" si="32"/>
        <v/>
      </c>
      <c r="T202" t="str">
        <f t="shared" si="32"/>
        <v/>
      </c>
      <c r="U202" t="str">
        <f t="shared" si="32"/>
        <v/>
      </c>
      <c r="V202" t="str">
        <f t="shared" si="32"/>
        <v/>
      </c>
      <c r="W202" t="str">
        <f t="shared" si="32"/>
        <v/>
      </c>
    </row>
    <row r="203" spans="1:23" x14ac:dyDescent="0.3">
      <c r="A203" s="2">
        <v>42284</v>
      </c>
      <c r="B203">
        <v>107.11</v>
      </c>
      <c r="C203">
        <v>107.11</v>
      </c>
      <c r="D203">
        <v>107.01</v>
      </c>
      <c r="E203">
        <v>107.02</v>
      </c>
      <c r="F203" t="str">
        <f t="shared" si="27"/>
        <v>Wed</v>
      </c>
      <c r="G203" s="1">
        <f>+B203-E202</f>
        <v>0</v>
      </c>
      <c r="H203" s="1">
        <f>+E203-B203</f>
        <v>-9.0000000000003411E-2</v>
      </c>
      <c r="I203">
        <f>IF(G203&lt;0, H203,
      IF(G203=0, 0, -H203))</f>
        <v>0</v>
      </c>
      <c r="J203" t="str">
        <f t="shared" si="32"/>
        <v/>
      </c>
      <c r="K203" t="str">
        <f t="shared" si="32"/>
        <v/>
      </c>
      <c r="L203" t="str">
        <f t="shared" si="32"/>
        <v/>
      </c>
      <c r="M203" t="str">
        <f t="shared" si="32"/>
        <v/>
      </c>
      <c r="N203" t="str">
        <f t="shared" si="32"/>
        <v/>
      </c>
      <c r="O203" t="str">
        <f t="shared" si="32"/>
        <v/>
      </c>
      <c r="P203" t="str">
        <f t="shared" si="32"/>
        <v/>
      </c>
      <c r="Q203">
        <f t="shared" si="32"/>
        <v>0</v>
      </c>
      <c r="R203" t="str">
        <f t="shared" si="32"/>
        <v/>
      </c>
      <c r="S203" t="str">
        <f t="shared" si="32"/>
        <v/>
      </c>
      <c r="T203" t="str">
        <f t="shared" si="32"/>
        <v/>
      </c>
      <c r="U203" t="str">
        <f t="shared" si="32"/>
        <v/>
      </c>
      <c r="V203" t="str">
        <f t="shared" si="32"/>
        <v/>
      </c>
      <c r="W203" t="str">
        <f t="shared" si="32"/>
        <v/>
      </c>
    </row>
    <row r="204" spans="1:23" x14ac:dyDescent="0.3">
      <c r="A204" s="2">
        <v>42285</v>
      </c>
      <c r="B204">
        <v>107.01</v>
      </c>
      <c r="C204">
        <v>107.04</v>
      </c>
      <c r="D204">
        <v>106.95</v>
      </c>
      <c r="E204">
        <v>107.03</v>
      </c>
      <c r="F204" t="str">
        <f t="shared" si="27"/>
        <v>Thu</v>
      </c>
      <c r="G204" s="1">
        <f>+B204-E203</f>
        <v>-9.9999999999909051E-3</v>
      </c>
      <c r="H204" s="1">
        <f>+E204-B204</f>
        <v>1.9999999999996021E-2</v>
      </c>
      <c r="I204">
        <f>IF(G204&lt;0, H204,
      IF(G204=0, 0, -H204))</f>
        <v>1.9999999999996021E-2</v>
      </c>
      <c r="J204" t="str">
        <f t="shared" si="32"/>
        <v/>
      </c>
      <c r="K204" t="str">
        <f t="shared" si="32"/>
        <v/>
      </c>
      <c r="L204" t="str">
        <f t="shared" si="32"/>
        <v/>
      </c>
      <c r="M204" t="str">
        <f t="shared" si="32"/>
        <v/>
      </c>
      <c r="N204" t="str">
        <f t="shared" si="32"/>
        <v/>
      </c>
      <c r="O204" t="str">
        <f t="shared" si="32"/>
        <v/>
      </c>
      <c r="P204" t="str">
        <f t="shared" si="32"/>
        <v/>
      </c>
      <c r="Q204">
        <f t="shared" si="32"/>
        <v>1.9999999999996021E-2</v>
      </c>
      <c r="R204" t="str">
        <f t="shared" si="32"/>
        <v/>
      </c>
      <c r="S204" t="str">
        <f t="shared" si="32"/>
        <v/>
      </c>
      <c r="T204" t="str">
        <f t="shared" si="32"/>
        <v/>
      </c>
      <c r="U204" t="str">
        <f t="shared" si="32"/>
        <v/>
      </c>
      <c r="V204" t="str">
        <f t="shared" si="32"/>
        <v/>
      </c>
      <c r="W204" t="str">
        <f t="shared" si="32"/>
        <v/>
      </c>
    </row>
    <row r="205" spans="1:23" x14ac:dyDescent="0.3">
      <c r="A205" s="2">
        <v>42289</v>
      </c>
      <c r="B205">
        <v>106.98</v>
      </c>
      <c r="C205">
        <v>106.98</v>
      </c>
      <c r="D205">
        <v>106.89</v>
      </c>
      <c r="E205">
        <v>106.89</v>
      </c>
      <c r="F205" t="str">
        <f t="shared" si="27"/>
        <v>Mon</v>
      </c>
      <c r="G205" s="1">
        <f>+B205-E204</f>
        <v>-4.9999999999997158E-2</v>
      </c>
      <c r="H205" s="1">
        <f>+E205-B205</f>
        <v>-9.0000000000003411E-2</v>
      </c>
      <c r="I205">
        <f>IF(G205&lt;0, H205,
      IF(G205=0, 0, -H205))</f>
        <v>-9.0000000000003411E-2</v>
      </c>
      <c r="J205" t="str">
        <f t="shared" si="32"/>
        <v/>
      </c>
      <c r="K205" t="str">
        <f t="shared" si="32"/>
        <v/>
      </c>
      <c r="L205" t="str">
        <f t="shared" si="32"/>
        <v/>
      </c>
      <c r="M205" t="str">
        <f t="shared" si="32"/>
        <v/>
      </c>
      <c r="N205" t="str">
        <f t="shared" si="32"/>
        <v/>
      </c>
      <c r="O205" t="str">
        <f t="shared" si="32"/>
        <v/>
      </c>
      <c r="P205" t="str">
        <f t="shared" si="32"/>
        <v/>
      </c>
      <c r="Q205" t="str">
        <f t="shared" si="32"/>
        <v/>
      </c>
      <c r="R205">
        <f t="shared" si="32"/>
        <v>-9.0000000000003411E-2</v>
      </c>
      <c r="S205" t="str">
        <f t="shared" si="32"/>
        <v/>
      </c>
      <c r="T205" t="str">
        <f t="shared" si="32"/>
        <v/>
      </c>
      <c r="U205" t="str">
        <f t="shared" si="32"/>
        <v/>
      </c>
      <c r="V205" t="str">
        <f t="shared" si="32"/>
        <v/>
      </c>
      <c r="W205" t="str">
        <f t="shared" si="32"/>
        <v/>
      </c>
    </row>
    <row r="206" spans="1:23" x14ac:dyDescent="0.3">
      <c r="A206" s="2">
        <v>42290</v>
      </c>
      <c r="B206">
        <v>106.89</v>
      </c>
      <c r="C206">
        <v>106.96</v>
      </c>
      <c r="D206">
        <v>106.88</v>
      </c>
      <c r="E206">
        <v>106.92</v>
      </c>
      <c r="F206" t="str">
        <f t="shared" si="27"/>
        <v>Tue</v>
      </c>
      <c r="G206" s="1">
        <f>+B206-E205</f>
        <v>0</v>
      </c>
      <c r="H206" s="1">
        <f>+E206-B206</f>
        <v>3.0000000000001137E-2</v>
      </c>
      <c r="I206">
        <f>IF(G206&lt;0, H206,
      IF(G206=0, 0, -H206))</f>
        <v>0</v>
      </c>
      <c r="J206" t="str">
        <f t="shared" si="32"/>
        <v/>
      </c>
      <c r="K206" t="str">
        <f t="shared" si="32"/>
        <v/>
      </c>
      <c r="L206" t="str">
        <f t="shared" si="32"/>
        <v/>
      </c>
      <c r="M206" t="str">
        <f t="shared" si="32"/>
        <v/>
      </c>
      <c r="N206" t="str">
        <f t="shared" si="32"/>
        <v/>
      </c>
      <c r="O206" t="str">
        <f t="shared" si="32"/>
        <v/>
      </c>
      <c r="P206" t="str">
        <f t="shared" si="32"/>
        <v/>
      </c>
      <c r="Q206">
        <f t="shared" si="32"/>
        <v>0</v>
      </c>
      <c r="R206" t="str">
        <f t="shared" si="32"/>
        <v/>
      </c>
      <c r="S206" t="str">
        <f t="shared" si="32"/>
        <v/>
      </c>
      <c r="T206" t="str">
        <f t="shared" si="32"/>
        <v/>
      </c>
      <c r="U206" t="str">
        <f t="shared" si="32"/>
        <v/>
      </c>
      <c r="V206" t="str">
        <f t="shared" si="32"/>
        <v/>
      </c>
      <c r="W206" t="str">
        <f t="shared" si="32"/>
        <v/>
      </c>
    </row>
    <row r="207" spans="1:23" x14ac:dyDescent="0.3">
      <c r="A207" s="2">
        <v>42291</v>
      </c>
      <c r="B207">
        <v>106.94</v>
      </c>
      <c r="C207">
        <v>106.95</v>
      </c>
      <c r="D207">
        <v>106.83</v>
      </c>
      <c r="E207">
        <v>106.86</v>
      </c>
      <c r="F207" t="str">
        <f t="shared" ref="F207:F270" si="33">TEXT(A207,"ddd")</f>
        <v>Wed</v>
      </c>
      <c r="G207" s="1">
        <f>+B207-E206</f>
        <v>1.9999999999996021E-2</v>
      </c>
      <c r="H207" s="1">
        <f>+E207-B207</f>
        <v>-7.9999999999998295E-2</v>
      </c>
      <c r="I207">
        <f>IF(G207&lt;0, H207,
      IF(G207=0, 0, -H207))</f>
        <v>7.9999999999998295E-2</v>
      </c>
      <c r="J207" t="str">
        <f t="shared" si="32"/>
        <v/>
      </c>
      <c r="K207" t="str">
        <f t="shared" si="32"/>
        <v/>
      </c>
      <c r="L207" t="str">
        <f t="shared" si="32"/>
        <v/>
      </c>
      <c r="M207" t="str">
        <f t="shared" si="32"/>
        <v/>
      </c>
      <c r="N207" t="str">
        <f t="shared" si="32"/>
        <v/>
      </c>
      <c r="O207" t="str">
        <f t="shared" si="32"/>
        <v/>
      </c>
      <c r="P207">
        <f t="shared" si="32"/>
        <v>7.9999999999998295E-2</v>
      </c>
      <c r="Q207" t="str">
        <f t="shared" si="32"/>
        <v/>
      </c>
      <c r="R207" t="str">
        <f t="shared" si="32"/>
        <v/>
      </c>
      <c r="S207" t="str">
        <f t="shared" si="32"/>
        <v/>
      </c>
      <c r="T207" t="str">
        <f t="shared" si="32"/>
        <v/>
      </c>
      <c r="U207" t="str">
        <f t="shared" si="32"/>
        <v/>
      </c>
      <c r="V207" t="str">
        <f t="shared" si="32"/>
        <v/>
      </c>
      <c r="W207" t="str">
        <f t="shared" si="32"/>
        <v/>
      </c>
    </row>
    <row r="208" spans="1:23" x14ac:dyDescent="0.3">
      <c r="A208" s="2">
        <v>42292</v>
      </c>
      <c r="B208">
        <v>106.9</v>
      </c>
      <c r="C208">
        <v>107.04</v>
      </c>
      <c r="D208">
        <v>106.89</v>
      </c>
      <c r="E208">
        <v>107</v>
      </c>
      <c r="F208" t="str">
        <f t="shared" si="33"/>
        <v>Thu</v>
      </c>
      <c r="G208" s="1">
        <f>+B208-E207</f>
        <v>4.0000000000006253E-2</v>
      </c>
      <c r="H208" s="1">
        <f>+E208-B208</f>
        <v>9.9999999999994316E-2</v>
      </c>
      <c r="I208">
        <f>IF(G208&lt;0, H208,
      IF(G208=0, 0, -H208))</f>
        <v>-9.9999999999994316E-2</v>
      </c>
      <c r="J208" t="str">
        <f t="shared" si="32"/>
        <v/>
      </c>
      <c r="K208" t="str">
        <f t="shared" si="32"/>
        <v/>
      </c>
      <c r="L208" t="str">
        <f t="shared" si="32"/>
        <v/>
      </c>
      <c r="M208" t="str">
        <f t="shared" si="32"/>
        <v/>
      </c>
      <c r="N208" t="str">
        <f t="shared" si="32"/>
        <v/>
      </c>
      <c r="O208">
        <f t="shared" si="32"/>
        <v>-9.9999999999994316E-2</v>
      </c>
      <c r="P208" t="str">
        <f t="shared" si="32"/>
        <v/>
      </c>
      <c r="Q208" t="str">
        <f t="shared" si="32"/>
        <v/>
      </c>
      <c r="R208" t="str">
        <f t="shared" si="32"/>
        <v/>
      </c>
      <c r="S208" t="str">
        <f t="shared" si="32"/>
        <v/>
      </c>
      <c r="T208" t="str">
        <f t="shared" si="32"/>
        <v/>
      </c>
      <c r="U208" t="str">
        <f t="shared" si="32"/>
        <v/>
      </c>
      <c r="V208" t="str">
        <f t="shared" si="32"/>
        <v/>
      </c>
      <c r="W208" t="str">
        <f t="shared" si="32"/>
        <v/>
      </c>
    </row>
    <row r="209" spans="1:23" x14ac:dyDescent="0.3">
      <c r="A209" s="2">
        <v>42293</v>
      </c>
      <c r="B209">
        <v>106.97</v>
      </c>
      <c r="C209">
        <v>107.01</v>
      </c>
      <c r="D209">
        <v>106.95</v>
      </c>
      <c r="E209">
        <v>107</v>
      </c>
      <c r="F209" t="str">
        <f t="shared" si="33"/>
        <v>Fri</v>
      </c>
      <c r="G209" s="1">
        <f>+B209-E208</f>
        <v>-3.0000000000001137E-2</v>
      </c>
      <c r="H209" s="1">
        <f>+E209-B209</f>
        <v>3.0000000000001137E-2</v>
      </c>
      <c r="I209">
        <f>IF(G209&lt;0, H209,
      IF(G209=0, 0, -H209))</f>
        <v>3.0000000000001137E-2</v>
      </c>
      <c r="J209" t="str">
        <f t="shared" si="32"/>
        <v/>
      </c>
      <c r="K209" t="str">
        <f t="shared" si="32"/>
        <v/>
      </c>
      <c r="L209" t="str">
        <f t="shared" si="32"/>
        <v/>
      </c>
      <c r="M209" t="str">
        <f t="shared" si="32"/>
        <v/>
      </c>
      <c r="N209" t="str">
        <f t="shared" si="32"/>
        <v/>
      </c>
      <c r="O209" t="str">
        <f t="shared" si="32"/>
        <v/>
      </c>
      <c r="P209" t="str">
        <f t="shared" si="32"/>
        <v/>
      </c>
      <c r="Q209" t="str">
        <f t="shared" si="32"/>
        <v/>
      </c>
      <c r="R209">
        <f t="shared" si="32"/>
        <v>3.0000000000001137E-2</v>
      </c>
      <c r="S209" t="str">
        <f t="shared" si="32"/>
        <v/>
      </c>
      <c r="T209" t="str">
        <f t="shared" si="32"/>
        <v/>
      </c>
      <c r="U209" t="str">
        <f t="shared" si="32"/>
        <v/>
      </c>
      <c r="V209" t="str">
        <f t="shared" si="32"/>
        <v/>
      </c>
      <c r="W209" t="str">
        <f t="shared" si="32"/>
        <v/>
      </c>
    </row>
    <row r="210" spans="1:23" x14ac:dyDescent="0.3">
      <c r="A210" s="2">
        <v>42296</v>
      </c>
      <c r="B210">
        <v>106.98</v>
      </c>
      <c r="C210">
        <v>107.01</v>
      </c>
      <c r="D210">
        <v>106.92</v>
      </c>
      <c r="E210">
        <v>107</v>
      </c>
      <c r="F210" t="str">
        <f t="shared" si="33"/>
        <v>Mon</v>
      </c>
      <c r="G210" s="1">
        <f>+B210-E209</f>
        <v>-1.9999999999996021E-2</v>
      </c>
      <c r="H210" s="1">
        <f>+E210-B210</f>
        <v>1.9999999999996021E-2</v>
      </c>
      <c r="I210">
        <f>IF(G210&lt;0, H210,
      IF(G210=0, 0, -H210))</f>
        <v>1.9999999999996021E-2</v>
      </c>
      <c r="J210" t="str">
        <f t="shared" si="32"/>
        <v/>
      </c>
      <c r="K210" t="str">
        <f t="shared" si="32"/>
        <v/>
      </c>
      <c r="L210" t="str">
        <f t="shared" si="32"/>
        <v/>
      </c>
      <c r="M210" t="str">
        <f t="shared" si="32"/>
        <v/>
      </c>
      <c r="N210" t="str">
        <f t="shared" si="32"/>
        <v/>
      </c>
      <c r="O210" t="str">
        <f t="shared" si="32"/>
        <v/>
      </c>
      <c r="P210" t="str">
        <f t="shared" si="32"/>
        <v/>
      </c>
      <c r="Q210">
        <f t="shared" si="32"/>
        <v>1.9999999999996021E-2</v>
      </c>
      <c r="R210" t="str">
        <f t="shared" si="32"/>
        <v/>
      </c>
      <c r="S210" t="str">
        <f t="shared" si="32"/>
        <v/>
      </c>
      <c r="T210" t="str">
        <f t="shared" si="32"/>
        <v/>
      </c>
      <c r="U210" t="str">
        <f t="shared" si="32"/>
        <v/>
      </c>
      <c r="V210" t="str">
        <f t="shared" si="32"/>
        <v/>
      </c>
      <c r="W210" t="str">
        <f t="shared" si="32"/>
        <v/>
      </c>
    </row>
    <row r="211" spans="1:23" x14ac:dyDescent="0.3">
      <c r="A211" s="2">
        <v>42297</v>
      </c>
      <c r="B211">
        <v>107.01</v>
      </c>
      <c r="C211">
        <v>107.03</v>
      </c>
      <c r="D211">
        <v>106.91</v>
      </c>
      <c r="E211">
        <v>106.92</v>
      </c>
      <c r="F211" t="str">
        <f t="shared" si="33"/>
        <v>Tue</v>
      </c>
      <c r="G211" s="1">
        <f>+B211-E210</f>
        <v>1.0000000000005116E-2</v>
      </c>
      <c r="H211" s="1">
        <f>+E211-B211</f>
        <v>-9.0000000000003411E-2</v>
      </c>
      <c r="I211">
        <f>IF(G211&lt;0, H211,
      IF(G211=0, 0, -H211))</f>
        <v>9.0000000000003411E-2</v>
      </c>
      <c r="J211" t="str">
        <f t="shared" si="32"/>
        <v/>
      </c>
      <c r="K211" t="str">
        <f t="shared" si="32"/>
        <v/>
      </c>
      <c r="L211" t="str">
        <f t="shared" si="32"/>
        <v/>
      </c>
      <c r="M211" t="str">
        <f t="shared" si="32"/>
        <v/>
      </c>
      <c r="N211" t="str">
        <f t="shared" si="32"/>
        <v/>
      </c>
      <c r="O211" t="str">
        <f t="shared" si="32"/>
        <v/>
      </c>
      <c r="P211">
        <f t="shared" si="32"/>
        <v>9.0000000000003411E-2</v>
      </c>
      <c r="Q211" t="str">
        <f t="shared" si="32"/>
        <v/>
      </c>
      <c r="R211" t="str">
        <f t="shared" si="32"/>
        <v/>
      </c>
      <c r="S211" t="str">
        <f t="shared" si="32"/>
        <v/>
      </c>
      <c r="T211" t="str">
        <f t="shared" si="32"/>
        <v/>
      </c>
      <c r="U211" t="str">
        <f t="shared" si="32"/>
        <v/>
      </c>
      <c r="V211" t="str">
        <f t="shared" si="32"/>
        <v/>
      </c>
      <c r="W211" t="str">
        <f t="shared" si="32"/>
        <v/>
      </c>
    </row>
    <row r="212" spans="1:23" x14ac:dyDescent="0.3">
      <c r="A212" s="2">
        <v>42298</v>
      </c>
      <c r="B212">
        <v>106.88</v>
      </c>
      <c r="C212">
        <v>106.92</v>
      </c>
      <c r="D212">
        <v>106.85</v>
      </c>
      <c r="E212">
        <v>106.9</v>
      </c>
      <c r="F212" t="str">
        <f t="shared" si="33"/>
        <v>Wed</v>
      </c>
      <c r="G212" s="1">
        <f>+B212-E211</f>
        <v>-4.0000000000006253E-2</v>
      </c>
      <c r="H212" s="1">
        <f>+E212-B212</f>
        <v>2.0000000000010232E-2</v>
      </c>
      <c r="I212">
        <f>IF(G212&lt;0, H212,
      IF(G212=0, 0, -H212))</f>
        <v>2.0000000000010232E-2</v>
      </c>
      <c r="J212" t="str">
        <f t="shared" si="32"/>
        <v/>
      </c>
      <c r="K212" t="str">
        <f t="shared" si="32"/>
        <v/>
      </c>
      <c r="L212" t="str">
        <f t="shared" si="32"/>
        <v/>
      </c>
      <c r="M212" t="str">
        <f t="shared" si="32"/>
        <v/>
      </c>
      <c r="N212" t="str">
        <f t="shared" si="32"/>
        <v/>
      </c>
      <c r="O212" t="str">
        <f t="shared" si="32"/>
        <v/>
      </c>
      <c r="P212" t="str">
        <f t="shared" si="32"/>
        <v/>
      </c>
      <c r="Q212" t="str">
        <f t="shared" si="32"/>
        <v/>
      </c>
      <c r="R212">
        <f t="shared" si="32"/>
        <v>2.0000000000010232E-2</v>
      </c>
      <c r="S212" t="str">
        <f t="shared" si="32"/>
        <v/>
      </c>
      <c r="T212" t="str">
        <f t="shared" si="32"/>
        <v/>
      </c>
      <c r="U212" t="str">
        <f t="shared" si="32"/>
        <v/>
      </c>
      <c r="V212" t="str">
        <f t="shared" si="32"/>
        <v/>
      </c>
      <c r="W212" t="str">
        <f t="shared" si="32"/>
        <v/>
      </c>
    </row>
    <row r="213" spans="1:23" x14ac:dyDescent="0.3">
      <c r="A213" s="2">
        <v>42299</v>
      </c>
      <c r="B213">
        <v>106.93</v>
      </c>
      <c r="C213">
        <v>106.94</v>
      </c>
      <c r="D213">
        <v>106.85</v>
      </c>
      <c r="E213">
        <v>106.86</v>
      </c>
      <c r="F213" t="str">
        <f t="shared" si="33"/>
        <v>Thu</v>
      </c>
      <c r="G213" s="1">
        <f>+B213-E212</f>
        <v>3.0000000000001137E-2</v>
      </c>
      <c r="H213" s="1">
        <f>+E213-B213</f>
        <v>-7.000000000000739E-2</v>
      </c>
      <c r="I213">
        <f>IF(G213&lt;0, H213,
      IF(G213=0, 0, -H213))</f>
        <v>7.000000000000739E-2</v>
      </c>
      <c r="J213" t="str">
        <f t="shared" si="32"/>
        <v/>
      </c>
      <c r="K213" t="str">
        <f t="shared" si="32"/>
        <v/>
      </c>
      <c r="L213" t="str">
        <f t="shared" si="32"/>
        <v/>
      </c>
      <c r="M213" t="str">
        <f t="shared" ref="M213:W213" si="34">IF(AND($G213&lt;M$1, $G213&gt;=M$2), $I213, "")</f>
        <v/>
      </c>
      <c r="N213" t="str">
        <f t="shared" si="34"/>
        <v/>
      </c>
      <c r="O213">
        <f t="shared" si="34"/>
        <v>7.000000000000739E-2</v>
      </c>
      <c r="P213" t="str">
        <f t="shared" si="34"/>
        <v/>
      </c>
      <c r="Q213" t="str">
        <f t="shared" si="34"/>
        <v/>
      </c>
      <c r="R213" t="str">
        <f t="shared" si="34"/>
        <v/>
      </c>
      <c r="S213" t="str">
        <f t="shared" si="34"/>
        <v/>
      </c>
      <c r="T213" t="str">
        <f t="shared" si="34"/>
        <v/>
      </c>
      <c r="U213" t="str">
        <f t="shared" si="34"/>
        <v/>
      </c>
      <c r="V213" t="str">
        <f t="shared" si="34"/>
        <v/>
      </c>
      <c r="W213" t="str">
        <f t="shared" si="34"/>
        <v/>
      </c>
    </row>
    <row r="214" spans="1:23" x14ac:dyDescent="0.3">
      <c r="A214" s="2">
        <v>42300</v>
      </c>
      <c r="B214">
        <v>106.84</v>
      </c>
      <c r="C214">
        <v>106.89</v>
      </c>
      <c r="D214">
        <v>106.81</v>
      </c>
      <c r="E214">
        <v>106.89</v>
      </c>
      <c r="F214" t="str">
        <f t="shared" si="33"/>
        <v>Fri</v>
      </c>
      <c r="G214" s="1">
        <f>+B214-E213</f>
        <v>-1.9999999999996021E-2</v>
      </c>
      <c r="H214" s="1">
        <f>+E214-B214</f>
        <v>4.9999999999997158E-2</v>
      </c>
      <c r="I214">
        <f>IF(G214&lt;0, H214,
      IF(G214=0, 0, -H214))</f>
        <v>4.9999999999997158E-2</v>
      </c>
      <c r="J214" t="str">
        <f t="shared" ref="J214:W232" si="35">IF(AND($G214&lt;J$1, $G214&gt;=J$2), $I214, "")</f>
        <v/>
      </c>
      <c r="K214" t="str">
        <f t="shared" si="35"/>
        <v/>
      </c>
      <c r="L214" t="str">
        <f t="shared" si="35"/>
        <v/>
      </c>
      <c r="M214" t="str">
        <f t="shared" si="35"/>
        <v/>
      </c>
      <c r="N214" t="str">
        <f t="shared" si="35"/>
        <v/>
      </c>
      <c r="O214" t="str">
        <f t="shared" si="35"/>
        <v/>
      </c>
      <c r="P214" t="str">
        <f t="shared" si="35"/>
        <v/>
      </c>
      <c r="Q214">
        <f t="shared" si="35"/>
        <v>4.9999999999997158E-2</v>
      </c>
      <c r="R214" t="str">
        <f t="shared" si="35"/>
        <v/>
      </c>
      <c r="S214" t="str">
        <f t="shared" si="35"/>
        <v/>
      </c>
      <c r="T214" t="str">
        <f t="shared" si="35"/>
        <v/>
      </c>
      <c r="U214" t="str">
        <f t="shared" si="35"/>
        <v/>
      </c>
      <c r="V214" t="str">
        <f t="shared" si="35"/>
        <v/>
      </c>
      <c r="W214" t="str">
        <f t="shared" si="35"/>
        <v/>
      </c>
    </row>
    <row r="215" spans="1:23" x14ac:dyDescent="0.3">
      <c r="A215" s="2">
        <v>42303</v>
      </c>
      <c r="B215">
        <v>106.86</v>
      </c>
      <c r="C215">
        <v>106.92</v>
      </c>
      <c r="D215">
        <v>106.86</v>
      </c>
      <c r="E215">
        <v>106.92</v>
      </c>
      <c r="F215" t="str">
        <f t="shared" si="33"/>
        <v>Mon</v>
      </c>
      <c r="G215" s="1">
        <f>+B215-E214</f>
        <v>-3.0000000000001137E-2</v>
      </c>
      <c r="H215" s="1">
        <f>+E215-B215</f>
        <v>6.0000000000002274E-2</v>
      </c>
      <c r="I215">
        <f>IF(G215&lt;0, H215,
      IF(G215=0, 0, -H215))</f>
        <v>6.0000000000002274E-2</v>
      </c>
      <c r="J215" t="str">
        <f t="shared" si="35"/>
        <v/>
      </c>
      <c r="K215" t="str">
        <f t="shared" si="35"/>
        <v/>
      </c>
      <c r="L215" t="str">
        <f t="shared" si="35"/>
        <v/>
      </c>
      <c r="M215" t="str">
        <f t="shared" si="35"/>
        <v/>
      </c>
      <c r="N215" t="str">
        <f t="shared" si="35"/>
        <v/>
      </c>
      <c r="O215" t="str">
        <f t="shared" si="35"/>
        <v/>
      </c>
      <c r="P215" t="str">
        <f t="shared" si="35"/>
        <v/>
      </c>
      <c r="Q215" t="str">
        <f t="shared" si="35"/>
        <v/>
      </c>
      <c r="R215">
        <f t="shared" si="35"/>
        <v>6.0000000000002274E-2</v>
      </c>
      <c r="S215" t="str">
        <f t="shared" si="35"/>
        <v/>
      </c>
      <c r="T215" t="str">
        <f t="shared" si="35"/>
        <v/>
      </c>
      <c r="U215" t="str">
        <f t="shared" si="35"/>
        <v/>
      </c>
      <c r="V215" t="str">
        <f t="shared" si="35"/>
        <v/>
      </c>
      <c r="W215" t="str">
        <f t="shared" si="35"/>
        <v/>
      </c>
    </row>
    <row r="216" spans="1:23" x14ac:dyDescent="0.3">
      <c r="A216" s="2">
        <v>42304</v>
      </c>
      <c r="B216">
        <v>106.94</v>
      </c>
      <c r="C216">
        <v>106.98</v>
      </c>
      <c r="D216">
        <v>106.93</v>
      </c>
      <c r="E216">
        <v>106.97</v>
      </c>
      <c r="F216" t="str">
        <f t="shared" si="33"/>
        <v>Tue</v>
      </c>
      <c r="G216" s="1">
        <f>+B216-E215</f>
        <v>1.9999999999996021E-2</v>
      </c>
      <c r="H216" s="1">
        <f>+E216-B216</f>
        <v>3.0000000000001137E-2</v>
      </c>
      <c r="I216">
        <f>IF(G216&lt;0, H216,
      IF(G216=0, 0, -H216))</f>
        <v>-3.0000000000001137E-2</v>
      </c>
      <c r="J216" t="str">
        <f t="shared" si="35"/>
        <v/>
      </c>
      <c r="K216" t="str">
        <f t="shared" si="35"/>
        <v/>
      </c>
      <c r="L216" t="str">
        <f t="shared" si="35"/>
        <v/>
      </c>
      <c r="M216" t="str">
        <f t="shared" si="35"/>
        <v/>
      </c>
      <c r="N216" t="str">
        <f t="shared" si="35"/>
        <v/>
      </c>
      <c r="O216" t="str">
        <f t="shared" si="35"/>
        <v/>
      </c>
      <c r="P216">
        <f t="shared" si="35"/>
        <v>-3.0000000000001137E-2</v>
      </c>
      <c r="Q216" t="str">
        <f t="shared" si="35"/>
        <v/>
      </c>
      <c r="R216" t="str">
        <f t="shared" si="35"/>
        <v/>
      </c>
      <c r="S216" t="str">
        <f t="shared" si="35"/>
        <v/>
      </c>
      <c r="T216" t="str">
        <f t="shared" si="35"/>
        <v/>
      </c>
      <c r="U216" t="str">
        <f t="shared" si="35"/>
        <v/>
      </c>
      <c r="V216" t="str">
        <f t="shared" si="35"/>
        <v/>
      </c>
      <c r="W216" t="str">
        <f t="shared" si="35"/>
        <v/>
      </c>
    </row>
    <row r="217" spans="1:23" x14ac:dyDescent="0.3">
      <c r="A217" s="2">
        <v>42305</v>
      </c>
      <c r="B217">
        <v>106.99</v>
      </c>
      <c r="C217">
        <v>107.06</v>
      </c>
      <c r="D217">
        <v>106.95</v>
      </c>
      <c r="E217">
        <v>106.98</v>
      </c>
      <c r="F217" t="str">
        <f t="shared" si="33"/>
        <v>Wed</v>
      </c>
      <c r="G217" s="1">
        <f>+B217-E216</f>
        <v>1.9999999999996021E-2</v>
      </c>
      <c r="H217" s="1">
        <f>+E217-B217</f>
        <v>-9.9999999999909051E-3</v>
      </c>
      <c r="I217">
        <f>IF(G217&lt;0, H217,
      IF(G217=0, 0, -H217))</f>
        <v>9.9999999999909051E-3</v>
      </c>
      <c r="J217" t="str">
        <f t="shared" si="35"/>
        <v/>
      </c>
      <c r="K217" t="str">
        <f t="shared" si="35"/>
        <v/>
      </c>
      <c r="L217" t="str">
        <f t="shared" si="35"/>
        <v/>
      </c>
      <c r="M217" t="str">
        <f t="shared" si="35"/>
        <v/>
      </c>
      <c r="N217" t="str">
        <f t="shared" si="35"/>
        <v/>
      </c>
      <c r="O217" t="str">
        <f t="shared" si="35"/>
        <v/>
      </c>
      <c r="P217">
        <f t="shared" si="35"/>
        <v>9.9999999999909051E-3</v>
      </c>
      <c r="Q217" t="str">
        <f t="shared" si="35"/>
        <v/>
      </c>
      <c r="R217" t="str">
        <f t="shared" si="35"/>
        <v/>
      </c>
      <c r="S217" t="str">
        <f t="shared" si="35"/>
        <v/>
      </c>
      <c r="T217" t="str">
        <f t="shared" si="35"/>
        <v/>
      </c>
      <c r="U217" t="str">
        <f t="shared" si="35"/>
        <v/>
      </c>
      <c r="V217" t="str">
        <f t="shared" si="35"/>
        <v/>
      </c>
      <c r="W217" t="str">
        <f t="shared" si="35"/>
        <v/>
      </c>
    </row>
    <row r="218" spans="1:23" x14ac:dyDescent="0.3">
      <c r="A218" s="2">
        <v>42306</v>
      </c>
      <c r="B218">
        <v>106.91</v>
      </c>
      <c r="C218">
        <v>106.97</v>
      </c>
      <c r="D218">
        <v>106.9</v>
      </c>
      <c r="E218">
        <v>106.93</v>
      </c>
      <c r="F218" t="str">
        <f t="shared" si="33"/>
        <v>Thu</v>
      </c>
      <c r="G218" s="1">
        <f>+B218-E217</f>
        <v>-7.000000000000739E-2</v>
      </c>
      <c r="H218" s="1">
        <f>+E218-B218</f>
        <v>2.0000000000010232E-2</v>
      </c>
      <c r="I218">
        <f>IF(G218&lt;0, H218,
      IF(G218=0, 0, -H218))</f>
        <v>2.0000000000010232E-2</v>
      </c>
      <c r="J218" t="str">
        <f t="shared" si="35"/>
        <v/>
      </c>
      <c r="K218" t="str">
        <f t="shared" si="35"/>
        <v/>
      </c>
      <c r="L218" t="str">
        <f t="shared" si="35"/>
        <v/>
      </c>
      <c r="M218" t="str">
        <f t="shared" si="35"/>
        <v/>
      </c>
      <c r="N218" t="str">
        <f t="shared" si="35"/>
        <v/>
      </c>
      <c r="O218" t="str">
        <f t="shared" si="35"/>
        <v/>
      </c>
      <c r="P218" t="str">
        <f t="shared" si="35"/>
        <v/>
      </c>
      <c r="Q218" t="str">
        <f t="shared" si="35"/>
        <v/>
      </c>
      <c r="R218" t="str">
        <f t="shared" si="35"/>
        <v/>
      </c>
      <c r="S218">
        <f t="shared" si="35"/>
        <v>2.0000000000010232E-2</v>
      </c>
      <c r="T218" t="str">
        <f t="shared" si="35"/>
        <v/>
      </c>
      <c r="U218" t="str">
        <f t="shared" si="35"/>
        <v/>
      </c>
      <c r="V218" t="str">
        <f t="shared" si="35"/>
        <v/>
      </c>
      <c r="W218" t="str">
        <f t="shared" si="35"/>
        <v/>
      </c>
    </row>
    <row r="219" spans="1:23" x14ac:dyDescent="0.3">
      <c r="A219" s="2">
        <v>42307</v>
      </c>
      <c r="B219">
        <v>106.82</v>
      </c>
      <c r="C219">
        <v>106.88</v>
      </c>
      <c r="D219">
        <v>106.8</v>
      </c>
      <c r="E219">
        <v>106.87</v>
      </c>
      <c r="F219" t="str">
        <f t="shared" si="33"/>
        <v>Fri</v>
      </c>
      <c r="G219" s="1">
        <f>+B219-E218</f>
        <v>-0.11000000000001364</v>
      </c>
      <c r="H219" s="1">
        <f>+E219-B219</f>
        <v>5.0000000000011369E-2</v>
      </c>
      <c r="I219">
        <f>IF(G219&lt;0, H219,
      IF(G219=0, 0, -H219))</f>
        <v>5.0000000000011369E-2</v>
      </c>
      <c r="J219" t="str">
        <f t="shared" si="35"/>
        <v/>
      </c>
      <c r="K219" t="str">
        <f t="shared" si="35"/>
        <v/>
      </c>
      <c r="L219" t="str">
        <f t="shared" si="35"/>
        <v/>
      </c>
      <c r="M219" t="str">
        <f t="shared" si="35"/>
        <v/>
      </c>
      <c r="N219" t="str">
        <f t="shared" si="35"/>
        <v/>
      </c>
      <c r="O219" t="str">
        <f t="shared" si="35"/>
        <v/>
      </c>
      <c r="P219" t="str">
        <f t="shared" si="35"/>
        <v/>
      </c>
      <c r="Q219" t="str">
        <f t="shared" si="35"/>
        <v/>
      </c>
      <c r="R219" t="str">
        <f t="shared" si="35"/>
        <v/>
      </c>
      <c r="S219" t="str">
        <f t="shared" si="35"/>
        <v/>
      </c>
      <c r="T219">
        <f t="shared" si="35"/>
        <v>5.0000000000011369E-2</v>
      </c>
      <c r="U219" t="str">
        <f t="shared" si="35"/>
        <v/>
      </c>
      <c r="V219" t="str">
        <f t="shared" si="35"/>
        <v/>
      </c>
      <c r="W219" t="str">
        <f t="shared" si="35"/>
        <v/>
      </c>
    </row>
    <row r="220" spans="1:23" x14ac:dyDescent="0.3">
      <c r="A220" s="2">
        <v>42310</v>
      </c>
      <c r="B220">
        <v>106.88</v>
      </c>
      <c r="C220">
        <v>106.9</v>
      </c>
      <c r="D220">
        <v>106.84</v>
      </c>
      <c r="E220">
        <v>106.87</v>
      </c>
      <c r="F220" t="str">
        <f t="shared" si="33"/>
        <v>Mon</v>
      </c>
      <c r="G220" s="1">
        <f>+B220-E219</f>
        <v>9.9999999999909051E-3</v>
      </c>
      <c r="H220" s="1">
        <f>+E220-B220</f>
        <v>-9.9999999999909051E-3</v>
      </c>
      <c r="I220">
        <f>IF(G220&lt;0, H220,
      IF(G220=0, 0, -H220))</f>
        <v>9.9999999999909051E-3</v>
      </c>
      <c r="J220" t="str">
        <f t="shared" si="35"/>
        <v/>
      </c>
      <c r="K220" t="str">
        <f t="shared" si="35"/>
        <v/>
      </c>
      <c r="L220" t="str">
        <f t="shared" si="35"/>
        <v/>
      </c>
      <c r="M220" t="str">
        <f t="shared" si="35"/>
        <v/>
      </c>
      <c r="N220" t="str">
        <f t="shared" si="35"/>
        <v/>
      </c>
      <c r="O220" t="str">
        <f t="shared" si="35"/>
        <v/>
      </c>
      <c r="P220">
        <f t="shared" si="35"/>
        <v>9.9999999999909051E-3</v>
      </c>
      <c r="Q220" t="str">
        <f t="shared" si="35"/>
        <v/>
      </c>
      <c r="R220" t="str">
        <f t="shared" si="35"/>
        <v/>
      </c>
      <c r="S220" t="str">
        <f t="shared" si="35"/>
        <v/>
      </c>
      <c r="T220" t="str">
        <f t="shared" si="35"/>
        <v/>
      </c>
      <c r="U220" t="str">
        <f t="shared" si="35"/>
        <v/>
      </c>
      <c r="V220" t="str">
        <f t="shared" si="35"/>
        <v/>
      </c>
      <c r="W220" t="str">
        <f t="shared" si="35"/>
        <v/>
      </c>
    </row>
    <row r="221" spans="1:23" x14ac:dyDescent="0.3">
      <c r="A221" s="2">
        <v>42311</v>
      </c>
      <c r="B221">
        <v>106.85</v>
      </c>
      <c r="C221">
        <v>106.87</v>
      </c>
      <c r="D221">
        <v>106.81</v>
      </c>
      <c r="E221">
        <v>106.83</v>
      </c>
      <c r="F221" t="str">
        <f t="shared" si="33"/>
        <v>Tue</v>
      </c>
      <c r="G221" s="1">
        <f>+B221-E220</f>
        <v>-2.0000000000010232E-2</v>
      </c>
      <c r="H221" s="1">
        <f>+E221-B221</f>
        <v>-1.9999999999996021E-2</v>
      </c>
      <c r="I221">
        <f>IF(G221&lt;0, H221,
      IF(G221=0, 0, -H221))</f>
        <v>-1.9999999999996021E-2</v>
      </c>
      <c r="J221" t="str">
        <f t="shared" si="35"/>
        <v/>
      </c>
      <c r="K221" t="str">
        <f t="shared" si="35"/>
        <v/>
      </c>
      <c r="L221" t="str">
        <f t="shared" si="35"/>
        <v/>
      </c>
      <c r="M221" t="str">
        <f t="shared" si="35"/>
        <v/>
      </c>
      <c r="N221" t="str">
        <f t="shared" si="35"/>
        <v/>
      </c>
      <c r="O221" t="str">
        <f t="shared" si="35"/>
        <v/>
      </c>
      <c r="P221" t="str">
        <f t="shared" si="35"/>
        <v/>
      </c>
      <c r="Q221">
        <f t="shared" si="35"/>
        <v>-1.9999999999996021E-2</v>
      </c>
      <c r="R221" t="str">
        <f t="shared" si="35"/>
        <v/>
      </c>
      <c r="S221" t="str">
        <f t="shared" si="35"/>
        <v/>
      </c>
      <c r="T221" t="str">
        <f t="shared" si="35"/>
        <v/>
      </c>
      <c r="U221" t="str">
        <f t="shared" si="35"/>
        <v/>
      </c>
      <c r="V221" t="str">
        <f t="shared" si="35"/>
        <v/>
      </c>
      <c r="W221" t="str">
        <f t="shared" si="35"/>
        <v/>
      </c>
    </row>
    <row r="222" spans="1:23" x14ac:dyDescent="0.3">
      <c r="A222" s="2">
        <v>42312</v>
      </c>
      <c r="B222">
        <v>106.81</v>
      </c>
      <c r="C222">
        <v>106.82</v>
      </c>
      <c r="D222">
        <v>106.73</v>
      </c>
      <c r="E222">
        <v>106.77</v>
      </c>
      <c r="F222" t="str">
        <f t="shared" si="33"/>
        <v>Wed</v>
      </c>
      <c r="G222" s="1">
        <f>+B222-E221</f>
        <v>-1.9999999999996021E-2</v>
      </c>
      <c r="H222" s="1">
        <f>+E222-B222</f>
        <v>-4.0000000000006253E-2</v>
      </c>
      <c r="I222">
        <f>IF(G222&lt;0, H222,
      IF(G222=0, 0, -H222))</f>
        <v>-4.0000000000006253E-2</v>
      </c>
      <c r="J222" t="str">
        <f t="shared" si="35"/>
        <v/>
      </c>
      <c r="K222" t="str">
        <f t="shared" si="35"/>
        <v/>
      </c>
      <c r="L222" t="str">
        <f t="shared" si="35"/>
        <v/>
      </c>
      <c r="M222" t="str">
        <f t="shared" si="35"/>
        <v/>
      </c>
      <c r="N222" t="str">
        <f t="shared" si="35"/>
        <v/>
      </c>
      <c r="O222" t="str">
        <f t="shared" si="35"/>
        <v/>
      </c>
      <c r="P222" t="str">
        <f t="shared" si="35"/>
        <v/>
      </c>
      <c r="Q222">
        <f t="shared" si="35"/>
        <v>-4.0000000000006253E-2</v>
      </c>
      <c r="R222" t="str">
        <f t="shared" si="35"/>
        <v/>
      </c>
      <c r="S222" t="str">
        <f t="shared" si="35"/>
        <v/>
      </c>
      <c r="T222" t="str">
        <f t="shared" si="35"/>
        <v/>
      </c>
      <c r="U222" t="str">
        <f t="shared" si="35"/>
        <v/>
      </c>
      <c r="V222" t="str">
        <f t="shared" si="35"/>
        <v/>
      </c>
      <c r="W222" t="str">
        <f t="shared" si="35"/>
        <v/>
      </c>
    </row>
    <row r="223" spans="1:23" x14ac:dyDescent="0.3">
      <c r="A223" s="2">
        <v>42313</v>
      </c>
      <c r="B223">
        <v>106.77</v>
      </c>
      <c r="C223">
        <v>106.78</v>
      </c>
      <c r="D223">
        <v>106.72</v>
      </c>
      <c r="E223">
        <v>106.73</v>
      </c>
      <c r="F223" t="str">
        <f t="shared" si="33"/>
        <v>Thu</v>
      </c>
      <c r="G223" s="1">
        <f>+B223-E222</f>
        <v>0</v>
      </c>
      <c r="H223" s="1">
        <f>+E223-B223</f>
        <v>-3.9999999999992042E-2</v>
      </c>
      <c r="I223">
        <f>IF(G223&lt;0, H223,
      IF(G223=0, 0, -H223))</f>
        <v>0</v>
      </c>
      <c r="J223" t="str">
        <f t="shared" si="35"/>
        <v/>
      </c>
      <c r="K223" t="str">
        <f t="shared" si="35"/>
        <v/>
      </c>
      <c r="L223" t="str">
        <f t="shared" si="35"/>
        <v/>
      </c>
      <c r="M223" t="str">
        <f t="shared" si="35"/>
        <v/>
      </c>
      <c r="N223" t="str">
        <f t="shared" si="35"/>
        <v/>
      </c>
      <c r="O223" t="str">
        <f t="shared" si="35"/>
        <v/>
      </c>
      <c r="P223" t="str">
        <f t="shared" si="35"/>
        <v/>
      </c>
      <c r="Q223">
        <f t="shared" si="35"/>
        <v>0</v>
      </c>
      <c r="R223" t="str">
        <f t="shared" si="35"/>
        <v/>
      </c>
      <c r="S223" t="str">
        <f t="shared" si="35"/>
        <v/>
      </c>
      <c r="T223" t="str">
        <f t="shared" si="35"/>
        <v/>
      </c>
      <c r="U223" t="str">
        <f t="shared" si="35"/>
        <v/>
      </c>
      <c r="V223" t="str">
        <f t="shared" si="35"/>
        <v/>
      </c>
      <c r="W223" t="str">
        <f t="shared" si="35"/>
        <v/>
      </c>
    </row>
    <row r="224" spans="1:23" x14ac:dyDescent="0.3">
      <c r="A224" s="2">
        <v>42314</v>
      </c>
      <c r="B224">
        <v>106.73</v>
      </c>
      <c r="C224">
        <v>106.73</v>
      </c>
      <c r="D224">
        <v>106.6</v>
      </c>
      <c r="E224">
        <v>106.6</v>
      </c>
      <c r="F224" t="str">
        <f t="shared" si="33"/>
        <v>Fri</v>
      </c>
      <c r="G224" s="1">
        <f>+B224-E223</f>
        <v>0</v>
      </c>
      <c r="H224" s="1">
        <f>+E224-B224</f>
        <v>-0.13000000000000966</v>
      </c>
      <c r="I224">
        <f>IF(G224&lt;0, H224,
      IF(G224=0, 0, -H224))</f>
        <v>0</v>
      </c>
      <c r="J224" t="str">
        <f t="shared" si="35"/>
        <v/>
      </c>
      <c r="K224" t="str">
        <f t="shared" si="35"/>
        <v/>
      </c>
      <c r="L224" t="str">
        <f t="shared" si="35"/>
        <v/>
      </c>
      <c r="M224" t="str">
        <f t="shared" si="35"/>
        <v/>
      </c>
      <c r="N224" t="str">
        <f t="shared" si="35"/>
        <v/>
      </c>
      <c r="O224" t="str">
        <f t="shared" si="35"/>
        <v/>
      </c>
      <c r="P224" t="str">
        <f t="shared" si="35"/>
        <v/>
      </c>
      <c r="Q224">
        <f t="shared" si="35"/>
        <v>0</v>
      </c>
      <c r="R224" t="str">
        <f t="shared" si="35"/>
        <v/>
      </c>
      <c r="S224" t="str">
        <f t="shared" si="35"/>
        <v/>
      </c>
      <c r="T224" t="str">
        <f t="shared" si="35"/>
        <v/>
      </c>
      <c r="U224" t="str">
        <f t="shared" si="35"/>
        <v/>
      </c>
      <c r="V224" t="str">
        <f t="shared" si="35"/>
        <v/>
      </c>
      <c r="W224" t="str">
        <f t="shared" si="35"/>
        <v/>
      </c>
    </row>
    <row r="225" spans="1:23" x14ac:dyDescent="0.3">
      <c r="A225" s="2">
        <v>42317</v>
      </c>
      <c r="B225">
        <v>106.46</v>
      </c>
      <c r="C225">
        <v>106.48</v>
      </c>
      <c r="D225">
        <v>106.33</v>
      </c>
      <c r="E225">
        <v>106.33</v>
      </c>
      <c r="F225" t="str">
        <f t="shared" si="33"/>
        <v>Mon</v>
      </c>
      <c r="G225" s="1">
        <f>+B225-E224</f>
        <v>-0.14000000000000057</v>
      </c>
      <c r="H225" s="1">
        <f>+E225-B225</f>
        <v>-0.12999999999999545</v>
      </c>
      <c r="I225">
        <f>IF(G225&lt;0, H225,
      IF(G225=0, 0, -H225))</f>
        <v>-0.12999999999999545</v>
      </c>
      <c r="J225" t="str">
        <f t="shared" si="35"/>
        <v/>
      </c>
      <c r="K225" t="str">
        <f t="shared" si="35"/>
        <v/>
      </c>
      <c r="L225" t="str">
        <f t="shared" si="35"/>
        <v/>
      </c>
      <c r="M225" t="str">
        <f t="shared" si="35"/>
        <v/>
      </c>
      <c r="N225" t="str">
        <f t="shared" si="35"/>
        <v/>
      </c>
      <c r="O225" t="str">
        <f t="shared" si="35"/>
        <v/>
      </c>
      <c r="P225" t="str">
        <f t="shared" si="35"/>
        <v/>
      </c>
      <c r="Q225" t="str">
        <f t="shared" si="35"/>
        <v/>
      </c>
      <c r="R225" t="str">
        <f t="shared" si="35"/>
        <v/>
      </c>
      <c r="S225" t="str">
        <f t="shared" si="35"/>
        <v/>
      </c>
      <c r="T225" t="str">
        <f t="shared" si="35"/>
        <v/>
      </c>
      <c r="U225">
        <f t="shared" si="35"/>
        <v>-0.12999999999999545</v>
      </c>
      <c r="V225" t="str">
        <f t="shared" si="35"/>
        <v/>
      </c>
      <c r="W225" t="str">
        <f t="shared" si="35"/>
        <v/>
      </c>
    </row>
    <row r="226" spans="1:23" x14ac:dyDescent="0.3">
      <c r="A226" s="2">
        <v>42318</v>
      </c>
      <c r="B226">
        <v>106.38</v>
      </c>
      <c r="C226">
        <v>106.44</v>
      </c>
      <c r="D226">
        <v>106.35</v>
      </c>
      <c r="E226">
        <v>106.43</v>
      </c>
      <c r="F226" t="str">
        <f t="shared" si="33"/>
        <v>Tue</v>
      </c>
      <c r="G226" s="1">
        <f>+B226-E225</f>
        <v>4.9999999999997158E-2</v>
      </c>
      <c r="H226" s="1">
        <f>+E226-B226</f>
        <v>5.0000000000011369E-2</v>
      </c>
      <c r="I226">
        <f>IF(G226&lt;0, H226,
      IF(G226=0, 0, -H226))</f>
        <v>-5.0000000000011369E-2</v>
      </c>
      <c r="J226" t="str">
        <f t="shared" si="35"/>
        <v/>
      </c>
      <c r="K226" t="str">
        <f t="shared" si="35"/>
        <v/>
      </c>
      <c r="L226" t="str">
        <f t="shared" si="35"/>
        <v/>
      </c>
      <c r="M226" t="str">
        <f t="shared" si="35"/>
        <v/>
      </c>
      <c r="N226" t="str">
        <f t="shared" si="35"/>
        <v/>
      </c>
      <c r="O226">
        <f t="shared" si="35"/>
        <v>-5.0000000000011369E-2</v>
      </c>
      <c r="P226" t="str">
        <f t="shared" si="35"/>
        <v/>
      </c>
      <c r="Q226" t="str">
        <f t="shared" si="35"/>
        <v/>
      </c>
      <c r="R226" t="str">
        <f t="shared" si="35"/>
        <v/>
      </c>
      <c r="S226" t="str">
        <f t="shared" si="35"/>
        <v/>
      </c>
      <c r="T226" t="str">
        <f t="shared" si="35"/>
        <v/>
      </c>
      <c r="U226" t="str">
        <f t="shared" si="35"/>
        <v/>
      </c>
      <c r="V226" t="str">
        <f t="shared" si="35"/>
        <v/>
      </c>
      <c r="W226" t="str">
        <f t="shared" si="35"/>
        <v/>
      </c>
    </row>
    <row r="227" spans="1:23" x14ac:dyDescent="0.3">
      <c r="A227" s="2">
        <v>42319</v>
      </c>
      <c r="B227">
        <v>106.44</v>
      </c>
      <c r="C227">
        <v>106.44</v>
      </c>
      <c r="D227">
        <v>106.29</v>
      </c>
      <c r="E227">
        <v>106.36</v>
      </c>
      <c r="F227" t="str">
        <f t="shared" si="33"/>
        <v>Wed</v>
      </c>
      <c r="G227" s="1">
        <f>+B227-E226</f>
        <v>9.9999999999909051E-3</v>
      </c>
      <c r="H227" s="1">
        <f>+E227-B227</f>
        <v>-7.9999999999998295E-2</v>
      </c>
      <c r="I227">
        <f>IF(G227&lt;0, H227,
      IF(G227=0, 0, -H227))</f>
        <v>7.9999999999998295E-2</v>
      </c>
      <c r="J227" t="str">
        <f t="shared" si="35"/>
        <v/>
      </c>
      <c r="K227" t="str">
        <f t="shared" si="35"/>
        <v/>
      </c>
      <c r="L227" t="str">
        <f t="shared" si="35"/>
        <v/>
      </c>
      <c r="M227" t="str">
        <f t="shared" si="35"/>
        <v/>
      </c>
      <c r="N227" t="str">
        <f t="shared" si="35"/>
        <v/>
      </c>
      <c r="O227" t="str">
        <f t="shared" si="35"/>
        <v/>
      </c>
      <c r="P227">
        <f t="shared" si="35"/>
        <v>7.9999999999998295E-2</v>
      </c>
      <c r="Q227" t="str">
        <f t="shared" si="35"/>
        <v/>
      </c>
      <c r="R227" t="str">
        <f t="shared" si="35"/>
        <v/>
      </c>
      <c r="S227" t="str">
        <f t="shared" si="35"/>
        <v/>
      </c>
      <c r="T227" t="str">
        <f t="shared" si="35"/>
        <v/>
      </c>
      <c r="U227" t="str">
        <f t="shared" si="35"/>
        <v/>
      </c>
      <c r="V227" t="str">
        <f t="shared" si="35"/>
        <v/>
      </c>
      <c r="W227" t="str">
        <f t="shared" si="35"/>
        <v/>
      </c>
    </row>
    <row r="228" spans="1:23" x14ac:dyDescent="0.3">
      <c r="A228" s="2">
        <v>42320</v>
      </c>
      <c r="B228">
        <v>106.32</v>
      </c>
      <c r="C228">
        <v>106.46</v>
      </c>
      <c r="D228">
        <v>106.31</v>
      </c>
      <c r="E228">
        <v>106.39</v>
      </c>
      <c r="F228" t="str">
        <f t="shared" si="33"/>
        <v>Thu</v>
      </c>
      <c r="G228" s="1">
        <f>+B228-E227</f>
        <v>-4.0000000000006253E-2</v>
      </c>
      <c r="H228" s="1">
        <f>+E228-B228</f>
        <v>7.000000000000739E-2</v>
      </c>
      <c r="I228">
        <f>IF(G228&lt;0, H228,
      IF(G228=0, 0, -H228))</f>
        <v>7.000000000000739E-2</v>
      </c>
      <c r="J228" t="str">
        <f t="shared" si="35"/>
        <v/>
      </c>
      <c r="K228" t="str">
        <f t="shared" si="35"/>
        <v/>
      </c>
      <c r="L228" t="str">
        <f t="shared" si="35"/>
        <v/>
      </c>
      <c r="M228" t="str">
        <f t="shared" si="35"/>
        <v/>
      </c>
      <c r="N228" t="str">
        <f t="shared" si="35"/>
        <v/>
      </c>
      <c r="O228" t="str">
        <f t="shared" si="35"/>
        <v/>
      </c>
      <c r="P228" t="str">
        <f t="shared" si="35"/>
        <v/>
      </c>
      <c r="Q228" t="str">
        <f t="shared" si="35"/>
        <v/>
      </c>
      <c r="R228">
        <f t="shared" si="35"/>
        <v>7.000000000000739E-2</v>
      </c>
      <c r="S228" t="str">
        <f t="shared" si="35"/>
        <v/>
      </c>
      <c r="T228" t="str">
        <f t="shared" si="35"/>
        <v/>
      </c>
      <c r="U228" t="str">
        <f t="shared" si="35"/>
        <v/>
      </c>
      <c r="V228" t="str">
        <f t="shared" si="35"/>
        <v/>
      </c>
      <c r="W228" t="str">
        <f t="shared" si="35"/>
        <v/>
      </c>
    </row>
    <row r="229" spans="1:23" x14ac:dyDescent="0.3">
      <c r="A229" s="2">
        <v>42321</v>
      </c>
      <c r="B229">
        <v>106.42</v>
      </c>
      <c r="C229">
        <v>106.47</v>
      </c>
      <c r="D229">
        <v>106.38</v>
      </c>
      <c r="E229">
        <v>106.41</v>
      </c>
      <c r="F229" t="str">
        <f t="shared" si="33"/>
        <v>Fri</v>
      </c>
      <c r="G229" s="1">
        <f>+B229-E228</f>
        <v>3.0000000000001137E-2</v>
      </c>
      <c r="H229" s="1">
        <f>+E229-B229</f>
        <v>-1.0000000000005116E-2</v>
      </c>
      <c r="I229">
        <f>IF(G229&lt;0, H229,
      IF(G229=0, 0, -H229))</f>
        <v>1.0000000000005116E-2</v>
      </c>
      <c r="J229" t="str">
        <f t="shared" si="35"/>
        <v/>
      </c>
      <c r="K229" t="str">
        <f t="shared" si="35"/>
        <v/>
      </c>
      <c r="L229" t="str">
        <f t="shared" si="35"/>
        <v/>
      </c>
      <c r="M229" t="str">
        <f t="shared" si="35"/>
        <v/>
      </c>
      <c r="N229" t="str">
        <f t="shared" si="35"/>
        <v/>
      </c>
      <c r="O229">
        <f t="shared" si="35"/>
        <v>1.0000000000005116E-2</v>
      </c>
      <c r="P229" t="str">
        <f t="shared" si="35"/>
        <v/>
      </c>
      <c r="Q229" t="str">
        <f t="shared" si="35"/>
        <v/>
      </c>
      <c r="R229" t="str">
        <f t="shared" si="35"/>
        <v/>
      </c>
      <c r="S229" t="str">
        <f t="shared" si="35"/>
        <v/>
      </c>
      <c r="T229" t="str">
        <f t="shared" si="35"/>
        <v/>
      </c>
      <c r="U229" t="str">
        <f t="shared" si="35"/>
        <v/>
      </c>
      <c r="V229" t="str">
        <f t="shared" si="35"/>
        <v/>
      </c>
      <c r="W229" t="str">
        <f t="shared" si="35"/>
        <v/>
      </c>
    </row>
    <row r="230" spans="1:23" x14ac:dyDescent="0.3">
      <c r="A230" s="2">
        <v>42324</v>
      </c>
      <c r="B230">
        <v>106.57</v>
      </c>
      <c r="C230">
        <v>106.57</v>
      </c>
      <c r="D230">
        <v>106.5</v>
      </c>
      <c r="E230">
        <v>106.51</v>
      </c>
      <c r="F230" t="str">
        <f t="shared" si="33"/>
        <v>Mon</v>
      </c>
      <c r="G230" s="1">
        <f>+B230-E229</f>
        <v>0.15999999999999659</v>
      </c>
      <c r="H230" s="1">
        <f>+E230-B230</f>
        <v>-5.9999999999988063E-2</v>
      </c>
      <c r="I230">
        <f>IF(G230&lt;0, H230,
      IF(G230=0, 0, -H230))</f>
        <v>5.9999999999988063E-2</v>
      </c>
      <c r="J230" t="str">
        <f t="shared" si="35"/>
        <v/>
      </c>
      <c r="K230">
        <f t="shared" si="35"/>
        <v>5.9999999999988063E-2</v>
      </c>
      <c r="L230" t="str">
        <f t="shared" si="35"/>
        <v/>
      </c>
      <c r="M230" t="str">
        <f t="shared" si="35"/>
        <v/>
      </c>
      <c r="N230" t="str">
        <f t="shared" si="35"/>
        <v/>
      </c>
      <c r="O230" t="str">
        <f t="shared" si="35"/>
        <v/>
      </c>
      <c r="P230" t="str">
        <f t="shared" si="35"/>
        <v/>
      </c>
      <c r="Q230" t="str">
        <f t="shared" si="35"/>
        <v/>
      </c>
      <c r="R230" t="str">
        <f t="shared" si="35"/>
        <v/>
      </c>
      <c r="S230" t="str">
        <f t="shared" si="35"/>
        <v/>
      </c>
      <c r="T230" t="str">
        <f t="shared" si="35"/>
        <v/>
      </c>
      <c r="U230" t="str">
        <f t="shared" si="35"/>
        <v/>
      </c>
      <c r="V230" t="str">
        <f t="shared" si="35"/>
        <v/>
      </c>
      <c r="W230" t="str">
        <f t="shared" si="35"/>
        <v/>
      </c>
    </row>
    <row r="231" spans="1:23" x14ac:dyDescent="0.3">
      <c r="A231" s="2">
        <v>42325</v>
      </c>
      <c r="B231">
        <v>106.47</v>
      </c>
      <c r="C231">
        <v>106.54</v>
      </c>
      <c r="D231">
        <v>106.47</v>
      </c>
      <c r="E231">
        <v>106.48</v>
      </c>
      <c r="F231" t="str">
        <f t="shared" si="33"/>
        <v>Tue</v>
      </c>
      <c r="G231" s="1">
        <f>+B231-E230</f>
        <v>-4.0000000000006253E-2</v>
      </c>
      <c r="H231" s="1">
        <f>+E231-B231</f>
        <v>1.0000000000005116E-2</v>
      </c>
      <c r="I231">
        <f>IF(G231&lt;0, H231,
      IF(G231=0, 0, -H231))</f>
        <v>1.0000000000005116E-2</v>
      </c>
      <c r="J231" t="str">
        <f t="shared" si="35"/>
        <v/>
      </c>
      <c r="K231" t="str">
        <f t="shared" si="35"/>
        <v/>
      </c>
      <c r="L231" t="str">
        <f t="shared" si="35"/>
        <v/>
      </c>
      <c r="M231" t="str">
        <f t="shared" si="35"/>
        <v/>
      </c>
      <c r="N231" t="str">
        <f t="shared" si="35"/>
        <v/>
      </c>
      <c r="O231" t="str">
        <f t="shared" si="35"/>
        <v/>
      </c>
      <c r="P231" t="str">
        <f t="shared" si="35"/>
        <v/>
      </c>
      <c r="Q231" t="str">
        <f t="shared" si="35"/>
        <v/>
      </c>
      <c r="R231">
        <f t="shared" si="35"/>
        <v>1.0000000000005116E-2</v>
      </c>
      <c r="S231" t="str">
        <f t="shared" si="35"/>
        <v/>
      </c>
      <c r="T231" t="str">
        <f t="shared" si="35"/>
        <v/>
      </c>
      <c r="U231" t="str">
        <f t="shared" si="35"/>
        <v/>
      </c>
      <c r="V231" t="str">
        <f t="shared" si="35"/>
        <v/>
      </c>
      <c r="W231" t="str">
        <f t="shared" si="35"/>
        <v/>
      </c>
    </row>
    <row r="232" spans="1:23" x14ac:dyDescent="0.3">
      <c r="A232" s="2">
        <v>42326</v>
      </c>
      <c r="B232">
        <v>106.51</v>
      </c>
      <c r="C232">
        <v>106.53</v>
      </c>
      <c r="D232">
        <v>106.49</v>
      </c>
      <c r="E232">
        <v>106.51</v>
      </c>
      <c r="F232" t="str">
        <f t="shared" si="33"/>
        <v>Wed</v>
      </c>
      <c r="G232" s="1">
        <f>+B232-E231</f>
        <v>3.0000000000001137E-2</v>
      </c>
      <c r="H232" s="1">
        <f>+E232-B232</f>
        <v>0</v>
      </c>
      <c r="I232">
        <f>IF(G232&lt;0, H232,
      IF(G232=0, 0, -H232))</f>
        <v>0</v>
      </c>
      <c r="J232" t="str">
        <f t="shared" si="35"/>
        <v/>
      </c>
      <c r="K232" t="str">
        <f t="shared" si="35"/>
        <v/>
      </c>
      <c r="L232" t="str">
        <f t="shared" si="35"/>
        <v/>
      </c>
      <c r="M232" t="str">
        <f t="shared" ref="K232:W251" si="36">IF(AND($G232&lt;M$1, $G232&gt;=M$2), $I232, "")</f>
        <v/>
      </c>
      <c r="N232" t="str">
        <f t="shared" si="36"/>
        <v/>
      </c>
      <c r="O232">
        <f t="shared" si="36"/>
        <v>0</v>
      </c>
      <c r="P232" t="str">
        <f t="shared" si="36"/>
        <v/>
      </c>
      <c r="Q232" t="str">
        <f t="shared" si="36"/>
        <v/>
      </c>
      <c r="R232" t="str">
        <f t="shared" si="36"/>
        <v/>
      </c>
      <c r="S232" t="str">
        <f t="shared" si="36"/>
        <v/>
      </c>
      <c r="T232" t="str">
        <f t="shared" si="36"/>
        <v/>
      </c>
      <c r="U232" t="str">
        <f t="shared" si="36"/>
        <v/>
      </c>
      <c r="V232" t="str">
        <f t="shared" si="36"/>
        <v/>
      </c>
      <c r="W232" t="str">
        <f t="shared" si="36"/>
        <v/>
      </c>
    </row>
    <row r="233" spans="1:23" x14ac:dyDescent="0.3">
      <c r="A233" s="2">
        <v>42327</v>
      </c>
      <c r="B233">
        <v>106.53</v>
      </c>
      <c r="C233">
        <v>106.6</v>
      </c>
      <c r="D233">
        <v>106.5</v>
      </c>
      <c r="E233">
        <v>106.6</v>
      </c>
      <c r="F233" t="str">
        <f t="shared" si="33"/>
        <v>Thu</v>
      </c>
      <c r="G233" s="1">
        <f>+B233-E232</f>
        <v>1.9999999999996021E-2</v>
      </c>
      <c r="H233" s="1">
        <f>+E233-B233</f>
        <v>6.9999999999993179E-2</v>
      </c>
      <c r="I233">
        <f>IF(G233&lt;0, H233,
      IF(G233=0, 0, -H233))</f>
        <v>-6.9999999999993179E-2</v>
      </c>
      <c r="J233" t="str">
        <f t="shared" ref="J233:W268" si="37">IF(AND($G233&lt;J$1, $G233&gt;=J$2), $I233, "")</f>
        <v/>
      </c>
      <c r="K233" t="str">
        <f t="shared" si="36"/>
        <v/>
      </c>
      <c r="L233" t="str">
        <f t="shared" si="36"/>
        <v/>
      </c>
      <c r="M233" t="str">
        <f t="shared" si="36"/>
        <v/>
      </c>
      <c r="N233" t="str">
        <f t="shared" si="36"/>
        <v/>
      </c>
      <c r="O233" t="str">
        <f t="shared" si="36"/>
        <v/>
      </c>
      <c r="P233">
        <f t="shared" si="36"/>
        <v>-6.9999999999993179E-2</v>
      </c>
      <c r="Q233" t="str">
        <f t="shared" si="36"/>
        <v/>
      </c>
      <c r="R233" t="str">
        <f t="shared" si="36"/>
        <v/>
      </c>
      <c r="S233" t="str">
        <f t="shared" si="36"/>
        <v/>
      </c>
      <c r="T233" t="str">
        <f t="shared" si="36"/>
        <v/>
      </c>
      <c r="U233" t="str">
        <f t="shared" si="36"/>
        <v/>
      </c>
      <c r="V233" t="str">
        <f t="shared" si="36"/>
        <v/>
      </c>
      <c r="W233" t="str">
        <f t="shared" si="36"/>
        <v/>
      </c>
    </row>
    <row r="234" spans="1:23" x14ac:dyDescent="0.3">
      <c r="A234" s="2">
        <v>42328</v>
      </c>
      <c r="B234">
        <v>106.6</v>
      </c>
      <c r="C234">
        <v>106.62</v>
      </c>
      <c r="D234">
        <v>106.51</v>
      </c>
      <c r="E234">
        <v>106.51</v>
      </c>
      <c r="F234" t="str">
        <f t="shared" si="33"/>
        <v>Fri</v>
      </c>
      <c r="G234" s="1">
        <f>+B234-E233</f>
        <v>0</v>
      </c>
      <c r="H234" s="1">
        <f>+E234-B234</f>
        <v>-8.99999999999892E-2</v>
      </c>
      <c r="I234">
        <f>IF(G234&lt;0, H234,
      IF(G234=0, 0, -H234))</f>
        <v>0</v>
      </c>
      <c r="J234" t="str">
        <f t="shared" si="37"/>
        <v/>
      </c>
      <c r="K234" t="str">
        <f t="shared" si="36"/>
        <v/>
      </c>
      <c r="L234" t="str">
        <f t="shared" si="36"/>
        <v/>
      </c>
      <c r="M234" t="str">
        <f t="shared" si="36"/>
        <v/>
      </c>
      <c r="N234" t="str">
        <f t="shared" si="36"/>
        <v/>
      </c>
      <c r="O234" t="str">
        <f t="shared" si="36"/>
        <v/>
      </c>
      <c r="P234" t="str">
        <f t="shared" si="36"/>
        <v/>
      </c>
      <c r="Q234">
        <f t="shared" si="36"/>
        <v>0</v>
      </c>
      <c r="R234" t="str">
        <f t="shared" si="36"/>
        <v/>
      </c>
      <c r="S234" t="str">
        <f t="shared" si="36"/>
        <v/>
      </c>
      <c r="T234" t="str">
        <f t="shared" si="36"/>
        <v/>
      </c>
      <c r="U234" t="str">
        <f t="shared" si="36"/>
        <v/>
      </c>
      <c r="V234" t="str">
        <f t="shared" si="36"/>
        <v/>
      </c>
      <c r="W234" t="str">
        <f t="shared" si="36"/>
        <v/>
      </c>
    </row>
    <row r="235" spans="1:23" x14ac:dyDescent="0.3">
      <c r="A235" s="2">
        <v>42331</v>
      </c>
      <c r="B235">
        <v>106.51</v>
      </c>
      <c r="C235">
        <v>106.55</v>
      </c>
      <c r="D235">
        <v>106.5</v>
      </c>
      <c r="E235">
        <v>106.51</v>
      </c>
      <c r="F235" t="str">
        <f t="shared" si="33"/>
        <v>Mon</v>
      </c>
      <c r="G235" s="1">
        <f>+B235-E234</f>
        <v>0</v>
      </c>
      <c r="H235" s="1">
        <f>+E235-B235</f>
        <v>0</v>
      </c>
      <c r="I235">
        <f>IF(G235&lt;0, H235,
      IF(G235=0, 0, -H235))</f>
        <v>0</v>
      </c>
      <c r="J235" t="str">
        <f t="shared" si="37"/>
        <v/>
      </c>
      <c r="K235" t="str">
        <f t="shared" si="36"/>
        <v/>
      </c>
      <c r="L235" t="str">
        <f t="shared" si="36"/>
        <v/>
      </c>
      <c r="M235" t="str">
        <f t="shared" si="36"/>
        <v/>
      </c>
      <c r="N235" t="str">
        <f t="shared" si="36"/>
        <v/>
      </c>
      <c r="O235" t="str">
        <f t="shared" si="36"/>
        <v/>
      </c>
      <c r="P235" t="str">
        <f t="shared" si="36"/>
        <v/>
      </c>
      <c r="Q235">
        <f t="shared" si="36"/>
        <v>0</v>
      </c>
      <c r="R235" t="str">
        <f t="shared" si="36"/>
        <v/>
      </c>
      <c r="S235" t="str">
        <f t="shared" si="36"/>
        <v/>
      </c>
      <c r="T235" t="str">
        <f t="shared" si="36"/>
        <v/>
      </c>
      <c r="U235" t="str">
        <f t="shared" si="36"/>
        <v/>
      </c>
      <c r="V235" t="str">
        <f t="shared" si="36"/>
        <v/>
      </c>
      <c r="W235" t="str">
        <f t="shared" si="36"/>
        <v/>
      </c>
    </row>
    <row r="236" spans="1:23" x14ac:dyDescent="0.3">
      <c r="A236" s="2">
        <v>42332</v>
      </c>
      <c r="B236">
        <v>106.54</v>
      </c>
      <c r="C236">
        <v>106.55</v>
      </c>
      <c r="D236">
        <v>106.48</v>
      </c>
      <c r="E236">
        <v>106.48</v>
      </c>
      <c r="F236" t="str">
        <f t="shared" si="33"/>
        <v>Tue</v>
      </c>
      <c r="G236" s="1">
        <f>+B236-E235</f>
        <v>3.0000000000001137E-2</v>
      </c>
      <c r="H236" s="1">
        <f>+E236-B236</f>
        <v>-6.0000000000002274E-2</v>
      </c>
      <c r="I236">
        <f>IF(G236&lt;0, H236,
      IF(G236=0, 0, -H236))</f>
        <v>6.0000000000002274E-2</v>
      </c>
      <c r="J236" t="str">
        <f t="shared" si="37"/>
        <v/>
      </c>
      <c r="K236" t="str">
        <f t="shared" si="36"/>
        <v/>
      </c>
      <c r="L236" t="str">
        <f t="shared" si="36"/>
        <v/>
      </c>
      <c r="M236" t="str">
        <f t="shared" si="36"/>
        <v/>
      </c>
      <c r="N236" t="str">
        <f t="shared" si="36"/>
        <v/>
      </c>
      <c r="O236">
        <f t="shared" si="36"/>
        <v>6.0000000000002274E-2</v>
      </c>
      <c r="P236" t="str">
        <f t="shared" si="36"/>
        <v/>
      </c>
      <c r="Q236" t="str">
        <f t="shared" si="36"/>
        <v/>
      </c>
      <c r="R236" t="str">
        <f t="shared" si="36"/>
        <v/>
      </c>
      <c r="S236" t="str">
        <f t="shared" si="36"/>
        <v/>
      </c>
      <c r="T236" t="str">
        <f t="shared" si="36"/>
        <v/>
      </c>
      <c r="U236" t="str">
        <f t="shared" si="36"/>
        <v/>
      </c>
      <c r="V236" t="str">
        <f t="shared" si="36"/>
        <v/>
      </c>
      <c r="W236" t="str">
        <f t="shared" si="36"/>
        <v/>
      </c>
    </row>
    <row r="237" spans="1:23" x14ac:dyDescent="0.3">
      <c r="A237" s="2">
        <v>42333</v>
      </c>
      <c r="B237">
        <v>106.48</v>
      </c>
      <c r="C237">
        <v>106.51</v>
      </c>
      <c r="D237">
        <v>106.46</v>
      </c>
      <c r="E237">
        <v>106.5</v>
      </c>
      <c r="F237" t="str">
        <f t="shared" si="33"/>
        <v>Wed</v>
      </c>
      <c r="G237" s="1">
        <f>+B237-E236</f>
        <v>0</v>
      </c>
      <c r="H237" s="1">
        <f>+E237-B237</f>
        <v>1.9999999999996021E-2</v>
      </c>
      <c r="I237">
        <f>IF(G237&lt;0, H237,
      IF(G237=0, 0, -H237))</f>
        <v>0</v>
      </c>
      <c r="J237" t="str">
        <f t="shared" si="37"/>
        <v/>
      </c>
      <c r="K237" t="str">
        <f t="shared" si="36"/>
        <v/>
      </c>
      <c r="L237" t="str">
        <f t="shared" si="36"/>
        <v/>
      </c>
      <c r="M237" t="str">
        <f t="shared" si="36"/>
        <v/>
      </c>
      <c r="N237" t="str">
        <f t="shared" si="36"/>
        <v/>
      </c>
      <c r="O237" t="str">
        <f t="shared" si="36"/>
        <v/>
      </c>
      <c r="P237" t="str">
        <f t="shared" si="36"/>
        <v/>
      </c>
      <c r="Q237">
        <f t="shared" si="36"/>
        <v>0</v>
      </c>
      <c r="R237" t="str">
        <f t="shared" si="36"/>
        <v/>
      </c>
      <c r="S237" t="str">
        <f t="shared" si="36"/>
        <v/>
      </c>
      <c r="T237" t="str">
        <f t="shared" si="36"/>
        <v/>
      </c>
      <c r="U237" t="str">
        <f t="shared" si="36"/>
        <v/>
      </c>
      <c r="V237" t="str">
        <f t="shared" si="36"/>
        <v/>
      </c>
      <c r="W237" t="str">
        <f t="shared" si="36"/>
        <v/>
      </c>
    </row>
    <row r="238" spans="1:23" x14ac:dyDescent="0.3">
      <c r="A238" s="2">
        <v>42334</v>
      </c>
      <c r="B238">
        <v>106.49</v>
      </c>
      <c r="C238">
        <v>106.5</v>
      </c>
      <c r="D238">
        <v>106.45</v>
      </c>
      <c r="E238">
        <v>106.49</v>
      </c>
      <c r="F238" t="str">
        <f t="shared" si="33"/>
        <v>Thu</v>
      </c>
      <c r="G238" s="1">
        <f>+B238-E237</f>
        <v>-1.0000000000005116E-2</v>
      </c>
      <c r="H238" s="1">
        <f>+E238-B238</f>
        <v>0</v>
      </c>
      <c r="I238">
        <f>IF(G238&lt;0, H238,
      IF(G238=0, 0, -H238))</f>
        <v>0</v>
      </c>
      <c r="J238" t="str">
        <f t="shared" si="37"/>
        <v/>
      </c>
      <c r="K238" t="str">
        <f t="shared" si="36"/>
        <v/>
      </c>
      <c r="L238" t="str">
        <f t="shared" si="36"/>
        <v/>
      </c>
      <c r="M238" t="str">
        <f t="shared" si="36"/>
        <v/>
      </c>
      <c r="N238" t="str">
        <f t="shared" si="36"/>
        <v/>
      </c>
      <c r="O238" t="str">
        <f t="shared" si="36"/>
        <v/>
      </c>
      <c r="P238" t="str">
        <f t="shared" si="36"/>
        <v/>
      </c>
      <c r="Q238">
        <f t="shared" si="36"/>
        <v>0</v>
      </c>
      <c r="R238" t="str">
        <f t="shared" si="36"/>
        <v/>
      </c>
      <c r="S238" t="str">
        <f t="shared" si="36"/>
        <v/>
      </c>
      <c r="T238" t="str">
        <f t="shared" si="36"/>
        <v/>
      </c>
      <c r="U238" t="str">
        <f t="shared" si="36"/>
        <v/>
      </c>
      <c r="V238" t="str">
        <f t="shared" si="36"/>
        <v/>
      </c>
      <c r="W238" t="str">
        <f t="shared" si="36"/>
        <v/>
      </c>
    </row>
    <row r="239" spans="1:23" x14ac:dyDescent="0.3">
      <c r="A239" s="2">
        <v>42335</v>
      </c>
      <c r="B239">
        <v>106.5</v>
      </c>
      <c r="C239">
        <v>106.52</v>
      </c>
      <c r="D239">
        <v>106.43</v>
      </c>
      <c r="E239">
        <v>106.43</v>
      </c>
      <c r="F239" t="str">
        <f t="shared" si="33"/>
        <v>Fri</v>
      </c>
      <c r="G239" s="1">
        <f>+B239-E238</f>
        <v>1.0000000000005116E-2</v>
      </c>
      <c r="H239" s="1">
        <f>+E239-B239</f>
        <v>-6.9999999999993179E-2</v>
      </c>
      <c r="I239">
        <f>IF(G239&lt;0, H239,
      IF(G239=0, 0, -H239))</f>
        <v>6.9999999999993179E-2</v>
      </c>
      <c r="J239" t="str">
        <f t="shared" si="37"/>
        <v/>
      </c>
      <c r="K239" t="str">
        <f t="shared" si="36"/>
        <v/>
      </c>
      <c r="L239" t="str">
        <f t="shared" si="36"/>
        <v/>
      </c>
      <c r="M239" t="str">
        <f t="shared" si="36"/>
        <v/>
      </c>
      <c r="N239" t="str">
        <f t="shared" si="36"/>
        <v/>
      </c>
      <c r="O239" t="str">
        <f t="shared" si="36"/>
        <v/>
      </c>
      <c r="P239">
        <f t="shared" si="36"/>
        <v>6.9999999999993179E-2</v>
      </c>
      <c r="Q239" t="str">
        <f t="shared" si="36"/>
        <v/>
      </c>
      <c r="R239" t="str">
        <f t="shared" si="36"/>
        <v/>
      </c>
      <c r="S239" t="str">
        <f t="shared" si="36"/>
        <v/>
      </c>
      <c r="T239" t="str">
        <f t="shared" si="36"/>
        <v/>
      </c>
      <c r="U239" t="str">
        <f t="shared" si="36"/>
        <v/>
      </c>
      <c r="V239" t="str">
        <f t="shared" si="36"/>
        <v/>
      </c>
      <c r="W239" t="str">
        <f t="shared" si="36"/>
        <v/>
      </c>
    </row>
    <row r="240" spans="1:23" x14ac:dyDescent="0.3">
      <c r="A240" s="2">
        <v>42338</v>
      </c>
      <c r="B240">
        <v>106.47</v>
      </c>
      <c r="C240">
        <v>106.5</v>
      </c>
      <c r="D240">
        <v>106.44</v>
      </c>
      <c r="E240">
        <v>106.5</v>
      </c>
      <c r="F240" t="str">
        <f t="shared" si="33"/>
        <v>Mon</v>
      </c>
      <c r="G240" s="1">
        <f>+B240-E239</f>
        <v>3.9999999999992042E-2</v>
      </c>
      <c r="H240" s="1">
        <f>+E240-B240</f>
        <v>3.0000000000001137E-2</v>
      </c>
      <c r="I240">
        <f>IF(G240&lt;0, H240,
      IF(G240=0, 0, -H240))</f>
        <v>-3.0000000000001137E-2</v>
      </c>
      <c r="J240" t="str">
        <f t="shared" si="37"/>
        <v/>
      </c>
      <c r="K240" t="str">
        <f t="shared" si="36"/>
        <v/>
      </c>
      <c r="L240" t="str">
        <f t="shared" si="36"/>
        <v/>
      </c>
      <c r="M240" t="str">
        <f t="shared" si="36"/>
        <v/>
      </c>
      <c r="N240" t="str">
        <f t="shared" si="36"/>
        <v/>
      </c>
      <c r="O240">
        <f t="shared" si="36"/>
        <v>-3.0000000000001137E-2</v>
      </c>
      <c r="P240" t="str">
        <f t="shared" si="36"/>
        <v/>
      </c>
      <c r="Q240" t="str">
        <f t="shared" si="36"/>
        <v/>
      </c>
      <c r="R240" t="str">
        <f t="shared" si="36"/>
        <v/>
      </c>
      <c r="S240" t="str">
        <f t="shared" si="36"/>
        <v/>
      </c>
      <c r="T240" t="str">
        <f t="shared" si="36"/>
        <v/>
      </c>
      <c r="U240" t="str">
        <f t="shared" si="36"/>
        <v/>
      </c>
      <c r="V240" t="str">
        <f t="shared" si="36"/>
        <v/>
      </c>
      <c r="W240" t="str">
        <f t="shared" si="36"/>
        <v/>
      </c>
    </row>
    <row r="241" spans="1:23" x14ac:dyDescent="0.3">
      <c r="A241" s="2">
        <v>42339</v>
      </c>
      <c r="B241">
        <v>106.47</v>
      </c>
      <c r="C241">
        <v>106.58</v>
      </c>
      <c r="D241">
        <v>106.44</v>
      </c>
      <c r="E241">
        <v>106.48</v>
      </c>
      <c r="F241" t="str">
        <f t="shared" si="33"/>
        <v>Tue</v>
      </c>
      <c r="G241" s="1">
        <f>+B241-E240</f>
        <v>-3.0000000000001137E-2</v>
      </c>
      <c r="H241" s="1">
        <f>+E241-B241</f>
        <v>1.0000000000005116E-2</v>
      </c>
      <c r="I241">
        <f>IF(G241&lt;0, H241,
      IF(G241=0, 0, -H241))</f>
        <v>1.0000000000005116E-2</v>
      </c>
      <c r="J241" t="str">
        <f t="shared" si="37"/>
        <v/>
      </c>
      <c r="K241" t="str">
        <f t="shared" si="36"/>
        <v/>
      </c>
      <c r="L241" t="str">
        <f t="shared" si="36"/>
        <v/>
      </c>
      <c r="M241" t="str">
        <f t="shared" si="36"/>
        <v/>
      </c>
      <c r="N241" t="str">
        <f t="shared" si="36"/>
        <v/>
      </c>
      <c r="O241" t="str">
        <f t="shared" si="36"/>
        <v/>
      </c>
      <c r="P241" t="str">
        <f t="shared" si="36"/>
        <v/>
      </c>
      <c r="Q241" t="str">
        <f t="shared" si="36"/>
        <v/>
      </c>
      <c r="R241">
        <f t="shared" si="36"/>
        <v>1.0000000000005116E-2</v>
      </c>
      <c r="S241" t="str">
        <f t="shared" si="36"/>
        <v/>
      </c>
      <c r="T241" t="str">
        <f t="shared" si="36"/>
        <v/>
      </c>
      <c r="U241" t="str">
        <f t="shared" si="36"/>
        <v/>
      </c>
      <c r="V241" t="str">
        <f t="shared" si="36"/>
        <v/>
      </c>
      <c r="W241" t="str">
        <f t="shared" si="36"/>
        <v/>
      </c>
    </row>
    <row r="242" spans="1:23" x14ac:dyDescent="0.3">
      <c r="A242" s="2">
        <v>42340</v>
      </c>
      <c r="B242">
        <v>106.55</v>
      </c>
      <c r="C242">
        <v>106.56</v>
      </c>
      <c r="D242">
        <v>106.48</v>
      </c>
      <c r="E242">
        <v>106.48</v>
      </c>
      <c r="F242" t="str">
        <f t="shared" si="33"/>
        <v>Wed</v>
      </c>
      <c r="G242" s="1">
        <f>+B242-E241</f>
        <v>6.9999999999993179E-2</v>
      </c>
      <c r="H242" s="1">
        <f>+E242-B242</f>
        <v>-6.9999999999993179E-2</v>
      </c>
      <c r="I242">
        <f>IF(G242&lt;0, H242,
      IF(G242=0, 0, -H242))</f>
        <v>6.9999999999993179E-2</v>
      </c>
      <c r="J242" t="str">
        <f t="shared" si="37"/>
        <v/>
      </c>
      <c r="K242" t="str">
        <f t="shared" si="36"/>
        <v/>
      </c>
      <c r="L242" t="str">
        <f t="shared" si="36"/>
        <v/>
      </c>
      <c r="M242" t="str">
        <f t="shared" si="36"/>
        <v/>
      </c>
      <c r="N242">
        <f t="shared" si="36"/>
        <v>6.9999999999993179E-2</v>
      </c>
      <c r="O242" t="str">
        <f t="shared" si="36"/>
        <v/>
      </c>
      <c r="P242" t="str">
        <f t="shared" si="36"/>
        <v/>
      </c>
      <c r="Q242" t="str">
        <f t="shared" si="36"/>
        <v/>
      </c>
      <c r="R242" t="str">
        <f t="shared" si="36"/>
        <v/>
      </c>
      <c r="S242" t="str">
        <f t="shared" si="36"/>
        <v/>
      </c>
      <c r="T242" t="str">
        <f t="shared" si="36"/>
        <v/>
      </c>
      <c r="U242" t="str">
        <f t="shared" si="36"/>
        <v/>
      </c>
      <c r="V242" t="str">
        <f t="shared" si="36"/>
        <v/>
      </c>
      <c r="W242" t="str">
        <f t="shared" si="36"/>
        <v/>
      </c>
    </row>
    <row r="243" spans="1:23" x14ac:dyDescent="0.3">
      <c r="A243" s="2">
        <v>42341</v>
      </c>
      <c r="B243">
        <v>106.47</v>
      </c>
      <c r="C243">
        <v>106.53</v>
      </c>
      <c r="D243">
        <v>106.46</v>
      </c>
      <c r="E243">
        <v>106.52</v>
      </c>
      <c r="F243" t="str">
        <f t="shared" si="33"/>
        <v>Thu</v>
      </c>
      <c r="G243" s="1">
        <f>+B243-E242</f>
        <v>-1.0000000000005116E-2</v>
      </c>
      <c r="H243" s="1">
        <f>+E243-B243</f>
        <v>4.9999999999997158E-2</v>
      </c>
      <c r="I243">
        <f>IF(G243&lt;0, H243,
      IF(G243=0, 0, -H243))</f>
        <v>4.9999999999997158E-2</v>
      </c>
      <c r="J243" t="str">
        <f t="shared" si="37"/>
        <v/>
      </c>
      <c r="K243" t="str">
        <f t="shared" si="36"/>
        <v/>
      </c>
      <c r="L243" t="str">
        <f t="shared" si="36"/>
        <v/>
      </c>
      <c r="M243" t="str">
        <f t="shared" si="36"/>
        <v/>
      </c>
      <c r="N243" t="str">
        <f t="shared" si="36"/>
        <v/>
      </c>
      <c r="O243" t="str">
        <f t="shared" si="36"/>
        <v/>
      </c>
      <c r="P243" t="str">
        <f t="shared" si="36"/>
        <v/>
      </c>
      <c r="Q243">
        <f t="shared" si="36"/>
        <v>4.9999999999997158E-2</v>
      </c>
      <c r="R243" t="str">
        <f t="shared" si="36"/>
        <v/>
      </c>
      <c r="S243" t="str">
        <f t="shared" si="36"/>
        <v/>
      </c>
      <c r="T243" t="str">
        <f t="shared" si="36"/>
        <v/>
      </c>
      <c r="U243" t="str">
        <f t="shared" si="36"/>
        <v/>
      </c>
      <c r="V243" t="str">
        <f t="shared" si="36"/>
        <v/>
      </c>
      <c r="W243" t="str">
        <f t="shared" si="36"/>
        <v/>
      </c>
    </row>
    <row r="244" spans="1:23" x14ac:dyDescent="0.3">
      <c r="A244" s="2">
        <v>42342</v>
      </c>
      <c r="B244">
        <v>106.37</v>
      </c>
      <c r="C244">
        <v>106.44</v>
      </c>
      <c r="D244">
        <v>106.37</v>
      </c>
      <c r="E244">
        <v>106.44</v>
      </c>
      <c r="F244" t="str">
        <f t="shared" si="33"/>
        <v>Fri</v>
      </c>
      <c r="G244" s="1">
        <f>+B244-E243</f>
        <v>-0.14999999999999147</v>
      </c>
      <c r="H244" s="1">
        <f>+E244-B244</f>
        <v>6.9999999999993179E-2</v>
      </c>
      <c r="I244">
        <f>IF(G244&lt;0, H244,
      IF(G244=0, 0, -H244))</f>
        <v>6.9999999999993179E-2</v>
      </c>
      <c r="J244" t="str">
        <f t="shared" si="37"/>
        <v/>
      </c>
      <c r="K244" t="str">
        <f t="shared" si="36"/>
        <v/>
      </c>
      <c r="L244" t="str">
        <f t="shared" si="36"/>
        <v/>
      </c>
      <c r="M244" t="str">
        <f t="shared" si="36"/>
        <v/>
      </c>
      <c r="N244" t="str">
        <f t="shared" si="36"/>
        <v/>
      </c>
      <c r="O244" t="str">
        <f t="shared" si="36"/>
        <v/>
      </c>
      <c r="P244" t="str">
        <f t="shared" si="36"/>
        <v/>
      </c>
      <c r="Q244" t="str">
        <f t="shared" si="36"/>
        <v/>
      </c>
      <c r="R244" t="str">
        <f t="shared" si="36"/>
        <v/>
      </c>
      <c r="S244" t="str">
        <f t="shared" si="36"/>
        <v/>
      </c>
      <c r="T244" t="str">
        <f t="shared" si="36"/>
        <v/>
      </c>
      <c r="U244">
        <f t="shared" si="36"/>
        <v>6.9999999999993179E-2</v>
      </c>
      <c r="V244" t="str">
        <f t="shared" si="36"/>
        <v/>
      </c>
      <c r="W244" t="str">
        <f t="shared" si="36"/>
        <v/>
      </c>
    </row>
    <row r="245" spans="1:23" x14ac:dyDescent="0.3">
      <c r="A245" s="2">
        <v>42345</v>
      </c>
      <c r="B245">
        <v>106.45</v>
      </c>
      <c r="C245">
        <v>106.47</v>
      </c>
      <c r="D245">
        <v>106.42</v>
      </c>
      <c r="E245">
        <v>106.43</v>
      </c>
      <c r="F245" t="str">
        <f t="shared" si="33"/>
        <v>Mon</v>
      </c>
      <c r="G245" s="1">
        <f>+B245-E244</f>
        <v>1.0000000000005116E-2</v>
      </c>
      <c r="H245" s="1">
        <f>+E245-B245</f>
        <v>-1.9999999999996021E-2</v>
      </c>
      <c r="I245">
        <f>IF(G245&lt;0, H245,
      IF(G245=0, 0, -H245))</f>
        <v>1.9999999999996021E-2</v>
      </c>
      <c r="J245" t="str">
        <f t="shared" si="37"/>
        <v/>
      </c>
      <c r="K245" t="str">
        <f t="shared" si="36"/>
        <v/>
      </c>
      <c r="L245" t="str">
        <f t="shared" si="36"/>
        <v/>
      </c>
      <c r="M245" t="str">
        <f t="shared" si="36"/>
        <v/>
      </c>
      <c r="N245" t="str">
        <f t="shared" si="36"/>
        <v/>
      </c>
      <c r="O245" t="str">
        <f t="shared" si="36"/>
        <v/>
      </c>
      <c r="P245">
        <f t="shared" si="36"/>
        <v>1.9999999999996021E-2</v>
      </c>
      <c r="Q245" t="str">
        <f t="shared" si="36"/>
        <v/>
      </c>
      <c r="R245" t="str">
        <f t="shared" si="36"/>
        <v/>
      </c>
      <c r="S245" t="str">
        <f t="shared" si="36"/>
        <v/>
      </c>
      <c r="T245" t="str">
        <f t="shared" si="36"/>
        <v/>
      </c>
      <c r="U245" t="str">
        <f t="shared" si="36"/>
        <v/>
      </c>
      <c r="V245" t="str">
        <f t="shared" si="36"/>
        <v/>
      </c>
      <c r="W245" t="str">
        <f t="shared" si="36"/>
        <v/>
      </c>
    </row>
    <row r="246" spans="1:23" x14ac:dyDescent="0.3">
      <c r="A246" s="2">
        <v>42346</v>
      </c>
      <c r="B246">
        <v>106.48</v>
      </c>
      <c r="C246">
        <v>106.57</v>
      </c>
      <c r="D246">
        <v>106.48</v>
      </c>
      <c r="E246">
        <v>106.57</v>
      </c>
      <c r="F246" t="str">
        <f t="shared" si="33"/>
        <v>Tue</v>
      </c>
      <c r="G246" s="1">
        <f>+B246-E245</f>
        <v>4.9999999999997158E-2</v>
      </c>
      <c r="H246" s="1">
        <f>+E246-B246</f>
        <v>8.99999999999892E-2</v>
      </c>
      <c r="I246">
        <f>IF(G246&lt;0, H246,
      IF(G246=0, 0, -H246))</f>
        <v>-8.99999999999892E-2</v>
      </c>
      <c r="J246" t="str">
        <f t="shared" si="37"/>
        <v/>
      </c>
      <c r="K246" t="str">
        <f t="shared" si="36"/>
        <v/>
      </c>
      <c r="L246" t="str">
        <f t="shared" si="36"/>
        <v/>
      </c>
      <c r="M246" t="str">
        <f t="shared" si="36"/>
        <v/>
      </c>
      <c r="N246" t="str">
        <f t="shared" si="36"/>
        <v/>
      </c>
      <c r="O246">
        <f t="shared" si="36"/>
        <v>-8.99999999999892E-2</v>
      </c>
      <c r="P246" t="str">
        <f t="shared" si="36"/>
        <v/>
      </c>
      <c r="Q246" t="str">
        <f t="shared" si="36"/>
        <v/>
      </c>
      <c r="R246" t="str">
        <f t="shared" si="36"/>
        <v/>
      </c>
      <c r="S246" t="str">
        <f t="shared" si="36"/>
        <v/>
      </c>
      <c r="T246" t="str">
        <f t="shared" si="36"/>
        <v/>
      </c>
      <c r="U246" t="str">
        <f t="shared" si="36"/>
        <v/>
      </c>
      <c r="V246" t="str">
        <f t="shared" si="36"/>
        <v/>
      </c>
      <c r="W246" t="str">
        <f t="shared" si="36"/>
        <v/>
      </c>
    </row>
    <row r="247" spans="1:23" x14ac:dyDescent="0.3">
      <c r="A247" s="2">
        <v>42347</v>
      </c>
      <c r="B247">
        <v>106.56</v>
      </c>
      <c r="C247">
        <v>106.61</v>
      </c>
      <c r="D247">
        <v>106.55</v>
      </c>
      <c r="E247">
        <v>106.59</v>
      </c>
      <c r="F247" t="str">
        <f t="shared" si="33"/>
        <v>Wed</v>
      </c>
      <c r="G247" s="1">
        <f>+B247-E246</f>
        <v>-9.9999999999909051E-3</v>
      </c>
      <c r="H247" s="1">
        <f>+E247-B247</f>
        <v>3.0000000000001137E-2</v>
      </c>
      <c r="I247">
        <f>IF(G247&lt;0, H247,
      IF(G247=0, 0, -H247))</f>
        <v>3.0000000000001137E-2</v>
      </c>
      <c r="J247" t="str">
        <f t="shared" si="37"/>
        <v/>
      </c>
      <c r="K247" t="str">
        <f t="shared" si="36"/>
        <v/>
      </c>
      <c r="L247" t="str">
        <f t="shared" si="36"/>
        <v/>
      </c>
      <c r="M247" t="str">
        <f t="shared" si="36"/>
        <v/>
      </c>
      <c r="N247" t="str">
        <f t="shared" si="36"/>
        <v/>
      </c>
      <c r="O247" t="str">
        <f t="shared" si="36"/>
        <v/>
      </c>
      <c r="P247" t="str">
        <f t="shared" si="36"/>
        <v/>
      </c>
      <c r="Q247">
        <f t="shared" si="36"/>
        <v>3.0000000000001137E-2</v>
      </c>
      <c r="R247" t="str">
        <f t="shared" si="36"/>
        <v/>
      </c>
      <c r="S247" t="str">
        <f t="shared" si="36"/>
        <v/>
      </c>
      <c r="T247" t="str">
        <f t="shared" si="36"/>
        <v/>
      </c>
      <c r="U247" t="str">
        <f t="shared" si="36"/>
        <v/>
      </c>
      <c r="V247" t="str">
        <f t="shared" si="36"/>
        <v/>
      </c>
      <c r="W247" t="str">
        <f t="shared" si="36"/>
        <v/>
      </c>
    </row>
    <row r="248" spans="1:23" x14ac:dyDescent="0.3">
      <c r="A248" s="2">
        <v>42348</v>
      </c>
      <c r="B248">
        <v>106.65</v>
      </c>
      <c r="C248">
        <v>106.66</v>
      </c>
      <c r="D248">
        <v>106.56</v>
      </c>
      <c r="E248">
        <v>106.66</v>
      </c>
      <c r="F248" t="str">
        <f t="shared" si="33"/>
        <v>Thu</v>
      </c>
      <c r="G248" s="1">
        <f>+B248-E247</f>
        <v>6.0000000000002274E-2</v>
      </c>
      <c r="H248" s="1">
        <f>+E248-B248</f>
        <v>9.9999999999909051E-3</v>
      </c>
      <c r="I248">
        <f>IF(G248&lt;0, H248,
      IF(G248=0, 0, -H248))</f>
        <v>-9.9999999999909051E-3</v>
      </c>
      <c r="J248" t="str">
        <f t="shared" si="37"/>
        <v/>
      </c>
      <c r="K248" t="str">
        <f t="shared" si="36"/>
        <v/>
      </c>
      <c r="L248" t="str">
        <f t="shared" si="36"/>
        <v/>
      </c>
      <c r="M248" t="str">
        <f t="shared" si="36"/>
        <v/>
      </c>
      <c r="N248">
        <f t="shared" si="36"/>
        <v>-9.9999999999909051E-3</v>
      </c>
      <c r="O248" t="str">
        <f t="shared" si="36"/>
        <v/>
      </c>
      <c r="P248" t="str">
        <f t="shared" si="36"/>
        <v/>
      </c>
      <c r="Q248" t="str">
        <f t="shared" si="36"/>
        <v/>
      </c>
      <c r="R248" t="str">
        <f t="shared" si="36"/>
        <v/>
      </c>
      <c r="S248" t="str">
        <f t="shared" si="36"/>
        <v/>
      </c>
      <c r="T248" t="str">
        <f t="shared" si="36"/>
        <v/>
      </c>
      <c r="U248" t="str">
        <f t="shared" si="36"/>
        <v/>
      </c>
      <c r="V248" t="str">
        <f t="shared" si="36"/>
        <v/>
      </c>
      <c r="W248" t="str">
        <f t="shared" si="36"/>
        <v/>
      </c>
    </row>
    <row r="249" spans="1:23" x14ac:dyDescent="0.3">
      <c r="A249" s="2">
        <v>42349</v>
      </c>
      <c r="B249">
        <v>106.65</v>
      </c>
      <c r="C249">
        <v>106.66</v>
      </c>
      <c r="D249">
        <v>106.56</v>
      </c>
      <c r="E249">
        <v>106.61</v>
      </c>
      <c r="F249" t="str">
        <f t="shared" si="33"/>
        <v>Fri</v>
      </c>
      <c r="G249" s="1">
        <f>+B249-E248</f>
        <v>-9.9999999999909051E-3</v>
      </c>
      <c r="H249" s="1">
        <f>+E249-B249</f>
        <v>-4.0000000000006253E-2</v>
      </c>
      <c r="I249">
        <f>IF(G249&lt;0, H249,
      IF(G249=0, 0, -H249))</f>
        <v>-4.0000000000006253E-2</v>
      </c>
      <c r="J249" t="str">
        <f t="shared" si="37"/>
        <v/>
      </c>
      <c r="K249" t="str">
        <f t="shared" si="36"/>
        <v/>
      </c>
      <c r="L249" t="str">
        <f t="shared" si="36"/>
        <v/>
      </c>
      <c r="M249" t="str">
        <f t="shared" si="36"/>
        <v/>
      </c>
      <c r="N249" t="str">
        <f t="shared" si="36"/>
        <v/>
      </c>
      <c r="O249" t="str">
        <f t="shared" si="36"/>
        <v/>
      </c>
      <c r="P249" t="str">
        <f t="shared" si="36"/>
        <v/>
      </c>
      <c r="Q249">
        <f t="shared" si="36"/>
        <v>-4.0000000000006253E-2</v>
      </c>
      <c r="R249" t="str">
        <f t="shared" si="36"/>
        <v/>
      </c>
      <c r="S249" t="str">
        <f t="shared" si="36"/>
        <v/>
      </c>
      <c r="T249" t="str">
        <f t="shared" si="36"/>
        <v/>
      </c>
      <c r="U249" t="str">
        <f t="shared" si="36"/>
        <v/>
      </c>
      <c r="V249" t="str">
        <f t="shared" si="36"/>
        <v/>
      </c>
      <c r="W249" t="str">
        <f t="shared" si="36"/>
        <v/>
      </c>
    </row>
    <row r="250" spans="1:23" x14ac:dyDescent="0.3">
      <c r="A250" s="2">
        <v>42352</v>
      </c>
      <c r="B250">
        <v>106.67</v>
      </c>
      <c r="C250">
        <v>106.71</v>
      </c>
      <c r="D250">
        <v>106.65</v>
      </c>
      <c r="E250">
        <v>106.66</v>
      </c>
      <c r="F250" t="str">
        <f t="shared" si="33"/>
        <v>Mon</v>
      </c>
      <c r="G250" s="1">
        <f>+B250-E249</f>
        <v>6.0000000000002274E-2</v>
      </c>
      <c r="H250" s="1">
        <f>+E250-B250</f>
        <v>-1.0000000000005116E-2</v>
      </c>
      <c r="I250">
        <f>IF(G250&lt;0, H250,
      IF(G250=0, 0, -H250))</f>
        <v>1.0000000000005116E-2</v>
      </c>
      <c r="J250" t="str">
        <f t="shared" si="37"/>
        <v/>
      </c>
      <c r="K250" t="str">
        <f t="shared" si="36"/>
        <v/>
      </c>
      <c r="L250" t="str">
        <f t="shared" si="36"/>
        <v/>
      </c>
      <c r="M250" t="str">
        <f t="shared" si="36"/>
        <v/>
      </c>
      <c r="N250">
        <f t="shared" si="36"/>
        <v>1.0000000000005116E-2</v>
      </c>
      <c r="O250" t="str">
        <f t="shared" si="36"/>
        <v/>
      </c>
      <c r="P250" t="str">
        <f t="shared" si="36"/>
        <v/>
      </c>
      <c r="Q250" t="str">
        <f t="shared" si="36"/>
        <v/>
      </c>
      <c r="R250" t="str">
        <f t="shared" si="36"/>
        <v/>
      </c>
      <c r="S250" t="str">
        <f t="shared" si="36"/>
        <v/>
      </c>
      <c r="T250" t="str">
        <f t="shared" si="36"/>
        <v/>
      </c>
      <c r="U250" t="str">
        <f t="shared" si="36"/>
        <v/>
      </c>
      <c r="V250" t="str">
        <f t="shared" si="36"/>
        <v/>
      </c>
      <c r="W250" t="str">
        <f t="shared" si="36"/>
        <v/>
      </c>
    </row>
    <row r="251" spans="1:23" x14ac:dyDescent="0.3">
      <c r="A251" s="2">
        <v>42353</v>
      </c>
      <c r="B251">
        <v>106.63</v>
      </c>
      <c r="C251">
        <v>106.69</v>
      </c>
      <c r="D251">
        <v>106.6</v>
      </c>
      <c r="E251">
        <v>106.68</v>
      </c>
      <c r="F251" t="str">
        <f t="shared" si="33"/>
        <v>Tue</v>
      </c>
      <c r="G251" s="1">
        <f>+B251-E250</f>
        <v>-3.0000000000001137E-2</v>
      </c>
      <c r="H251" s="1">
        <f>+E251-B251</f>
        <v>5.0000000000011369E-2</v>
      </c>
      <c r="I251">
        <f>IF(G251&lt;0, H251,
      IF(G251=0, 0, -H251))</f>
        <v>5.0000000000011369E-2</v>
      </c>
      <c r="J251" t="str">
        <f t="shared" si="37"/>
        <v/>
      </c>
      <c r="K251" t="str">
        <f t="shared" si="36"/>
        <v/>
      </c>
      <c r="L251" t="str">
        <f t="shared" si="36"/>
        <v/>
      </c>
      <c r="M251" t="str">
        <f t="shared" si="36"/>
        <v/>
      </c>
      <c r="N251" t="str">
        <f t="shared" si="36"/>
        <v/>
      </c>
      <c r="O251" t="str">
        <f t="shared" si="36"/>
        <v/>
      </c>
      <c r="P251" t="str">
        <f t="shared" si="36"/>
        <v/>
      </c>
      <c r="Q251" t="str">
        <f t="shared" si="36"/>
        <v/>
      </c>
      <c r="R251">
        <f t="shared" si="36"/>
        <v>5.0000000000011369E-2</v>
      </c>
      <c r="S251" t="str">
        <f t="shared" si="36"/>
        <v/>
      </c>
      <c r="T251" t="str">
        <f t="shared" si="36"/>
        <v/>
      </c>
      <c r="U251" t="str">
        <f t="shared" ref="U251:W251" si="38">IF(AND($G251&lt;U$1, $G251&gt;=U$2), $I251, "")</f>
        <v/>
      </c>
      <c r="V251" t="str">
        <f t="shared" si="38"/>
        <v/>
      </c>
      <c r="W251" t="str">
        <f t="shared" si="38"/>
        <v/>
      </c>
    </row>
    <row r="252" spans="1:23" x14ac:dyDescent="0.3">
      <c r="A252" s="2">
        <v>42354</v>
      </c>
      <c r="B252">
        <v>106.64</v>
      </c>
      <c r="C252">
        <v>106.67</v>
      </c>
      <c r="D252">
        <v>106.6</v>
      </c>
      <c r="E252">
        <v>106.61</v>
      </c>
      <c r="F252" t="str">
        <f t="shared" si="33"/>
        <v>Wed</v>
      </c>
      <c r="G252" s="1">
        <f>+B252-E251</f>
        <v>-4.0000000000006253E-2</v>
      </c>
      <c r="H252" s="1">
        <f>+E252-B252</f>
        <v>-3.0000000000001137E-2</v>
      </c>
      <c r="I252">
        <f>IF(G252&lt;0, H252,
      IF(G252=0, 0, -H252))</f>
        <v>-3.0000000000001137E-2</v>
      </c>
      <c r="J252" t="str">
        <f t="shared" si="37"/>
        <v/>
      </c>
      <c r="K252" t="str">
        <f t="shared" si="37"/>
        <v/>
      </c>
      <c r="L252" t="str">
        <f t="shared" si="37"/>
        <v/>
      </c>
      <c r="M252" t="str">
        <f t="shared" si="37"/>
        <v/>
      </c>
      <c r="N252" t="str">
        <f t="shared" si="37"/>
        <v/>
      </c>
      <c r="O252" t="str">
        <f t="shared" si="37"/>
        <v/>
      </c>
      <c r="P252" t="str">
        <f t="shared" si="37"/>
        <v/>
      </c>
      <c r="Q252" t="str">
        <f t="shared" si="37"/>
        <v/>
      </c>
      <c r="R252">
        <f t="shared" si="37"/>
        <v>-3.0000000000001137E-2</v>
      </c>
      <c r="S252" t="str">
        <f t="shared" si="37"/>
        <v/>
      </c>
      <c r="T252" t="str">
        <f t="shared" si="37"/>
        <v/>
      </c>
      <c r="U252" t="str">
        <f t="shared" si="37"/>
        <v/>
      </c>
      <c r="V252" t="str">
        <f t="shared" si="37"/>
        <v/>
      </c>
      <c r="W252" t="str">
        <f t="shared" si="37"/>
        <v/>
      </c>
    </row>
    <row r="253" spans="1:23" x14ac:dyDescent="0.3">
      <c r="A253" s="2">
        <v>42355</v>
      </c>
      <c r="B253">
        <v>106.64</v>
      </c>
      <c r="C253">
        <v>106.7</v>
      </c>
      <c r="D253">
        <v>106.63</v>
      </c>
      <c r="E253">
        <v>106.7</v>
      </c>
      <c r="F253" t="str">
        <f t="shared" si="33"/>
        <v>Thu</v>
      </c>
      <c r="G253" s="1">
        <f>+B253-E252</f>
        <v>3.0000000000001137E-2</v>
      </c>
      <c r="H253" s="1">
        <f>+E253-B253</f>
        <v>6.0000000000002274E-2</v>
      </c>
      <c r="I253">
        <f>IF(G253&lt;0, H253,
      IF(G253=0, 0, -H253))</f>
        <v>-6.0000000000002274E-2</v>
      </c>
      <c r="J253" t="str">
        <f t="shared" si="37"/>
        <v/>
      </c>
      <c r="K253" t="str">
        <f t="shared" si="37"/>
        <v/>
      </c>
      <c r="L253" t="str">
        <f t="shared" si="37"/>
        <v/>
      </c>
      <c r="M253" t="str">
        <f t="shared" si="37"/>
        <v/>
      </c>
      <c r="N253" t="str">
        <f t="shared" si="37"/>
        <v/>
      </c>
      <c r="O253">
        <f t="shared" si="37"/>
        <v>-6.0000000000002274E-2</v>
      </c>
      <c r="P253" t="str">
        <f t="shared" si="37"/>
        <v/>
      </c>
      <c r="Q253" t="str">
        <f t="shared" si="37"/>
        <v/>
      </c>
      <c r="R253" t="str">
        <f t="shared" si="37"/>
        <v/>
      </c>
      <c r="S253" t="str">
        <f t="shared" si="37"/>
        <v/>
      </c>
      <c r="T253" t="str">
        <f t="shared" si="37"/>
        <v/>
      </c>
      <c r="U253" t="str">
        <f t="shared" si="37"/>
        <v/>
      </c>
      <c r="V253" t="str">
        <f t="shared" si="37"/>
        <v/>
      </c>
      <c r="W253" t="str">
        <f t="shared" si="37"/>
        <v/>
      </c>
    </row>
    <row r="254" spans="1:23" x14ac:dyDescent="0.3">
      <c r="A254" s="2">
        <v>42356</v>
      </c>
      <c r="B254">
        <v>106.71</v>
      </c>
      <c r="C254">
        <v>106.89</v>
      </c>
      <c r="D254">
        <v>106.68</v>
      </c>
      <c r="E254">
        <v>106.85</v>
      </c>
      <c r="F254" t="str">
        <f t="shared" si="33"/>
        <v>Fri</v>
      </c>
      <c r="G254" s="1">
        <f>+B254-E253</f>
        <v>9.9999999999909051E-3</v>
      </c>
      <c r="H254" s="1">
        <f>+E254-B254</f>
        <v>0.14000000000000057</v>
      </c>
      <c r="I254">
        <f>IF(G254&lt;0, H254,
      IF(G254=0, 0, -H254))</f>
        <v>-0.14000000000000057</v>
      </c>
      <c r="J254" t="str">
        <f t="shared" si="37"/>
        <v/>
      </c>
      <c r="K254" t="str">
        <f t="shared" si="37"/>
        <v/>
      </c>
      <c r="L254" t="str">
        <f t="shared" si="37"/>
        <v/>
      </c>
      <c r="M254" t="str">
        <f t="shared" si="37"/>
        <v/>
      </c>
      <c r="N254" t="str">
        <f t="shared" si="37"/>
        <v/>
      </c>
      <c r="O254" t="str">
        <f t="shared" si="37"/>
        <v/>
      </c>
      <c r="P254">
        <f t="shared" si="37"/>
        <v>-0.14000000000000057</v>
      </c>
      <c r="Q254" t="str">
        <f t="shared" si="37"/>
        <v/>
      </c>
      <c r="R254" t="str">
        <f t="shared" si="37"/>
        <v/>
      </c>
      <c r="S254" t="str">
        <f t="shared" si="37"/>
        <v/>
      </c>
      <c r="T254" t="str">
        <f t="shared" si="37"/>
        <v/>
      </c>
      <c r="U254" t="str">
        <f t="shared" si="37"/>
        <v/>
      </c>
      <c r="V254" t="str">
        <f t="shared" si="37"/>
        <v/>
      </c>
      <c r="W254" t="str">
        <f t="shared" si="37"/>
        <v/>
      </c>
    </row>
    <row r="255" spans="1:23" x14ac:dyDescent="0.3">
      <c r="A255" s="2">
        <v>42359</v>
      </c>
      <c r="B255">
        <v>106.86</v>
      </c>
      <c r="C255">
        <v>107.01</v>
      </c>
      <c r="D255">
        <v>106.82</v>
      </c>
      <c r="E255">
        <v>106.94</v>
      </c>
      <c r="F255" t="str">
        <f t="shared" si="33"/>
        <v>Mon</v>
      </c>
      <c r="G255" s="1">
        <f>+B255-E254</f>
        <v>1.0000000000005116E-2</v>
      </c>
      <c r="H255" s="1">
        <f>+E255-B255</f>
        <v>7.9999999999998295E-2</v>
      </c>
      <c r="I255">
        <f>IF(G255&lt;0, H255,
      IF(G255=0, 0, -H255))</f>
        <v>-7.9999999999998295E-2</v>
      </c>
      <c r="J255" t="str">
        <f t="shared" si="37"/>
        <v/>
      </c>
      <c r="K255" t="str">
        <f t="shared" si="37"/>
        <v/>
      </c>
      <c r="L255" t="str">
        <f t="shared" si="37"/>
        <v/>
      </c>
      <c r="M255" t="str">
        <f t="shared" si="37"/>
        <v/>
      </c>
      <c r="N255" t="str">
        <f t="shared" si="37"/>
        <v/>
      </c>
      <c r="O255" t="str">
        <f t="shared" si="37"/>
        <v/>
      </c>
      <c r="P255">
        <f t="shared" si="37"/>
        <v>-7.9999999999998295E-2</v>
      </c>
      <c r="Q255" t="str">
        <f t="shared" si="37"/>
        <v/>
      </c>
      <c r="R255" t="str">
        <f t="shared" si="37"/>
        <v/>
      </c>
      <c r="S255" t="str">
        <f t="shared" si="37"/>
        <v/>
      </c>
      <c r="T255" t="str">
        <f t="shared" si="37"/>
        <v/>
      </c>
      <c r="U255" t="str">
        <f t="shared" si="37"/>
        <v/>
      </c>
      <c r="V255" t="str">
        <f t="shared" si="37"/>
        <v/>
      </c>
      <c r="W255" t="str">
        <f t="shared" si="37"/>
        <v/>
      </c>
    </row>
    <row r="256" spans="1:23" x14ac:dyDescent="0.3">
      <c r="A256" s="2">
        <v>42360</v>
      </c>
      <c r="B256">
        <v>106.94</v>
      </c>
      <c r="C256">
        <v>106.96</v>
      </c>
      <c r="D256">
        <v>106.86</v>
      </c>
      <c r="E256">
        <v>106.86</v>
      </c>
      <c r="F256" t="str">
        <f t="shared" si="33"/>
        <v>Tue</v>
      </c>
      <c r="G256" s="1">
        <f>+B256-E255</f>
        <v>0</v>
      </c>
      <c r="H256" s="1">
        <f>+E256-B256</f>
        <v>-7.9999999999998295E-2</v>
      </c>
      <c r="I256">
        <f>IF(G256&lt;0, H256,
      IF(G256=0, 0, -H256))</f>
        <v>0</v>
      </c>
      <c r="J256" t="str">
        <f t="shared" si="37"/>
        <v/>
      </c>
      <c r="K256" t="str">
        <f t="shared" si="37"/>
        <v/>
      </c>
      <c r="L256" t="str">
        <f t="shared" si="37"/>
        <v/>
      </c>
      <c r="M256" t="str">
        <f t="shared" si="37"/>
        <v/>
      </c>
      <c r="N256" t="str">
        <f t="shared" si="37"/>
        <v/>
      </c>
      <c r="O256" t="str">
        <f t="shared" si="37"/>
        <v/>
      </c>
      <c r="P256" t="str">
        <f t="shared" si="37"/>
        <v/>
      </c>
      <c r="Q256">
        <f t="shared" si="37"/>
        <v>0</v>
      </c>
      <c r="R256" t="str">
        <f t="shared" si="37"/>
        <v/>
      </c>
      <c r="S256" t="str">
        <f t="shared" si="37"/>
        <v/>
      </c>
      <c r="T256" t="str">
        <f t="shared" si="37"/>
        <v/>
      </c>
      <c r="U256" t="str">
        <f t="shared" si="37"/>
        <v/>
      </c>
      <c r="V256" t="str">
        <f t="shared" si="37"/>
        <v/>
      </c>
      <c r="W256" t="str">
        <f t="shared" si="37"/>
        <v/>
      </c>
    </row>
    <row r="257" spans="1:23" x14ac:dyDescent="0.3">
      <c r="A257" s="2">
        <v>42361</v>
      </c>
      <c r="B257">
        <v>106.84</v>
      </c>
      <c r="C257">
        <v>106.91</v>
      </c>
      <c r="D257">
        <v>106.84</v>
      </c>
      <c r="E257">
        <v>106.89</v>
      </c>
      <c r="F257" t="str">
        <f t="shared" si="33"/>
        <v>Wed</v>
      </c>
      <c r="G257" s="1">
        <f>+B257-E256</f>
        <v>-1.9999999999996021E-2</v>
      </c>
      <c r="H257" s="1">
        <f>+E257-B257</f>
        <v>4.9999999999997158E-2</v>
      </c>
      <c r="I257">
        <f>IF(G257&lt;0, H257,
      IF(G257=0, 0, -H257))</f>
        <v>4.9999999999997158E-2</v>
      </c>
      <c r="J257" t="str">
        <f t="shared" si="37"/>
        <v/>
      </c>
      <c r="K257" t="str">
        <f t="shared" si="37"/>
        <v/>
      </c>
      <c r="L257" t="str">
        <f t="shared" si="37"/>
        <v/>
      </c>
      <c r="M257" t="str">
        <f t="shared" si="37"/>
        <v/>
      </c>
      <c r="N257" t="str">
        <f t="shared" si="37"/>
        <v/>
      </c>
      <c r="O257" t="str">
        <f t="shared" si="37"/>
        <v/>
      </c>
      <c r="P257" t="str">
        <f t="shared" si="37"/>
        <v/>
      </c>
      <c r="Q257">
        <f t="shared" si="37"/>
        <v>4.9999999999997158E-2</v>
      </c>
      <c r="R257" t="str">
        <f t="shared" si="37"/>
        <v/>
      </c>
      <c r="S257" t="str">
        <f t="shared" si="37"/>
        <v/>
      </c>
      <c r="T257" t="str">
        <f t="shared" si="37"/>
        <v/>
      </c>
      <c r="U257" t="str">
        <f t="shared" si="37"/>
        <v/>
      </c>
      <c r="V257" t="str">
        <f t="shared" si="37"/>
        <v/>
      </c>
      <c r="W257" t="str">
        <f t="shared" si="37"/>
        <v/>
      </c>
    </row>
    <row r="258" spans="1:23" x14ac:dyDescent="0.3">
      <c r="A258" s="2">
        <v>42362</v>
      </c>
      <c r="B258">
        <v>106.86</v>
      </c>
      <c r="C258">
        <v>106.93</v>
      </c>
      <c r="D258">
        <v>106.86</v>
      </c>
      <c r="E258">
        <v>106.91</v>
      </c>
      <c r="F258" t="str">
        <f t="shared" si="33"/>
        <v>Thu</v>
      </c>
      <c r="G258" s="1">
        <f>+B258-E257</f>
        <v>-3.0000000000001137E-2</v>
      </c>
      <c r="H258" s="1">
        <f>+E258-B258</f>
        <v>4.9999999999997158E-2</v>
      </c>
      <c r="I258">
        <f>IF(G258&lt;0, H258,
      IF(G258=0, 0, -H258))</f>
        <v>4.9999999999997158E-2</v>
      </c>
      <c r="J258" t="str">
        <f t="shared" si="37"/>
        <v/>
      </c>
      <c r="K258" t="str">
        <f t="shared" si="37"/>
        <v/>
      </c>
      <c r="L258" t="str">
        <f t="shared" si="37"/>
        <v/>
      </c>
      <c r="M258" t="str">
        <f t="shared" si="37"/>
        <v/>
      </c>
      <c r="N258" t="str">
        <f t="shared" si="37"/>
        <v/>
      </c>
      <c r="O258" t="str">
        <f t="shared" si="37"/>
        <v/>
      </c>
      <c r="P258" t="str">
        <f t="shared" si="37"/>
        <v/>
      </c>
      <c r="Q258" t="str">
        <f t="shared" si="37"/>
        <v/>
      </c>
      <c r="R258">
        <f t="shared" si="37"/>
        <v>4.9999999999997158E-2</v>
      </c>
      <c r="S258" t="str">
        <f t="shared" si="37"/>
        <v/>
      </c>
      <c r="T258" t="str">
        <f t="shared" si="37"/>
        <v/>
      </c>
      <c r="U258" t="str">
        <f t="shared" si="37"/>
        <v/>
      </c>
      <c r="V258" t="str">
        <f t="shared" si="37"/>
        <v/>
      </c>
      <c r="W258" t="str">
        <f t="shared" si="37"/>
        <v/>
      </c>
    </row>
    <row r="259" spans="1:23" x14ac:dyDescent="0.3">
      <c r="A259" s="2">
        <v>42366</v>
      </c>
      <c r="B259">
        <v>106.9</v>
      </c>
      <c r="C259">
        <v>106.92</v>
      </c>
      <c r="D259">
        <v>106.88</v>
      </c>
      <c r="E259">
        <v>106.89</v>
      </c>
      <c r="F259" t="str">
        <f t="shared" si="33"/>
        <v>Mon</v>
      </c>
      <c r="G259" s="1">
        <f>+B259-E258</f>
        <v>-9.9999999999909051E-3</v>
      </c>
      <c r="H259" s="1">
        <f>+E259-B259</f>
        <v>-1.0000000000005116E-2</v>
      </c>
      <c r="I259">
        <f>IF(G259&lt;0, H259,
      IF(G259=0, 0, -H259))</f>
        <v>-1.0000000000005116E-2</v>
      </c>
      <c r="J259" t="str">
        <f t="shared" si="37"/>
        <v/>
      </c>
      <c r="K259" t="str">
        <f t="shared" si="37"/>
        <v/>
      </c>
      <c r="L259" t="str">
        <f t="shared" si="37"/>
        <v/>
      </c>
      <c r="M259" t="str">
        <f t="shared" si="37"/>
        <v/>
      </c>
      <c r="N259" t="str">
        <f t="shared" si="37"/>
        <v/>
      </c>
      <c r="O259" t="str">
        <f t="shared" si="37"/>
        <v/>
      </c>
      <c r="P259" t="str">
        <f t="shared" si="37"/>
        <v/>
      </c>
      <c r="Q259">
        <f t="shared" si="37"/>
        <v>-1.0000000000005116E-2</v>
      </c>
      <c r="R259" t="str">
        <f t="shared" si="37"/>
        <v/>
      </c>
      <c r="S259" t="str">
        <f t="shared" si="37"/>
        <v/>
      </c>
      <c r="T259" t="str">
        <f t="shared" si="37"/>
        <v/>
      </c>
      <c r="U259" t="str">
        <f t="shared" si="37"/>
        <v/>
      </c>
      <c r="V259" t="str">
        <f t="shared" si="37"/>
        <v/>
      </c>
      <c r="W259" t="str">
        <f t="shared" si="37"/>
        <v/>
      </c>
    </row>
    <row r="260" spans="1:23" x14ac:dyDescent="0.3">
      <c r="A260" s="2">
        <v>42367</v>
      </c>
      <c r="B260">
        <v>106.92</v>
      </c>
      <c r="C260">
        <v>106.99</v>
      </c>
      <c r="D260">
        <v>106.91</v>
      </c>
      <c r="E260">
        <v>106.95</v>
      </c>
      <c r="F260" t="str">
        <f t="shared" si="33"/>
        <v>Tue</v>
      </c>
      <c r="G260" s="1">
        <f>+B260-E259</f>
        <v>3.0000000000001137E-2</v>
      </c>
      <c r="H260" s="1">
        <f>+E260-B260</f>
        <v>3.0000000000001137E-2</v>
      </c>
      <c r="I260">
        <f>IF(G260&lt;0, H260,
      IF(G260=0, 0, -H260))</f>
        <v>-3.0000000000001137E-2</v>
      </c>
      <c r="J260" t="str">
        <f t="shared" si="37"/>
        <v/>
      </c>
      <c r="K260" t="str">
        <f t="shared" si="37"/>
        <v/>
      </c>
      <c r="L260" t="str">
        <f t="shared" si="37"/>
        <v/>
      </c>
      <c r="M260" t="str">
        <f t="shared" si="37"/>
        <v/>
      </c>
      <c r="N260" t="str">
        <f t="shared" si="37"/>
        <v/>
      </c>
      <c r="O260">
        <f t="shared" si="37"/>
        <v>-3.0000000000001137E-2</v>
      </c>
      <c r="P260" t="str">
        <f t="shared" si="37"/>
        <v/>
      </c>
      <c r="Q260" t="str">
        <f t="shared" si="37"/>
        <v/>
      </c>
      <c r="R260" t="str">
        <f t="shared" si="37"/>
        <v/>
      </c>
      <c r="S260" t="str">
        <f t="shared" si="37"/>
        <v/>
      </c>
      <c r="T260" t="str">
        <f t="shared" si="37"/>
        <v/>
      </c>
      <c r="U260" t="str">
        <f t="shared" si="37"/>
        <v/>
      </c>
      <c r="V260" t="str">
        <f t="shared" si="37"/>
        <v/>
      </c>
      <c r="W260" t="str">
        <f t="shared" si="37"/>
        <v/>
      </c>
    </row>
    <row r="261" spans="1:23" x14ac:dyDescent="0.3">
      <c r="A261" s="2">
        <v>42368</v>
      </c>
      <c r="B261">
        <v>106.92</v>
      </c>
      <c r="C261">
        <v>106.96</v>
      </c>
      <c r="D261">
        <v>106.88</v>
      </c>
      <c r="E261">
        <v>106.9</v>
      </c>
      <c r="F261" t="str">
        <f t="shared" si="33"/>
        <v>Wed</v>
      </c>
      <c r="G261" s="1">
        <f>+B261-E260</f>
        <v>-3.0000000000001137E-2</v>
      </c>
      <c r="H261" s="1">
        <f>+E261-B261</f>
        <v>-1.9999999999996021E-2</v>
      </c>
      <c r="I261">
        <f>IF(G261&lt;0, H261,
      IF(G261=0, 0, -H261))</f>
        <v>-1.9999999999996021E-2</v>
      </c>
      <c r="J261" t="str">
        <f t="shared" si="37"/>
        <v/>
      </c>
      <c r="K261" t="str">
        <f t="shared" si="37"/>
        <v/>
      </c>
      <c r="L261" t="str">
        <f t="shared" si="37"/>
        <v/>
      </c>
      <c r="M261" t="str">
        <f t="shared" si="37"/>
        <v/>
      </c>
      <c r="N261" t="str">
        <f t="shared" si="37"/>
        <v/>
      </c>
      <c r="O261" t="str">
        <f t="shared" si="37"/>
        <v/>
      </c>
      <c r="P261" t="str">
        <f t="shared" si="37"/>
        <v/>
      </c>
      <c r="Q261" t="str">
        <f t="shared" si="37"/>
        <v/>
      </c>
      <c r="R261">
        <f t="shared" si="37"/>
        <v>-1.9999999999996021E-2</v>
      </c>
      <c r="S261" t="str">
        <f t="shared" si="37"/>
        <v/>
      </c>
      <c r="T261" t="str">
        <f t="shared" si="37"/>
        <v/>
      </c>
      <c r="U261" t="str">
        <f t="shared" si="37"/>
        <v/>
      </c>
      <c r="V261" t="str">
        <f t="shared" si="37"/>
        <v/>
      </c>
      <c r="W261" t="str">
        <f t="shared" si="37"/>
        <v/>
      </c>
    </row>
    <row r="262" spans="1:23" x14ac:dyDescent="0.3">
      <c r="A262" s="2">
        <v>42373</v>
      </c>
      <c r="B262">
        <v>106.9</v>
      </c>
      <c r="C262">
        <v>107.07</v>
      </c>
      <c r="D262">
        <v>106.88</v>
      </c>
      <c r="E262">
        <v>107.05</v>
      </c>
      <c r="F262" t="str">
        <f t="shared" si="33"/>
        <v>Mon</v>
      </c>
      <c r="G262" s="1">
        <f>+B262-E261</f>
        <v>0</v>
      </c>
      <c r="H262" s="1">
        <f>+E262-B262</f>
        <v>0.14999999999999147</v>
      </c>
      <c r="I262">
        <f>IF(G262&lt;0, H262,
      IF(G262=0, 0, -H262))</f>
        <v>0</v>
      </c>
      <c r="J262" t="str">
        <f t="shared" si="37"/>
        <v/>
      </c>
      <c r="K262" t="str">
        <f t="shared" si="37"/>
        <v/>
      </c>
      <c r="L262" t="str">
        <f t="shared" si="37"/>
        <v/>
      </c>
      <c r="M262" t="str">
        <f t="shared" si="37"/>
        <v/>
      </c>
      <c r="N262" t="str">
        <f t="shared" si="37"/>
        <v/>
      </c>
      <c r="O262" t="str">
        <f t="shared" si="37"/>
        <v/>
      </c>
      <c r="P262" t="str">
        <f t="shared" si="37"/>
        <v/>
      </c>
      <c r="Q262">
        <f t="shared" si="37"/>
        <v>0</v>
      </c>
      <c r="R262" t="str">
        <f t="shared" si="37"/>
        <v/>
      </c>
      <c r="S262" t="str">
        <f t="shared" si="37"/>
        <v/>
      </c>
      <c r="T262" t="str">
        <f t="shared" si="37"/>
        <v/>
      </c>
      <c r="U262" t="str">
        <f t="shared" si="37"/>
        <v/>
      </c>
      <c r="V262" t="str">
        <f t="shared" si="37"/>
        <v/>
      </c>
      <c r="W262" t="str">
        <f t="shared" si="37"/>
        <v/>
      </c>
    </row>
    <row r="263" spans="1:23" x14ac:dyDescent="0.3">
      <c r="A263" s="2">
        <v>42374</v>
      </c>
      <c r="B263">
        <v>107.03</v>
      </c>
      <c r="C263">
        <v>107.05</v>
      </c>
      <c r="D263">
        <v>106.97</v>
      </c>
      <c r="E263">
        <v>107</v>
      </c>
      <c r="F263" t="str">
        <f t="shared" si="33"/>
        <v>Tue</v>
      </c>
      <c r="G263" s="1">
        <f>+B263-E262</f>
        <v>-1.9999999999996021E-2</v>
      </c>
      <c r="H263" s="1">
        <f>+E263-B263</f>
        <v>-3.0000000000001137E-2</v>
      </c>
      <c r="I263">
        <f>IF(G263&lt;0, H263,
      IF(G263=0, 0, -H263))</f>
        <v>-3.0000000000001137E-2</v>
      </c>
      <c r="J263" t="str">
        <f t="shared" si="37"/>
        <v/>
      </c>
      <c r="K263" t="str">
        <f t="shared" si="37"/>
        <v/>
      </c>
      <c r="L263" t="str">
        <f t="shared" si="37"/>
        <v/>
      </c>
      <c r="M263" t="str">
        <f t="shared" si="37"/>
        <v/>
      </c>
      <c r="N263" t="str">
        <f t="shared" si="37"/>
        <v/>
      </c>
      <c r="O263" t="str">
        <f t="shared" si="37"/>
        <v/>
      </c>
      <c r="P263" t="str">
        <f t="shared" si="37"/>
        <v/>
      </c>
      <c r="Q263">
        <f t="shared" si="37"/>
        <v>-3.0000000000001137E-2</v>
      </c>
      <c r="R263" t="str">
        <f t="shared" si="37"/>
        <v/>
      </c>
      <c r="S263" t="str">
        <f t="shared" si="37"/>
        <v/>
      </c>
      <c r="T263" t="str">
        <f t="shared" si="37"/>
        <v/>
      </c>
      <c r="U263" t="str">
        <f t="shared" si="37"/>
        <v/>
      </c>
      <c r="V263" t="str">
        <f t="shared" si="37"/>
        <v/>
      </c>
      <c r="W263" t="str">
        <f t="shared" si="37"/>
        <v/>
      </c>
    </row>
    <row r="264" spans="1:23" x14ac:dyDescent="0.3">
      <c r="A264" s="2">
        <v>42375</v>
      </c>
      <c r="B264">
        <v>107</v>
      </c>
      <c r="C264">
        <v>107.04</v>
      </c>
      <c r="D264">
        <v>106.97</v>
      </c>
      <c r="E264">
        <v>107</v>
      </c>
      <c r="F264" t="str">
        <f t="shared" si="33"/>
        <v>Wed</v>
      </c>
      <c r="G264" s="1">
        <f>+B264-E263</f>
        <v>0</v>
      </c>
      <c r="H264" s="1">
        <f>+E264-B264</f>
        <v>0</v>
      </c>
      <c r="I264">
        <f>IF(G264&lt;0, H264,
      IF(G264=0, 0, -H264))</f>
        <v>0</v>
      </c>
      <c r="J264" t="str">
        <f t="shared" si="37"/>
        <v/>
      </c>
      <c r="K264" t="str">
        <f t="shared" si="37"/>
        <v/>
      </c>
      <c r="L264" t="str">
        <f t="shared" si="37"/>
        <v/>
      </c>
      <c r="M264" t="str">
        <f t="shared" si="37"/>
        <v/>
      </c>
      <c r="N264" t="str">
        <f t="shared" si="37"/>
        <v/>
      </c>
      <c r="O264" t="str">
        <f t="shared" si="37"/>
        <v/>
      </c>
      <c r="P264" t="str">
        <f t="shared" si="37"/>
        <v/>
      </c>
      <c r="Q264">
        <f t="shared" si="37"/>
        <v>0</v>
      </c>
      <c r="R264" t="str">
        <f t="shared" si="37"/>
        <v/>
      </c>
      <c r="S264" t="str">
        <f t="shared" si="37"/>
        <v/>
      </c>
      <c r="T264" t="str">
        <f t="shared" si="37"/>
        <v/>
      </c>
      <c r="U264" t="str">
        <f t="shared" si="37"/>
        <v/>
      </c>
      <c r="V264" t="str">
        <f t="shared" si="37"/>
        <v/>
      </c>
      <c r="W264" t="str">
        <f t="shared" si="37"/>
        <v/>
      </c>
    </row>
    <row r="265" spans="1:23" x14ac:dyDescent="0.3">
      <c r="A265" s="2">
        <v>42376</v>
      </c>
      <c r="B265">
        <v>107.03</v>
      </c>
      <c r="C265">
        <v>107.06</v>
      </c>
      <c r="D265">
        <v>107</v>
      </c>
      <c r="E265">
        <v>107.01</v>
      </c>
      <c r="F265" t="str">
        <f t="shared" si="33"/>
        <v>Thu</v>
      </c>
      <c r="G265" s="1">
        <f>+B265-E264</f>
        <v>3.0000000000001137E-2</v>
      </c>
      <c r="H265" s="1">
        <f>+E265-B265</f>
        <v>-1.9999999999996021E-2</v>
      </c>
      <c r="I265">
        <f>IF(G265&lt;0, H265,
      IF(G265=0, 0, -H265))</f>
        <v>1.9999999999996021E-2</v>
      </c>
      <c r="J265" t="str">
        <f t="shared" si="37"/>
        <v/>
      </c>
      <c r="K265" t="str">
        <f t="shared" si="37"/>
        <v/>
      </c>
      <c r="L265" t="str">
        <f t="shared" si="37"/>
        <v/>
      </c>
      <c r="M265" t="str">
        <f t="shared" si="37"/>
        <v/>
      </c>
      <c r="N265" t="str">
        <f t="shared" si="37"/>
        <v/>
      </c>
      <c r="O265">
        <f t="shared" si="37"/>
        <v>1.9999999999996021E-2</v>
      </c>
      <c r="P265" t="str">
        <f t="shared" si="37"/>
        <v/>
      </c>
      <c r="Q265" t="str">
        <f t="shared" si="37"/>
        <v/>
      </c>
      <c r="R265" t="str">
        <f t="shared" si="37"/>
        <v/>
      </c>
      <c r="S265" t="str">
        <f t="shared" si="37"/>
        <v/>
      </c>
      <c r="T265" t="str">
        <f t="shared" si="37"/>
        <v/>
      </c>
      <c r="U265" t="str">
        <f t="shared" si="37"/>
        <v/>
      </c>
      <c r="V265" t="str">
        <f t="shared" si="37"/>
        <v/>
      </c>
      <c r="W265" t="str">
        <f t="shared" si="37"/>
        <v/>
      </c>
    </row>
    <row r="266" spans="1:23" x14ac:dyDescent="0.3">
      <c r="A266" s="2">
        <v>42377</v>
      </c>
      <c r="B266">
        <v>107.01</v>
      </c>
      <c r="C266">
        <v>107.02</v>
      </c>
      <c r="D266">
        <v>106.93</v>
      </c>
      <c r="E266">
        <v>106.93</v>
      </c>
      <c r="F266" t="str">
        <f t="shared" si="33"/>
        <v>Fri</v>
      </c>
      <c r="G266" s="1">
        <f>+B266-E265</f>
        <v>0</v>
      </c>
      <c r="H266" s="1">
        <f>+E266-B266</f>
        <v>-7.9999999999998295E-2</v>
      </c>
      <c r="I266">
        <f>IF(G266&lt;0, H266,
      IF(G266=0, 0, -H266))</f>
        <v>0</v>
      </c>
      <c r="J266" t="str">
        <f t="shared" si="37"/>
        <v/>
      </c>
      <c r="K266" t="str">
        <f t="shared" si="37"/>
        <v/>
      </c>
      <c r="L266" t="str">
        <f t="shared" si="37"/>
        <v/>
      </c>
      <c r="M266" t="str">
        <f t="shared" si="37"/>
        <v/>
      </c>
      <c r="N266" t="str">
        <f t="shared" si="37"/>
        <v/>
      </c>
      <c r="O266" t="str">
        <f t="shared" si="37"/>
        <v/>
      </c>
      <c r="P266" t="str">
        <f t="shared" si="37"/>
        <v/>
      </c>
      <c r="Q266">
        <f t="shared" si="37"/>
        <v>0</v>
      </c>
      <c r="R266" t="str">
        <f t="shared" si="37"/>
        <v/>
      </c>
      <c r="S266" t="str">
        <f t="shared" si="37"/>
        <v/>
      </c>
      <c r="T266" t="str">
        <f t="shared" si="37"/>
        <v/>
      </c>
      <c r="U266" t="str">
        <f t="shared" si="37"/>
        <v/>
      </c>
      <c r="V266" t="str">
        <f t="shared" si="37"/>
        <v/>
      </c>
      <c r="W266" t="str">
        <f t="shared" si="37"/>
        <v/>
      </c>
    </row>
    <row r="267" spans="1:23" x14ac:dyDescent="0.3">
      <c r="A267" s="2">
        <v>42380</v>
      </c>
      <c r="B267">
        <v>107.01</v>
      </c>
      <c r="C267">
        <v>107.06</v>
      </c>
      <c r="D267">
        <v>106.99</v>
      </c>
      <c r="E267">
        <v>107.05</v>
      </c>
      <c r="F267" t="str">
        <f t="shared" si="33"/>
        <v>Mon</v>
      </c>
      <c r="G267" s="1">
        <f>+B267-E266</f>
        <v>7.9999999999998295E-2</v>
      </c>
      <c r="H267" s="1">
        <f>+E267-B267</f>
        <v>3.9999999999992042E-2</v>
      </c>
      <c r="I267">
        <f>IF(G267&lt;0, H267,
      IF(G267=0, 0, -H267))</f>
        <v>-3.9999999999992042E-2</v>
      </c>
      <c r="J267" t="str">
        <f t="shared" si="37"/>
        <v/>
      </c>
      <c r="K267" t="str">
        <f t="shared" si="37"/>
        <v/>
      </c>
      <c r="L267" t="str">
        <f t="shared" si="37"/>
        <v/>
      </c>
      <c r="M267" t="str">
        <f t="shared" si="37"/>
        <v/>
      </c>
      <c r="N267">
        <f t="shared" si="37"/>
        <v>-3.9999999999992042E-2</v>
      </c>
      <c r="O267" t="str">
        <f t="shared" si="37"/>
        <v/>
      </c>
      <c r="P267" t="str">
        <f t="shared" si="37"/>
        <v/>
      </c>
      <c r="Q267" t="str">
        <f t="shared" si="37"/>
        <v/>
      </c>
      <c r="R267" t="str">
        <f t="shared" si="37"/>
        <v/>
      </c>
      <c r="S267" t="str">
        <f t="shared" si="37"/>
        <v/>
      </c>
      <c r="T267" t="str">
        <f t="shared" si="37"/>
        <v/>
      </c>
      <c r="U267" t="str">
        <f t="shared" si="37"/>
        <v/>
      </c>
      <c r="V267" t="str">
        <f t="shared" si="37"/>
        <v/>
      </c>
      <c r="W267" t="str">
        <f t="shared" si="37"/>
        <v/>
      </c>
    </row>
    <row r="268" spans="1:23" x14ac:dyDescent="0.3">
      <c r="A268" s="2">
        <v>42381</v>
      </c>
      <c r="B268">
        <v>107.02</v>
      </c>
      <c r="C268">
        <v>107.06</v>
      </c>
      <c r="D268">
        <v>106.99</v>
      </c>
      <c r="E268">
        <v>107.03</v>
      </c>
      <c r="F268" t="str">
        <f t="shared" si="33"/>
        <v>Tue</v>
      </c>
      <c r="G268" s="1">
        <f>+B268-E267</f>
        <v>-3.0000000000001137E-2</v>
      </c>
      <c r="H268" s="1">
        <f>+E268-B268</f>
        <v>1.0000000000005116E-2</v>
      </c>
      <c r="I268">
        <f>IF(G268&lt;0, H268,
      IF(G268=0, 0, -H268))</f>
        <v>1.0000000000005116E-2</v>
      </c>
      <c r="J268" t="str">
        <f t="shared" si="37"/>
        <v/>
      </c>
      <c r="K268" t="str">
        <f t="shared" si="37"/>
        <v/>
      </c>
      <c r="L268" t="str">
        <f t="shared" si="37"/>
        <v/>
      </c>
      <c r="M268" t="str">
        <f t="shared" si="37"/>
        <v/>
      </c>
      <c r="N268" t="str">
        <f t="shared" si="37"/>
        <v/>
      </c>
      <c r="O268" t="str">
        <f t="shared" si="37"/>
        <v/>
      </c>
      <c r="P268" t="str">
        <f t="shared" si="37"/>
        <v/>
      </c>
      <c r="Q268" t="str">
        <f t="shared" si="37"/>
        <v/>
      </c>
      <c r="R268">
        <f t="shared" si="37"/>
        <v>1.0000000000005116E-2</v>
      </c>
      <c r="S268" t="str">
        <f t="shared" si="37"/>
        <v/>
      </c>
      <c r="T268" t="str">
        <f t="shared" si="37"/>
        <v/>
      </c>
      <c r="U268" t="str">
        <f t="shared" si="37"/>
        <v/>
      </c>
      <c r="V268" t="str">
        <f t="shared" ref="V268:W268" si="39">IF(AND($G268&lt;V$1, $G268&gt;=V$2), $I268, "")</f>
        <v/>
      </c>
      <c r="W268" t="str">
        <f t="shared" si="39"/>
        <v/>
      </c>
    </row>
    <row r="269" spans="1:23" x14ac:dyDescent="0.3">
      <c r="A269" s="2">
        <v>42382</v>
      </c>
      <c r="B269">
        <v>107.08</v>
      </c>
      <c r="C269">
        <v>107.08</v>
      </c>
      <c r="D269">
        <v>107.01</v>
      </c>
      <c r="E269">
        <v>107.02</v>
      </c>
      <c r="F269" t="str">
        <f t="shared" si="33"/>
        <v>Wed</v>
      </c>
      <c r="G269" s="1">
        <f>+B269-E268</f>
        <v>4.9999999999997158E-2</v>
      </c>
      <c r="H269" s="1">
        <f>+E269-B269</f>
        <v>-6.0000000000002274E-2</v>
      </c>
      <c r="I269">
        <f>IF(G269&lt;0, H269,
      IF(G269=0, 0, -H269))</f>
        <v>6.0000000000002274E-2</v>
      </c>
      <c r="J269" t="str">
        <f t="shared" ref="J269:W287" si="40">IF(AND($G269&lt;J$1, $G269&gt;=J$2), $I269, "")</f>
        <v/>
      </c>
      <c r="K269" t="str">
        <f t="shared" si="40"/>
        <v/>
      </c>
      <c r="L269" t="str">
        <f t="shared" si="40"/>
        <v/>
      </c>
      <c r="M269" t="str">
        <f t="shared" si="40"/>
        <v/>
      </c>
      <c r="N269" t="str">
        <f t="shared" si="40"/>
        <v/>
      </c>
      <c r="O269">
        <f t="shared" si="40"/>
        <v>6.0000000000002274E-2</v>
      </c>
      <c r="P269" t="str">
        <f t="shared" si="40"/>
        <v/>
      </c>
      <c r="Q269" t="str">
        <f t="shared" si="40"/>
        <v/>
      </c>
      <c r="R269" t="str">
        <f t="shared" si="40"/>
        <v/>
      </c>
      <c r="S269" t="str">
        <f t="shared" si="40"/>
        <v/>
      </c>
      <c r="T269" t="str">
        <f t="shared" si="40"/>
        <v/>
      </c>
      <c r="U269" t="str">
        <f t="shared" si="40"/>
        <v/>
      </c>
      <c r="V269" t="str">
        <f t="shared" si="40"/>
        <v/>
      </c>
      <c r="W269" t="str">
        <f t="shared" si="40"/>
        <v/>
      </c>
    </row>
    <row r="270" spans="1:23" x14ac:dyDescent="0.3">
      <c r="A270" s="2">
        <v>42383</v>
      </c>
      <c r="B270">
        <v>107.07</v>
      </c>
      <c r="C270">
        <v>107.11</v>
      </c>
      <c r="D270">
        <v>106.95</v>
      </c>
      <c r="E270">
        <v>106.95</v>
      </c>
      <c r="F270" t="str">
        <f t="shared" si="33"/>
        <v>Thu</v>
      </c>
      <c r="G270" s="1">
        <f>+B270-E269</f>
        <v>4.9999999999997158E-2</v>
      </c>
      <c r="H270" s="1">
        <f>+E270-B270</f>
        <v>-0.11999999999999034</v>
      </c>
      <c r="I270">
        <f>IF(G270&lt;0, H270,
      IF(G270=0, 0, -H270))</f>
        <v>0.11999999999999034</v>
      </c>
      <c r="J270" t="str">
        <f t="shared" si="40"/>
        <v/>
      </c>
      <c r="K270" t="str">
        <f t="shared" si="40"/>
        <v/>
      </c>
      <c r="L270" t="str">
        <f t="shared" si="40"/>
        <v/>
      </c>
      <c r="M270" t="str">
        <f t="shared" si="40"/>
        <v/>
      </c>
      <c r="N270" t="str">
        <f t="shared" si="40"/>
        <v/>
      </c>
      <c r="O270">
        <f t="shared" si="40"/>
        <v>0.11999999999999034</v>
      </c>
      <c r="P270" t="str">
        <f t="shared" si="40"/>
        <v/>
      </c>
      <c r="Q270" t="str">
        <f t="shared" si="40"/>
        <v/>
      </c>
      <c r="R270" t="str">
        <f t="shared" si="40"/>
        <v/>
      </c>
      <c r="S270" t="str">
        <f t="shared" si="40"/>
        <v/>
      </c>
      <c r="T270" t="str">
        <f t="shared" si="40"/>
        <v/>
      </c>
      <c r="U270" t="str">
        <f t="shared" si="40"/>
        <v/>
      </c>
      <c r="V270" t="str">
        <f t="shared" si="40"/>
        <v/>
      </c>
      <c r="W270" t="str">
        <f t="shared" si="40"/>
        <v/>
      </c>
    </row>
    <row r="271" spans="1:23" x14ac:dyDescent="0.3">
      <c r="A271" s="2">
        <v>42384</v>
      </c>
      <c r="B271">
        <v>106.96</v>
      </c>
      <c r="C271">
        <v>106.98</v>
      </c>
      <c r="D271">
        <v>106.92</v>
      </c>
      <c r="E271">
        <v>106.95</v>
      </c>
      <c r="F271" t="str">
        <f t="shared" ref="F271:F334" si="41">TEXT(A271,"ddd")</f>
        <v>Fri</v>
      </c>
      <c r="G271" s="1">
        <f>+B271-E270</f>
        <v>9.9999999999909051E-3</v>
      </c>
      <c r="H271" s="1">
        <f>+E271-B271</f>
        <v>-9.9999999999909051E-3</v>
      </c>
      <c r="I271">
        <f>IF(G271&lt;0, H271,
      IF(G271=0, 0, -H271))</f>
        <v>9.9999999999909051E-3</v>
      </c>
      <c r="J271" t="str">
        <f t="shared" si="40"/>
        <v/>
      </c>
      <c r="K271" t="str">
        <f t="shared" si="40"/>
        <v/>
      </c>
      <c r="L271" t="str">
        <f t="shared" si="40"/>
        <v/>
      </c>
      <c r="M271" t="str">
        <f t="shared" si="40"/>
        <v/>
      </c>
      <c r="N271" t="str">
        <f t="shared" si="40"/>
        <v/>
      </c>
      <c r="O271" t="str">
        <f t="shared" si="40"/>
        <v/>
      </c>
      <c r="P271">
        <f t="shared" si="40"/>
        <v>9.9999999999909051E-3</v>
      </c>
      <c r="Q271" t="str">
        <f t="shared" si="40"/>
        <v/>
      </c>
      <c r="R271" t="str">
        <f t="shared" si="40"/>
        <v/>
      </c>
      <c r="S271" t="str">
        <f t="shared" si="40"/>
        <v/>
      </c>
      <c r="T271" t="str">
        <f t="shared" si="40"/>
        <v/>
      </c>
      <c r="U271" t="str">
        <f t="shared" si="40"/>
        <v/>
      </c>
      <c r="V271" t="str">
        <f t="shared" si="40"/>
        <v/>
      </c>
      <c r="W271" t="str">
        <f t="shared" si="40"/>
        <v/>
      </c>
    </row>
    <row r="272" spans="1:23" x14ac:dyDescent="0.3">
      <c r="A272" s="2">
        <v>42387</v>
      </c>
      <c r="B272">
        <v>107.01</v>
      </c>
      <c r="C272">
        <v>107.03</v>
      </c>
      <c r="D272">
        <v>106.93</v>
      </c>
      <c r="E272">
        <v>106.96</v>
      </c>
      <c r="F272" t="str">
        <f t="shared" si="41"/>
        <v>Mon</v>
      </c>
      <c r="G272" s="1">
        <f>+B272-E271</f>
        <v>6.0000000000002274E-2</v>
      </c>
      <c r="H272" s="1">
        <f>+E272-B272</f>
        <v>-5.0000000000011369E-2</v>
      </c>
      <c r="I272">
        <f>IF(G272&lt;0, H272,
      IF(G272=0, 0, -H272))</f>
        <v>5.0000000000011369E-2</v>
      </c>
      <c r="J272" t="str">
        <f t="shared" si="40"/>
        <v/>
      </c>
      <c r="K272" t="str">
        <f t="shared" si="40"/>
        <v/>
      </c>
      <c r="L272" t="str">
        <f t="shared" si="40"/>
        <v/>
      </c>
      <c r="M272" t="str">
        <f t="shared" si="40"/>
        <v/>
      </c>
      <c r="N272">
        <f t="shared" si="40"/>
        <v>5.0000000000011369E-2</v>
      </c>
      <c r="O272" t="str">
        <f t="shared" si="40"/>
        <v/>
      </c>
      <c r="P272" t="str">
        <f t="shared" si="40"/>
        <v/>
      </c>
      <c r="Q272" t="str">
        <f t="shared" si="40"/>
        <v/>
      </c>
      <c r="R272" t="str">
        <f t="shared" si="40"/>
        <v/>
      </c>
      <c r="S272" t="str">
        <f t="shared" si="40"/>
        <v/>
      </c>
      <c r="T272" t="str">
        <f t="shared" si="40"/>
        <v/>
      </c>
      <c r="U272" t="str">
        <f t="shared" si="40"/>
        <v/>
      </c>
      <c r="V272" t="str">
        <f t="shared" si="40"/>
        <v/>
      </c>
      <c r="W272" t="str">
        <f t="shared" si="40"/>
        <v/>
      </c>
    </row>
    <row r="273" spans="1:23" x14ac:dyDescent="0.3">
      <c r="A273" s="2">
        <v>42388</v>
      </c>
      <c r="B273">
        <v>106.98</v>
      </c>
      <c r="C273">
        <v>107.01</v>
      </c>
      <c r="D273">
        <v>106.94</v>
      </c>
      <c r="E273">
        <v>106.96</v>
      </c>
      <c r="F273" t="str">
        <f t="shared" si="41"/>
        <v>Tue</v>
      </c>
      <c r="G273" s="1">
        <f>+B273-E272</f>
        <v>2.0000000000010232E-2</v>
      </c>
      <c r="H273" s="1">
        <f>+E273-B273</f>
        <v>-2.0000000000010232E-2</v>
      </c>
      <c r="I273">
        <f>IF(G273&lt;0, H273,
      IF(G273=0, 0, -H273))</f>
        <v>2.0000000000010232E-2</v>
      </c>
      <c r="J273" t="str">
        <f t="shared" si="40"/>
        <v/>
      </c>
      <c r="K273" t="str">
        <f t="shared" si="40"/>
        <v/>
      </c>
      <c r="L273" t="str">
        <f t="shared" si="40"/>
        <v/>
      </c>
      <c r="M273" t="str">
        <f t="shared" si="40"/>
        <v/>
      </c>
      <c r="N273" t="str">
        <f t="shared" si="40"/>
        <v/>
      </c>
      <c r="O273" t="str">
        <f t="shared" si="40"/>
        <v/>
      </c>
      <c r="P273">
        <f t="shared" si="40"/>
        <v>2.0000000000010232E-2</v>
      </c>
      <c r="Q273" t="str">
        <f t="shared" si="40"/>
        <v/>
      </c>
      <c r="R273" t="str">
        <f t="shared" si="40"/>
        <v/>
      </c>
      <c r="S273" t="str">
        <f t="shared" si="40"/>
        <v/>
      </c>
      <c r="T273" t="str">
        <f t="shared" si="40"/>
        <v/>
      </c>
      <c r="U273" t="str">
        <f t="shared" si="40"/>
        <v/>
      </c>
      <c r="V273" t="str">
        <f t="shared" si="40"/>
        <v/>
      </c>
      <c r="W273" t="str">
        <f t="shared" si="40"/>
        <v/>
      </c>
    </row>
    <row r="274" spans="1:23" x14ac:dyDescent="0.3">
      <c r="A274" s="2">
        <v>42389</v>
      </c>
      <c r="B274">
        <v>106.97</v>
      </c>
      <c r="C274">
        <v>107.09</v>
      </c>
      <c r="D274">
        <v>106.96</v>
      </c>
      <c r="E274">
        <v>107.07</v>
      </c>
      <c r="F274" t="str">
        <f t="shared" si="41"/>
        <v>Wed</v>
      </c>
      <c r="G274" s="1">
        <f>+B274-E273</f>
        <v>1.0000000000005116E-2</v>
      </c>
      <c r="H274" s="1">
        <f>+E274-B274</f>
        <v>9.9999999999994316E-2</v>
      </c>
      <c r="I274">
        <f>IF(G274&lt;0, H274,
      IF(G274=0, 0, -H274))</f>
        <v>-9.9999999999994316E-2</v>
      </c>
      <c r="J274" t="str">
        <f t="shared" si="40"/>
        <v/>
      </c>
      <c r="K274" t="str">
        <f t="shared" si="40"/>
        <v/>
      </c>
      <c r="L274" t="str">
        <f t="shared" si="40"/>
        <v/>
      </c>
      <c r="M274" t="str">
        <f t="shared" si="40"/>
        <v/>
      </c>
      <c r="N274" t="str">
        <f t="shared" si="40"/>
        <v/>
      </c>
      <c r="O274" t="str">
        <f t="shared" si="40"/>
        <v/>
      </c>
      <c r="P274">
        <f t="shared" si="40"/>
        <v>-9.9999999999994316E-2</v>
      </c>
      <c r="Q274" t="str">
        <f t="shared" si="40"/>
        <v/>
      </c>
      <c r="R274" t="str">
        <f t="shared" si="40"/>
        <v/>
      </c>
      <c r="S274" t="str">
        <f t="shared" si="40"/>
        <v/>
      </c>
      <c r="T274" t="str">
        <f t="shared" si="40"/>
        <v/>
      </c>
      <c r="U274" t="str">
        <f t="shared" si="40"/>
        <v/>
      </c>
      <c r="V274" t="str">
        <f t="shared" si="40"/>
        <v/>
      </c>
      <c r="W274" t="str">
        <f t="shared" si="40"/>
        <v/>
      </c>
    </row>
    <row r="275" spans="1:23" x14ac:dyDescent="0.3">
      <c r="A275" s="2">
        <v>42390</v>
      </c>
      <c r="B275">
        <v>107.05</v>
      </c>
      <c r="C275">
        <v>107.09</v>
      </c>
      <c r="D275">
        <v>107.01</v>
      </c>
      <c r="E275">
        <v>107.09</v>
      </c>
      <c r="F275" t="str">
        <f t="shared" si="41"/>
        <v>Thu</v>
      </c>
      <c r="G275" s="1">
        <f>+B275-E274</f>
        <v>-1.9999999999996021E-2</v>
      </c>
      <c r="H275" s="1">
        <f>+E275-B275</f>
        <v>4.0000000000006253E-2</v>
      </c>
      <c r="I275">
        <f>IF(G275&lt;0, H275,
      IF(G275=0, 0, -H275))</f>
        <v>4.0000000000006253E-2</v>
      </c>
      <c r="J275" t="str">
        <f t="shared" si="40"/>
        <v/>
      </c>
      <c r="K275" t="str">
        <f t="shared" si="40"/>
        <v/>
      </c>
      <c r="L275" t="str">
        <f t="shared" si="40"/>
        <v/>
      </c>
      <c r="M275" t="str">
        <f t="shared" si="40"/>
        <v/>
      </c>
      <c r="N275" t="str">
        <f t="shared" si="40"/>
        <v/>
      </c>
      <c r="O275" t="str">
        <f t="shared" si="40"/>
        <v/>
      </c>
      <c r="P275" t="str">
        <f t="shared" si="40"/>
        <v/>
      </c>
      <c r="Q275">
        <f t="shared" si="40"/>
        <v>4.0000000000006253E-2</v>
      </c>
      <c r="R275" t="str">
        <f t="shared" si="40"/>
        <v/>
      </c>
      <c r="S275" t="str">
        <f t="shared" si="40"/>
        <v/>
      </c>
      <c r="T275" t="str">
        <f t="shared" si="40"/>
        <v/>
      </c>
      <c r="U275" t="str">
        <f t="shared" si="40"/>
        <v/>
      </c>
      <c r="V275" t="str">
        <f t="shared" si="40"/>
        <v/>
      </c>
      <c r="W275" t="str">
        <f t="shared" si="40"/>
        <v/>
      </c>
    </row>
    <row r="276" spans="1:23" x14ac:dyDescent="0.3">
      <c r="A276" s="2">
        <v>42391</v>
      </c>
      <c r="B276">
        <v>107.05</v>
      </c>
      <c r="C276">
        <v>107.14</v>
      </c>
      <c r="D276">
        <v>107.02</v>
      </c>
      <c r="E276">
        <v>107.06</v>
      </c>
      <c r="F276" t="str">
        <f t="shared" si="41"/>
        <v>Fri</v>
      </c>
      <c r="G276" s="1">
        <f>+B276-E275</f>
        <v>-4.0000000000006253E-2</v>
      </c>
      <c r="H276" s="1">
        <f>+E276-B276</f>
        <v>1.0000000000005116E-2</v>
      </c>
      <c r="I276">
        <f>IF(G276&lt;0, H276,
      IF(G276=0, 0, -H276))</f>
        <v>1.0000000000005116E-2</v>
      </c>
      <c r="J276" t="str">
        <f t="shared" si="40"/>
        <v/>
      </c>
      <c r="K276" t="str">
        <f t="shared" si="40"/>
        <v/>
      </c>
      <c r="L276" t="str">
        <f t="shared" si="40"/>
        <v/>
      </c>
      <c r="M276" t="str">
        <f t="shared" si="40"/>
        <v/>
      </c>
      <c r="N276" t="str">
        <f t="shared" si="40"/>
        <v/>
      </c>
      <c r="O276" t="str">
        <f t="shared" si="40"/>
        <v/>
      </c>
      <c r="P276" t="str">
        <f t="shared" si="40"/>
        <v/>
      </c>
      <c r="Q276" t="str">
        <f t="shared" si="40"/>
        <v/>
      </c>
      <c r="R276">
        <f t="shared" si="40"/>
        <v>1.0000000000005116E-2</v>
      </c>
      <c r="S276" t="str">
        <f t="shared" si="40"/>
        <v/>
      </c>
      <c r="T276" t="str">
        <f t="shared" si="40"/>
        <v/>
      </c>
      <c r="U276" t="str">
        <f t="shared" si="40"/>
        <v/>
      </c>
      <c r="V276" t="str">
        <f t="shared" si="40"/>
        <v/>
      </c>
      <c r="W276" t="str">
        <f t="shared" si="40"/>
        <v/>
      </c>
    </row>
    <row r="277" spans="1:23" x14ac:dyDescent="0.3">
      <c r="A277" s="2">
        <v>42394</v>
      </c>
      <c r="B277">
        <v>107.04</v>
      </c>
      <c r="C277">
        <v>107.09</v>
      </c>
      <c r="D277">
        <v>107.03</v>
      </c>
      <c r="E277">
        <v>107.05</v>
      </c>
      <c r="F277" t="str">
        <f t="shared" si="41"/>
        <v>Mon</v>
      </c>
      <c r="G277" s="1">
        <f>+B277-E276</f>
        <v>-1.9999999999996021E-2</v>
      </c>
      <c r="H277" s="1">
        <f>+E277-B277</f>
        <v>9.9999999999909051E-3</v>
      </c>
      <c r="I277">
        <f>IF(G277&lt;0, H277,
      IF(G277=0, 0, -H277))</f>
        <v>9.9999999999909051E-3</v>
      </c>
      <c r="J277" t="str">
        <f t="shared" si="40"/>
        <v/>
      </c>
      <c r="K277" t="str">
        <f t="shared" si="40"/>
        <v/>
      </c>
      <c r="L277" t="str">
        <f t="shared" si="40"/>
        <v/>
      </c>
      <c r="M277" t="str">
        <f t="shared" si="40"/>
        <v/>
      </c>
      <c r="N277" t="str">
        <f t="shared" si="40"/>
        <v/>
      </c>
      <c r="O277" t="str">
        <f t="shared" si="40"/>
        <v/>
      </c>
      <c r="P277" t="str">
        <f t="shared" si="40"/>
        <v/>
      </c>
      <c r="Q277">
        <f t="shared" si="40"/>
        <v>9.9999999999909051E-3</v>
      </c>
      <c r="R277" t="str">
        <f t="shared" si="40"/>
        <v/>
      </c>
      <c r="S277" t="str">
        <f t="shared" si="40"/>
        <v/>
      </c>
      <c r="T277" t="str">
        <f t="shared" si="40"/>
        <v/>
      </c>
      <c r="U277" t="str">
        <f t="shared" si="40"/>
        <v/>
      </c>
      <c r="V277" t="str">
        <f t="shared" si="40"/>
        <v/>
      </c>
      <c r="W277" t="str">
        <f t="shared" si="40"/>
        <v/>
      </c>
    </row>
    <row r="278" spans="1:23" x14ac:dyDescent="0.3">
      <c r="A278" s="2">
        <v>42395</v>
      </c>
      <c r="B278">
        <v>107.09</v>
      </c>
      <c r="C278">
        <v>107.13</v>
      </c>
      <c r="D278">
        <v>107.07</v>
      </c>
      <c r="E278">
        <v>107.13</v>
      </c>
      <c r="F278" t="str">
        <f t="shared" si="41"/>
        <v>Tue</v>
      </c>
      <c r="G278" s="1">
        <f>+B278-E277</f>
        <v>4.0000000000006253E-2</v>
      </c>
      <c r="H278" s="1">
        <f>+E278-B278</f>
        <v>3.9999999999992042E-2</v>
      </c>
      <c r="I278">
        <f>IF(G278&lt;0, H278,
      IF(G278=0, 0, -H278))</f>
        <v>-3.9999999999992042E-2</v>
      </c>
      <c r="J278" t="str">
        <f t="shared" si="40"/>
        <v/>
      </c>
      <c r="K278" t="str">
        <f t="shared" si="40"/>
        <v/>
      </c>
      <c r="L278" t="str">
        <f t="shared" si="40"/>
        <v/>
      </c>
      <c r="M278" t="str">
        <f t="shared" si="40"/>
        <v/>
      </c>
      <c r="N278" t="str">
        <f t="shared" si="40"/>
        <v/>
      </c>
      <c r="O278">
        <f t="shared" si="40"/>
        <v>-3.9999999999992042E-2</v>
      </c>
      <c r="P278" t="str">
        <f t="shared" si="40"/>
        <v/>
      </c>
      <c r="Q278" t="str">
        <f t="shared" si="40"/>
        <v/>
      </c>
      <c r="R278" t="str">
        <f t="shared" si="40"/>
        <v/>
      </c>
      <c r="S278" t="str">
        <f t="shared" si="40"/>
        <v/>
      </c>
      <c r="T278" t="str">
        <f t="shared" si="40"/>
        <v/>
      </c>
      <c r="U278" t="str">
        <f t="shared" si="40"/>
        <v/>
      </c>
      <c r="V278" t="str">
        <f t="shared" si="40"/>
        <v/>
      </c>
      <c r="W278" t="str">
        <f t="shared" si="40"/>
        <v/>
      </c>
    </row>
    <row r="279" spans="1:23" x14ac:dyDescent="0.3">
      <c r="A279" s="2">
        <v>42396</v>
      </c>
      <c r="B279">
        <v>107.11</v>
      </c>
      <c r="C279">
        <v>107.12</v>
      </c>
      <c r="D279">
        <v>107.07</v>
      </c>
      <c r="E279">
        <v>107.1</v>
      </c>
      <c r="F279" t="str">
        <f t="shared" si="41"/>
        <v>Wed</v>
      </c>
      <c r="G279" s="1">
        <f>+B279-E278</f>
        <v>-1.9999999999996021E-2</v>
      </c>
      <c r="H279" s="1">
        <f>+E279-B279</f>
        <v>-1.0000000000005116E-2</v>
      </c>
      <c r="I279">
        <f>IF(G279&lt;0, H279,
      IF(G279=0, 0, -H279))</f>
        <v>-1.0000000000005116E-2</v>
      </c>
      <c r="J279" t="str">
        <f t="shared" si="40"/>
        <v/>
      </c>
      <c r="K279" t="str">
        <f t="shared" si="40"/>
        <v/>
      </c>
      <c r="L279" t="str">
        <f t="shared" si="40"/>
        <v/>
      </c>
      <c r="M279" t="str">
        <f t="shared" si="40"/>
        <v/>
      </c>
      <c r="N279" t="str">
        <f t="shared" si="40"/>
        <v/>
      </c>
      <c r="O279" t="str">
        <f t="shared" si="40"/>
        <v/>
      </c>
      <c r="P279" t="str">
        <f t="shared" si="40"/>
        <v/>
      </c>
      <c r="Q279">
        <f t="shared" si="40"/>
        <v>-1.0000000000005116E-2</v>
      </c>
      <c r="R279" t="str">
        <f t="shared" si="40"/>
        <v/>
      </c>
      <c r="S279" t="str">
        <f t="shared" si="40"/>
        <v/>
      </c>
      <c r="T279" t="str">
        <f t="shared" si="40"/>
        <v/>
      </c>
      <c r="U279" t="str">
        <f t="shared" si="40"/>
        <v/>
      </c>
      <c r="V279" t="str">
        <f t="shared" si="40"/>
        <v/>
      </c>
      <c r="W279" t="str">
        <f t="shared" si="40"/>
        <v/>
      </c>
    </row>
    <row r="280" spans="1:23" x14ac:dyDescent="0.3">
      <c r="A280" s="2">
        <v>42397</v>
      </c>
      <c r="B280">
        <v>107.11</v>
      </c>
      <c r="C280">
        <v>107.13</v>
      </c>
      <c r="D280">
        <v>107.03</v>
      </c>
      <c r="E280">
        <v>107.05</v>
      </c>
      <c r="F280" t="str">
        <f t="shared" si="41"/>
        <v>Thu</v>
      </c>
      <c r="G280" s="1">
        <f>+B280-E279</f>
        <v>1.0000000000005116E-2</v>
      </c>
      <c r="H280" s="1">
        <f>+E280-B280</f>
        <v>-6.0000000000002274E-2</v>
      </c>
      <c r="I280">
        <f>IF(G280&lt;0, H280,
      IF(G280=0, 0, -H280))</f>
        <v>6.0000000000002274E-2</v>
      </c>
      <c r="J280" t="str">
        <f t="shared" si="40"/>
        <v/>
      </c>
      <c r="K280" t="str">
        <f t="shared" si="40"/>
        <v/>
      </c>
      <c r="L280" t="str">
        <f t="shared" si="40"/>
        <v/>
      </c>
      <c r="M280" t="str">
        <f t="shared" si="40"/>
        <v/>
      </c>
      <c r="N280" t="str">
        <f t="shared" si="40"/>
        <v/>
      </c>
      <c r="O280" t="str">
        <f t="shared" si="40"/>
        <v/>
      </c>
      <c r="P280">
        <f t="shared" si="40"/>
        <v>6.0000000000002274E-2</v>
      </c>
      <c r="Q280" t="str">
        <f t="shared" si="40"/>
        <v/>
      </c>
      <c r="R280" t="str">
        <f t="shared" si="40"/>
        <v/>
      </c>
      <c r="S280" t="str">
        <f t="shared" si="40"/>
        <v/>
      </c>
      <c r="T280" t="str">
        <f t="shared" si="40"/>
        <v/>
      </c>
      <c r="U280" t="str">
        <f t="shared" si="40"/>
        <v/>
      </c>
      <c r="V280" t="str">
        <f t="shared" si="40"/>
        <v/>
      </c>
      <c r="W280" t="str">
        <f t="shared" si="40"/>
        <v/>
      </c>
    </row>
    <row r="281" spans="1:23" x14ac:dyDescent="0.3">
      <c r="A281" s="2">
        <v>42398</v>
      </c>
      <c r="B281">
        <v>107.04</v>
      </c>
      <c r="C281">
        <v>107.4</v>
      </c>
      <c r="D281">
        <v>107</v>
      </c>
      <c r="E281">
        <v>107.23</v>
      </c>
      <c r="F281" t="str">
        <f t="shared" si="41"/>
        <v>Fri</v>
      </c>
      <c r="G281" s="1">
        <f>+B281-E280</f>
        <v>-9.9999999999909051E-3</v>
      </c>
      <c r="H281" s="1">
        <f>+E281-B281</f>
        <v>0.18999999999999773</v>
      </c>
      <c r="I281">
        <f>IF(G281&lt;0, H281,
      IF(G281=0, 0, -H281))</f>
        <v>0.18999999999999773</v>
      </c>
      <c r="J281" t="str">
        <f t="shared" si="40"/>
        <v/>
      </c>
      <c r="K281" t="str">
        <f t="shared" si="40"/>
        <v/>
      </c>
      <c r="L281" t="str">
        <f t="shared" si="40"/>
        <v/>
      </c>
      <c r="M281" t="str">
        <f t="shared" si="40"/>
        <v/>
      </c>
      <c r="N281" t="str">
        <f t="shared" si="40"/>
        <v/>
      </c>
      <c r="O281" t="str">
        <f t="shared" si="40"/>
        <v/>
      </c>
      <c r="P281" t="str">
        <f t="shared" si="40"/>
        <v/>
      </c>
      <c r="Q281">
        <f t="shared" si="40"/>
        <v>0.18999999999999773</v>
      </c>
      <c r="R281" t="str">
        <f t="shared" si="40"/>
        <v/>
      </c>
      <c r="S281" t="str">
        <f t="shared" si="40"/>
        <v/>
      </c>
      <c r="T281" t="str">
        <f t="shared" si="40"/>
        <v/>
      </c>
      <c r="U281" t="str">
        <f t="shared" si="40"/>
        <v/>
      </c>
      <c r="V281" t="str">
        <f t="shared" si="40"/>
        <v/>
      </c>
      <c r="W281" t="str">
        <f t="shared" si="40"/>
        <v/>
      </c>
    </row>
    <row r="282" spans="1:23" x14ac:dyDescent="0.3">
      <c r="A282" s="2">
        <v>42401</v>
      </c>
      <c r="B282">
        <v>107.24</v>
      </c>
      <c r="C282">
        <v>107.4</v>
      </c>
      <c r="D282">
        <v>107.23</v>
      </c>
      <c r="E282">
        <v>107.37</v>
      </c>
      <c r="F282" t="str">
        <f t="shared" si="41"/>
        <v>Mon</v>
      </c>
      <c r="G282" s="1">
        <f>+B282-E281</f>
        <v>9.9999999999909051E-3</v>
      </c>
      <c r="H282" s="1">
        <f>+E282-B282</f>
        <v>0.13000000000000966</v>
      </c>
      <c r="I282">
        <f>IF(G282&lt;0, H282,
      IF(G282=0, 0, -H282))</f>
        <v>-0.13000000000000966</v>
      </c>
      <c r="J282" t="str">
        <f t="shared" si="40"/>
        <v/>
      </c>
      <c r="K282" t="str">
        <f t="shared" si="40"/>
        <v/>
      </c>
      <c r="L282" t="str">
        <f t="shared" si="40"/>
        <v/>
      </c>
      <c r="M282" t="str">
        <f t="shared" si="40"/>
        <v/>
      </c>
      <c r="N282" t="str">
        <f t="shared" si="40"/>
        <v/>
      </c>
      <c r="O282" t="str">
        <f t="shared" si="40"/>
        <v/>
      </c>
      <c r="P282">
        <f t="shared" si="40"/>
        <v>-0.13000000000000966</v>
      </c>
      <c r="Q282" t="str">
        <f t="shared" si="40"/>
        <v/>
      </c>
      <c r="R282" t="str">
        <f t="shared" si="40"/>
        <v/>
      </c>
      <c r="S282" t="str">
        <f t="shared" si="40"/>
        <v/>
      </c>
      <c r="T282" t="str">
        <f t="shared" si="40"/>
        <v/>
      </c>
      <c r="U282" t="str">
        <f t="shared" si="40"/>
        <v/>
      </c>
      <c r="V282" t="str">
        <f t="shared" si="40"/>
        <v/>
      </c>
      <c r="W282" t="str">
        <f t="shared" si="40"/>
        <v/>
      </c>
    </row>
    <row r="283" spans="1:23" x14ac:dyDescent="0.3">
      <c r="A283" s="2">
        <v>42402</v>
      </c>
      <c r="B283">
        <v>107.38</v>
      </c>
      <c r="C283">
        <v>107.45</v>
      </c>
      <c r="D283">
        <v>107.36</v>
      </c>
      <c r="E283">
        <v>107.39</v>
      </c>
      <c r="F283" t="str">
        <f t="shared" si="41"/>
        <v>Tue</v>
      </c>
      <c r="G283" s="1">
        <f>+B283-E282</f>
        <v>9.9999999999909051E-3</v>
      </c>
      <c r="H283" s="1">
        <f>+E283-B283</f>
        <v>1.0000000000005116E-2</v>
      </c>
      <c r="I283">
        <f>IF(G283&lt;0, H283,
      IF(G283=0, 0, -H283))</f>
        <v>-1.0000000000005116E-2</v>
      </c>
      <c r="J283" t="str">
        <f t="shared" si="40"/>
        <v/>
      </c>
      <c r="K283" t="str">
        <f t="shared" si="40"/>
        <v/>
      </c>
      <c r="L283" t="str">
        <f t="shared" si="40"/>
        <v/>
      </c>
      <c r="M283" t="str">
        <f t="shared" si="40"/>
        <v/>
      </c>
      <c r="N283" t="str">
        <f t="shared" si="40"/>
        <v/>
      </c>
      <c r="O283" t="str">
        <f t="shared" si="40"/>
        <v/>
      </c>
      <c r="P283">
        <f t="shared" si="40"/>
        <v>-1.0000000000005116E-2</v>
      </c>
      <c r="Q283" t="str">
        <f t="shared" si="40"/>
        <v/>
      </c>
      <c r="R283" t="str">
        <f t="shared" si="40"/>
        <v/>
      </c>
      <c r="S283" t="str">
        <f t="shared" si="40"/>
        <v/>
      </c>
      <c r="T283" t="str">
        <f t="shared" si="40"/>
        <v/>
      </c>
      <c r="U283" t="str">
        <f t="shared" si="40"/>
        <v/>
      </c>
      <c r="V283" t="str">
        <f t="shared" si="40"/>
        <v/>
      </c>
      <c r="W283" t="str">
        <f t="shared" si="40"/>
        <v/>
      </c>
    </row>
    <row r="284" spans="1:23" x14ac:dyDescent="0.3">
      <c r="A284" s="2">
        <v>42403</v>
      </c>
      <c r="B284">
        <v>107.47</v>
      </c>
      <c r="C284">
        <v>107.5</v>
      </c>
      <c r="D284">
        <v>107.45</v>
      </c>
      <c r="E284">
        <v>107.49</v>
      </c>
      <c r="F284" t="str">
        <f t="shared" si="41"/>
        <v>Wed</v>
      </c>
      <c r="G284" s="1">
        <f>+B284-E283</f>
        <v>7.9999999999998295E-2</v>
      </c>
      <c r="H284" s="1">
        <f>+E284-B284</f>
        <v>1.9999999999996021E-2</v>
      </c>
      <c r="I284">
        <f>IF(G284&lt;0, H284,
      IF(G284=0, 0, -H284))</f>
        <v>-1.9999999999996021E-2</v>
      </c>
      <c r="J284" t="str">
        <f t="shared" si="40"/>
        <v/>
      </c>
      <c r="K284" t="str">
        <f t="shared" si="40"/>
        <v/>
      </c>
      <c r="L284" t="str">
        <f t="shared" si="40"/>
        <v/>
      </c>
      <c r="M284" t="str">
        <f t="shared" si="40"/>
        <v/>
      </c>
      <c r="N284">
        <f t="shared" si="40"/>
        <v>-1.9999999999996021E-2</v>
      </c>
      <c r="O284" t="str">
        <f t="shared" si="40"/>
        <v/>
      </c>
      <c r="P284" t="str">
        <f t="shared" si="40"/>
        <v/>
      </c>
      <c r="Q284" t="str">
        <f t="shared" si="40"/>
        <v/>
      </c>
      <c r="R284" t="str">
        <f t="shared" si="40"/>
        <v/>
      </c>
      <c r="S284" t="str">
        <f t="shared" si="40"/>
        <v/>
      </c>
      <c r="T284" t="str">
        <f t="shared" si="40"/>
        <v/>
      </c>
      <c r="U284" t="str">
        <f t="shared" si="40"/>
        <v/>
      </c>
      <c r="V284" t="str">
        <f t="shared" si="40"/>
        <v/>
      </c>
      <c r="W284" t="str">
        <f t="shared" si="40"/>
        <v/>
      </c>
    </row>
    <row r="285" spans="1:23" x14ac:dyDescent="0.3">
      <c r="A285" s="2">
        <v>42404</v>
      </c>
      <c r="B285">
        <v>107.48</v>
      </c>
      <c r="C285">
        <v>107.51</v>
      </c>
      <c r="D285">
        <v>107.41</v>
      </c>
      <c r="E285">
        <v>107.51</v>
      </c>
      <c r="F285" t="str">
        <f t="shared" si="41"/>
        <v>Thu</v>
      </c>
      <c r="G285" s="1">
        <f>+B285-E284</f>
        <v>-9.9999999999909051E-3</v>
      </c>
      <c r="H285" s="1">
        <f>+E285-B285</f>
        <v>3.0000000000001137E-2</v>
      </c>
      <c r="I285">
        <f>IF(G285&lt;0, H285,
      IF(G285=0, 0, -H285))</f>
        <v>3.0000000000001137E-2</v>
      </c>
      <c r="J285" t="str">
        <f t="shared" si="40"/>
        <v/>
      </c>
      <c r="K285" t="str">
        <f t="shared" si="40"/>
        <v/>
      </c>
      <c r="L285" t="str">
        <f t="shared" si="40"/>
        <v/>
      </c>
      <c r="M285" t="str">
        <f t="shared" si="40"/>
        <v/>
      </c>
      <c r="N285" t="str">
        <f t="shared" si="40"/>
        <v/>
      </c>
      <c r="O285" t="str">
        <f t="shared" si="40"/>
        <v/>
      </c>
      <c r="P285" t="str">
        <f t="shared" si="40"/>
        <v/>
      </c>
      <c r="Q285">
        <f t="shared" si="40"/>
        <v>3.0000000000001137E-2</v>
      </c>
      <c r="R285" t="str">
        <f t="shared" si="40"/>
        <v/>
      </c>
      <c r="S285" t="str">
        <f t="shared" si="40"/>
        <v/>
      </c>
      <c r="T285" t="str">
        <f t="shared" si="40"/>
        <v/>
      </c>
      <c r="U285" t="str">
        <f t="shared" si="40"/>
        <v/>
      </c>
      <c r="V285" t="str">
        <f t="shared" si="40"/>
        <v/>
      </c>
      <c r="W285" t="str">
        <f t="shared" si="40"/>
        <v/>
      </c>
    </row>
    <row r="286" spans="1:23" x14ac:dyDescent="0.3">
      <c r="A286" s="2">
        <v>42405</v>
      </c>
      <c r="B286">
        <v>107.51</v>
      </c>
      <c r="C286">
        <v>107.53</v>
      </c>
      <c r="D286">
        <v>107.43</v>
      </c>
      <c r="E286">
        <v>107.47</v>
      </c>
      <c r="F286" t="str">
        <f t="shared" si="41"/>
        <v>Fri</v>
      </c>
      <c r="G286" s="1">
        <f>+B286-E285</f>
        <v>0</v>
      </c>
      <c r="H286" s="1">
        <f>+E286-B286</f>
        <v>-4.0000000000006253E-2</v>
      </c>
      <c r="I286">
        <f>IF(G286&lt;0, H286,
      IF(G286=0, 0, -H286))</f>
        <v>0</v>
      </c>
      <c r="J286" t="str">
        <f t="shared" si="40"/>
        <v/>
      </c>
      <c r="K286" t="str">
        <f t="shared" si="40"/>
        <v/>
      </c>
      <c r="L286" t="str">
        <f t="shared" si="40"/>
        <v/>
      </c>
      <c r="M286" t="str">
        <f t="shared" si="40"/>
        <v/>
      </c>
      <c r="N286" t="str">
        <f t="shared" si="40"/>
        <v/>
      </c>
      <c r="O286" t="str">
        <f t="shared" si="40"/>
        <v/>
      </c>
      <c r="P286" t="str">
        <f t="shared" si="40"/>
        <v/>
      </c>
      <c r="Q286">
        <f t="shared" si="40"/>
        <v>0</v>
      </c>
      <c r="R286" t="str">
        <f t="shared" si="40"/>
        <v/>
      </c>
      <c r="S286" t="str">
        <f t="shared" si="40"/>
        <v/>
      </c>
      <c r="T286" t="str">
        <f t="shared" si="40"/>
        <v/>
      </c>
      <c r="U286" t="str">
        <f t="shared" si="40"/>
        <v/>
      </c>
      <c r="V286" t="str">
        <f t="shared" si="40"/>
        <v/>
      </c>
      <c r="W286" t="str">
        <f t="shared" si="40"/>
        <v/>
      </c>
    </row>
    <row r="287" spans="1:23" x14ac:dyDescent="0.3">
      <c r="A287" s="2">
        <v>42411</v>
      </c>
      <c r="B287">
        <v>107.68</v>
      </c>
      <c r="C287">
        <v>107.72</v>
      </c>
      <c r="D287">
        <v>107.63</v>
      </c>
      <c r="E287">
        <v>107.68</v>
      </c>
      <c r="F287" t="str">
        <f t="shared" si="41"/>
        <v>Thu</v>
      </c>
      <c r="G287" s="1">
        <f>+B287-E286</f>
        <v>0.21000000000000796</v>
      </c>
      <c r="H287" s="1">
        <f>+E287-B287</f>
        <v>0</v>
      </c>
      <c r="I287">
        <f>IF(G287&lt;0, H287,
      IF(G287=0, 0, -H287))</f>
        <v>0</v>
      </c>
      <c r="J287">
        <f t="shared" si="40"/>
        <v>0</v>
      </c>
      <c r="K287" t="str">
        <f t="shared" si="40"/>
        <v/>
      </c>
      <c r="L287" t="str">
        <f t="shared" si="40"/>
        <v/>
      </c>
      <c r="M287" t="str">
        <f t="shared" ref="M287:W287" si="42">IF(AND($G287&lt;M$1, $G287&gt;=M$2), $I287, "")</f>
        <v/>
      </c>
      <c r="N287" t="str">
        <f t="shared" si="42"/>
        <v/>
      </c>
      <c r="O287" t="str">
        <f t="shared" si="42"/>
        <v/>
      </c>
      <c r="P287" t="str">
        <f t="shared" si="42"/>
        <v/>
      </c>
      <c r="Q287" t="str">
        <f t="shared" si="42"/>
        <v/>
      </c>
      <c r="R287" t="str">
        <f t="shared" si="42"/>
        <v/>
      </c>
      <c r="S287" t="str">
        <f t="shared" si="42"/>
        <v/>
      </c>
      <c r="T287" t="str">
        <f t="shared" si="42"/>
        <v/>
      </c>
      <c r="U287" t="str">
        <f t="shared" si="42"/>
        <v/>
      </c>
      <c r="V287" t="str">
        <f t="shared" si="42"/>
        <v/>
      </c>
      <c r="W287" t="str">
        <f t="shared" si="42"/>
        <v/>
      </c>
    </row>
    <row r="288" spans="1:23" x14ac:dyDescent="0.3">
      <c r="A288" s="2">
        <v>42412</v>
      </c>
      <c r="B288">
        <v>107.65</v>
      </c>
      <c r="C288">
        <v>107.68</v>
      </c>
      <c r="D288">
        <v>107.49</v>
      </c>
      <c r="E288">
        <v>107.58</v>
      </c>
      <c r="F288" t="str">
        <f t="shared" si="41"/>
        <v>Fri</v>
      </c>
      <c r="G288" s="1">
        <f>+B288-E287</f>
        <v>-3.0000000000001137E-2</v>
      </c>
      <c r="H288" s="1">
        <f>+E288-B288</f>
        <v>-7.000000000000739E-2</v>
      </c>
      <c r="I288">
        <f>IF(G288&lt;0, H288,
      IF(G288=0, 0, -H288))</f>
        <v>-7.000000000000739E-2</v>
      </c>
      <c r="J288" t="str">
        <f t="shared" ref="J288:W306" si="43">IF(AND($G288&lt;J$1, $G288&gt;=J$2), $I288, "")</f>
        <v/>
      </c>
      <c r="K288" t="str">
        <f t="shared" si="43"/>
        <v/>
      </c>
      <c r="L288" t="str">
        <f t="shared" si="43"/>
        <v/>
      </c>
      <c r="M288" t="str">
        <f t="shared" si="43"/>
        <v/>
      </c>
      <c r="N288" t="str">
        <f t="shared" si="43"/>
        <v/>
      </c>
      <c r="O288" t="str">
        <f t="shared" si="43"/>
        <v/>
      </c>
      <c r="P288" t="str">
        <f t="shared" si="43"/>
        <v/>
      </c>
      <c r="Q288" t="str">
        <f t="shared" si="43"/>
        <v/>
      </c>
      <c r="R288">
        <f t="shared" si="43"/>
        <v>-7.000000000000739E-2</v>
      </c>
      <c r="S288" t="str">
        <f t="shared" si="43"/>
        <v/>
      </c>
      <c r="T288" t="str">
        <f t="shared" si="43"/>
        <v/>
      </c>
      <c r="U288" t="str">
        <f t="shared" si="43"/>
        <v/>
      </c>
      <c r="V288" t="str">
        <f t="shared" si="43"/>
        <v/>
      </c>
      <c r="W288" t="str">
        <f t="shared" si="43"/>
        <v/>
      </c>
    </row>
    <row r="289" spans="1:23" x14ac:dyDescent="0.3">
      <c r="A289" s="2">
        <v>42415</v>
      </c>
      <c r="B289">
        <v>107.52</v>
      </c>
      <c r="C289">
        <v>107.54</v>
      </c>
      <c r="D289">
        <v>107.47</v>
      </c>
      <c r="E289">
        <v>107.53</v>
      </c>
      <c r="F289" t="str">
        <f t="shared" si="41"/>
        <v>Mon</v>
      </c>
      <c r="G289" s="1">
        <f>+B289-E288</f>
        <v>-6.0000000000002274E-2</v>
      </c>
      <c r="H289" s="1">
        <f>+E289-B289</f>
        <v>1.0000000000005116E-2</v>
      </c>
      <c r="I289">
        <f>IF(G289&lt;0, H289,
      IF(G289=0, 0, -H289))</f>
        <v>1.0000000000005116E-2</v>
      </c>
      <c r="J289" t="str">
        <f t="shared" si="43"/>
        <v/>
      </c>
      <c r="K289" t="str">
        <f t="shared" si="43"/>
        <v/>
      </c>
      <c r="L289" t="str">
        <f t="shared" si="43"/>
        <v/>
      </c>
      <c r="M289" t="str">
        <f t="shared" si="43"/>
        <v/>
      </c>
      <c r="N289" t="str">
        <f t="shared" si="43"/>
        <v/>
      </c>
      <c r="O289" t="str">
        <f t="shared" si="43"/>
        <v/>
      </c>
      <c r="P289" t="str">
        <f t="shared" si="43"/>
        <v/>
      </c>
      <c r="Q289" t="str">
        <f t="shared" si="43"/>
        <v/>
      </c>
      <c r="R289" t="str">
        <f t="shared" si="43"/>
        <v/>
      </c>
      <c r="S289">
        <f t="shared" si="43"/>
        <v>1.0000000000005116E-2</v>
      </c>
      <c r="T289" t="str">
        <f t="shared" si="43"/>
        <v/>
      </c>
      <c r="U289" t="str">
        <f t="shared" si="43"/>
        <v/>
      </c>
      <c r="V289" t="str">
        <f t="shared" si="43"/>
        <v/>
      </c>
      <c r="W289" t="str">
        <f t="shared" si="43"/>
        <v/>
      </c>
    </row>
    <row r="290" spans="1:23" x14ac:dyDescent="0.3">
      <c r="A290" s="2">
        <v>42416</v>
      </c>
      <c r="B290">
        <v>107.53</v>
      </c>
      <c r="C290">
        <v>107.79</v>
      </c>
      <c r="D290">
        <v>107.47</v>
      </c>
      <c r="E290">
        <v>107.7</v>
      </c>
      <c r="F290" t="str">
        <f t="shared" si="41"/>
        <v>Tue</v>
      </c>
      <c r="G290" s="1">
        <f>+B290-E289</f>
        <v>0</v>
      </c>
      <c r="H290" s="1">
        <f>+E290-B290</f>
        <v>0.17000000000000171</v>
      </c>
      <c r="I290">
        <f>IF(G290&lt;0, H290,
      IF(G290=0, 0, -H290))</f>
        <v>0</v>
      </c>
      <c r="J290" t="str">
        <f t="shared" si="43"/>
        <v/>
      </c>
      <c r="K290" t="str">
        <f t="shared" si="43"/>
        <v/>
      </c>
      <c r="L290" t="str">
        <f t="shared" si="43"/>
        <v/>
      </c>
      <c r="M290" t="str">
        <f t="shared" si="43"/>
        <v/>
      </c>
      <c r="N290" t="str">
        <f t="shared" si="43"/>
        <v/>
      </c>
      <c r="O290" t="str">
        <f t="shared" si="43"/>
        <v/>
      </c>
      <c r="P290" t="str">
        <f t="shared" si="43"/>
        <v/>
      </c>
      <c r="Q290">
        <f t="shared" si="43"/>
        <v>0</v>
      </c>
      <c r="R290" t="str">
        <f t="shared" si="43"/>
        <v/>
      </c>
      <c r="S290" t="str">
        <f t="shared" si="43"/>
        <v/>
      </c>
      <c r="T290" t="str">
        <f t="shared" si="43"/>
        <v/>
      </c>
      <c r="U290" t="str">
        <f t="shared" si="43"/>
        <v/>
      </c>
      <c r="V290" t="str">
        <f t="shared" si="43"/>
        <v/>
      </c>
      <c r="W290" t="str">
        <f t="shared" si="43"/>
        <v/>
      </c>
    </row>
    <row r="291" spans="1:23" x14ac:dyDescent="0.3">
      <c r="A291" s="2">
        <v>42417</v>
      </c>
      <c r="B291">
        <v>107.7</v>
      </c>
      <c r="C291">
        <v>107.71</v>
      </c>
      <c r="D291">
        <v>107.64</v>
      </c>
      <c r="E291">
        <v>107.68</v>
      </c>
      <c r="F291" t="str">
        <f t="shared" si="41"/>
        <v>Wed</v>
      </c>
      <c r="G291" s="1">
        <f>+B291-E290</f>
        <v>0</v>
      </c>
      <c r="H291" s="1">
        <f>+E291-B291</f>
        <v>-1.9999999999996021E-2</v>
      </c>
      <c r="I291">
        <f>IF(G291&lt;0, H291,
      IF(G291=0, 0, -H291))</f>
        <v>0</v>
      </c>
      <c r="J291" t="str">
        <f t="shared" si="43"/>
        <v/>
      </c>
      <c r="K291" t="str">
        <f t="shared" si="43"/>
        <v/>
      </c>
      <c r="L291" t="str">
        <f t="shared" si="43"/>
        <v/>
      </c>
      <c r="M291" t="str">
        <f t="shared" si="43"/>
        <v/>
      </c>
      <c r="N291" t="str">
        <f t="shared" si="43"/>
        <v/>
      </c>
      <c r="O291" t="str">
        <f t="shared" si="43"/>
        <v/>
      </c>
      <c r="P291" t="str">
        <f t="shared" si="43"/>
        <v/>
      </c>
      <c r="Q291">
        <f t="shared" si="43"/>
        <v>0</v>
      </c>
      <c r="R291" t="str">
        <f t="shared" si="43"/>
        <v/>
      </c>
      <c r="S291" t="str">
        <f t="shared" si="43"/>
        <v/>
      </c>
      <c r="T291" t="str">
        <f t="shared" si="43"/>
        <v/>
      </c>
      <c r="U291" t="str">
        <f t="shared" si="43"/>
        <v/>
      </c>
      <c r="V291" t="str">
        <f t="shared" si="43"/>
        <v/>
      </c>
      <c r="W291" t="str">
        <f t="shared" si="43"/>
        <v/>
      </c>
    </row>
    <row r="292" spans="1:23" x14ac:dyDescent="0.3">
      <c r="A292" s="2">
        <v>42418</v>
      </c>
      <c r="B292">
        <v>107.63</v>
      </c>
      <c r="C292">
        <v>107.64</v>
      </c>
      <c r="D292">
        <v>107.59</v>
      </c>
      <c r="E292">
        <v>107.62</v>
      </c>
      <c r="F292" t="str">
        <f t="shared" si="41"/>
        <v>Thu</v>
      </c>
      <c r="G292" s="1">
        <f>+B292-E291</f>
        <v>-5.0000000000011369E-2</v>
      </c>
      <c r="H292" s="1">
        <f>+E292-B292</f>
        <v>-9.9999999999909051E-3</v>
      </c>
      <c r="I292">
        <f>IF(G292&lt;0, H292,
      IF(G292=0, 0, -H292))</f>
        <v>-9.9999999999909051E-3</v>
      </c>
      <c r="J292" t="str">
        <f t="shared" si="43"/>
        <v/>
      </c>
      <c r="K292" t="str">
        <f t="shared" si="43"/>
        <v/>
      </c>
      <c r="L292" t="str">
        <f t="shared" si="43"/>
        <v/>
      </c>
      <c r="M292" t="str">
        <f t="shared" si="43"/>
        <v/>
      </c>
      <c r="N292" t="str">
        <f t="shared" si="43"/>
        <v/>
      </c>
      <c r="O292" t="str">
        <f t="shared" si="43"/>
        <v/>
      </c>
      <c r="P292" t="str">
        <f t="shared" si="43"/>
        <v/>
      </c>
      <c r="Q292" t="str">
        <f t="shared" si="43"/>
        <v/>
      </c>
      <c r="R292">
        <f t="shared" si="43"/>
        <v>-9.9999999999909051E-3</v>
      </c>
      <c r="S292" t="str">
        <f t="shared" si="43"/>
        <v/>
      </c>
      <c r="T292" t="str">
        <f t="shared" si="43"/>
        <v/>
      </c>
      <c r="U292" t="str">
        <f t="shared" si="43"/>
        <v/>
      </c>
      <c r="V292" t="str">
        <f t="shared" si="43"/>
        <v/>
      </c>
      <c r="W292" t="str">
        <f t="shared" si="43"/>
        <v/>
      </c>
    </row>
    <row r="293" spans="1:23" x14ac:dyDescent="0.3">
      <c r="A293" s="2">
        <v>42419</v>
      </c>
      <c r="B293">
        <v>107.66</v>
      </c>
      <c r="C293">
        <v>107.69</v>
      </c>
      <c r="D293">
        <v>107.54</v>
      </c>
      <c r="E293">
        <v>107.57</v>
      </c>
      <c r="F293" t="str">
        <f t="shared" si="41"/>
        <v>Fri</v>
      </c>
      <c r="G293" s="1">
        <f>+B293-E292</f>
        <v>3.9999999999992042E-2</v>
      </c>
      <c r="H293" s="1">
        <f>+E293-B293</f>
        <v>-9.0000000000003411E-2</v>
      </c>
      <c r="I293">
        <f>IF(G293&lt;0, H293,
      IF(G293=0, 0, -H293))</f>
        <v>9.0000000000003411E-2</v>
      </c>
      <c r="J293" t="str">
        <f t="shared" si="43"/>
        <v/>
      </c>
      <c r="K293" t="str">
        <f t="shared" si="43"/>
        <v/>
      </c>
      <c r="L293" t="str">
        <f t="shared" si="43"/>
        <v/>
      </c>
      <c r="M293" t="str">
        <f t="shared" si="43"/>
        <v/>
      </c>
      <c r="N293" t="str">
        <f t="shared" si="43"/>
        <v/>
      </c>
      <c r="O293">
        <f t="shared" si="43"/>
        <v>9.0000000000003411E-2</v>
      </c>
      <c r="P293" t="str">
        <f t="shared" si="43"/>
        <v/>
      </c>
      <c r="Q293" t="str">
        <f t="shared" si="43"/>
        <v/>
      </c>
      <c r="R293" t="str">
        <f t="shared" si="43"/>
        <v/>
      </c>
      <c r="S293" t="str">
        <f t="shared" si="43"/>
        <v/>
      </c>
      <c r="T293" t="str">
        <f t="shared" si="43"/>
        <v/>
      </c>
      <c r="U293" t="str">
        <f t="shared" si="43"/>
        <v/>
      </c>
      <c r="V293" t="str">
        <f t="shared" si="43"/>
        <v/>
      </c>
      <c r="W293" t="str">
        <f t="shared" si="43"/>
        <v/>
      </c>
    </row>
    <row r="294" spans="1:23" x14ac:dyDescent="0.3">
      <c r="A294" s="2">
        <v>42422</v>
      </c>
      <c r="B294">
        <v>107.55</v>
      </c>
      <c r="C294">
        <v>107.57</v>
      </c>
      <c r="D294">
        <v>107.52</v>
      </c>
      <c r="E294">
        <v>107.52</v>
      </c>
      <c r="F294" t="str">
        <f t="shared" si="41"/>
        <v>Mon</v>
      </c>
      <c r="G294" s="1">
        <f>+B294-E293</f>
        <v>-1.9999999999996021E-2</v>
      </c>
      <c r="H294" s="1">
        <f>+E294-B294</f>
        <v>-3.0000000000001137E-2</v>
      </c>
      <c r="I294">
        <f>IF(G294&lt;0, H294,
      IF(G294=0, 0, -H294))</f>
        <v>-3.0000000000001137E-2</v>
      </c>
      <c r="J294" t="str">
        <f t="shared" si="43"/>
        <v/>
      </c>
      <c r="K294" t="str">
        <f t="shared" si="43"/>
        <v/>
      </c>
      <c r="L294" t="str">
        <f t="shared" si="43"/>
        <v/>
      </c>
      <c r="M294" t="str">
        <f t="shared" si="43"/>
        <v/>
      </c>
      <c r="N294" t="str">
        <f t="shared" si="43"/>
        <v/>
      </c>
      <c r="O294" t="str">
        <f t="shared" si="43"/>
        <v/>
      </c>
      <c r="P294" t="str">
        <f t="shared" si="43"/>
        <v/>
      </c>
      <c r="Q294">
        <f t="shared" si="43"/>
        <v>-3.0000000000001137E-2</v>
      </c>
      <c r="R294" t="str">
        <f t="shared" si="43"/>
        <v/>
      </c>
      <c r="S294" t="str">
        <f t="shared" si="43"/>
        <v/>
      </c>
      <c r="T294" t="str">
        <f t="shared" si="43"/>
        <v/>
      </c>
      <c r="U294" t="str">
        <f t="shared" si="43"/>
        <v/>
      </c>
      <c r="V294" t="str">
        <f t="shared" si="43"/>
        <v/>
      </c>
      <c r="W294" t="str">
        <f t="shared" si="43"/>
        <v/>
      </c>
    </row>
    <row r="295" spans="1:23" x14ac:dyDescent="0.3">
      <c r="A295" s="2">
        <v>42423</v>
      </c>
      <c r="B295">
        <v>107.54</v>
      </c>
      <c r="C295">
        <v>107.58</v>
      </c>
      <c r="D295">
        <v>107.48</v>
      </c>
      <c r="E295">
        <v>107.52</v>
      </c>
      <c r="F295" t="str">
        <f t="shared" si="41"/>
        <v>Tue</v>
      </c>
      <c r="G295" s="1">
        <f>+B295-E294</f>
        <v>2.0000000000010232E-2</v>
      </c>
      <c r="H295" s="1">
        <f>+E295-B295</f>
        <v>-2.0000000000010232E-2</v>
      </c>
      <c r="I295">
        <f>IF(G295&lt;0, H295,
      IF(G295=0, 0, -H295))</f>
        <v>2.0000000000010232E-2</v>
      </c>
      <c r="J295" t="str">
        <f t="shared" si="43"/>
        <v/>
      </c>
      <c r="K295" t="str">
        <f t="shared" si="43"/>
        <v/>
      </c>
      <c r="L295" t="str">
        <f t="shared" si="43"/>
        <v/>
      </c>
      <c r="M295" t="str">
        <f t="shared" si="43"/>
        <v/>
      </c>
      <c r="N295" t="str">
        <f t="shared" si="43"/>
        <v/>
      </c>
      <c r="O295" t="str">
        <f t="shared" si="43"/>
        <v/>
      </c>
      <c r="P295">
        <f t="shared" si="43"/>
        <v>2.0000000000010232E-2</v>
      </c>
      <c r="Q295" t="str">
        <f t="shared" si="43"/>
        <v/>
      </c>
      <c r="R295" t="str">
        <f t="shared" si="43"/>
        <v/>
      </c>
      <c r="S295" t="str">
        <f t="shared" si="43"/>
        <v/>
      </c>
      <c r="T295" t="str">
        <f t="shared" si="43"/>
        <v/>
      </c>
      <c r="U295" t="str">
        <f t="shared" si="43"/>
        <v/>
      </c>
      <c r="V295" t="str">
        <f t="shared" si="43"/>
        <v/>
      </c>
      <c r="W295" t="str">
        <f t="shared" si="43"/>
        <v/>
      </c>
    </row>
    <row r="296" spans="1:23" x14ac:dyDescent="0.3">
      <c r="A296" s="2">
        <v>42424</v>
      </c>
      <c r="B296">
        <v>107.55</v>
      </c>
      <c r="C296">
        <v>107.58</v>
      </c>
      <c r="D296">
        <v>107.48</v>
      </c>
      <c r="E296">
        <v>107.57</v>
      </c>
      <c r="F296" t="str">
        <f t="shared" si="41"/>
        <v>Wed</v>
      </c>
      <c r="G296" s="1">
        <f>+B296-E295</f>
        <v>3.0000000000001137E-2</v>
      </c>
      <c r="H296" s="1">
        <f>+E296-B296</f>
        <v>1.9999999999996021E-2</v>
      </c>
      <c r="I296">
        <f>IF(G296&lt;0, H296,
      IF(G296=0, 0, -H296))</f>
        <v>-1.9999999999996021E-2</v>
      </c>
      <c r="J296" t="str">
        <f t="shared" si="43"/>
        <v/>
      </c>
      <c r="K296" t="str">
        <f t="shared" si="43"/>
        <v/>
      </c>
      <c r="L296" t="str">
        <f t="shared" si="43"/>
        <v/>
      </c>
      <c r="M296" t="str">
        <f t="shared" si="43"/>
        <v/>
      </c>
      <c r="N296" t="str">
        <f t="shared" si="43"/>
        <v/>
      </c>
      <c r="O296">
        <f t="shared" si="43"/>
        <v>-1.9999999999996021E-2</v>
      </c>
      <c r="P296" t="str">
        <f t="shared" si="43"/>
        <v/>
      </c>
      <c r="Q296" t="str">
        <f t="shared" si="43"/>
        <v/>
      </c>
      <c r="R296" t="str">
        <f t="shared" si="43"/>
        <v/>
      </c>
      <c r="S296" t="str">
        <f t="shared" si="43"/>
        <v/>
      </c>
      <c r="T296" t="str">
        <f t="shared" si="43"/>
        <v/>
      </c>
      <c r="U296" t="str">
        <f t="shared" si="43"/>
        <v/>
      </c>
      <c r="V296" t="str">
        <f t="shared" si="43"/>
        <v/>
      </c>
      <c r="W296" t="str">
        <f t="shared" si="43"/>
        <v/>
      </c>
    </row>
    <row r="297" spans="1:23" x14ac:dyDescent="0.3">
      <c r="A297" s="2">
        <v>42425</v>
      </c>
      <c r="B297">
        <v>107.56</v>
      </c>
      <c r="C297">
        <v>107.61</v>
      </c>
      <c r="D297">
        <v>107.54</v>
      </c>
      <c r="E297">
        <v>107.59</v>
      </c>
      <c r="F297" t="str">
        <f t="shared" si="41"/>
        <v>Thu</v>
      </c>
      <c r="G297" s="1">
        <f>+B297-E296</f>
        <v>-9.9999999999909051E-3</v>
      </c>
      <c r="H297" s="1">
        <f>+E297-B297</f>
        <v>3.0000000000001137E-2</v>
      </c>
      <c r="I297">
        <f>IF(G297&lt;0, H297,
      IF(G297=0, 0, -H297))</f>
        <v>3.0000000000001137E-2</v>
      </c>
      <c r="J297" t="str">
        <f t="shared" si="43"/>
        <v/>
      </c>
      <c r="K297" t="str">
        <f t="shared" si="43"/>
        <v/>
      </c>
      <c r="L297" t="str">
        <f t="shared" si="43"/>
        <v/>
      </c>
      <c r="M297" t="str">
        <f t="shared" si="43"/>
        <v/>
      </c>
      <c r="N297" t="str">
        <f t="shared" si="43"/>
        <v/>
      </c>
      <c r="O297" t="str">
        <f t="shared" si="43"/>
        <v/>
      </c>
      <c r="P297" t="str">
        <f t="shared" si="43"/>
        <v/>
      </c>
      <c r="Q297">
        <f t="shared" si="43"/>
        <v>3.0000000000001137E-2</v>
      </c>
      <c r="R297" t="str">
        <f t="shared" si="43"/>
        <v/>
      </c>
      <c r="S297" t="str">
        <f t="shared" si="43"/>
        <v/>
      </c>
      <c r="T297" t="str">
        <f t="shared" si="43"/>
        <v/>
      </c>
      <c r="U297" t="str">
        <f t="shared" si="43"/>
        <v/>
      </c>
      <c r="V297" t="str">
        <f t="shared" si="43"/>
        <v/>
      </c>
      <c r="W297" t="str">
        <f t="shared" si="43"/>
        <v/>
      </c>
    </row>
    <row r="298" spans="1:23" x14ac:dyDescent="0.3">
      <c r="A298" s="2">
        <v>42426</v>
      </c>
      <c r="B298">
        <v>107.59</v>
      </c>
      <c r="C298">
        <v>107.64</v>
      </c>
      <c r="D298">
        <v>107.58</v>
      </c>
      <c r="E298">
        <v>107.64</v>
      </c>
      <c r="F298" t="str">
        <f t="shared" si="41"/>
        <v>Fri</v>
      </c>
      <c r="G298" s="1">
        <f>+B298-E297</f>
        <v>0</v>
      </c>
      <c r="H298" s="1">
        <f>+E298-B298</f>
        <v>4.9999999999997158E-2</v>
      </c>
      <c r="I298">
        <f>IF(G298&lt;0, H298,
      IF(G298=0, 0, -H298))</f>
        <v>0</v>
      </c>
      <c r="J298" t="str">
        <f t="shared" si="43"/>
        <v/>
      </c>
      <c r="K298" t="str">
        <f t="shared" si="43"/>
        <v/>
      </c>
      <c r="L298" t="str">
        <f t="shared" si="43"/>
        <v/>
      </c>
      <c r="M298" t="str">
        <f t="shared" si="43"/>
        <v/>
      </c>
      <c r="N298" t="str">
        <f t="shared" si="43"/>
        <v/>
      </c>
      <c r="O298" t="str">
        <f t="shared" si="43"/>
        <v/>
      </c>
      <c r="P298" t="str">
        <f t="shared" si="43"/>
        <v/>
      </c>
      <c r="Q298">
        <f t="shared" si="43"/>
        <v>0</v>
      </c>
      <c r="R298" t="str">
        <f t="shared" si="43"/>
        <v/>
      </c>
      <c r="S298" t="str">
        <f t="shared" si="43"/>
        <v/>
      </c>
      <c r="T298" t="str">
        <f t="shared" si="43"/>
        <v/>
      </c>
      <c r="U298" t="str">
        <f t="shared" si="43"/>
        <v/>
      </c>
      <c r="V298" t="str">
        <f t="shared" si="43"/>
        <v/>
      </c>
      <c r="W298" t="str">
        <f t="shared" si="43"/>
        <v/>
      </c>
    </row>
    <row r="299" spans="1:23" x14ac:dyDescent="0.3">
      <c r="A299" s="2">
        <v>42429</v>
      </c>
      <c r="B299">
        <v>107.62</v>
      </c>
      <c r="C299">
        <v>107.66</v>
      </c>
      <c r="D299">
        <v>107.6</v>
      </c>
      <c r="E299">
        <v>107.64</v>
      </c>
      <c r="F299" t="str">
        <f t="shared" si="41"/>
        <v>Mon</v>
      </c>
      <c r="G299" s="1">
        <f>+B299-E298</f>
        <v>-1.9999999999996021E-2</v>
      </c>
      <c r="H299" s="1">
        <f>+E299-B299</f>
        <v>1.9999999999996021E-2</v>
      </c>
      <c r="I299">
        <f>IF(G299&lt;0, H299,
      IF(G299=0, 0, -H299))</f>
        <v>1.9999999999996021E-2</v>
      </c>
      <c r="J299" t="str">
        <f t="shared" si="43"/>
        <v/>
      </c>
      <c r="K299" t="str">
        <f t="shared" si="43"/>
        <v/>
      </c>
      <c r="L299" t="str">
        <f t="shared" si="43"/>
        <v/>
      </c>
      <c r="M299" t="str">
        <f t="shared" si="43"/>
        <v/>
      </c>
      <c r="N299" t="str">
        <f t="shared" si="43"/>
        <v/>
      </c>
      <c r="O299" t="str">
        <f t="shared" si="43"/>
        <v/>
      </c>
      <c r="P299" t="str">
        <f t="shared" si="43"/>
        <v/>
      </c>
      <c r="Q299">
        <f t="shared" si="43"/>
        <v>1.9999999999996021E-2</v>
      </c>
      <c r="R299" t="str">
        <f t="shared" si="43"/>
        <v/>
      </c>
      <c r="S299" t="str">
        <f t="shared" si="43"/>
        <v/>
      </c>
      <c r="T299" t="str">
        <f t="shared" si="43"/>
        <v/>
      </c>
      <c r="U299" t="str">
        <f t="shared" si="43"/>
        <v/>
      </c>
      <c r="V299" t="str">
        <f t="shared" si="43"/>
        <v/>
      </c>
      <c r="W299" t="str">
        <f t="shared" si="43"/>
        <v/>
      </c>
    </row>
    <row r="300" spans="1:23" x14ac:dyDescent="0.3">
      <c r="A300" s="2">
        <v>42431</v>
      </c>
      <c r="B300">
        <v>107.59</v>
      </c>
      <c r="C300">
        <v>107.61</v>
      </c>
      <c r="D300">
        <v>107.57</v>
      </c>
      <c r="E300">
        <v>107.59</v>
      </c>
      <c r="F300" t="str">
        <f t="shared" si="41"/>
        <v>Wed</v>
      </c>
      <c r="G300" s="1">
        <f>+B300-E299</f>
        <v>-4.9999999999997158E-2</v>
      </c>
      <c r="H300" s="1">
        <f>+E300-B300</f>
        <v>0</v>
      </c>
      <c r="I300">
        <f>IF(G300&lt;0, H300,
      IF(G300=0, 0, -H300))</f>
        <v>0</v>
      </c>
      <c r="J300" t="str">
        <f t="shared" si="43"/>
        <v/>
      </c>
      <c r="K300" t="str">
        <f t="shared" si="43"/>
        <v/>
      </c>
      <c r="L300" t="str">
        <f t="shared" si="43"/>
        <v/>
      </c>
      <c r="M300" t="str">
        <f t="shared" si="43"/>
        <v/>
      </c>
      <c r="N300" t="str">
        <f t="shared" si="43"/>
        <v/>
      </c>
      <c r="O300" t="str">
        <f t="shared" si="43"/>
        <v/>
      </c>
      <c r="P300" t="str">
        <f t="shared" si="43"/>
        <v/>
      </c>
      <c r="Q300" t="str">
        <f t="shared" si="43"/>
        <v/>
      </c>
      <c r="R300">
        <f t="shared" si="43"/>
        <v>0</v>
      </c>
      <c r="S300" t="str">
        <f t="shared" si="43"/>
        <v/>
      </c>
      <c r="T300" t="str">
        <f t="shared" si="43"/>
        <v/>
      </c>
      <c r="U300" t="str">
        <f t="shared" si="43"/>
        <v/>
      </c>
      <c r="V300" t="str">
        <f t="shared" si="43"/>
        <v/>
      </c>
      <c r="W300" t="str">
        <f t="shared" si="43"/>
        <v/>
      </c>
    </row>
    <row r="301" spans="1:23" x14ac:dyDescent="0.3">
      <c r="A301" s="2">
        <v>42432</v>
      </c>
      <c r="B301">
        <v>107.55</v>
      </c>
      <c r="C301">
        <v>107.56</v>
      </c>
      <c r="D301">
        <v>107.44</v>
      </c>
      <c r="E301">
        <v>107.44</v>
      </c>
      <c r="F301" t="str">
        <f t="shared" si="41"/>
        <v>Thu</v>
      </c>
      <c r="G301" s="1">
        <f>+B301-E300</f>
        <v>-4.0000000000006253E-2</v>
      </c>
      <c r="H301" s="1">
        <f>+E301-B301</f>
        <v>-0.10999999999999943</v>
      </c>
      <c r="I301">
        <f>IF(G301&lt;0, H301,
      IF(G301=0, 0, -H301))</f>
        <v>-0.10999999999999943</v>
      </c>
      <c r="J301" t="str">
        <f t="shared" si="43"/>
        <v/>
      </c>
      <c r="K301" t="str">
        <f t="shared" si="43"/>
        <v/>
      </c>
      <c r="L301" t="str">
        <f t="shared" si="43"/>
        <v/>
      </c>
      <c r="M301" t="str">
        <f t="shared" si="43"/>
        <v/>
      </c>
      <c r="N301" t="str">
        <f t="shared" si="43"/>
        <v/>
      </c>
      <c r="O301" t="str">
        <f t="shared" si="43"/>
        <v/>
      </c>
      <c r="P301" t="str">
        <f t="shared" si="43"/>
        <v/>
      </c>
      <c r="Q301" t="str">
        <f t="shared" si="43"/>
        <v/>
      </c>
      <c r="R301">
        <f t="shared" si="43"/>
        <v>-0.10999999999999943</v>
      </c>
      <c r="S301" t="str">
        <f t="shared" si="43"/>
        <v/>
      </c>
      <c r="T301" t="str">
        <f t="shared" si="43"/>
        <v/>
      </c>
      <c r="U301" t="str">
        <f t="shared" si="43"/>
        <v/>
      </c>
      <c r="V301" t="str">
        <f t="shared" si="43"/>
        <v/>
      </c>
      <c r="W301" t="str">
        <f t="shared" si="43"/>
        <v/>
      </c>
    </row>
    <row r="302" spans="1:23" x14ac:dyDescent="0.3">
      <c r="A302" s="2">
        <v>42433</v>
      </c>
      <c r="B302">
        <v>107.43</v>
      </c>
      <c r="C302">
        <v>107.49</v>
      </c>
      <c r="D302">
        <v>107.37</v>
      </c>
      <c r="E302">
        <v>107.4</v>
      </c>
      <c r="F302" t="str">
        <f t="shared" si="41"/>
        <v>Fri</v>
      </c>
      <c r="G302" s="1">
        <f>+B302-E301</f>
        <v>-9.9999999999909051E-3</v>
      </c>
      <c r="H302" s="1">
        <f>+E302-B302</f>
        <v>-3.0000000000001137E-2</v>
      </c>
      <c r="I302">
        <f>IF(G302&lt;0, H302,
      IF(G302=0, 0, -H302))</f>
        <v>-3.0000000000001137E-2</v>
      </c>
      <c r="J302" t="str">
        <f t="shared" si="43"/>
        <v/>
      </c>
      <c r="K302" t="str">
        <f t="shared" si="43"/>
        <v/>
      </c>
      <c r="L302" t="str">
        <f t="shared" si="43"/>
        <v/>
      </c>
      <c r="M302" t="str">
        <f t="shared" si="43"/>
        <v/>
      </c>
      <c r="N302" t="str">
        <f t="shared" si="43"/>
        <v/>
      </c>
      <c r="O302" t="str">
        <f t="shared" si="43"/>
        <v/>
      </c>
      <c r="P302" t="str">
        <f t="shared" si="43"/>
        <v/>
      </c>
      <c r="Q302">
        <f t="shared" si="43"/>
        <v>-3.0000000000001137E-2</v>
      </c>
      <c r="R302" t="str">
        <f t="shared" si="43"/>
        <v/>
      </c>
      <c r="S302" t="str">
        <f t="shared" si="43"/>
        <v/>
      </c>
      <c r="T302" t="str">
        <f t="shared" si="43"/>
        <v/>
      </c>
      <c r="U302" t="str">
        <f t="shared" si="43"/>
        <v/>
      </c>
      <c r="V302" t="str">
        <f t="shared" si="43"/>
        <v/>
      </c>
      <c r="W302" t="str">
        <f t="shared" si="43"/>
        <v/>
      </c>
    </row>
    <row r="303" spans="1:23" x14ac:dyDescent="0.3">
      <c r="A303" s="2">
        <v>42436</v>
      </c>
      <c r="B303">
        <v>107.37</v>
      </c>
      <c r="C303">
        <v>107.47</v>
      </c>
      <c r="D303">
        <v>107.35</v>
      </c>
      <c r="E303">
        <v>107.47</v>
      </c>
      <c r="F303" t="str">
        <f t="shared" si="41"/>
        <v>Mon</v>
      </c>
      <c r="G303" s="1">
        <f>+B303-E302</f>
        <v>-3.0000000000001137E-2</v>
      </c>
      <c r="H303" s="1">
        <f>+E303-B303</f>
        <v>9.9999999999994316E-2</v>
      </c>
      <c r="I303">
        <f>IF(G303&lt;0, H303,
      IF(G303=0, 0, -H303))</f>
        <v>9.9999999999994316E-2</v>
      </c>
      <c r="J303" t="str">
        <f t="shared" si="43"/>
        <v/>
      </c>
      <c r="K303" t="str">
        <f t="shared" si="43"/>
        <v/>
      </c>
      <c r="L303" t="str">
        <f t="shared" si="43"/>
        <v/>
      </c>
      <c r="M303" t="str">
        <f t="shared" si="43"/>
        <v/>
      </c>
      <c r="N303" t="str">
        <f t="shared" si="43"/>
        <v/>
      </c>
      <c r="O303" t="str">
        <f t="shared" si="43"/>
        <v/>
      </c>
      <c r="P303" t="str">
        <f t="shared" si="43"/>
        <v/>
      </c>
      <c r="Q303" t="str">
        <f t="shared" si="43"/>
        <v/>
      </c>
      <c r="R303">
        <f t="shared" si="43"/>
        <v>9.9999999999994316E-2</v>
      </c>
      <c r="S303" t="str">
        <f t="shared" si="43"/>
        <v/>
      </c>
      <c r="T303" t="str">
        <f t="shared" si="43"/>
        <v/>
      </c>
      <c r="U303" t="str">
        <f t="shared" si="43"/>
        <v/>
      </c>
      <c r="V303" t="str">
        <f t="shared" si="43"/>
        <v/>
      </c>
      <c r="W303" t="str">
        <f t="shared" si="43"/>
        <v/>
      </c>
    </row>
    <row r="304" spans="1:23" x14ac:dyDescent="0.3">
      <c r="A304" s="2">
        <v>42437</v>
      </c>
      <c r="B304">
        <v>107.45</v>
      </c>
      <c r="C304">
        <v>107.55</v>
      </c>
      <c r="D304">
        <v>107.43</v>
      </c>
      <c r="E304">
        <v>107.51</v>
      </c>
      <c r="F304" t="str">
        <f t="shared" si="41"/>
        <v>Tue</v>
      </c>
      <c r="G304" s="1">
        <f>+B304-E303</f>
        <v>-1.9999999999996021E-2</v>
      </c>
      <c r="H304" s="1">
        <f>+E304-B304</f>
        <v>6.0000000000002274E-2</v>
      </c>
      <c r="I304">
        <f>IF(G304&lt;0, H304,
      IF(G304=0, 0, -H304))</f>
        <v>6.0000000000002274E-2</v>
      </c>
      <c r="J304" t="str">
        <f t="shared" si="43"/>
        <v/>
      </c>
      <c r="K304" t="str">
        <f t="shared" si="43"/>
        <v/>
      </c>
      <c r="L304" t="str">
        <f t="shared" si="43"/>
        <v/>
      </c>
      <c r="M304" t="str">
        <f t="shared" si="43"/>
        <v/>
      </c>
      <c r="N304" t="str">
        <f t="shared" si="43"/>
        <v/>
      </c>
      <c r="O304" t="str">
        <f t="shared" si="43"/>
        <v/>
      </c>
      <c r="P304" t="str">
        <f t="shared" si="43"/>
        <v/>
      </c>
      <c r="Q304">
        <f t="shared" si="43"/>
        <v>6.0000000000002274E-2</v>
      </c>
      <c r="R304" t="str">
        <f t="shared" si="43"/>
        <v/>
      </c>
      <c r="S304" t="str">
        <f t="shared" si="43"/>
        <v/>
      </c>
      <c r="T304" t="str">
        <f t="shared" si="43"/>
        <v/>
      </c>
      <c r="U304" t="str">
        <f t="shared" si="43"/>
        <v/>
      </c>
      <c r="V304" t="str">
        <f t="shared" si="43"/>
        <v/>
      </c>
      <c r="W304" t="str">
        <f t="shared" si="43"/>
        <v/>
      </c>
    </row>
    <row r="305" spans="1:23" x14ac:dyDescent="0.3">
      <c r="A305" s="2">
        <v>42438</v>
      </c>
      <c r="B305">
        <v>107.54</v>
      </c>
      <c r="C305">
        <v>107.56</v>
      </c>
      <c r="D305">
        <v>107.51</v>
      </c>
      <c r="E305">
        <v>107.52</v>
      </c>
      <c r="F305" t="str">
        <f t="shared" si="41"/>
        <v>Wed</v>
      </c>
      <c r="G305" s="1">
        <f>+B305-E304</f>
        <v>3.0000000000001137E-2</v>
      </c>
      <c r="H305" s="1">
        <f>+E305-B305</f>
        <v>-2.0000000000010232E-2</v>
      </c>
      <c r="I305">
        <f>IF(G305&lt;0, H305,
      IF(G305=0, 0, -H305))</f>
        <v>2.0000000000010232E-2</v>
      </c>
      <c r="J305" t="str">
        <f t="shared" si="43"/>
        <v/>
      </c>
      <c r="K305" t="str">
        <f t="shared" si="43"/>
        <v/>
      </c>
      <c r="L305" t="str">
        <f t="shared" si="43"/>
        <v/>
      </c>
      <c r="M305" t="str">
        <f t="shared" si="43"/>
        <v/>
      </c>
      <c r="N305" t="str">
        <f t="shared" si="43"/>
        <v/>
      </c>
      <c r="O305">
        <f t="shared" si="43"/>
        <v>2.0000000000010232E-2</v>
      </c>
      <c r="P305" t="str">
        <f t="shared" si="43"/>
        <v/>
      </c>
      <c r="Q305" t="str">
        <f t="shared" si="43"/>
        <v/>
      </c>
      <c r="R305" t="str">
        <f t="shared" si="43"/>
        <v/>
      </c>
      <c r="S305" t="str">
        <f t="shared" si="43"/>
        <v/>
      </c>
      <c r="T305" t="str">
        <f t="shared" si="43"/>
        <v/>
      </c>
      <c r="U305" t="str">
        <f t="shared" si="43"/>
        <v/>
      </c>
      <c r="V305" t="str">
        <f t="shared" si="43"/>
        <v/>
      </c>
      <c r="W305" t="str">
        <f t="shared" si="43"/>
        <v/>
      </c>
    </row>
    <row r="306" spans="1:23" x14ac:dyDescent="0.3">
      <c r="A306" s="2">
        <v>42439</v>
      </c>
      <c r="B306">
        <v>107.54</v>
      </c>
      <c r="C306">
        <v>107.64</v>
      </c>
      <c r="D306">
        <v>107.36</v>
      </c>
      <c r="E306">
        <v>107.45</v>
      </c>
      <c r="F306" t="str">
        <f t="shared" si="41"/>
        <v>Thu</v>
      </c>
      <c r="G306" s="1">
        <f>+B306-E305</f>
        <v>2.0000000000010232E-2</v>
      </c>
      <c r="H306" s="1">
        <f>+E306-B306</f>
        <v>-9.0000000000003411E-2</v>
      </c>
      <c r="I306">
        <f>IF(G306&lt;0, H306,
      IF(G306=0, 0, -H306))</f>
        <v>9.0000000000003411E-2</v>
      </c>
      <c r="J306" t="str">
        <f t="shared" si="43"/>
        <v/>
      </c>
      <c r="K306" t="str">
        <f t="shared" si="43"/>
        <v/>
      </c>
      <c r="L306" t="str">
        <f t="shared" si="43"/>
        <v/>
      </c>
      <c r="M306" t="str">
        <f t="shared" ref="K306:W325" si="44">IF(AND($G306&lt;M$1, $G306&gt;=M$2), $I306, "")</f>
        <v/>
      </c>
      <c r="N306" t="str">
        <f t="shared" si="44"/>
        <v/>
      </c>
      <c r="O306" t="str">
        <f t="shared" si="44"/>
        <v/>
      </c>
      <c r="P306">
        <f t="shared" si="44"/>
        <v>9.0000000000003411E-2</v>
      </c>
      <c r="Q306" t="str">
        <f t="shared" si="44"/>
        <v/>
      </c>
      <c r="R306" t="str">
        <f t="shared" si="44"/>
        <v/>
      </c>
      <c r="S306" t="str">
        <f t="shared" si="44"/>
        <v/>
      </c>
      <c r="T306" t="str">
        <f t="shared" si="44"/>
        <v/>
      </c>
      <c r="U306" t="str">
        <f t="shared" si="44"/>
        <v/>
      </c>
      <c r="V306" t="str">
        <f t="shared" si="44"/>
        <v/>
      </c>
      <c r="W306" t="str">
        <f t="shared" si="44"/>
        <v/>
      </c>
    </row>
    <row r="307" spans="1:23" x14ac:dyDescent="0.3">
      <c r="A307" s="2">
        <v>42440</v>
      </c>
      <c r="B307">
        <v>107.39</v>
      </c>
      <c r="C307">
        <v>107.39</v>
      </c>
      <c r="D307">
        <v>107.25</v>
      </c>
      <c r="E307">
        <v>107.25</v>
      </c>
      <c r="F307" t="str">
        <f t="shared" si="41"/>
        <v>Fri</v>
      </c>
      <c r="G307" s="1">
        <f>+B307-E306</f>
        <v>-6.0000000000002274E-2</v>
      </c>
      <c r="H307" s="1">
        <f>+E307-B307</f>
        <v>-0.14000000000000057</v>
      </c>
      <c r="I307">
        <f>IF(G307&lt;0, H307,
      IF(G307=0, 0, -H307))</f>
        <v>-0.14000000000000057</v>
      </c>
      <c r="J307" t="str">
        <f t="shared" ref="J307:W342" si="45">IF(AND($G307&lt;J$1, $G307&gt;=J$2), $I307, "")</f>
        <v/>
      </c>
      <c r="K307" t="str">
        <f t="shared" si="44"/>
        <v/>
      </c>
      <c r="L307" t="str">
        <f t="shared" si="44"/>
        <v/>
      </c>
      <c r="M307" t="str">
        <f t="shared" si="44"/>
        <v/>
      </c>
      <c r="N307" t="str">
        <f t="shared" si="44"/>
        <v/>
      </c>
      <c r="O307" t="str">
        <f t="shared" si="44"/>
        <v/>
      </c>
      <c r="P307" t="str">
        <f t="shared" si="44"/>
        <v/>
      </c>
      <c r="Q307" t="str">
        <f t="shared" si="44"/>
        <v/>
      </c>
      <c r="R307" t="str">
        <f t="shared" si="44"/>
        <v/>
      </c>
      <c r="S307">
        <f t="shared" si="44"/>
        <v>-0.14000000000000057</v>
      </c>
      <c r="T307" t="str">
        <f t="shared" si="44"/>
        <v/>
      </c>
      <c r="U307" t="str">
        <f t="shared" si="44"/>
        <v/>
      </c>
      <c r="V307" t="str">
        <f t="shared" si="44"/>
        <v/>
      </c>
      <c r="W307" t="str">
        <f t="shared" si="44"/>
        <v/>
      </c>
    </row>
    <row r="308" spans="1:23" x14ac:dyDescent="0.3">
      <c r="A308" s="2">
        <v>42443</v>
      </c>
      <c r="B308">
        <v>107.2</v>
      </c>
      <c r="C308">
        <v>107.33</v>
      </c>
      <c r="D308">
        <v>107.2</v>
      </c>
      <c r="E308">
        <v>107.32</v>
      </c>
      <c r="F308" t="str">
        <f t="shared" si="41"/>
        <v>Mon</v>
      </c>
      <c r="G308" s="1">
        <f>+B308-E307</f>
        <v>-4.9999999999997158E-2</v>
      </c>
      <c r="H308" s="1">
        <f>+E308-B308</f>
        <v>0.11999999999999034</v>
      </c>
      <c r="I308">
        <f>IF(G308&lt;0, H308,
      IF(G308=0, 0, -H308))</f>
        <v>0.11999999999999034</v>
      </c>
      <c r="J308" t="str">
        <f t="shared" si="45"/>
        <v/>
      </c>
      <c r="K308" t="str">
        <f t="shared" si="44"/>
        <v/>
      </c>
      <c r="L308" t="str">
        <f t="shared" si="44"/>
        <v/>
      </c>
      <c r="M308" t="str">
        <f t="shared" si="44"/>
        <v/>
      </c>
      <c r="N308" t="str">
        <f t="shared" si="44"/>
        <v/>
      </c>
      <c r="O308" t="str">
        <f t="shared" si="44"/>
        <v/>
      </c>
      <c r="P308" t="str">
        <f t="shared" si="44"/>
        <v/>
      </c>
      <c r="Q308" t="str">
        <f t="shared" si="44"/>
        <v/>
      </c>
      <c r="R308">
        <f t="shared" si="44"/>
        <v>0.11999999999999034</v>
      </c>
      <c r="S308" t="str">
        <f t="shared" si="44"/>
        <v/>
      </c>
      <c r="T308" t="str">
        <f t="shared" si="44"/>
        <v/>
      </c>
      <c r="U308" t="str">
        <f t="shared" si="44"/>
        <v/>
      </c>
      <c r="V308" t="str">
        <f t="shared" si="44"/>
        <v/>
      </c>
      <c r="W308" t="str">
        <f t="shared" si="44"/>
        <v/>
      </c>
    </row>
    <row r="309" spans="1:23" x14ac:dyDescent="0.3">
      <c r="A309" s="2">
        <v>42444</v>
      </c>
      <c r="B309">
        <v>107.33</v>
      </c>
      <c r="C309">
        <v>107.37</v>
      </c>
      <c r="D309">
        <v>107.27</v>
      </c>
      <c r="E309">
        <v>107.31</v>
      </c>
      <c r="F309" t="str">
        <f t="shared" si="41"/>
        <v>Tue</v>
      </c>
      <c r="G309" s="1">
        <f>+B309-E308</f>
        <v>1.0000000000005116E-2</v>
      </c>
      <c r="H309" s="1">
        <f>+E309-B309</f>
        <v>-1.9999999999996021E-2</v>
      </c>
      <c r="I309">
        <f>IF(G309&lt;0, H309,
      IF(G309=0, 0, -H309))</f>
        <v>1.9999999999996021E-2</v>
      </c>
      <c r="J309" t="str">
        <f t="shared" si="45"/>
        <v/>
      </c>
      <c r="K309" t="str">
        <f t="shared" si="44"/>
        <v/>
      </c>
      <c r="L309" t="str">
        <f t="shared" si="44"/>
        <v/>
      </c>
      <c r="M309" t="str">
        <f t="shared" si="44"/>
        <v/>
      </c>
      <c r="N309" t="str">
        <f t="shared" si="44"/>
        <v/>
      </c>
      <c r="O309" t="str">
        <f t="shared" si="44"/>
        <v/>
      </c>
      <c r="P309">
        <f t="shared" si="44"/>
        <v>1.9999999999996021E-2</v>
      </c>
      <c r="Q309" t="str">
        <f t="shared" si="44"/>
        <v/>
      </c>
      <c r="R309" t="str">
        <f t="shared" si="44"/>
        <v/>
      </c>
      <c r="S309" t="str">
        <f t="shared" si="44"/>
        <v/>
      </c>
      <c r="T309" t="str">
        <f t="shared" si="44"/>
        <v/>
      </c>
      <c r="U309" t="str">
        <f t="shared" si="44"/>
        <v/>
      </c>
      <c r="V309" t="str">
        <f t="shared" si="44"/>
        <v/>
      </c>
      <c r="W309" t="str">
        <f t="shared" si="44"/>
        <v/>
      </c>
    </row>
    <row r="310" spans="1:23" x14ac:dyDescent="0.3">
      <c r="A310" s="2">
        <v>42445</v>
      </c>
      <c r="B310">
        <v>107.29</v>
      </c>
      <c r="C310">
        <v>107.3</v>
      </c>
      <c r="D310">
        <v>107.21</v>
      </c>
      <c r="E310">
        <v>107.28</v>
      </c>
      <c r="F310" t="str">
        <f t="shared" si="41"/>
        <v>Wed</v>
      </c>
      <c r="G310" s="1">
        <f>+B310-E309</f>
        <v>-1.9999999999996021E-2</v>
      </c>
      <c r="H310" s="1">
        <f>+E310-B310</f>
        <v>-1.0000000000005116E-2</v>
      </c>
      <c r="I310">
        <f>IF(G310&lt;0, H310,
      IF(G310=0, 0, -H310))</f>
        <v>-1.0000000000005116E-2</v>
      </c>
      <c r="J310" t="str">
        <f t="shared" si="45"/>
        <v/>
      </c>
      <c r="K310" t="str">
        <f t="shared" si="44"/>
        <v/>
      </c>
      <c r="L310" t="str">
        <f t="shared" si="44"/>
        <v/>
      </c>
      <c r="M310" t="str">
        <f t="shared" si="44"/>
        <v/>
      </c>
      <c r="N310" t="str">
        <f t="shared" si="44"/>
        <v/>
      </c>
      <c r="O310" t="str">
        <f t="shared" si="44"/>
        <v/>
      </c>
      <c r="P310" t="str">
        <f t="shared" si="44"/>
        <v/>
      </c>
      <c r="Q310">
        <f t="shared" si="44"/>
        <v>-1.0000000000005116E-2</v>
      </c>
      <c r="R310" t="str">
        <f t="shared" si="44"/>
        <v/>
      </c>
      <c r="S310" t="str">
        <f t="shared" si="44"/>
        <v/>
      </c>
      <c r="T310" t="str">
        <f t="shared" si="44"/>
        <v/>
      </c>
      <c r="U310" t="str">
        <f t="shared" si="44"/>
        <v/>
      </c>
      <c r="V310" t="str">
        <f t="shared" si="44"/>
        <v/>
      </c>
      <c r="W310" t="str">
        <f t="shared" si="44"/>
        <v/>
      </c>
    </row>
    <row r="311" spans="1:23" x14ac:dyDescent="0.3">
      <c r="A311" s="2">
        <v>42446</v>
      </c>
      <c r="B311">
        <v>107.39</v>
      </c>
      <c r="C311">
        <v>107.51</v>
      </c>
      <c r="D311">
        <v>107.35</v>
      </c>
      <c r="E311">
        <v>107.39</v>
      </c>
      <c r="F311" t="str">
        <f t="shared" si="41"/>
        <v>Thu</v>
      </c>
      <c r="G311" s="1">
        <f>+B311-E310</f>
        <v>0.10999999999999943</v>
      </c>
      <c r="H311" s="1">
        <f>+E311-B311</f>
        <v>0</v>
      </c>
      <c r="I311">
        <f>IF(G311&lt;0, H311,
      IF(G311=0, 0, -H311))</f>
        <v>0</v>
      </c>
      <c r="J311" t="str">
        <f t="shared" si="45"/>
        <v/>
      </c>
      <c r="K311" t="str">
        <f t="shared" si="44"/>
        <v/>
      </c>
      <c r="L311" t="str">
        <f t="shared" si="44"/>
        <v/>
      </c>
      <c r="M311">
        <f t="shared" si="44"/>
        <v>0</v>
      </c>
      <c r="N311" t="str">
        <f t="shared" si="44"/>
        <v/>
      </c>
      <c r="O311" t="str">
        <f t="shared" si="44"/>
        <v/>
      </c>
      <c r="P311" t="str">
        <f t="shared" si="44"/>
        <v/>
      </c>
      <c r="Q311" t="str">
        <f t="shared" si="44"/>
        <v/>
      </c>
      <c r="R311" t="str">
        <f t="shared" si="44"/>
        <v/>
      </c>
      <c r="S311" t="str">
        <f t="shared" si="44"/>
        <v/>
      </c>
      <c r="T311" t="str">
        <f t="shared" si="44"/>
        <v/>
      </c>
      <c r="U311" t="str">
        <f t="shared" si="44"/>
        <v/>
      </c>
      <c r="V311" t="str">
        <f t="shared" si="44"/>
        <v/>
      </c>
      <c r="W311" t="str">
        <f t="shared" si="44"/>
        <v/>
      </c>
    </row>
    <row r="312" spans="1:23" x14ac:dyDescent="0.3">
      <c r="A312" s="2">
        <v>42447</v>
      </c>
      <c r="B312">
        <v>107.4</v>
      </c>
      <c r="C312">
        <v>107.48</v>
      </c>
      <c r="D312">
        <v>107.35</v>
      </c>
      <c r="E312">
        <v>107.44</v>
      </c>
      <c r="F312" t="str">
        <f t="shared" si="41"/>
        <v>Fri</v>
      </c>
      <c r="G312" s="1">
        <f>+B312-E311</f>
        <v>1.0000000000005116E-2</v>
      </c>
      <c r="H312" s="1">
        <f>+E312-B312</f>
        <v>3.9999999999992042E-2</v>
      </c>
      <c r="I312">
        <f>IF(G312&lt;0, H312,
      IF(G312=0, 0, -H312))</f>
        <v>-3.9999999999992042E-2</v>
      </c>
      <c r="J312" t="str">
        <f t="shared" si="45"/>
        <v/>
      </c>
      <c r="K312" t="str">
        <f t="shared" si="44"/>
        <v/>
      </c>
      <c r="L312" t="str">
        <f t="shared" si="44"/>
        <v/>
      </c>
      <c r="M312" t="str">
        <f t="shared" si="44"/>
        <v/>
      </c>
      <c r="N312" t="str">
        <f t="shared" si="44"/>
        <v/>
      </c>
      <c r="O312" t="str">
        <f t="shared" si="44"/>
        <v/>
      </c>
      <c r="P312">
        <f t="shared" si="44"/>
        <v>-3.9999999999992042E-2</v>
      </c>
      <c r="Q312" t="str">
        <f t="shared" si="44"/>
        <v/>
      </c>
      <c r="R312" t="str">
        <f t="shared" si="44"/>
        <v/>
      </c>
      <c r="S312" t="str">
        <f t="shared" si="44"/>
        <v/>
      </c>
      <c r="T312" t="str">
        <f t="shared" si="44"/>
        <v/>
      </c>
      <c r="U312" t="str">
        <f t="shared" si="44"/>
        <v/>
      </c>
      <c r="V312" t="str">
        <f t="shared" si="44"/>
        <v/>
      </c>
      <c r="W312" t="str">
        <f t="shared" si="44"/>
        <v/>
      </c>
    </row>
    <row r="313" spans="1:23" x14ac:dyDescent="0.3">
      <c r="A313" s="2">
        <v>42450</v>
      </c>
      <c r="B313">
        <v>107.43</v>
      </c>
      <c r="C313">
        <v>107.5</v>
      </c>
      <c r="D313">
        <v>107.42</v>
      </c>
      <c r="E313">
        <v>107.46</v>
      </c>
      <c r="F313" t="str">
        <f t="shared" si="41"/>
        <v>Mon</v>
      </c>
      <c r="G313" s="1">
        <f>+B313-E312</f>
        <v>-9.9999999999909051E-3</v>
      </c>
      <c r="H313" s="1">
        <f>+E313-B313</f>
        <v>2.9999999999986926E-2</v>
      </c>
      <c r="I313">
        <f>IF(G313&lt;0, H313,
      IF(G313=0, 0, -H313))</f>
        <v>2.9999999999986926E-2</v>
      </c>
      <c r="J313" t="str">
        <f t="shared" si="45"/>
        <v/>
      </c>
      <c r="K313" t="str">
        <f t="shared" si="44"/>
        <v/>
      </c>
      <c r="L313" t="str">
        <f t="shared" si="44"/>
        <v/>
      </c>
      <c r="M313" t="str">
        <f t="shared" si="44"/>
        <v/>
      </c>
      <c r="N313" t="str">
        <f t="shared" si="44"/>
        <v/>
      </c>
      <c r="O313" t="str">
        <f t="shared" si="44"/>
        <v/>
      </c>
      <c r="P313" t="str">
        <f t="shared" si="44"/>
        <v/>
      </c>
      <c r="Q313">
        <f t="shared" si="44"/>
        <v>2.9999999999986926E-2</v>
      </c>
      <c r="R313" t="str">
        <f t="shared" si="44"/>
        <v/>
      </c>
      <c r="S313" t="str">
        <f t="shared" si="44"/>
        <v/>
      </c>
      <c r="T313" t="str">
        <f t="shared" si="44"/>
        <v/>
      </c>
      <c r="U313" t="str">
        <f t="shared" si="44"/>
        <v/>
      </c>
      <c r="V313" t="str">
        <f t="shared" si="44"/>
        <v/>
      </c>
      <c r="W313" t="str">
        <f t="shared" si="44"/>
        <v/>
      </c>
    </row>
    <row r="314" spans="1:23" x14ac:dyDescent="0.3">
      <c r="A314" s="2">
        <v>42451</v>
      </c>
      <c r="B314">
        <v>107.41</v>
      </c>
      <c r="C314">
        <v>107.44</v>
      </c>
      <c r="D314">
        <v>107.4</v>
      </c>
      <c r="E314">
        <v>107.4</v>
      </c>
      <c r="F314" t="str">
        <f t="shared" si="41"/>
        <v>Tue</v>
      </c>
      <c r="G314" s="1">
        <f>+B314-E313</f>
        <v>-4.9999999999997158E-2</v>
      </c>
      <c r="H314" s="1">
        <f>+E314-B314</f>
        <v>-9.9999999999909051E-3</v>
      </c>
      <c r="I314">
        <f>IF(G314&lt;0, H314,
      IF(G314=0, 0, -H314))</f>
        <v>-9.9999999999909051E-3</v>
      </c>
      <c r="J314" t="str">
        <f t="shared" si="45"/>
        <v/>
      </c>
      <c r="K314" t="str">
        <f t="shared" si="44"/>
        <v/>
      </c>
      <c r="L314" t="str">
        <f t="shared" si="44"/>
        <v/>
      </c>
      <c r="M314" t="str">
        <f t="shared" si="44"/>
        <v/>
      </c>
      <c r="N314" t="str">
        <f t="shared" si="44"/>
        <v/>
      </c>
      <c r="O314" t="str">
        <f t="shared" si="44"/>
        <v/>
      </c>
      <c r="P314" t="str">
        <f t="shared" si="44"/>
        <v/>
      </c>
      <c r="Q314" t="str">
        <f t="shared" si="44"/>
        <v/>
      </c>
      <c r="R314">
        <f t="shared" si="44"/>
        <v>-9.9999999999909051E-3</v>
      </c>
      <c r="S314" t="str">
        <f t="shared" si="44"/>
        <v/>
      </c>
      <c r="T314" t="str">
        <f t="shared" si="44"/>
        <v/>
      </c>
      <c r="U314" t="str">
        <f t="shared" si="44"/>
        <v/>
      </c>
      <c r="V314" t="str">
        <f t="shared" si="44"/>
        <v/>
      </c>
      <c r="W314" t="str">
        <f t="shared" si="44"/>
        <v/>
      </c>
    </row>
    <row r="315" spans="1:23" x14ac:dyDescent="0.3">
      <c r="A315" s="2">
        <v>42452</v>
      </c>
      <c r="B315">
        <v>107.38</v>
      </c>
      <c r="C315">
        <v>107.4</v>
      </c>
      <c r="D315">
        <v>107.35</v>
      </c>
      <c r="E315">
        <v>107.4</v>
      </c>
      <c r="F315" t="str">
        <f t="shared" si="41"/>
        <v>Wed</v>
      </c>
      <c r="G315" s="1">
        <f>+B315-E314</f>
        <v>-2.0000000000010232E-2</v>
      </c>
      <c r="H315" s="1">
        <f>+E315-B315</f>
        <v>2.0000000000010232E-2</v>
      </c>
      <c r="I315">
        <f>IF(G315&lt;0, H315,
      IF(G315=0, 0, -H315))</f>
        <v>2.0000000000010232E-2</v>
      </c>
      <c r="J315" t="str">
        <f t="shared" si="45"/>
        <v/>
      </c>
      <c r="K315" t="str">
        <f t="shared" si="44"/>
        <v/>
      </c>
      <c r="L315" t="str">
        <f t="shared" si="44"/>
        <v/>
      </c>
      <c r="M315" t="str">
        <f t="shared" si="44"/>
        <v/>
      </c>
      <c r="N315" t="str">
        <f t="shared" si="44"/>
        <v/>
      </c>
      <c r="O315" t="str">
        <f t="shared" si="44"/>
        <v/>
      </c>
      <c r="P315" t="str">
        <f t="shared" si="44"/>
        <v/>
      </c>
      <c r="Q315">
        <f t="shared" si="44"/>
        <v>2.0000000000010232E-2</v>
      </c>
      <c r="R315" t="str">
        <f t="shared" si="44"/>
        <v/>
      </c>
      <c r="S315" t="str">
        <f t="shared" si="44"/>
        <v/>
      </c>
      <c r="T315" t="str">
        <f t="shared" si="44"/>
        <v/>
      </c>
      <c r="U315" t="str">
        <f t="shared" si="44"/>
        <v/>
      </c>
      <c r="V315" t="str">
        <f t="shared" si="44"/>
        <v/>
      </c>
      <c r="W315" t="str">
        <f t="shared" si="44"/>
        <v/>
      </c>
    </row>
    <row r="316" spans="1:23" x14ac:dyDescent="0.3">
      <c r="A316" s="2">
        <v>42453</v>
      </c>
      <c r="B316">
        <v>107.44</v>
      </c>
      <c r="C316">
        <v>107.47</v>
      </c>
      <c r="D316">
        <v>107.43</v>
      </c>
      <c r="E316">
        <v>107.44</v>
      </c>
      <c r="F316" t="str">
        <f t="shared" si="41"/>
        <v>Thu</v>
      </c>
      <c r="G316" s="1">
        <f>+B316-E315</f>
        <v>3.9999999999992042E-2</v>
      </c>
      <c r="H316" s="1">
        <f>+E316-B316</f>
        <v>0</v>
      </c>
      <c r="I316">
        <f>IF(G316&lt;0, H316,
      IF(G316=0, 0, -H316))</f>
        <v>0</v>
      </c>
      <c r="J316" t="str">
        <f t="shared" si="45"/>
        <v/>
      </c>
      <c r="K316" t="str">
        <f t="shared" si="44"/>
        <v/>
      </c>
      <c r="L316" t="str">
        <f t="shared" si="44"/>
        <v/>
      </c>
      <c r="M316" t="str">
        <f t="shared" si="44"/>
        <v/>
      </c>
      <c r="N316" t="str">
        <f t="shared" si="44"/>
        <v/>
      </c>
      <c r="O316">
        <f t="shared" si="44"/>
        <v>0</v>
      </c>
      <c r="P316" t="str">
        <f t="shared" si="44"/>
        <v/>
      </c>
      <c r="Q316" t="str">
        <f t="shared" si="44"/>
        <v/>
      </c>
      <c r="R316" t="str">
        <f t="shared" si="44"/>
        <v/>
      </c>
      <c r="S316" t="str">
        <f t="shared" si="44"/>
        <v/>
      </c>
      <c r="T316" t="str">
        <f t="shared" si="44"/>
        <v/>
      </c>
      <c r="U316" t="str">
        <f t="shared" si="44"/>
        <v/>
      </c>
      <c r="V316" t="str">
        <f t="shared" si="44"/>
        <v/>
      </c>
      <c r="W316" t="str">
        <f t="shared" si="44"/>
        <v/>
      </c>
    </row>
    <row r="317" spans="1:23" x14ac:dyDescent="0.3">
      <c r="A317" s="2">
        <v>42454</v>
      </c>
      <c r="B317">
        <v>107.44</v>
      </c>
      <c r="C317">
        <v>107.49</v>
      </c>
      <c r="D317">
        <v>107.41</v>
      </c>
      <c r="E317">
        <v>107.48</v>
      </c>
      <c r="F317" t="str">
        <f t="shared" si="41"/>
        <v>Fri</v>
      </c>
      <c r="G317" s="1">
        <f>+B317-E316</f>
        <v>0</v>
      </c>
      <c r="H317" s="1">
        <f>+E317-B317</f>
        <v>4.0000000000006253E-2</v>
      </c>
      <c r="I317">
        <f>IF(G317&lt;0, H317,
      IF(G317=0, 0, -H317))</f>
        <v>0</v>
      </c>
      <c r="J317" t="str">
        <f t="shared" si="45"/>
        <v/>
      </c>
      <c r="K317" t="str">
        <f t="shared" si="44"/>
        <v/>
      </c>
      <c r="L317" t="str">
        <f t="shared" si="44"/>
        <v/>
      </c>
      <c r="M317" t="str">
        <f t="shared" si="44"/>
        <v/>
      </c>
      <c r="N317" t="str">
        <f t="shared" si="44"/>
        <v/>
      </c>
      <c r="O317" t="str">
        <f t="shared" si="44"/>
        <v/>
      </c>
      <c r="P317" t="str">
        <f t="shared" si="44"/>
        <v/>
      </c>
      <c r="Q317">
        <f t="shared" si="44"/>
        <v>0</v>
      </c>
      <c r="R317" t="str">
        <f t="shared" si="44"/>
        <v/>
      </c>
      <c r="S317" t="str">
        <f t="shared" si="44"/>
        <v/>
      </c>
      <c r="T317" t="str">
        <f t="shared" si="44"/>
        <v/>
      </c>
      <c r="U317" t="str">
        <f t="shared" si="44"/>
        <v/>
      </c>
      <c r="V317" t="str">
        <f t="shared" si="44"/>
        <v/>
      </c>
      <c r="W317" t="str">
        <f t="shared" si="44"/>
        <v/>
      </c>
    </row>
    <row r="318" spans="1:23" x14ac:dyDescent="0.3">
      <c r="A318" s="2">
        <v>42457</v>
      </c>
      <c r="B318">
        <v>107.47</v>
      </c>
      <c r="C318">
        <v>107.54</v>
      </c>
      <c r="D318">
        <v>107.45</v>
      </c>
      <c r="E318">
        <v>107.54</v>
      </c>
      <c r="F318" t="str">
        <f t="shared" si="41"/>
        <v>Mon</v>
      </c>
      <c r="G318" s="1">
        <f>+B318-E317</f>
        <v>-1.0000000000005116E-2</v>
      </c>
      <c r="H318" s="1">
        <f>+E318-B318</f>
        <v>7.000000000000739E-2</v>
      </c>
      <c r="I318">
        <f>IF(G318&lt;0, H318,
      IF(G318=0, 0, -H318))</f>
        <v>7.000000000000739E-2</v>
      </c>
      <c r="J318" t="str">
        <f t="shared" si="45"/>
        <v/>
      </c>
      <c r="K318" t="str">
        <f t="shared" si="44"/>
        <v/>
      </c>
      <c r="L318" t="str">
        <f t="shared" si="44"/>
        <v/>
      </c>
      <c r="M318" t="str">
        <f t="shared" si="44"/>
        <v/>
      </c>
      <c r="N318" t="str">
        <f t="shared" si="44"/>
        <v/>
      </c>
      <c r="O318" t="str">
        <f t="shared" si="44"/>
        <v/>
      </c>
      <c r="P318" t="str">
        <f t="shared" si="44"/>
        <v/>
      </c>
      <c r="Q318">
        <f t="shared" si="44"/>
        <v>7.000000000000739E-2</v>
      </c>
      <c r="R318" t="str">
        <f t="shared" si="44"/>
        <v/>
      </c>
      <c r="S318" t="str">
        <f t="shared" si="44"/>
        <v/>
      </c>
      <c r="T318" t="str">
        <f t="shared" si="44"/>
        <v/>
      </c>
      <c r="U318" t="str">
        <f t="shared" si="44"/>
        <v/>
      </c>
      <c r="V318" t="str">
        <f t="shared" si="44"/>
        <v/>
      </c>
      <c r="W318" t="str">
        <f t="shared" si="44"/>
        <v/>
      </c>
    </row>
    <row r="319" spans="1:23" x14ac:dyDescent="0.3">
      <c r="A319" s="2">
        <v>42458</v>
      </c>
      <c r="B319">
        <v>107.57</v>
      </c>
      <c r="C319">
        <v>107.66</v>
      </c>
      <c r="D319">
        <v>107.55</v>
      </c>
      <c r="E319">
        <v>107.63</v>
      </c>
      <c r="F319" t="str">
        <f t="shared" si="41"/>
        <v>Tue</v>
      </c>
      <c r="G319" s="1">
        <f>+B319-E318</f>
        <v>2.9999999999986926E-2</v>
      </c>
      <c r="H319" s="1">
        <f>+E319-B319</f>
        <v>6.0000000000002274E-2</v>
      </c>
      <c r="I319">
        <f>IF(G319&lt;0, H319,
      IF(G319=0, 0, -H319))</f>
        <v>-6.0000000000002274E-2</v>
      </c>
      <c r="J319" t="str">
        <f t="shared" si="45"/>
        <v/>
      </c>
      <c r="K319" t="str">
        <f t="shared" si="44"/>
        <v/>
      </c>
      <c r="L319" t="str">
        <f t="shared" si="44"/>
        <v/>
      </c>
      <c r="M319" t="str">
        <f t="shared" si="44"/>
        <v/>
      </c>
      <c r="N319" t="str">
        <f t="shared" si="44"/>
        <v/>
      </c>
      <c r="O319" t="str">
        <f t="shared" si="44"/>
        <v/>
      </c>
      <c r="P319">
        <f t="shared" si="44"/>
        <v>-6.0000000000002274E-2</v>
      </c>
      <c r="Q319" t="str">
        <f t="shared" si="44"/>
        <v/>
      </c>
      <c r="R319" t="str">
        <f t="shared" si="44"/>
        <v/>
      </c>
      <c r="S319" t="str">
        <f t="shared" si="44"/>
        <v/>
      </c>
      <c r="T319" t="str">
        <f t="shared" si="44"/>
        <v/>
      </c>
      <c r="U319" t="str">
        <f t="shared" si="44"/>
        <v/>
      </c>
      <c r="V319" t="str">
        <f t="shared" si="44"/>
        <v/>
      </c>
      <c r="W319" t="str">
        <f t="shared" si="44"/>
        <v/>
      </c>
    </row>
    <row r="320" spans="1:23" x14ac:dyDescent="0.3">
      <c r="A320" s="2">
        <v>42459</v>
      </c>
      <c r="B320">
        <v>107.69</v>
      </c>
      <c r="C320">
        <v>107.7</v>
      </c>
      <c r="D320">
        <v>107.61</v>
      </c>
      <c r="E320">
        <v>107.63</v>
      </c>
      <c r="F320" t="str">
        <f t="shared" si="41"/>
        <v>Wed</v>
      </c>
      <c r="G320" s="1">
        <f>+B320-E319</f>
        <v>6.0000000000002274E-2</v>
      </c>
      <c r="H320" s="1">
        <f>+E320-B320</f>
        <v>-6.0000000000002274E-2</v>
      </c>
      <c r="I320">
        <f>IF(G320&lt;0, H320,
      IF(G320=0, 0, -H320))</f>
        <v>6.0000000000002274E-2</v>
      </c>
      <c r="J320" t="str">
        <f t="shared" si="45"/>
        <v/>
      </c>
      <c r="K320" t="str">
        <f t="shared" si="44"/>
        <v/>
      </c>
      <c r="L320" t="str">
        <f t="shared" si="44"/>
        <v/>
      </c>
      <c r="M320" t="str">
        <f t="shared" si="44"/>
        <v/>
      </c>
      <c r="N320">
        <f t="shared" si="44"/>
        <v>6.0000000000002274E-2</v>
      </c>
      <c r="O320" t="str">
        <f t="shared" si="44"/>
        <v/>
      </c>
      <c r="P320" t="str">
        <f t="shared" si="44"/>
        <v/>
      </c>
      <c r="Q320" t="str">
        <f t="shared" si="44"/>
        <v/>
      </c>
      <c r="R320" t="str">
        <f t="shared" si="44"/>
        <v/>
      </c>
      <c r="S320" t="str">
        <f t="shared" si="44"/>
        <v/>
      </c>
      <c r="T320" t="str">
        <f t="shared" si="44"/>
        <v/>
      </c>
      <c r="U320" t="str">
        <f t="shared" si="44"/>
        <v/>
      </c>
      <c r="V320" t="str">
        <f t="shared" si="44"/>
        <v/>
      </c>
      <c r="W320" t="str">
        <f t="shared" si="44"/>
        <v/>
      </c>
    </row>
    <row r="321" spans="1:23" x14ac:dyDescent="0.3">
      <c r="A321" s="2">
        <v>42460</v>
      </c>
      <c r="B321">
        <v>107.59</v>
      </c>
      <c r="C321">
        <v>107.65</v>
      </c>
      <c r="D321">
        <v>107.56</v>
      </c>
      <c r="E321">
        <v>107.62</v>
      </c>
      <c r="F321" t="str">
        <f t="shared" si="41"/>
        <v>Thu</v>
      </c>
      <c r="G321" s="1">
        <f>+B321-E320</f>
        <v>-3.9999999999992042E-2</v>
      </c>
      <c r="H321" s="1">
        <f>+E321-B321</f>
        <v>3.0000000000001137E-2</v>
      </c>
      <c r="I321">
        <f>IF(G321&lt;0, H321,
      IF(G321=0, 0, -H321))</f>
        <v>3.0000000000001137E-2</v>
      </c>
      <c r="J321" t="str">
        <f t="shared" si="45"/>
        <v/>
      </c>
      <c r="K321" t="str">
        <f t="shared" si="44"/>
        <v/>
      </c>
      <c r="L321" t="str">
        <f t="shared" si="44"/>
        <v/>
      </c>
      <c r="M321" t="str">
        <f t="shared" si="44"/>
        <v/>
      </c>
      <c r="N321" t="str">
        <f t="shared" si="44"/>
        <v/>
      </c>
      <c r="O321" t="str">
        <f t="shared" si="44"/>
        <v/>
      </c>
      <c r="P321" t="str">
        <f t="shared" si="44"/>
        <v/>
      </c>
      <c r="Q321" t="str">
        <f t="shared" si="44"/>
        <v/>
      </c>
      <c r="R321">
        <f t="shared" si="44"/>
        <v>3.0000000000001137E-2</v>
      </c>
      <c r="S321" t="str">
        <f t="shared" si="44"/>
        <v/>
      </c>
      <c r="T321" t="str">
        <f t="shared" si="44"/>
        <v/>
      </c>
      <c r="U321" t="str">
        <f t="shared" si="44"/>
        <v/>
      </c>
      <c r="V321" t="str">
        <f t="shared" si="44"/>
        <v/>
      </c>
      <c r="W321" t="str">
        <f t="shared" si="44"/>
        <v/>
      </c>
    </row>
    <row r="322" spans="1:23" x14ac:dyDescent="0.3">
      <c r="A322" s="2">
        <v>42461</v>
      </c>
      <c r="B322">
        <v>107.65</v>
      </c>
      <c r="C322">
        <v>107.65</v>
      </c>
      <c r="D322">
        <v>107.59</v>
      </c>
      <c r="E322">
        <v>107.6</v>
      </c>
      <c r="F322" t="str">
        <f t="shared" si="41"/>
        <v>Fri</v>
      </c>
      <c r="G322" s="1">
        <f>+B322-E321</f>
        <v>3.0000000000001137E-2</v>
      </c>
      <c r="H322" s="1">
        <f>+E322-B322</f>
        <v>-5.0000000000011369E-2</v>
      </c>
      <c r="I322">
        <f>IF(G322&lt;0, H322,
      IF(G322=0, 0, -H322))</f>
        <v>5.0000000000011369E-2</v>
      </c>
      <c r="J322" t="str">
        <f t="shared" si="45"/>
        <v/>
      </c>
      <c r="K322" t="str">
        <f t="shared" si="44"/>
        <v/>
      </c>
      <c r="L322" t="str">
        <f t="shared" si="44"/>
        <v/>
      </c>
      <c r="M322" t="str">
        <f t="shared" si="44"/>
        <v/>
      </c>
      <c r="N322" t="str">
        <f t="shared" si="44"/>
        <v/>
      </c>
      <c r="O322">
        <f t="shared" si="44"/>
        <v>5.0000000000011369E-2</v>
      </c>
      <c r="P322" t="str">
        <f t="shared" si="44"/>
        <v/>
      </c>
      <c r="Q322" t="str">
        <f t="shared" si="44"/>
        <v/>
      </c>
      <c r="R322" t="str">
        <f t="shared" si="44"/>
        <v/>
      </c>
      <c r="S322" t="str">
        <f t="shared" si="44"/>
        <v/>
      </c>
      <c r="T322" t="str">
        <f t="shared" si="44"/>
        <v/>
      </c>
      <c r="U322" t="str">
        <f t="shared" si="44"/>
        <v/>
      </c>
      <c r="V322" t="str">
        <f t="shared" si="44"/>
        <v/>
      </c>
      <c r="W322" t="str">
        <f t="shared" si="44"/>
        <v/>
      </c>
    </row>
    <row r="323" spans="1:23" x14ac:dyDescent="0.3">
      <c r="A323" s="2">
        <v>42464</v>
      </c>
      <c r="B323">
        <v>107.62</v>
      </c>
      <c r="C323">
        <v>107.65</v>
      </c>
      <c r="D323">
        <v>107.61</v>
      </c>
      <c r="E323">
        <v>107.65</v>
      </c>
      <c r="F323" t="str">
        <f t="shared" si="41"/>
        <v>Mon</v>
      </c>
      <c r="G323" s="1">
        <f>+B323-E322</f>
        <v>2.0000000000010232E-2</v>
      </c>
      <c r="H323" s="1">
        <f>+E323-B323</f>
        <v>3.0000000000001137E-2</v>
      </c>
      <c r="I323">
        <f>IF(G323&lt;0, H323,
      IF(G323=0, 0, -H323))</f>
        <v>-3.0000000000001137E-2</v>
      </c>
      <c r="J323" t="str">
        <f t="shared" si="45"/>
        <v/>
      </c>
      <c r="K323" t="str">
        <f t="shared" si="44"/>
        <v/>
      </c>
      <c r="L323" t="str">
        <f t="shared" si="44"/>
        <v/>
      </c>
      <c r="M323" t="str">
        <f t="shared" si="44"/>
        <v/>
      </c>
      <c r="N323" t="str">
        <f t="shared" si="44"/>
        <v/>
      </c>
      <c r="O323" t="str">
        <f t="shared" si="44"/>
        <v/>
      </c>
      <c r="P323">
        <f t="shared" si="44"/>
        <v>-3.0000000000001137E-2</v>
      </c>
      <c r="Q323" t="str">
        <f t="shared" si="44"/>
        <v/>
      </c>
      <c r="R323" t="str">
        <f t="shared" si="44"/>
        <v/>
      </c>
      <c r="S323" t="str">
        <f t="shared" si="44"/>
        <v/>
      </c>
      <c r="T323" t="str">
        <f t="shared" si="44"/>
        <v/>
      </c>
      <c r="U323" t="str">
        <f t="shared" si="44"/>
        <v/>
      </c>
      <c r="V323" t="str">
        <f t="shared" si="44"/>
        <v/>
      </c>
      <c r="W323" t="str">
        <f t="shared" si="44"/>
        <v/>
      </c>
    </row>
    <row r="324" spans="1:23" x14ac:dyDescent="0.3">
      <c r="A324" s="2">
        <v>42465</v>
      </c>
      <c r="B324">
        <v>107.65</v>
      </c>
      <c r="C324">
        <v>107.67</v>
      </c>
      <c r="D324">
        <v>107.58</v>
      </c>
      <c r="E324">
        <v>107.6</v>
      </c>
      <c r="F324" t="str">
        <f t="shared" si="41"/>
        <v>Tue</v>
      </c>
      <c r="G324" s="1">
        <f>+B324-E323</f>
        <v>0</v>
      </c>
      <c r="H324" s="1">
        <f>+E324-B324</f>
        <v>-5.0000000000011369E-2</v>
      </c>
      <c r="I324">
        <f>IF(G324&lt;0, H324,
      IF(G324=0, 0, -H324))</f>
        <v>0</v>
      </c>
      <c r="J324" t="str">
        <f t="shared" si="45"/>
        <v/>
      </c>
      <c r="K324" t="str">
        <f t="shared" si="44"/>
        <v/>
      </c>
      <c r="L324" t="str">
        <f t="shared" si="44"/>
        <v/>
      </c>
      <c r="M324" t="str">
        <f t="shared" si="44"/>
        <v/>
      </c>
      <c r="N324" t="str">
        <f t="shared" si="44"/>
        <v/>
      </c>
      <c r="O324" t="str">
        <f t="shared" si="44"/>
        <v/>
      </c>
      <c r="P324" t="str">
        <f t="shared" si="44"/>
        <v/>
      </c>
      <c r="Q324">
        <f t="shared" si="44"/>
        <v>0</v>
      </c>
      <c r="R324" t="str">
        <f t="shared" si="44"/>
        <v/>
      </c>
      <c r="S324" t="str">
        <f t="shared" si="44"/>
        <v/>
      </c>
      <c r="T324" t="str">
        <f t="shared" si="44"/>
        <v/>
      </c>
      <c r="U324" t="str">
        <f t="shared" si="44"/>
        <v/>
      </c>
      <c r="V324" t="str">
        <f t="shared" si="44"/>
        <v/>
      </c>
      <c r="W324" t="str">
        <f t="shared" si="44"/>
        <v/>
      </c>
    </row>
    <row r="325" spans="1:23" x14ac:dyDescent="0.3">
      <c r="A325" s="2">
        <v>42466</v>
      </c>
      <c r="B325">
        <v>107.62</v>
      </c>
      <c r="C325">
        <v>107.63</v>
      </c>
      <c r="D325">
        <v>107.57</v>
      </c>
      <c r="E325">
        <v>107.59</v>
      </c>
      <c r="F325" t="str">
        <f t="shared" si="41"/>
        <v>Wed</v>
      </c>
      <c r="G325" s="1">
        <f>+B325-E324</f>
        <v>2.0000000000010232E-2</v>
      </c>
      <c r="H325" s="1">
        <f>+E325-B325</f>
        <v>-3.0000000000001137E-2</v>
      </c>
      <c r="I325">
        <f>IF(G325&lt;0, H325,
      IF(G325=0, 0, -H325))</f>
        <v>3.0000000000001137E-2</v>
      </c>
      <c r="J325" t="str">
        <f t="shared" si="45"/>
        <v/>
      </c>
      <c r="K325" t="str">
        <f t="shared" si="44"/>
        <v/>
      </c>
      <c r="L325" t="str">
        <f t="shared" si="44"/>
        <v/>
      </c>
      <c r="M325" t="str">
        <f t="shared" si="44"/>
        <v/>
      </c>
      <c r="N325" t="str">
        <f t="shared" si="44"/>
        <v/>
      </c>
      <c r="O325" t="str">
        <f t="shared" si="44"/>
        <v/>
      </c>
      <c r="P325">
        <f t="shared" si="44"/>
        <v>3.0000000000001137E-2</v>
      </c>
      <c r="Q325" t="str">
        <f t="shared" si="44"/>
        <v/>
      </c>
      <c r="R325" t="str">
        <f t="shared" si="44"/>
        <v/>
      </c>
      <c r="S325" t="str">
        <f t="shared" si="44"/>
        <v/>
      </c>
      <c r="T325" t="str">
        <f t="shared" si="44"/>
        <v/>
      </c>
      <c r="U325" t="str">
        <f t="shared" ref="U325:W325" si="46">IF(AND($G325&lt;U$1, $G325&gt;=U$2), $I325, "")</f>
        <v/>
      </c>
      <c r="V325" t="str">
        <f t="shared" si="46"/>
        <v/>
      </c>
      <c r="W325" t="str">
        <f t="shared" si="46"/>
        <v/>
      </c>
    </row>
    <row r="326" spans="1:23" x14ac:dyDescent="0.3">
      <c r="A326" s="2">
        <v>42467</v>
      </c>
      <c r="B326">
        <v>107.58</v>
      </c>
      <c r="C326">
        <v>107.6</v>
      </c>
      <c r="D326">
        <v>107.52</v>
      </c>
      <c r="E326">
        <v>107.54</v>
      </c>
      <c r="F326" t="str">
        <f t="shared" si="41"/>
        <v>Thu</v>
      </c>
      <c r="G326" s="1">
        <f>+B326-E325</f>
        <v>-1.0000000000005116E-2</v>
      </c>
      <c r="H326" s="1">
        <f>+E326-B326</f>
        <v>-3.9999999999992042E-2</v>
      </c>
      <c r="I326">
        <f>IF(G326&lt;0, H326,
      IF(G326=0, 0, -H326))</f>
        <v>-3.9999999999992042E-2</v>
      </c>
      <c r="J326" t="str">
        <f t="shared" si="45"/>
        <v/>
      </c>
      <c r="K326" t="str">
        <f t="shared" si="45"/>
        <v/>
      </c>
      <c r="L326" t="str">
        <f t="shared" si="45"/>
        <v/>
      </c>
      <c r="M326" t="str">
        <f t="shared" si="45"/>
        <v/>
      </c>
      <c r="N326" t="str">
        <f t="shared" si="45"/>
        <v/>
      </c>
      <c r="O326" t="str">
        <f t="shared" si="45"/>
        <v/>
      </c>
      <c r="P326" t="str">
        <f t="shared" si="45"/>
        <v/>
      </c>
      <c r="Q326">
        <f t="shared" si="45"/>
        <v>-3.9999999999992042E-2</v>
      </c>
      <c r="R326" t="str">
        <f t="shared" si="45"/>
        <v/>
      </c>
      <c r="S326" t="str">
        <f t="shared" si="45"/>
        <v/>
      </c>
      <c r="T326" t="str">
        <f t="shared" si="45"/>
        <v/>
      </c>
      <c r="U326" t="str">
        <f t="shared" si="45"/>
        <v/>
      </c>
      <c r="V326" t="str">
        <f t="shared" si="45"/>
        <v/>
      </c>
      <c r="W326" t="str">
        <f t="shared" si="45"/>
        <v/>
      </c>
    </row>
    <row r="327" spans="1:23" x14ac:dyDescent="0.3">
      <c r="A327" s="2">
        <v>42468</v>
      </c>
      <c r="B327">
        <v>107.61</v>
      </c>
      <c r="C327">
        <v>107.62</v>
      </c>
      <c r="D327">
        <v>107.52</v>
      </c>
      <c r="E327">
        <v>107.56</v>
      </c>
      <c r="F327" t="str">
        <f t="shared" si="41"/>
        <v>Fri</v>
      </c>
      <c r="G327" s="1">
        <f>+B327-E326</f>
        <v>6.9999999999993179E-2</v>
      </c>
      <c r="H327" s="1">
        <f>+E327-B327</f>
        <v>-4.9999999999997158E-2</v>
      </c>
      <c r="I327">
        <f>IF(G327&lt;0, H327,
      IF(G327=0, 0, -H327))</f>
        <v>4.9999999999997158E-2</v>
      </c>
      <c r="J327" t="str">
        <f t="shared" si="45"/>
        <v/>
      </c>
      <c r="K327" t="str">
        <f t="shared" si="45"/>
        <v/>
      </c>
      <c r="L327" t="str">
        <f t="shared" si="45"/>
        <v/>
      </c>
      <c r="M327" t="str">
        <f t="shared" si="45"/>
        <v/>
      </c>
      <c r="N327">
        <f t="shared" si="45"/>
        <v>4.9999999999997158E-2</v>
      </c>
      <c r="O327" t="str">
        <f t="shared" si="45"/>
        <v/>
      </c>
      <c r="P327" t="str">
        <f t="shared" si="45"/>
        <v/>
      </c>
      <c r="Q327" t="str">
        <f t="shared" si="45"/>
        <v/>
      </c>
      <c r="R327" t="str">
        <f t="shared" si="45"/>
        <v/>
      </c>
      <c r="S327" t="str">
        <f t="shared" si="45"/>
        <v/>
      </c>
      <c r="T327" t="str">
        <f t="shared" si="45"/>
        <v/>
      </c>
      <c r="U327" t="str">
        <f t="shared" si="45"/>
        <v/>
      </c>
      <c r="V327" t="str">
        <f t="shared" si="45"/>
        <v/>
      </c>
      <c r="W327" t="str">
        <f t="shared" si="45"/>
        <v/>
      </c>
    </row>
    <row r="328" spans="1:23" x14ac:dyDescent="0.3">
      <c r="A328" s="2">
        <v>42471</v>
      </c>
      <c r="B328">
        <v>107.54</v>
      </c>
      <c r="C328">
        <v>107.57</v>
      </c>
      <c r="D328">
        <v>107.53</v>
      </c>
      <c r="E328">
        <v>107.56</v>
      </c>
      <c r="F328" t="str">
        <f t="shared" si="41"/>
        <v>Mon</v>
      </c>
      <c r="G328" s="1">
        <f>+B328-E327</f>
        <v>-1.9999999999996021E-2</v>
      </c>
      <c r="H328" s="1">
        <f>+E328-B328</f>
        <v>1.9999999999996021E-2</v>
      </c>
      <c r="I328">
        <f>IF(G328&lt;0, H328,
      IF(G328=0, 0, -H328))</f>
        <v>1.9999999999996021E-2</v>
      </c>
      <c r="J328" t="str">
        <f t="shared" si="45"/>
        <v/>
      </c>
      <c r="K328" t="str">
        <f t="shared" si="45"/>
        <v/>
      </c>
      <c r="L328" t="str">
        <f t="shared" si="45"/>
        <v/>
      </c>
      <c r="M328" t="str">
        <f t="shared" si="45"/>
        <v/>
      </c>
      <c r="N328" t="str">
        <f t="shared" si="45"/>
        <v/>
      </c>
      <c r="O328" t="str">
        <f t="shared" si="45"/>
        <v/>
      </c>
      <c r="P328" t="str">
        <f t="shared" si="45"/>
        <v/>
      </c>
      <c r="Q328">
        <f t="shared" si="45"/>
        <v>1.9999999999996021E-2</v>
      </c>
      <c r="R328" t="str">
        <f t="shared" si="45"/>
        <v/>
      </c>
      <c r="S328" t="str">
        <f t="shared" si="45"/>
        <v/>
      </c>
      <c r="T328" t="str">
        <f t="shared" si="45"/>
        <v/>
      </c>
      <c r="U328" t="str">
        <f t="shared" si="45"/>
        <v/>
      </c>
      <c r="V328" t="str">
        <f t="shared" si="45"/>
        <v/>
      </c>
      <c r="W328" t="str">
        <f t="shared" si="45"/>
        <v/>
      </c>
    </row>
    <row r="329" spans="1:23" x14ac:dyDescent="0.3">
      <c r="A329" s="2">
        <v>42472</v>
      </c>
      <c r="B329">
        <v>107.56</v>
      </c>
      <c r="C329">
        <v>107.57</v>
      </c>
      <c r="D329">
        <v>107.54</v>
      </c>
      <c r="E329">
        <v>107.56</v>
      </c>
      <c r="F329" t="str">
        <f t="shared" si="41"/>
        <v>Tue</v>
      </c>
      <c r="G329" s="1">
        <f>+B329-E328</f>
        <v>0</v>
      </c>
      <c r="H329" s="1">
        <f>+E329-B329</f>
        <v>0</v>
      </c>
      <c r="I329">
        <f>IF(G329&lt;0, H329,
      IF(G329=0, 0, -H329))</f>
        <v>0</v>
      </c>
      <c r="J329" t="str">
        <f t="shared" si="45"/>
        <v/>
      </c>
      <c r="K329" t="str">
        <f t="shared" si="45"/>
        <v/>
      </c>
      <c r="L329" t="str">
        <f t="shared" si="45"/>
        <v/>
      </c>
      <c r="M329" t="str">
        <f t="shared" si="45"/>
        <v/>
      </c>
      <c r="N329" t="str">
        <f t="shared" si="45"/>
        <v/>
      </c>
      <c r="O329" t="str">
        <f t="shared" si="45"/>
        <v/>
      </c>
      <c r="P329" t="str">
        <f t="shared" si="45"/>
        <v/>
      </c>
      <c r="Q329">
        <f t="shared" si="45"/>
        <v>0</v>
      </c>
      <c r="R329" t="str">
        <f t="shared" si="45"/>
        <v/>
      </c>
      <c r="S329" t="str">
        <f t="shared" si="45"/>
        <v/>
      </c>
      <c r="T329" t="str">
        <f t="shared" si="45"/>
        <v/>
      </c>
      <c r="U329" t="str">
        <f t="shared" si="45"/>
        <v/>
      </c>
      <c r="V329" t="str">
        <f t="shared" si="45"/>
        <v/>
      </c>
      <c r="W329" t="str">
        <f t="shared" si="45"/>
        <v/>
      </c>
    </row>
    <row r="330" spans="1:23" x14ac:dyDescent="0.3">
      <c r="A330" s="2">
        <v>42474</v>
      </c>
      <c r="B330">
        <v>107.5</v>
      </c>
      <c r="C330">
        <v>107.51</v>
      </c>
      <c r="D330">
        <v>107.4</v>
      </c>
      <c r="E330">
        <v>107.41</v>
      </c>
      <c r="F330" t="str">
        <f t="shared" si="41"/>
        <v>Thu</v>
      </c>
      <c r="G330" s="1">
        <f>+B330-E329</f>
        <v>-6.0000000000002274E-2</v>
      </c>
      <c r="H330" s="1">
        <f>+E330-B330</f>
        <v>-9.0000000000003411E-2</v>
      </c>
      <c r="I330">
        <f>IF(G330&lt;0, H330,
      IF(G330=0, 0, -H330))</f>
        <v>-9.0000000000003411E-2</v>
      </c>
      <c r="J330" t="str">
        <f t="shared" si="45"/>
        <v/>
      </c>
      <c r="K330" t="str">
        <f t="shared" si="45"/>
        <v/>
      </c>
      <c r="L330" t="str">
        <f t="shared" si="45"/>
        <v/>
      </c>
      <c r="M330" t="str">
        <f t="shared" si="45"/>
        <v/>
      </c>
      <c r="N330" t="str">
        <f t="shared" si="45"/>
        <v/>
      </c>
      <c r="O330" t="str">
        <f t="shared" si="45"/>
        <v/>
      </c>
      <c r="P330" t="str">
        <f t="shared" si="45"/>
        <v/>
      </c>
      <c r="Q330" t="str">
        <f t="shared" si="45"/>
        <v/>
      </c>
      <c r="R330" t="str">
        <f t="shared" si="45"/>
        <v/>
      </c>
      <c r="S330">
        <f t="shared" si="45"/>
        <v>-9.0000000000003411E-2</v>
      </c>
      <c r="T330" t="str">
        <f t="shared" si="45"/>
        <v/>
      </c>
      <c r="U330" t="str">
        <f t="shared" si="45"/>
        <v/>
      </c>
      <c r="V330" t="str">
        <f t="shared" si="45"/>
        <v/>
      </c>
      <c r="W330" t="str">
        <f t="shared" si="45"/>
        <v/>
      </c>
    </row>
    <row r="331" spans="1:23" x14ac:dyDescent="0.3">
      <c r="A331" s="2">
        <v>42475</v>
      </c>
      <c r="B331">
        <v>107.38</v>
      </c>
      <c r="C331">
        <v>107.45</v>
      </c>
      <c r="D331">
        <v>107.37</v>
      </c>
      <c r="E331">
        <v>107.45</v>
      </c>
      <c r="F331" t="str">
        <f t="shared" si="41"/>
        <v>Fri</v>
      </c>
      <c r="G331" s="1">
        <f>+B331-E330</f>
        <v>-3.0000000000001137E-2</v>
      </c>
      <c r="H331" s="1">
        <f>+E331-B331</f>
        <v>7.000000000000739E-2</v>
      </c>
      <c r="I331">
        <f>IF(G331&lt;0, H331,
      IF(G331=0, 0, -H331))</f>
        <v>7.000000000000739E-2</v>
      </c>
      <c r="J331" t="str">
        <f t="shared" si="45"/>
        <v/>
      </c>
      <c r="K331" t="str">
        <f t="shared" si="45"/>
        <v/>
      </c>
      <c r="L331" t="str">
        <f t="shared" si="45"/>
        <v/>
      </c>
      <c r="M331" t="str">
        <f t="shared" si="45"/>
        <v/>
      </c>
      <c r="N331" t="str">
        <f t="shared" si="45"/>
        <v/>
      </c>
      <c r="O331" t="str">
        <f t="shared" si="45"/>
        <v/>
      </c>
      <c r="P331" t="str">
        <f t="shared" si="45"/>
        <v/>
      </c>
      <c r="Q331" t="str">
        <f t="shared" si="45"/>
        <v/>
      </c>
      <c r="R331">
        <f t="shared" si="45"/>
        <v>7.000000000000739E-2</v>
      </c>
      <c r="S331" t="str">
        <f t="shared" si="45"/>
        <v/>
      </c>
      <c r="T331" t="str">
        <f t="shared" si="45"/>
        <v/>
      </c>
      <c r="U331" t="str">
        <f t="shared" si="45"/>
        <v/>
      </c>
      <c r="V331" t="str">
        <f t="shared" si="45"/>
        <v/>
      </c>
      <c r="W331" t="str">
        <f t="shared" si="45"/>
        <v/>
      </c>
    </row>
    <row r="332" spans="1:23" x14ac:dyDescent="0.3">
      <c r="A332" s="2">
        <v>42478</v>
      </c>
      <c r="B332">
        <v>107.49</v>
      </c>
      <c r="C332">
        <v>107.5</v>
      </c>
      <c r="D332">
        <v>107.38</v>
      </c>
      <c r="E332">
        <v>107.38</v>
      </c>
      <c r="F332" t="str">
        <f t="shared" si="41"/>
        <v>Mon</v>
      </c>
      <c r="G332" s="1">
        <f>+B332-E331</f>
        <v>3.9999999999992042E-2</v>
      </c>
      <c r="H332" s="1">
        <f>+E332-B332</f>
        <v>-0.10999999999999943</v>
      </c>
      <c r="I332">
        <f>IF(G332&lt;0, H332,
      IF(G332=0, 0, -H332))</f>
        <v>0.10999999999999943</v>
      </c>
      <c r="J332" t="str">
        <f t="shared" si="45"/>
        <v/>
      </c>
      <c r="K332" t="str">
        <f t="shared" si="45"/>
        <v/>
      </c>
      <c r="L332" t="str">
        <f t="shared" si="45"/>
        <v/>
      </c>
      <c r="M332" t="str">
        <f t="shared" si="45"/>
        <v/>
      </c>
      <c r="N332" t="str">
        <f t="shared" si="45"/>
        <v/>
      </c>
      <c r="O332">
        <f t="shared" si="45"/>
        <v>0.10999999999999943</v>
      </c>
      <c r="P332" t="str">
        <f t="shared" si="45"/>
        <v/>
      </c>
      <c r="Q332" t="str">
        <f t="shared" si="45"/>
        <v/>
      </c>
      <c r="R332" t="str">
        <f t="shared" si="45"/>
        <v/>
      </c>
      <c r="S332" t="str">
        <f t="shared" si="45"/>
        <v/>
      </c>
      <c r="T332" t="str">
        <f t="shared" si="45"/>
        <v/>
      </c>
      <c r="U332" t="str">
        <f t="shared" si="45"/>
        <v/>
      </c>
      <c r="V332" t="str">
        <f t="shared" si="45"/>
        <v/>
      </c>
      <c r="W332" t="str">
        <f t="shared" si="45"/>
        <v/>
      </c>
    </row>
    <row r="333" spans="1:23" x14ac:dyDescent="0.3">
      <c r="A333" s="2">
        <v>42479</v>
      </c>
      <c r="B333">
        <v>107.33</v>
      </c>
      <c r="C333">
        <v>107.45</v>
      </c>
      <c r="D333">
        <v>107.28</v>
      </c>
      <c r="E333">
        <v>107.43</v>
      </c>
      <c r="F333" t="str">
        <f t="shared" si="41"/>
        <v>Tue</v>
      </c>
      <c r="G333" s="1">
        <f>+B333-E332</f>
        <v>-4.9999999999997158E-2</v>
      </c>
      <c r="H333" s="1">
        <f>+E333-B333</f>
        <v>0.10000000000000853</v>
      </c>
      <c r="I333">
        <f>IF(G333&lt;0, H333,
      IF(G333=0, 0, -H333))</f>
        <v>0.10000000000000853</v>
      </c>
      <c r="J333" t="str">
        <f t="shared" si="45"/>
        <v/>
      </c>
      <c r="K333" t="str">
        <f t="shared" si="45"/>
        <v/>
      </c>
      <c r="L333" t="str">
        <f t="shared" si="45"/>
        <v/>
      </c>
      <c r="M333" t="str">
        <f t="shared" si="45"/>
        <v/>
      </c>
      <c r="N333" t="str">
        <f t="shared" si="45"/>
        <v/>
      </c>
      <c r="O333" t="str">
        <f t="shared" si="45"/>
        <v/>
      </c>
      <c r="P333" t="str">
        <f t="shared" si="45"/>
        <v/>
      </c>
      <c r="Q333" t="str">
        <f t="shared" si="45"/>
        <v/>
      </c>
      <c r="R333">
        <f t="shared" si="45"/>
        <v>0.10000000000000853</v>
      </c>
      <c r="S333" t="str">
        <f t="shared" si="45"/>
        <v/>
      </c>
      <c r="T333" t="str">
        <f t="shared" si="45"/>
        <v/>
      </c>
      <c r="U333" t="str">
        <f t="shared" si="45"/>
        <v/>
      </c>
      <c r="V333" t="str">
        <f t="shared" si="45"/>
        <v/>
      </c>
      <c r="W333" t="str">
        <f t="shared" si="45"/>
        <v/>
      </c>
    </row>
    <row r="334" spans="1:23" x14ac:dyDescent="0.3">
      <c r="A334" s="2">
        <v>42480</v>
      </c>
      <c r="B334">
        <v>107.43</v>
      </c>
      <c r="C334">
        <v>107.55</v>
      </c>
      <c r="D334">
        <v>107.42</v>
      </c>
      <c r="E334">
        <v>107.54</v>
      </c>
      <c r="F334" t="str">
        <f t="shared" si="41"/>
        <v>Wed</v>
      </c>
      <c r="G334" s="1">
        <f>+B334-E333</f>
        <v>0</v>
      </c>
      <c r="H334" s="1">
        <f>+E334-B334</f>
        <v>0.10999999999999943</v>
      </c>
      <c r="I334">
        <f>IF(G334&lt;0, H334,
      IF(G334=0, 0, -H334))</f>
        <v>0</v>
      </c>
      <c r="J334" t="str">
        <f t="shared" si="45"/>
        <v/>
      </c>
      <c r="K334" t="str">
        <f t="shared" si="45"/>
        <v/>
      </c>
      <c r="L334" t="str">
        <f t="shared" si="45"/>
        <v/>
      </c>
      <c r="M334" t="str">
        <f t="shared" si="45"/>
        <v/>
      </c>
      <c r="N334" t="str">
        <f t="shared" si="45"/>
        <v/>
      </c>
      <c r="O334" t="str">
        <f t="shared" si="45"/>
        <v/>
      </c>
      <c r="P334" t="str">
        <f t="shared" si="45"/>
        <v/>
      </c>
      <c r="Q334">
        <f t="shared" si="45"/>
        <v>0</v>
      </c>
      <c r="R334" t="str">
        <f t="shared" si="45"/>
        <v/>
      </c>
      <c r="S334" t="str">
        <f t="shared" si="45"/>
        <v/>
      </c>
      <c r="T334" t="str">
        <f t="shared" si="45"/>
        <v/>
      </c>
      <c r="U334" t="str">
        <f t="shared" si="45"/>
        <v/>
      </c>
      <c r="V334" t="str">
        <f t="shared" si="45"/>
        <v/>
      </c>
      <c r="W334" t="str">
        <f t="shared" si="45"/>
        <v/>
      </c>
    </row>
    <row r="335" spans="1:23" x14ac:dyDescent="0.3">
      <c r="A335" s="2">
        <v>42481</v>
      </c>
      <c r="B335">
        <v>107.5</v>
      </c>
      <c r="C335">
        <v>107.52</v>
      </c>
      <c r="D335">
        <v>107.45</v>
      </c>
      <c r="E335">
        <v>107.49</v>
      </c>
      <c r="F335" t="str">
        <f t="shared" ref="F335:F398" si="47">TEXT(A335,"ddd")</f>
        <v>Thu</v>
      </c>
      <c r="G335" s="1">
        <f>+B335-E334</f>
        <v>-4.0000000000006253E-2</v>
      </c>
      <c r="H335" s="1">
        <f>+E335-B335</f>
        <v>-1.0000000000005116E-2</v>
      </c>
      <c r="I335">
        <f>IF(G335&lt;0, H335,
      IF(G335=0, 0, -H335))</f>
        <v>-1.0000000000005116E-2</v>
      </c>
      <c r="J335" t="str">
        <f t="shared" si="45"/>
        <v/>
      </c>
      <c r="K335" t="str">
        <f t="shared" si="45"/>
        <v/>
      </c>
      <c r="L335" t="str">
        <f t="shared" si="45"/>
        <v/>
      </c>
      <c r="M335" t="str">
        <f t="shared" si="45"/>
        <v/>
      </c>
      <c r="N335" t="str">
        <f t="shared" si="45"/>
        <v/>
      </c>
      <c r="O335" t="str">
        <f t="shared" si="45"/>
        <v/>
      </c>
      <c r="P335" t="str">
        <f t="shared" si="45"/>
        <v/>
      </c>
      <c r="Q335" t="str">
        <f t="shared" si="45"/>
        <v/>
      </c>
      <c r="R335">
        <f t="shared" si="45"/>
        <v>-1.0000000000005116E-2</v>
      </c>
      <c r="S335" t="str">
        <f t="shared" si="45"/>
        <v/>
      </c>
      <c r="T335" t="str">
        <f t="shared" si="45"/>
        <v/>
      </c>
      <c r="U335" t="str">
        <f t="shared" si="45"/>
        <v/>
      </c>
      <c r="V335" t="str">
        <f t="shared" si="45"/>
        <v/>
      </c>
      <c r="W335" t="str">
        <f t="shared" si="45"/>
        <v/>
      </c>
    </row>
    <row r="336" spans="1:23" x14ac:dyDescent="0.3">
      <c r="A336" s="2">
        <v>42482</v>
      </c>
      <c r="B336">
        <v>107.51</v>
      </c>
      <c r="C336">
        <v>107.6</v>
      </c>
      <c r="D336">
        <v>107.44</v>
      </c>
      <c r="E336">
        <v>107.53</v>
      </c>
      <c r="F336" t="str">
        <f t="shared" si="47"/>
        <v>Fri</v>
      </c>
      <c r="G336" s="1">
        <f>+B336-E335</f>
        <v>2.0000000000010232E-2</v>
      </c>
      <c r="H336" s="1">
        <f>+E336-B336</f>
        <v>1.9999999999996021E-2</v>
      </c>
      <c r="I336">
        <f>IF(G336&lt;0, H336,
      IF(G336=0, 0, -H336))</f>
        <v>-1.9999999999996021E-2</v>
      </c>
      <c r="J336" t="str">
        <f t="shared" si="45"/>
        <v/>
      </c>
      <c r="K336" t="str">
        <f t="shared" si="45"/>
        <v/>
      </c>
      <c r="L336" t="str">
        <f t="shared" si="45"/>
        <v/>
      </c>
      <c r="M336" t="str">
        <f t="shared" si="45"/>
        <v/>
      </c>
      <c r="N336" t="str">
        <f t="shared" si="45"/>
        <v/>
      </c>
      <c r="O336" t="str">
        <f t="shared" si="45"/>
        <v/>
      </c>
      <c r="P336">
        <f t="shared" si="45"/>
        <v>-1.9999999999996021E-2</v>
      </c>
      <c r="Q336" t="str">
        <f t="shared" si="45"/>
        <v/>
      </c>
      <c r="R336" t="str">
        <f t="shared" si="45"/>
        <v/>
      </c>
      <c r="S336" t="str">
        <f t="shared" si="45"/>
        <v/>
      </c>
      <c r="T336" t="str">
        <f t="shared" si="45"/>
        <v/>
      </c>
      <c r="U336" t="str">
        <f t="shared" si="45"/>
        <v/>
      </c>
      <c r="V336" t="str">
        <f t="shared" si="45"/>
        <v/>
      </c>
      <c r="W336" t="str">
        <f t="shared" si="45"/>
        <v/>
      </c>
    </row>
    <row r="337" spans="1:23" x14ac:dyDescent="0.3">
      <c r="A337" s="2">
        <v>42485</v>
      </c>
      <c r="B337">
        <v>107.57</v>
      </c>
      <c r="C337">
        <v>107.61</v>
      </c>
      <c r="D337">
        <v>107.56</v>
      </c>
      <c r="E337">
        <v>107.57</v>
      </c>
      <c r="F337" t="str">
        <f t="shared" si="47"/>
        <v>Mon</v>
      </c>
      <c r="G337" s="1">
        <f>+B337-E336</f>
        <v>3.9999999999992042E-2</v>
      </c>
      <c r="H337" s="1">
        <f>+E337-B337</f>
        <v>0</v>
      </c>
      <c r="I337">
        <f>IF(G337&lt;0, H337,
      IF(G337=0, 0, -H337))</f>
        <v>0</v>
      </c>
      <c r="J337" t="str">
        <f t="shared" si="45"/>
        <v/>
      </c>
      <c r="K337" t="str">
        <f t="shared" si="45"/>
        <v/>
      </c>
      <c r="L337" t="str">
        <f t="shared" si="45"/>
        <v/>
      </c>
      <c r="M337" t="str">
        <f t="shared" si="45"/>
        <v/>
      </c>
      <c r="N337" t="str">
        <f t="shared" si="45"/>
        <v/>
      </c>
      <c r="O337">
        <f t="shared" si="45"/>
        <v>0</v>
      </c>
      <c r="P337" t="str">
        <f t="shared" si="45"/>
        <v/>
      </c>
      <c r="Q337" t="str">
        <f t="shared" si="45"/>
        <v/>
      </c>
      <c r="R337" t="str">
        <f t="shared" si="45"/>
        <v/>
      </c>
      <c r="S337" t="str">
        <f t="shared" si="45"/>
        <v/>
      </c>
      <c r="T337" t="str">
        <f t="shared" si="45"/>
        <v/>
      </c>
      <c r="U337" t="str">
        <f t="shared" si="45"/>
        <v/>
      </c>
      <c r="V337" t="str">
        <f t="shared" si="45"/>
        <v/>
      </c>
      <c r="W337" t="str">
        <f t="shared" si="45"/>
        <v/>
      </c>
    </row>
    <row r="338" spans="1:23" x14ac:dyDescent="0.3">
      <c r="A338" s="2">
        <v>42486</v>
      </c>
      <c r="B338">
        <v>107.59</v>
      </c>
      <c r="C338">
        <v>107.61</v>
      </c>
      <c r="D338">
        <v>107.56</v>
      </c>
      <c r="E338">
        <v>107.59</v>
      </c>
      <c r="F338" t="str">
        <f t="shared" si="47"/>
        <v>Tue</v>
      </c>
      <c r="G338" s="1">
        <f>+B338-E337</f>
        <v>2.0000000000010232E-2</v>
      </c>
      <c r="H338" s="1">
        <f>+E338-B338</f>
        <v>0</v>
      </c>
      <c r="I338">
        <f>IF(G338&lt;0, H338,
      IF(G338=0, 0, -H338))</f>
        <v>0</v>
      </c>
      <c r="J338" t="str">
        <f t="shared" si="45"/>
        <v/>
      </c>
      <c r="K338" t="str">
        <f t="shared" si="45"/>
        <v/>
      </c>
      <c r="L338" t="str">
        <f t="shared" si="45"/>
        <v/>
      </c>
      <c r="M338" t="str">
        <f t="shared" si="45"/>
        <v/>
      </c>
      <c r="N338" t="str">
        <f t="shared" si="45"/>
        <v/>
      </c>
      <c r="O338" t="str">
        <f t="shared" si="45"/>
        <v/>
      </c>
      <c r="P338">
        <f t="shared" si="45"/>
        <v>0</v>
      </c>
      <c r="Q338" t="str">
        <f t="shared" si="45"/>
        <v/>
      </c>
      <c r="R338" t="str">
        <f t="shared" si="45"/>
        <v/>
      </c>
      <c r="S338" t="str">
        <f t="shared" si="45"/>
        <v/>
      </c>
      <c r="T338" t="str">
        <f t="shared" si="45"/>
        <v/>
      </c>
      <c r="U338" t="str">
        <f t="shared" si="45"/>
        <v/>
      </c>
      <c r="V338" t="str">
        <f t="shared" si="45"/>
        <v/>
      </c>
      <c r="W338" t="str">
        <f t="shared" si="45"/>
        <v/>
      </c>
    </row>
    <row r="339" spans="1:23" x14ac:dyDescent="0.3">
      <c r="A339" s="2">
        <v>42487</v>
      </c>
      <c r="B339">
        <v>107.58</v>
      </c>
      <c r="C339">
        <v>107.61</v>
      </c>
      <c r="D339">
        <v>107.57</v>
      </c>
      <c r="E339">
        <v>107.59</v>
      </c>
      <c r="F339" t="str">
        <f t="shared" si="47"/>
        <v>Wed</v>
      </c>
      <c r="G339" s="1">
        <f>+B339-E338</f>
        <v>-1.0000000000005116E-2</v>
      </c>
      <c r="H339" s="1">
        <f>+E339-B339</f>
        <v>1.0000000000005116E-2</v>
      </c>
      <c r="I339">
        <f>IF(G339&lt;0, H339,
      IF(G339=0, 0, -H339))</f>
        <v>1.0000000000005116E-2</v>
      </c>
      <c r="J339" t="str">
        <f t="shared" si="45"/>
        <v/>
      </c>
      <c r="K339" t="str">
        <f t="shared" si="45"/>
        <v/>
      </c>
      <c r="L339" t="str">
        <f t="shared" si="45"/>
        <v/>
      </c>
      <c r="M339" t="str">
        <f t="shared" si="45"/>
        <v/>
      </c>
      <c r="N339" t="str">
        <f t="shared" si="45"/>
        <v/>
      </c>
      <c r="O339" t="str">
        <f t="shared" si="45"/>
        <v/>
      </c>
      <c r="P339" t="str">
        <f t="shared" si="45"/>
        <v/>
      </c>
      <c r="Q339">
        <f t="shared" si="45"/>
        <v>1.0000000000005116E-2</v>
      </c>
      <c r="R339" t="str">
        <f t="shared" si="45"/>
        <v/>
      </c>
      <c r="S339" t="str">
        <f t="shared" si="45"/>
        <v/>
      </c>
      <c r="T339" t="str">
        <f t="shared" si="45"/>
        <v/>
      </c>
      <c r="U339" t="str">
        <f t="shared" si="45"/>
        <v/>
      </c>
      <c r="V339" t="str">
        <f t="shared" si="45"/>
        <v/>
      </c>
      <c r="W339" t="str">
        <f t="shared" si="45"/>
        <v/>
      </c>
    </row>
    <row r="340" spans="1:23" x14ac:dyDescent="0.3">
      <c r="A340" s="2">
        <v>42488</v>
      </c>
      <c r="B340">
        <v>107.64</v>
      </c>
      <c r="C340">
        <v>107.68</v>
      </c>
      <c r="D340">
        <v>107.57</v>
      </c>
      <c r="E340">
        <v>107.61</v>
      </c>
      <c r="F340" t="str">
        <f t="shared" si="47"/>
        <v>Thu</v>
      </c>
      <c r="G340" s="1">
        <f>+B340-E339</f>
        <v>4.9999999999997158E-2</v>
      </c>
      <c r="H340" s="1">
        <f>+E340-B340</f>
        <v>-3.0000000000001137E-2</v>
      </c>
      <c r="I340">
        <f>IF(G340&lt;0, H340,
      IF(G340=0, 0, -H340))</f>
        <v>3.0000000000001137E-2</v>
      </c>
      <c r="J340" t="str">
        <f t="shared" si="45"/>
        <v/>
      </c>
      <c r="K340" t="str">
        <f t="shared" si="45"/>
        <v/>
      </c>
      <c r="L340" t="str">
        <f t="shared" si="45"/>
        <v/>
      </c>
      <c r="M340" t="str">
        <f t="shared" si="45"/>
        <v/>
      </c>
      <c r="N340" t="str">
        <f t="shared" si="45"/>
        <v/>
      </c>
      <c r="O340">
        <f t="shared" si="45"/>
        <v>3.0000000000001137E-2</v>
      </c>
      <c r="P340" t="str">
        <f t="shared" si="45"/>
        <v/>
      </c>
      <c r="Q340" t="str">
        <f t="shared" si="45"/>
        <v/>
      </c>
      <c r="R340" t="str">
        <f t="shared" si="45"/>
        <v/>
      </c>
      <c r="S340" t="str">
        <f t="shared" si="45"/>
        <v/>
      </c>
      <c r="T340" t="str">
        <f t="shared" si="45"/>
        <v/>
      </c>
      <c r="U340" t="str">
        <f t="shared" si="45"/>
        <v/>
      </c>
      <c r="V340" t="str">
        <f t="shared" si="45"/>
        <v/>
      </c>
      <c r="W340" t="str">
        <f t="shared" si="45"/>
        <v/>
      </c>
    </row>
    <row r="341" spans="1:23" x14ac:dyDescent="0.3">
      <c r="A341" s="2">
        <v>42489</v>
      </c>
      <c r="B341">
        <v>107.65</v>
      </c>
      <c r="C341">
        <v>107.65</v>
      </c>
      <c r="D341">
        <v>107.6</v>
      </c>
      <c r="E341">
        <v>107.6</v>
      </c>
      <c r="F341" t="str">
        <f t="shared" si="47"/>
        <v>Fri</v>
      </c>
      <c r="G341" s="1">
        <f>+B341-E340</f>
        <v>4.0000000000006253E-2</v>
      </c>
      <c r="H341" s="1">
        <f>+E341-B341</f>
        <v>-5.0000000000011369E-2</v>
      </c>
      <c r="I341">
        <f>IF(G341&lt;0, H341,
      IF(G341=0, 0, -H341))</f>
        <v>5.0000000000011369E-2</v>
      </c>
      <c r="J341" t="str">
        <f t="shared" si="45"/>
        <v/>
      </c>
      <c r="K341" t="str">
        <f t="shared" si="45"/>
        <v/>
      </c>
      <c r="L341" t="str">
        <f t="shared" si="45"/>
        <v/>
      </c>
      <c r="M341" t="str">
        <f t="shared" si="45"/>
        <v/>
      </c>
      <c r="N341" t="str">
        <f t="shared" si="45"/>
        <v/>
      </c>
      <c r="O341">
        <f t="shared" si="45"/>
        <v>5.0000000000011369E-2</v>
      </c>
      <c r="P341" t="str">
        <f t="shared" si="45"/>
        <v/>
      </c>
      <c r="Q341" t="str">
        <f t="shared" si="45"/>
        <v/>
      </c>
      <c r="R341" t="str">
        <f t="shared" si="45"/>
        <v/>
      </c>
      <c r="S341" t="str">
        <f t="shared" si="45"/>
        <v/>
      </c>
      <c r="T341" t="str">
        <f t="shared" si="45"/>
        <v/>
      </c>
      <c r="U341" t="str">
        <f t="shared" si="45"/>
        <v/>
      </c>
      <c r="V341" t="str">
        <f t="shared" si="45"/>
        <v/>
      </c>
      <c r="W341" t="str">
        <f t="shared" si="45"/>
        <v/>
      </c>
    </row>
    <row r="342" spans="1:23" x14ac:dyDescent="0.3">
      <c r="A342" s="2">
        <v>42492</v>
      </c>
      <c r="B342">
        <v>107.61</v>
      </c>
      <c r="C342">
        <v>107.62</v>
      </c>
      <c r="D342">
        <v>107.56</v>
      </c>
      <c r="E342">
        <v>107.58</v>
      </c>
      <c r="F342" t="str">
        <f t="shared" si="47"/>
        <v>Mon</v>
      </c>
      <c r="G342" s="1">
        <f>+B342-E341</f>
        <v>1.0000000000005116E-2</v>
      </c>
      <c r="H342" s="1">
        <f>+E342-B342</f>
        <v>-3.0000000000001137E-2</v>
      </c>
      <c r="I342">
        <f>IF(G342&lt;0, H342,
      IF(G342=0, 0, -H342))</f>
        <v>3.0000000000001137E-2</v>
      </c>
      <c r="J342" t="str">
        <f t="shared" si="45"/>
        <v/>
      </c>
      <c r="K342" t="str">
        <f t="shared" si="45"/>
        <v/>
      </c>
      <c r="L342" t="str">
        <f t="shared" si="45"/>
        <v/>
      </c>
      <c r="M342" t="str">
        <f t="shared" si="45"/>
        <v/>
      </c>
      <c r="N342" t="str">
        <f t="shared" si="45"/>
        <v/>
      </c>
      <c r="O342" t="str">
        <f t="shared" si="45"/>
        <v/>
      </c>
      <c r="P342">
        <f t="shared" si="45"/>
        <v>3.0000000000001137E-2</v>
      </c>
      <c r="Q342" t="str">
        <f t="shared" si="45"/>
        <v/>
      </c>
      <c r="R342" t="str">
        <f t="shared" si="45"/>
        <v/>
      </c>
      <c r="S342" t="str">
        <f t="shared" si="45"/>
        <v/>
      </c>
      <c r="T342" t="str">
        <f t="shared" si="45"/>
        <v/>
      </c>
      <c r="U342" t="str">
        <f t="shared" si="45"/>
        <v/>
      </c>
      <c r="V342" t="str">
        <f t="shared" ref="V342:W342" si="48">IF(AND($G342&lt;V$1, $G342&gt;=V$2), $I342, "")</f>
        <v/>
      </c>
      <c r="W342" t="str">
        <f t="shared" si="48"/>
        <v/>
      </c>
    </row>
    <row r="343" spans="1:23" x14ac:dyDescent="0.3">
      <c r="A343" s="2">
        <v>42493</v>
      </c>
      <c r="B343">
        <v>107.56</v>
      </c>
      <c r="C343">
        <v>107.66</v>
      </c>
      <c r="D343">
        <v>107.54</v>
      </c>
      <c r="E343">
        <v>107.63</v>
      </c>
      <c r="F343" t="str">
        <f t="shared" si="47"/>
        <v>Tue</v>
      </c>
      <c r="G343" s="1">
        <f>+B343-E342</f>
        <v>-1.9999999999996021E-2</v>
      </c>
      <c r="H343" s="1">
        <f>+E343-B343</f>
        <v>6.9999999999993179E-2</v>
      </c>
      <c r="I343">
        <f>IF(G343&lt;0, H343,
      IF(G343=0, 0, -H343))</f>
        <v>6.9999999999993179E-2</v>
      </c>
      <c r="J343" t="str">
        <f t="shared" ref="J343:W361" si="49">IF(AND($G343&lt;J$1, $G343&gt;=J$2), $I343, "")</f>
        <v/>
      </c>
      <c r="K343" t="str">
        <f t="shared" si="49"/>
        <v/>
      </c>
      <c r="L343" t="str">
        <f t="shared" si="49"/>
        <v/>
      </c>
      <c r="M343" t="str">
        <f t="shared" si="49"/>
        <v/>
      </c>
      <c r="N343" t="str">
        <f t="shared" si="49"/>
        <v/>
      </c>
      <c r="O343" t="str">
        <f t="shared" si="49"/>
        <v/>
      </c>
      <c r="P343" t="str">
        <f t="shared" si="49"/>
        <v/>
      </c>
      <c r="Q343">
        <f t="shared" si="49"/>
        <v>6.9999999999993179E-2</v>
      </c>
      <c r="R343" t="str">
        <f t="shared" si="49"/>
        <v/>
      </c>
      <c r="S343" t="str">
        <f t="shared" si="49"/>
        <v/>
      </c>
      <c r="T343" t="str">
        <f t="shared" si="49"/>
        <v/>
      </c>
      <c r="U343" t="str">
        <f t="shared" si="49"/>
        <v/>
      </c>
      <c r="V343" t="str">
        <f t="shared" si="49"/>
        <v/>
      </c>
      <c r="W343" t="str">
        <f t="shared" si="49"/>
        <v/>
      </c>
    </row>
    <row r="344" spans="1:23" x14ac:dyDescent="0.3">
      <c r="A344" s="2">
        <v>42494</v>
      </c>
      <c r="B344">
        <v>107.66</v>
      </c>
      <c r="C344">
        <v>107.71</v>
      </c>
      <c r="D344">
        <v>107.66</v>
      </c>
      <c r="E344">
        <v>107.68</v>
      </c>
      <c r="F344" t="str">
        <f t="shared" si="47"/>
        <v>Wed</v>
      </c>
      <c r="G344" s="1">
        <f>+B344-E343</f>
        <v>3.0000000000001137E-2</v>
      </c>
      <c r="H344" s="1">
        <f>+E344-B344</f>
        <v>2.0000000000010232E-2</v>
      </c>
      <c r="I344">
        <f>IF(G344&lt;0, H344,
      IF(G344=0, 0, -H344))</f>
        <v>-2.0000000000010232E-2</v>
      </c>
      <c r="J344" t="str">
        <f t="shared" si="49"/>
        <v/>
      </c>
      <c r="K344" t="str">
        <f t="shared" si="49"/>
        <v/>
      </c>
      <c r="L344" t="str">
        <f t="shared" si="49"/>
        <v/>
      </c>
      <c r="M344" t="str">
        <f t="shared" si="49"/>
        <v/>
      </c>
      <c r="N344" t="str">
        <f t="shared" si="49"/>
        <v/>
      </c>
      <c r="O344">
        <f t="shared" si="49"/>
        <v>-2.0000000000010232E-2</v>
      </c>
      <c r="P344" t="str">
        <f t="shared" si="49"/>
        <v/>
      </c>
      <c r="Q344" t="str">
        <f t="shared" si="49"/>
        <v/>
      </c>
      <c r="R344" t="str">
        <f t="shared" si="49"/>
        <v/>
      </c>
      <c r="S344" t="str">
        <f t="shared" si="49"/>
        <v/>
      </c>
      <c r="T344" t="str">
        <f t="shared" si="49"/>
        <v/>
      </c>
      <c r="U344" t="str">
        <f t="shared" si="49"/>
        <v/>
      </c>
      <c r="V344" t="str">
        <f t="shared" si="49"/>
        <v/>
      </c>
      <c r="W344" t="str">
        <f t="shared" si="49"/>
        <v/>
      </c>
    </row>
    <row r="345" spans="1:23" x14ac:dyDescent="0.3">
      <c r="A345" s="2">
        <v>42499</v>
      </c>
      <c r="B345">
        <v>107.68</v>
      </c>
      <c r="C345">
        <v>107.76</v>
      </c>
      <c r="D345">
        <v>107.67</v>
      </c>
      <c r="E345">
        <v>107.72</v>
      </c>
      <c r="F345" t="str">
        <f t="shared" si="47"/>
        <v>Mon</v>
      </c>
      <c r="G345" s="1">
        <f>+B345-E344</f>
        <v>0</v>
      </c>
      <c r="H345" s="1">
        <f>+E345-B345</f>
        <v>3.9999999999992042E-2</v>
      </c>
      <c r="I345">
        <f>IF(G345&lt;0, H345,
      IF(G345=0, 0, -H345))</f>
        <v>0</v>
      </c>
      <c r="J345" t="str">
        <f t="shared" si="49"/>
        <v/>
      </c>
      <c r="K345" t="str">
        <f t="shared" si="49"/>
        <v/>
      </c>
      <c r="L345" t="str">
        <f t="shared" si="49"/>
        <v/>
      </c>
      <c r="M345" t="str">
        <f t="shared" si="49"/>
        <v/>
      </c>
      <c r="N345" t="str">
        <f t="shared" si="49"/>
        <v/>
      </c>
      <c r="O345" t="str">
        <f t="shared" si="49"/>
        <v/>
      </c>
      <c r="P345" t="str">
        <f t="shared" si="49"/>
        <v/>
      </c>
      <c r="Q345">
        <f t="shared" si="49"/>
        <v>0</v>
      </c>
      <c r="R345" t="str">
        <f t="shared" si="49"/>
        <v/>
      </c>
      <c r="S345" t="str">
        <f t="shared" si="49"/>
        <v/>
      </c>
      <c r="T345" t="str">
        <f t="shared" si="49"/>
        <v/>
      </c>
      <c r="U345" t="str">
        <f t="shared" si="49"/>
        <v/>
      </c>
      <c r="V345" t="str">
        <f t="shared" si="49"/>
        <v/>
      </c>
      <c r="W345" t="str">
        <f t="shared" si="49"/>
        <v/>
      </c>
    </row>
    <row r="346" spans="1:23" x14ac:dyDescent="0.3">
      <c r="A346" s="2">
        <v>42500</v>
      </c>
      <c r="B346">
        <v>107.74</v>
      </c>
      <c r="C346">
        <v>107.76</v>
      </c>
      <c r="D346">
        <v>107.71</v>
      </c>
      <c r="E346">
        <v>107.73</v>
      </c>
      <c r="F346" t="str">
        <f t="shared" si="47"/>
        <v>Tue</v>
      </c>
      <c r="G346" s="1">
        <f>+B346-E345</f>
        <v>1.9999999999996021E-2</v>
      </c>
      <c r="H346" s="1">
        <f>+E346-B346</f>
        <v>-9.9999999999909051E-3</v>
      </c>
      <c r="I346">
        <f>IF(G346&lt;0, H346,
      IF(G346=0, 0, -H346))</f>
        <v>9.9999999999909051E-3</v>
      </c>
      <c r="J346" t="str">
        <f t="shared" si="49"/>
        <v/>
      </c>
      <c r="K346" t="str">
        <f t="shared" si="49"/>
        <v/>
      </c>
      <c r="L346" t="str">
        <f t="shared" si="49"/>
        <v/>
      </c>
      <c r="M346" t="str">
        <f t="shared" si="49"/>
        <v/>
      </c>
      <c r="N346" t="str">
        <f t="shared" si="49"/>
        <v/>
      </c>
      <c r="O346" t="str">
        <f t="shared" si="49"/>
        <v/>
      </c>
      <c r="P346">
        <f t="shared" si="49"/>
        <v>9.9999999999909051E-3</v>
      </c>
      <c r="Q346" t="str">
        <f t="shared" si="49"/>
        <v/>
      </c>
      <c r="R346" t="str">
        <f t="shared" si="49"/>
        <v/>
      </c>
      <c r="S346" t="str">
        <f t="shared" si="49"/>
        <v/>
      </c>
      <c r="T346" t="str">
        <f t="shared" si="49"/>
        <v/>
      </c>
      <c r="U346" t="str">
        <f t="shared" si="49"/>
        <v/>
      </c>
      <c r="V346" t="str">
        <f t="shared" si="49"/>
        <v/>
      </c>
      <c r="W346" t="str">
        <f t="shared" si="49"/>
        <v/>
      </c>
    </row>
    <row r="347" spans="1:23" x14ac:dyDescent="0.3">
      <c r="A347" s="2">
        <v>42501</v>
      </c>
      <c r="B347">
        <v>107.73</v>
      </c>
      <c r="C347">
        <v>107.75</v>
      </c>
      <c r="D347">
        <v>107.7</v>
      </c>
      <c r="E347">
        <v>107.71</v>
      </c>
      <c r="F347" t="str">
        <f t="shared" si="47"/>
        <v>Wed</v>
      </c>
      <c r="G347" s="1">
        <f>+B347-E346</f>
        <v>0</v>
      </c>
      <c r="H347" s="1">
        <f>+E347-B347</f>
        <v>-2.0000000000010232E-2</v>
      </c>
      <c r="I347">
        <f>IF(G347&lt;0, H347,
      IF(G347=0, 0, -H347))</f>
        <v>0</v>
      </c>
      <c r="J347" t="str">
        <f t="shared" si="49"/>
        <v/>
      </c>
      <c r="K347" t="str">
        <f t="shared" si="49"/>
        <v/>
      </c>
      <c r="L347" t="str">
        <f t="shared" si="49"/>
        <v/>
      </c>
      <c r="M347" t="str">
        <f t="shared" si="49"/>
        <v/>
      </c>
      <c r="N347" t="str">
        <f t="shared" si="49"/>
        <v/>
      </c>
      <c r="O347" t="str">
        <f t="shared" si="49"/>
        <v/>
      </c>
      <c r="P347" t="str">
        <f t="shared" si="49"/>
        <v/>
      </c>
      <c r="Q347">
        <f t="shared" si="49"/>
        <v>0</v>
      </c>
      <c r="R347" t="str">
        <f t="shared" si="49"/>
        <v/>
      </c>
      <c r="S347" t="str">
        <f t="shared" si="49"/>
        <v/>
      </c>
      <c r="T347" t="str">
        <f t="shared" si="49"/>
        <v/>
      </c>
      <c r="U347" t="str">
        <f t="shared" si="49"/>
        <v/>
      </c>
      <c r="V347" t="str">
        <f t="shared" si="49"/>
        <v/>
      </c>
      <c r="W347" t="str">
        <f t="shared" si="49"/>
        <v/>
      </c>
    </row>
    <row r="348" spans="1:23" x14ac:dyDescent="0.3">
      <c r="A348" s="2">
        <v>42502</v>
      </c>
      <c r="B348">
        <v>107.73</v>
      </c>
      <c r="C348">
        <v>107.73</v>
      </c>
      <c r="D348">
        <v>107.66</v>
      </c>
      <c r="E348">
        <v>107.68</v>
      </c>
      <c r="F348" t="str">
        <f t="shared" si="47"/>
        <v>Thu</v>
      </c>
      <c r="G348" s="1">
        <f>+B348-E347</f>
        <v>2.0000000000010232E-2</v>
      </c>
      <c r="H348" s="1">
        <f>+E348-B348</f>
        <v>-4.9999999999997158E-2</v>
      </c>
      <c r="I348">
        <f>IF(G348&lt;0, H348,
      IF(G348=0, 0, -H348))</f>
        <v>4.9999999999997158E-2</v>
      </c>
      <c r="J348" t="str">
        <f t="shared" si="49"/>
        <v/>
      </c>
      <c r="K348" t="str">
        <f t="shared" si="49"/>
        <v/>
      </c>
      <c r="L348" t="str">
        <f t="shared" si="49"/>
        <v/>
      </c>
      <c r="M348" t="str">
        <f t="shared" si="49"/>
        <v/>
      </c>
      <c r="N348" t="str">
        <f t="shared" si="49"/>
        <v/>
      </c>
      <c r="O348" t="str">
        <f t="shared" si="49"/>
        <v/>
      </c>
      <c r="P348">
        <f t="shared" si="49"/>
        <v>4.9999999999997158E-2</v>
      </c>
      <c r="Q348" t="str">
        <f t="shared" si="49"/>
        <v/>
      </c>
      <c r="R348" t="str">
        <f t="shared" si="49"/>
        <v/>
      </c>
      <c r="S348" t="str">
        <f t="shared" si="49"/>
        <v/>
      </c>
      <c r="T348" t="str">
        <f t="shared" si="49"/>
        <v/>
      </c>
      <c r="U348" t="str">
        <f t="shared" si="49"/>
        <v/>
      </c>
      <c r="V348" t="str">
        <f t="shared" si="49"/>
        <v/>
      </c>
      <c r="W348" t="str">
        <f t="shared" si="49"/>
        <v/>
      </c>
    </row>
    <row r="349" spans="1:23" x14ac:dyDescent="0.3">
      <c r="A349" s="2">
        <v>42503</v>
      </c>
      <c r="B349">
        <v>107.66</v>
      </c>
      <c r="C349">
        <v>107.73</v>
      </c>
      <c r="D349">
        <v>107.58</v>
      </c>
      <c r="E349">
        <v>107.63</v>
      </c>
      <c r="F349" t="str">
        <f t="shared" si="47"/>
        <v>Fri</v>
      </c>
      <c r="G349" s="1">
        <f>+B349-E348</f>
        <v>-2.0000000000010232E-2</v>
      </c>
      <c r="H349" s="1">
        <f>+E349-B349</f>
        <v>-3.0000000000001137E-2</v>
      </c>
      <c r="I349">
        <f>IF(G349&lt;0, H349,
      IF(G349=0, 0, -H349))</f>
        <v>-3.0000000000001137E-2</v>
      </c>
      <c r="J349" t="str">
        <f t="shared" si="49"/>
        <v/>
      </c>
      <c r="K349" t="str">
        <f t="shared" si="49"/>
        <v/>
      </c>
      <c r="L349" t="str">
        <f t="shared" si="49"/>
        <v/>
      </c>
      <c r="M349" t="str">
        <f t="shared" si="49"/>
        <v/>
      </c>
      <c r="N349" t="str">
        <f t="shared" si="49"/>
        <v/>
      </c>
      <c r="O349" t="str">
        <f t="shared" si="49"/>
        <v/>
      </c>
      <c r="P349" t="str">
        <f t="shared" si="49"/>
        <v/>
      </c>
      <c r="Q349">
        <f t="shared" si="49"/>
        <v>-3.0000000000001137E-2</v>
      </c>
      <c r="R349" t="str">
        <f t="shared" si="49"/>
        <v/>
      </c>
      <c r="S349" t="str">
        <f t="shared" si="49"/>
        <v/>
      </c>
      <c r="T349" t="str">
        <f t="shared" si="49"/>
        <v/>
      </c>
      <c r="U349" t="str">
        <f t="shared" si="49"/>
        <v/>
      </c>
      <c r="V349" t="str">
        <f t="shared" si="49"/>
        <v/>
      </c>
      <c r="W349" t="str">
        <f t="shared" si="49"/>
        <v/>
      </c>
    </row>
    <row r="350" spans="1:23" x14ac:dyDescent="0.3">
      <c r="A350" s="2">
        <v>42506</v>
      </c>
      <c r="B350">
        <v>107.64</v>
      </c>
      <c r="C350">
        <v>107.65</v>
      </c>
      <c r="D350">
        <v>107.61</v>
      </c>
      <c r="E350">
        <v>107.63</v>
      </c>
      <c r="F350" t="str">
        <f t="shared" si="47"/>
        <v>Mon</v>
      </c>
      <c r="G350" s="1">
        <f>+B350-E349</f>
        <v>1.0000000000005116E-2</v>
      </c>
      <c r="H350" s="1">
        <f>+E350-B350</f>
        <v>-1.0000000000005116E-2</v>
      </c>
      <c r="I350">
        <f>IF(G350&lt;0, H350,
      IF(G350=0, 0, -H350))</f>
        <v>1.0000000000005116E-2</v>
      </c>
      <c r="J350" t="str">
        <f t="shared" si="49"/>
        <v/>
      </c>
      <c r="K350" t="str">
        <f t="shared" si="49"/>
        <v/>
      </c>
      <c r="L350" t="str">
        <f t="shared" si="49"/>
        <v/>
      </c>
      <c r="M350" t="str">
        <f t="shared" si="49"/>
        <v/>
      </c>
      <c r="N350" t="str">
        <f t="shared" si="49"/>
        <v/>
      </c>
      <c r="O350" t="str">
        <f t="shared" si="49"/>
        <v/>
      </c>
      <c r="P350">
        <f t="shared" si="49"/>
        <v>1.0000000000005116E-2</v>
      </c>
      <c r="Q350" t="str">
        <f t="shared" si="49"/>
        <v/>
      </c>
      <c r="R350" t="str">
        <f t="shared" si="49"/>
        <v/>
      </c>
      <c r="S350" t="str">
        <f t="shared" si="49"/>
        <v/>
      </c>
      <c r="T350" t="str">
        <f t="shared" si="49"/>
        <v/>
      </c>
      <c r="U350" t="str">
        <f t="shared" si="49"/>
        <v/>
      </c>
      <c r="V350" t="str">
        <f t="shared" si="49"/>
        <v/>
      </c>
      <c r="W350" t="str">
        <f t="shared" si="49"/>
        <v/>
      </c>
    </row>
    <row r="351" spans="1:23" x14ac:dyDescent="0.3">
      <c r="A351" s="2">
        <v>42507</v>
      </c>
      <c r="B351">
        <v>107.61</v>
      </c>
      <c r="C351">
        <v>107.63</v>
      </c>
      <c r="D351">
        <v>107.57</v>
      </c>
      <c r="E351">
        <v>107.59</v>
      </c>
      <c r="F351" t="str">
        <f t="shared" si="47"/>
        <v>Tue</v>
      </c>
      <c r="G351" s="1">
        <f>+B351-E350</f>
        <v>-1.9999999999996021E-2</v>
      </c>
      <c r="H351" s="1">
        <f>+E351-B351</f>
        <v>-1.9999999999996021E-2</v>
      </c>
      <c r="I351">
        <f>IF(G351&lt;0, H351,
      IF(G351=0, 0, -H351))</f>
        <v>-1.9999999999996021E-2</v>
      </c>
      <c r="J351" t="str">
        <f t="shared" si="49"/>
        <v/>
      </c>
      <c r="K351" t="str">
        <f t="shared" si="49"/>
        <v/>
      </c>
      <c r="L351" t="str">
        <f t="shared" si="49"/>
        <v/>
      </c>
      <c r="M351" t="str">
        <f t="shared" si="49"/>
        <v/>
      </c>
      <c r="N351" t="str">
        <f t="shared" si="49"/>
        <v/>
      </c>
      <c r="O351" t="str">
        <f t="shared" si="49"/>
        <v/>
      </c>
      <c r="P351" t="str">
        <f t="shared" si="49"/>
        <v/>
      </c>
      <c r="Q351">
        <f t="shared" si="49"/>
        <v>-1.9999999999996021E-2</v>
      </c>
      <c r="R351" t="str">
        <f t="shared" si="49"/>
        <v/>
      </c>
      <c r="S351" t="str">
        <f t="shared" si="49"/>
        <v/>
      </c>
      <c r="T351" t="str">
        <f t="shared" si="49"/>
        <v/>
      </c>
      <c r="U351" t="str">
        <f t="shared" si="49"/>
        <v/>
      </c>
      <c r="V351" t="str">
        <f t="shared" si="49"/>
        <v/>
      </c>
      <c r="W351" t="str">
        <f t="shared" si="49"/>
        <v/>
      </c>
    </row>
    <row r="352" spans="1:23" x14ac:dyDescent="0.3">
      <c r="A352" s="2">
        <v>42508</v>
      </c>
      <c r="B352">
        <v>107.58</v>
      </c>
      <c r="C352">
        <v>107.6</v>
      </c>
      <c r="D352">
        <v>107.51</v>
      </c>
      <c r="E352">
        <v>107.53</v>
      </c>
      <c r="F352" t="str">
        <f t="shared" si="47"/>
        <v>Wed</v>
      </c>
      <c r="G352" s="1">
        <f>+B352-E351</f>
        <v>-1.0000000000005116E-2</v>
      </c>
      <c r="H352" s="1">
        <f>+E352-B352</f>
        <v>-4.9999999999997158E-2</v>
      </c>
      <c r="I352">
        <f>IF(G352&lt;0, H352,
      IF(G352=0, 0, -H352))</f>
        <v>-4.9999999999997158E-2</v>
      </c>
      <c r="J352" t="str">
        <f t="shared" si="49"/>
        <v/>
      </c>
      <c r="K352" t="str">
        <f t="shared" si="49"/>
        <v/>
      </c>
      <c r="L352" t="str">
        <f t="shared" si="49"/>
        <v/>
      </c>
      <c r="M352" t="str">
        <f t="shared" si="49"/>
        <v/>
      </c>
      <c r="N352" t="str">
        <f t="shared" si="49"/>
        <v/>
      </c>
      <c r="O352" t="str">
        <f t="shared" si="49"/>
        <v/>
      </c>
      <c r="P352" t="str">
        <f t="shared" si="49"/>
        <v/>
      </c>
      <c r="Q352">
        <f t="shared" si="49"/>
        <v>-4.9999999999997158E-2</v>
      </c>
      <c r="R352" t="str">
        <f t="shared" si="49"/>
        <v/>
      </c>
      <c r="S352" t="str">
        <f t="shared" si="49"/>
        <v/>
      </c>
      <c r="T352" t="str">
        <f t="shared" si="49"/>
        <v/>
      </c>
      <c r="U352" t="str">
        <f t="shared" si="49"/>
        <v/>
      </c>
      <c r="V352" t="str">
        <f t="shared" si="49"/>
        <v/>
      </c>
      <c r="W352" t="str">
        <f t="shared" si="49"/>
        <v/>
      </c>
    </row>
    <row r="353" spans="1:23" x14ac:dyDescent="0.3">
      <c r="A353" s="2">
        <v>42509</v>
      </c>
      <c r="B353">
        <v>107.47</v>
      </c>
      <c r="C353">
        <v>107.47</v>
      </c>
      <c r="D353">
        <v>107.41</v>
      </c>
      <c r="E353">
        <v>107.47</v>
      </c>
      <c r="F353" t="str">
        <f t="shared" si="47"/>
        <v>Thu</v>
      </c>
      <c r="G353" s="1">
        <f>+B353-E352</f>
        <v>-6.0000000000002274E-2</v>
      </c>
      <c r="H353" s="1">
        <f>+E353-B353</f>
        <v>0</v>
      </c>
      <c r="I353">
        <f>IF(G353&lt;0, H353,
      IF(G353=0, 0, -H353))</f>
        <v>0</v>
      </c>
      <c r="J353" t="str">
        <f t="shared" si="49"/>
        <v/>
      </c>
      <c r="K353" t="str">
        <f t="shared" si="49"/>
        <v/>
      </c>
      <c r="L353" t="str">
        <f t="shared" si="49"/>
        <v/>
      </c>
      <c r="M353" t="str">
        <f t="shared" si="49"/>
        <v/>
      </c>
      <c r="N353" t="str">
        <f t="shared" si="49"/>
        <v/>
      </c>
      <c r="O353" t="str">
        <f t="shared" si="49"/>
        <v/>
      </c>
      <c r="P353" t="str">
        <f t="shared" si="49"/>
        <v/>
      </c>
      <c r="Q353" t="str">
        <f t="shared" si="49"/>
        <v/>
      </c>
      <c r="R353" t="str">
        <f t="shared" si="49"/>
        <v/>
      </c>
      <c r="S353">
        <f t="shared" si="49"/>
        <v>0</v>
      </c>
      <c r="T353" t="str">
        <f t="shared" si="49"/>
        <v/>
      </c>
      <c r="U353" t="str">
        <f t="shared" si="49"/>
        <v/>
      </c>
      <c r="V353" t="str">
        <f t="shared" si="49"/>
        <v/>
      </c>
      <c r="W353" t="str">
        <f t="shared" si="49"/>
        <v/>
      </c>
    </row>
    <row r="354" spans="1:23" x14ac:dyDescent="0.3">
      <c r="A354" s="2">
        <v>42510</v>
      </c>
      <c r="B354">
        <v>107.49</v>
      </c>
      <c r="C354">
        <v>107.54</v>
      </c>
      <c r="D354">
        <v>107.46</v>
      </c>
      <c r="E354">
        <v>107.54</v>
      </c>
      <c r="F354" t="str">
        <f t="shared" si="47"/>
        <v>Fri</v>
      </c>
      <c r="G354" s="1">
        <f>+B354-E353</f>
        <v>1.9999999999996021E-2</v>
      </c>
      <c r="H354" s="1">
        <f>+E354-B354</f>
        <v>5.0000000000011369E-2</v>
      </c>
      <c r="I354">
        <f>IF(G354&lt;0, H354,
      IF(G354=0, 0, -H354))</f>
        <v>-5.0000000000011369E-2</v>
      </c>
      <c r="J354" t="str">
        <f t="shared" si="49"/>
        <v/>
      </c>
      <c r="K354" t="str">
        <f t="shared" si="49"/>
        <v/>
      </c>
      <c r="L354" t="str">
        <f t="shared" si="49"/>
        <v/>
      </c>
      <c r="M354" t="str">
        <f t="shared" si="49"/>
        <v/>
      </c>
      <c r="N354" t="str">
        <f t="shared" si="49"/>
        <v/>
      </c>
      <c r="O354" t="str">
        <f t="shared" si="49"/>
        <v/>
      </c>
      <c r="P354">
        <f t="shared" si="49"/>
        <v>-5.0000000000011369E-2</v>
      </c>
      <c r="Q354" t="str">
        <f t="shared" si="49"/>
        <v/>
      </c>
      <c r="R354" t="str">
        <f t="shared" si="49"/>
        <v/>
      </c>
      <c r="S354" t="str">
        <f t="shared" si="49"/>
        <v/>
      </c>
      <c r="T354" t="str">
        <f t="shared" si="49"/>
        <v/>
      </c>
      <c r="U354" t="str">
        <f t="shared" si="49"/>
        <v/>
      </c>
      <c r="V354" t="str">
        <f t="shared" si="49"/>
        <v/>
      </c>
      <c r="W354" t="str">
        <f t="shared" si="49"/>
        <v/>
      </c>
    </row>
    <row r="355" spans="1:23" x14ac:dyDescent="0.3">
      <c r="A355" s="2">
        <v>42513</v>
      </c>
      <c r="B355">
        <v>107.54</v>
      </c>
      <c r="C355">
        <v>107.56</v>
      </c>
      <c r="D355">
        <v>107.52</v>
      </c>
      <c r="E355">
        <v>107.55</v>
      </c>
      <c r="F355" t="str">
        <f t="shared" si="47"/>
        <v>Mon</v>
      </c>
      <c r="G355" s="1">
        <f>+B355-E354</f>
        <v>0</v>
      </c>
      <c r="H355" s="1">
        <f>+E355-B355</f>
        <v>9.9999999999909051E-3</v>
      </c>
      <c r="I355">
        <f>IF(G355&lt;0, H355,
      IF(G355=0, 0, -H355))</f>
        <v>0</v>
      </c>
      <c r="J355" t="str">
        <f t="shared" si="49"/>
        <v/>
      </c>
      <c r="K355" t="str">
        <f t="shared" si="49"/>
        <v/>
      </c>
      <c r="L355" t="str">
        <f t="shared" si="49"/>
        <v/>
      </c>
      <c r="M355" t="str">
        <f t="shared" si="49"/>
        <v/>
      </c>
      <c r="N355" t="str">
        <f t="shared" si="49"/>
        <v/>
      </c>
      <c r="O355" t="str">
        <f t="shared" si="49"/>
        <v/>
      </c>
      <c r="P355" t="str">
        <f t="shared" si="49"/>
        <v/>
      </c>
      <c r="Q355">
        <f t="shared" si="49"/>
        <v>0</v>
      </c>
      <c r="R355" t="str">
        <f t="shared" si="49"/>
        <v/>
      </c>
      <c r="S355" t="str">
        <f t="shared" si="49"/>
        <v/>
      </c>
      <c r="T355" t="str">
        <f t="shared" si="49"/>
        <v/>
      </c>
      <c r="U355" t="str">
        <f t="shared" si="49"/>
        <v/>
      </c>
      <c r="V355" t="str">
        <f t="shared" si="49"/>
        <v/>
      </c>
      <c r="W355" t="str">
        <f t="shared" si="49"/>
        <v/>
      </c>
    </row>
    <row r="356" spans="1:23" x14ac:dyDescent="0.3">
      <c r="A356" s="2">
        <v>42514</v>
      </c>
      <c r="B356">
        <v>107.55</v>
      </c>
      <c r="C356">
        <v>107.62</v>
      </c>
      <c r="D356">
        <v>107.51</v>
      </c>
      <c r="E356">
        <v>107.62</v>
      </c>
      <c r="F356" t="str">
        <f t="shared" si="47"/>
        <v>Tue</v>
      </c>
      <c r="G356" s="1">
        <f>+B356-E355</f>
        <v>0</v>
      </c>
      <c r="H356" s="1">
        <f>+E356-B356</f>
        <v>7.000000000000739E-2</v>
      </c>
      <c r="I356">
        <f>IF(G356&lt;0, H356,
      IF(G356=0, 0, -H356))</f>
        <v>0</v>
      </c>
      <c r="J356" t="str">
        <f t="shared" si="49"/>
        <v/>
      </c>
      <c r="K356" t="str">
        <f t="shared" si="49"/>
        <v/>
      </c>
      <c r="L356" t="str">
        <f t="shared" si="49"/>
        <v/>
      </c>
      <c r="M356" t="str">
        <f t="shared" si="49"/>
        <v/>
      </c>
      <c r="N356" t="str">
        <f t="shared" si="49"/>
        <v/>
      </c>
      <c r="O356" t="str">
        <f t="shared" si="49"/>
        <v/>
      </c>
      <c r="P356" t="str">
        <f t="shared" si="49"/>
        <v/>
      </c>
      <c r="Q356">
        <f t="shared" si="49"/>
        <v>0</v>
      </c>
      <c r="R356" t="str">
        <f t="shared" si="49"/>
        <v/>
      </c>
      <c r="S356" t="str">
        <f t="shared" si="49"/>
        <v/>
      </c>
      <c r="T356" t="str">
        <f t="shared" si="49"/>
        <v/>
      </c>
      <c r="U356" t="str">
        <f t="shared" si="49"/>
        <v/>
      </c>
      <c r="V356" t="str">
        <f t="shared" si="49"/>
        <v/>
      </c>
      <c r="W356" t="str">
        <f t="shared" si="49"/>
        <v/>
      </c>
    </row>
    <row r="357" spans="1:23" x14ac:dyDescent="0.3">
      <c r="A357" s="2">
        <v>42515</v>
      </c>
      <c r="B357">
        <v>107.61</v>
      </c>
      <c r="C357">
        <v>107.61</v>
      </c>
      <c r="D357">
        <v>107.55</v>
      </c>
      <c r="E357">
        <v>107.55</v>
      </c>
      <c r="F357" t="str">
        <f t="shared" si="47"/>
        <v>Wed</v>
      </c>
      <c r="G357" s="1">
        <f>+B357-E356</f>
        <v>-1.0000000000005116E-2</v>
      </c>
      <c r="H357" s="1">
        <f>+E357-B357</f>
        <v>-6.0000000000002274E-2</v>
      </c>
      <c r="I357">
        <f>IF(G357&lt;0, H357,
      IF(G357=0, 0, -H357))</f>
        <v>-6.0000000000002274E-2</v>
      </c>
      <c r="J357" t="str">
        <f t="shared" si="49"/>
        <v/>
      </c>
      <c r="K357" t="str">
        <f t="shared" si="49"/>
        <v/>
      </c>
      <c r="L357" t="str">
        <f t="shared" si="49"/>
        <v/>
      </c>
      <c r="M357" t="str">
        <f t="shared" si="49"/>
        <v/>
      </c>
      <c r="N357" t="str">
        <f t="shared" si="49"/>
        <v/>
      </c>
      <c r="O357" t="str">
        <f t="shared" si="49"/>
        <v/>
      </c>
      <c r="P357" t="str">
        <f t="shared" si="49"/>
        <v/>
      </c>
      <c r="Q357">
        <f t="shared" si="49"/>
        <v>-6.0000000000002274E-2</v>
      </c>
      <c r="R357" t="str">
        <f t="shared" si="49"/>
        <v/>
      </c>
      <c r="S357" t="str">
        <f t="shared" si="49"/>
        <v/>
      </c>
      <c r="T357" t="str">
        <f t="shared" si="49"/>
        <v/>
      </c>
      <c r="U357" t="str">
        <f t="shared" si="49"/>
        <v/>
      </c>
      <c r="V357" t="str">
        <f t="shared" si="49"/>
        <v/>
      </c>
      <c r="W357" t="str">
        <f t="shared" si="49"/>
        <v/>
      </c>
    </row>
    <row r="358" spans="1:23" x14ac:dyDescent="0.3">
      <c r="A358" s="2">
        <v>42516</v>
      </c>
      <c r="B358">
        <v>107.55</v>
      </c>
      <c r="C358">
        <v>107.59</v>
      </c>
      <c r="D358">
        <v>107.52</v>
      </c>
      <c r="E358">
        <v>107.53</v>
      </c>
      <c r="F358" t="str">
        <f t="shared" si="47"/>
        <v>Thu</v>
      </c>
      <c r="G358" s="1">
        <f>+B358-E357</f>
        <v>0</v>
      </c>
      <c r="H358" s="1">
        <f>+E358-B358</f>
        <v>-1.9999999999996021E-2</v>
      </c>
      <c r="I358">
        <f>IF(G358&lt;0, H358,
      IF(G358=0, 0, -H358))</f>
        <v>0</v>
      </c>
      <c r="J358" t="str">
        <f t="shared" si="49"/>
        <v/>
      </c>
      <c r="K358" t="str">
        <f t="shared" si="49"/>
        <v/>
      </c>
      <c r="L358" t="str">
        <f t="shared" si="49"/>
        <v/>
      </c>
      <c r="M358" t="str">
        <f t="shared" si="49"/>
        <v/>
      </c>
      <c r="N358" t="str">
        <f t="shared" si="49"/>
        <v/>
      </c>
      <c r="O358" t="str">
        <f t="shared" si="49"/>
        <v/>
      </c>
      <c r="P358" t="str">
        <f t="shared" si="49"/>
        <v/>
      </c>
      <c r="Q358">
        <f t="shared" si="49"/>
        <v>0</v>
      </c>
      <c r="R358" t="str">
        <f t="shared" si="49"/>
        <v/>
      </c>
      <c r="S358" t="str">
        <f t="shared" si="49"/>
        <v/>
      </c>
      <c r="T358" t="str">
        <f t="shared" si="49"/>
        <v/>
      </c>
      <c r="U358" t="str">
        <f t="shared" si="49"/>
        <v/>
      </c>
      <c r="V358" t="str">
        <f t="shared" si="49"/>
        <v/>
      </c>
      <c r="W358" t="str">
        <f t="shared" si="49"/>
        <v/>
      </c>
    </row>
    <row r="359" spans="1:23" x14ac:dyDescent="0.3">
      <c r="A359" s="2">
        <v>42517</v>
      </c>
      <c r="B359">
        <v>107.55</v>
      </c>
      <c r="C359">
        <v>107.56</v>
      </c>
      <c r="D359">
        <v>107.51</v>
      </c>
      <c r="E359">
        <v>107.54</v>
      </c>
      <c r="F359" t="str">
        <f t="shared" si="47"/>
        <v>Fri</v>
      </c>
      <c r="G359" s="1">
        <f>+B359-E358</f>
        <v>1.9999999999996021E-2</v>
      </c>
      <c r="H359" s="1">
        <f>+E359-B359</f>
        <v>-9.9999999999909051E-3</v>
      </c>
      <c r="I359">
        <f>IF(G359&lt;0, H359,
      IF(G359=0, 0, -H359))</f>
        <v>9.9999999999909051E-3</v>
      </c>
      <c r="J359" t="str">
        <f t="shared" si="49"/>
        <v/>
      </c>
      <c r="K359" t="str">
        <f t="shared" si="49"/>
        <v/>
      </c>
      <c r="L359" t="str">
        <f t="shared" si="49"/>
        <v/>
      </c>
      <c r="M359" t="str">
        <f t="shared" si="49"/>
        <v/>
      </c>
      <c r="N359" t="str">
        <f t="shared" si="49"/>
        <v/>
      </c>
      <c r="O359" t="str">
        <f t="shared" si="49"/>
        <v/>
      </c>
      <c r="P359">
        <f t="shared" si="49"/>
        <v>9.9999999999909051E-3</v>
      </c>
      <c r="Q359" t="str">
        <f t="shared" si="49"/>
        <v/>
      </c>
      <c r="R359" t="str">
        <f t="shared" si="49"/>
        <v/>
      </c>
      <c r="S359" t="str">
        <f t="shared" si="49"/>
        <v/>
      </c>
      <c r="T359" t="str">
        <f t="shared" si="49"/>
        <v/>
      </c>
      <c r="U359" t="str">
        <f t="shared" si="49"/>
        <v/>
      </c>
      <c r="V359" t="str">
        <f t="shared" si="49"/>
        <v/>
      </c>
      <c r="W359" t="str">
        <f t="shared" si="49"/>
        <v/>
      </c>
    </row>
    <row r="360" spans="1:23" x14ac:dyDescent="0.3">
      <c r="A360" s="2">
        <v>42520</v>
      </c>
      <c r="B360">
        <v>107.5</v>
      </c>
      <c r="C360">
        <v>107.51</v>
      </c>
      <c r="D360">
        <v>107.35</v>
      </c>
      <c r="E360">
        <v>107.41</v>
      </c>
      <c r="F360" t="str">
        <f t="shared" si="47"/>
        <v>Mon</v>
      </c>
      <c r="G360" s="1">
        <f>+B360-E359</f>
        <v>-4.0000000000006253E-2</v>
      </c>
      <c r="H360" s="1">
        <f>+E360-B360</f>
        <v>-9.0000000000003411E-2</v>
      </c>
      <c r="I360">
        <f>IF(G360&lt;0, H360,
      IF(G360=0, 0, -H360))</f>
        <v>-9.0000000000003411E-2</v>
      </c>
      <c r="J360" t="str">
        <f t="shared" si="49"/>
        <v/>
      </c>
      <c r="K360" t="str">
        <f t="shared" si="49"/>
        <v/>
      </c>
      <c r="L360" t="str">
        <f t="shared" si="49"/>
        <v/>
      </c>
      <c r="M360" t="str">
        <f t="shared" si="49"/>
        <v/>
      </c>
      <c r="N360" t="str">
        <f t="shared" si="49"/>
        <v/>
      </c>
      <c r="O360" t="str">
        <f t="shared" si="49"/>
        <v/>
      </c>
      <c r="P360" t="str">
        <f t="shared" si="49"/>
        <v/>
      </c>
      <c r="Q360" t="str">
        <f t="shared" si="49"/>
        <v/>
      </c>
      <c r="R360">
        <f t="shared" si="49"/>
        <v>-9.0000000000003411E-2</v>
      </c>
      <c r="S360" t="str">
        <f t="shared" si="49"/>
        <v/>
      </c>
      <c r="T360" t="str">
        <f t="shared" si="49"/>
        <v/>
      </c>
      <c r="U360" t="str">
        <f t="shared" si="49"/>
        <v/>
      </c>
      <c r="V360" t="str">
        <f t="shared" si="49"/>
        <v/>
      </c>
      <c r="W360" t="str">
        <f t="shared" si="49"/>
        <v/>
      </c>
    </row>
    <row r="361" spans="1:23" x14ac:dyDescent="0.3">
      <c r="A361" s="2">
        <v>42521</v>
      </c>
      <c r="B361">
        <v>107.44</v>
      </c>
      <c r="C361">
        <v>107.47</v>
      </c>
      <c r="D361">
        <v>107.41</v>
      </c>
      <c r="E361">
        <v>107.43</v>
      </c>
      <c r="F361" t="str">
        <f t="shared" si="47"/>
        <v>Tue</v>
      </c>
      <c r="G361" s="1">
        <f>+B361-E360</f>
        <v>3.0000000000001137E-2</v>
      </c>
      <c r="H361" s="1">
        <f>+E361-B361</f>
        <v>-9.9999999999909051E-3</v>
      </c>
      <c r="I361">
        <f>IF(G361&lt;0, H361,
      IF(G361=0, 0, -H361))</f>
        <v>9.9999999999909051E-3</v>
      </c>
      <c r="J361" t="str">
        <f t="shared" si="49"/>
        <v/>
      </c>
      <c r="K361" t="str">
        <f t="shared" si="49"/>
        <v/>
      </c>
      <c r="L361" t="str">
        <f t="shared" si="49"/>
        <v/>
      </c>
      <c r="M361" t="str">
        <f t="shared" ref="K361:W362" si="50">IF(AND($G361&lt;M$1, $G361&gt;=M$2), $I361, "")</f>
        <v/>
      </c>
      <c r="N361" t="str">
        <f t="shared" si="50"/>
        <v/>
      </c>
      <c r="O361">
        <f t="shared" si="50"/>
        <v>9.9999999999909051E-3</v>
      </c>
      <c r="P361" t="str">
        <f t="shared" si="50"/>
        <v/>
      </c>
      <c r="Q361" t="str">
        <f t="shared" si="50"/>
        <v/>
      </c>
      <c r="R361" t="str">
        <f t="shared" si="50"/>
        <v/>
      </c>
      <c r="S361" t="str">
        <f t="shared" si="50"/>
        <v/>
      </c>
      <c r="T361" t="str">
        <f t="shared" si="50"/>
        <v/>
      </c>
      <c r="U361" t="str">
        <f t="shared" si="50"/>
        <v/>
      </c>
      <c r="V361" t="str">
        <f t="shared" si="50"/>
        <v/>
      </c>
      <c r="W361" t="str">
        <f t="shared" si="50"/>
        <v/>
      </c>
    </row>
    <row r="362" spans="1:23" x14ac:dyDescent="0.3">
      <c r="A362" s="2">
        <v>42522</v>
      </c>
      <c r="B362">
        <v>107.64</v>
      </c>
      <c r="C362">
        <v>107.69</v>
      </c>
      <c r="D362">
        <v>107.61</v>
      </c>
      <c r="E362">
        <v>107.64</v>
      </c>
      <c r="F362" t="str">
        <f t="shared" si="47"/>
        <v>Wed</v>
      </c>
      <c r="G362" s="1">
        <f>+B362-E361</f>
        <v>0.20999999999999375</v>
      </c>
      <c r="H362" s="1">
        <f>+E362-B362</f>
        <v>0</v>
      </c>
      <c r="I362">
        <f>IF(G362&lt;0, H362,
      IF(G362=0, 0, -H362))</f>
        <v>0</v>
      </c>
      <c r="J362">
        <f t="shared" ref="J362:W381" si="51">IF(AND($G362&lt;J$1, $G362&gt;=J$2), $I362, "")</f>
        <v>0</v>
      </c>
      <c r="K362" t="str">
        <f t="shared" si="50"/>
        <v/>
      </c>
      <c r="L362" t="str">
        <f t="shared" si="50"/>
        <v/>
      </c>
      <c r="M362" t="str">
        <f t="shared" si="50"/>
        <v/>
      </c>
      <c r="N362" t="str">
        <f t="shared" si="50"/>
        <v/>
      </c>
      <c r="O362" t="str">
        <f t="shared" si="50"/>
        <v/>
      </c>
      <c r="P362" t="str">
        <f t="shared" si="50"/>
        <v/>
      </c>
      <c r="Q362" t="str">
        <f t="shared" si="50"/>
        <v/>
      </c>
      <c r="R362" t="str">
        <f t="shared" si="50"/>
        <v/>
      </c>
      <c r="S362" t="str">
        <f t="shared" si="50"/>
        <v/>
      </c>
      <c r="T362" t="str">
        <f t="shared" si="50"/>
        <v/>
      </c>
      <c r="U362" t="str">
        <f t="shared" si="50"/>
        <v/>
      </c>
      <c r="V362" t="str">
        <f t="shared" si="50"/>
        <v/>
      </c>
      <c r="W362" t="str">
        <f t="shared" si="50"/>
        <v/>
      </c>
    </row>
    <row r="363" spans="1:23" x14ac:dyDescent="0.3">
      <c r="A363" s="2">
        <v>42523</v>
      </c>
      <c r="B363">
        <v>107.63</v>
      </c>
      <c r="C363">
        <v>107.65</v>
      </c>
      <c r="D363">
        <v>107.6</v>
      </c>
      <c r="E363">
        <v>107.62</v>
      </c>
      <c r="F363" t="str">
        <f t="shared" si="47"/>
        <v>Thu</v>
      </c>
      <c r="G363" s="1">
        <f>+B363-E362</f>
        <v>-1.0000000000005116E-2</v>
      </c>
      <c r="H363" s="1">
        <f>+E363-B363</f>
        <v>-9.9999999999909051E-3</v>
      </c>
      <c r="I363">
        <f>IF(G363&lt;0, H363,
      IF(G363=0, 0, -H363))</f>
        <v>-9.9999999999909051E-3</v>
      </c>
      <c r="J363" t="str">
        <f t="shared" si="51"/>
        <v/>
      </c>
      <c r="K363" t="str">
        <f t="shared" si="51"/>
        <v/>
      </c>
      <c r="L363" t="str">
        <f t="shared" si="51"/>
        <v/>
      </c>
      <c r="M363" t="str">
        <f t="shared" si="51"/>
        <v/>
      </c>
      <c r="N363" t="str">
        <f t="shared" si="51"/>
        <v/>
      </c>
      <c r="O363" t="str">
        <f t="shared" si="51"/>
        <v/>
      </c>
      <c r="P363" t="str">
        <f t="shared" si="51"/>
        <v/>
      </c>
      <c r="Q363">
        <f t="shared" si="51"/>
        <v>-9.9999999999909051E-3</v>
      </c>
      <c r="R363" t="str">
        <f t="shared" si="51"/>
        <v/>
      </c>
      <c r="S363" t="str">
        <f t="shared" si="51"/>
        <v/>
      </c>
      <c r="T363" t="str">
        <f t="shared" si="51"/>
        <v/>
      </c>
      <c r="U363" t="str">
        <f t="shared" si="51"/>
        <v/>
      </c>
      <c r="V363" t="str">
        <f t="shared" si="51"/>
        <v/>
      </c>
      <c r="W363" t="str">
        <f t="shared" si="51"/>
        <v/>
      </c>
    </row>
    <row r="364" spans="1:23" x14ac:dyDescent="0.3">
      <c r="A364" s="2">
        <v>42524</v>
      </c>
      <c r="B364">
        <v>107.64</v>
      </c>
      <c r="C364">
        <v>107.68</v>
      </c>
      <c r="D364">
        <v>107.62</v>
      </c>
      <c r="E364">
        <v>107.68</v>
      </c>
      <c r="F364" t="str">
        <f t="shared" si="47"/>
        <v>Fri</v>
      </c>
      <c r="G364" s="1">
        <f>+B364-E363</f>
        <v>1.9999999999996021E-2</v>
      </c>
      <c r="H364" s="1">
        <f>+E364-B364</f>
        <v>4.0000000000006253E-2</v>
      </c>
      <c r="I364">
        <f>IF(G364&lt;0, H364,
      IF(G364=0, 0, -H364))</f>
        <v>-4.0000000000006253E-2</v>
      </c>
      <c r="J364" t="str">
        <f t="shared" si="51"/>
        <v/>
      </c>
      <c r="K364" t="str">
        <f t="shared" si="51"/>
        <v/>
      </c>
      <c r="L364" t="str">
        <f t="shared" si="51"/>
        <v/>
      </c>
      <c r="M364" t="str">
        <f t="shared" si="51"/>
        <v/>
      </c>
      <c r="N364" t="str">
        <f t="shared" si="51"/>
        <v/>
      </c>
      <c r="O364" t="str">
        <f t="shared" si="51"/>
        <v/>
      </c>
      <c r="P364">
        <f t="shared" si="51"/>
        <v>-4.0000000000006253E-2</v>
      </c>
      <c r="Q364" t="str">
        <f t="shared" si="51"/>
        <v/>
      </c>
      <c r="R364" t="str">
        <f t="shared" si="51"/>
        <v/>
      </c>
      <c r="S364" t="str">
        <f t="shared" si="51"/>
        <v/>
      </c>
      <c r="T364" t="str">
        <f t="shared" si="51"/>
        <v/>
      </c>
      <c r="U364" t="str">
        <f t="shared" si="51"/>
        <v/>
      </c>
      <c r="V364" t="str">
        <f t="shared" si="51"/>
        <v/>
      </c>
      <c r="W364" t="str">
        <f t="shared" si="51"/>
        <v/>
      </c>
    </row>
    <row r="365" spans="1:23" x14ac:dyDescent="0.3">
      <c r="A365" s="2">
        <v>42528</v>
      </c>
      <c r="B365">
        <v>107.77</v>
      </c>
      <c r="C365">
        <v>107.78</v>
      </c>
      <c r="D365">
        <v>107.74</v>
      </c>
      <c r="E365">
        <v>107.74</v>
      </c>
      <c r="F365" t="str">
        <f t="shared" si="47"/>
        <v>Tue</v>
      </c>
      <c r="G365" s="1">
        <f>+B365-E364</f>
        <v>8.99999999999892E-2</v>
      </c>
      <c r="H365" s="1">
        <f>+E365-B365</f>
        <v>-3.0000000000001137E-2</v>
      </c>
      <c r="I365">
        <f>IF(G365&lt;0, H365,
      IF(G365=0, 0, -H365))</f>
        <v>3.0000000000001137E-2</v>
      </c>
      <c r="J365" t="str">
        <f t="shared" si="51"/>
        <v/>
      </c>
      <c r="K365" t="str">
        <f t="shared" si="51"/>
        <v/>
      </c>
      <c r="L365" t="str">
        <f t="shared" si="51"/>
        <v/>
      </c>
      <c r="M365" t="str">
        <f t="shared" si="51"/>
        <v/>
      </c>
      <c r="N365">
        <f t="shared" si="51"/>
        <v>3.0000000000001137E-2</v>
      </c>
      <c r="O365" t="str">
        <f t="shared" si="51"/>
        <v/>
      </c>
      <c r="P365" t="str">
        <f t="shared" si="51"/>
        <v/>
      </c>
      <c r="Q365" t="str">
        <f t="shared" si="51"/>
        <v/>
      </c>
      <c r="R365" t="str">
        <f t="shared" si="51"/>
        <v/>
      </c>
      <c r="S365" t="str">
        <f t="shared" si="51"/>
        <v/>
      </c>
      <c r="T365" t="str">
        <f t="shared" si="51"/>
        <v/>
      </c>
      <c r="U365" t="str">
        <f t="shared" si="51"/>
        <v/>
      </c>
      <c r="V365" t="str">
        <f t="shared" si="51"/>
        <v/>
      </c>
      <c r="W365" t="str">
        <f t="shared" si="51"/>
        <v/>
      </c>
    </row>
    <row r="366" spans="1:23" x14ac:dyDescent="0.3">
      <c r="A366" s="2">
        <v>42529</v>
      </c>
      <c r="B366">
        <v>107.76</v>
      </c>
      <c r="C366">
        <v>107.82</v>
      </c>
      <c r="D366">
        <v>107.76</v>
      </c>
      <c r="E366">
        <v>107.82</v>
      </c>
      <c r="F366" t="str">
        <f t="shared" si="47"/>
        <v>Wed</v>
      </c>
      <c r="G366" s="1">
        <f>+B366-E365</f>
        <v>2.0000000000010232E-2</v>
      </c>
      <c r="H366" s="1">
        <f>+E366-B366</f>
        <v>5.9999999999988063E-2</v>
      </c>
      <c r="I366">
        <f>IF(G366&lt;0, H366,
      IF(G366=0, 0, -H366))</f>
        <v>-5.9999999999988063E-2</v>
      </c>
      <c r="J366" t="str">
        <f t="shared" si="51"/>
        <v/>
      </c>
      <c r="K366" t="str">
        <f t="shared" si="51"/>
        <v/>
      </c>
      <c r="L366" t="str">
        <f t="shared" si="51"/>
        <v/>
      </c>
      <c r="M366" t="str">
        <f t="shared" si="51"/>
        <v/>
      </c>
      <c r="N366" t="str">
        <f t="shared" si="51"/>
        <v/>
      </c>
      <c r="O366" t="str">
        <f t="shared" si="51"/>
        <v/>
      </c>
      <c r="P366">
        <f t="shared" si="51"/>
        <v>-5.9999999999988063E-2</v>
      </c>
      <c r="Q366" t="str">
        <f t="shared" si="51"/>
        <v/>
      </c>
      <c r="R366" t="str">
        <f t="shared" si="51"/>
        <v/>
      </c>
      <c r="S366" t="str">
        <f t="shared" si="51"/>
        <v/>
      </c>
      <c r="T366" t="str">
        <f t="shared" si="51"/>
        <v/>
      </c>
      <c r="U366" t="str">
        <f t="shared" si="51"/>
        <v/>
      </c>
      <c r="V366" t="str">
        <f t="shared" si="51"/>
        <v/>
      </c>
      <c r="W366" t="str">
        <f t="shared" si="51"/>
        <v/>
      </c>
    </row>
    <row r="367" spans="1:23" x14ac:dyDescent="0.3">
      <c r="A367" s="2">
        <v>42530</v>
      </c>
      <c r="B367">
        <v>107.83</v>
      </c>
      <c r="C367">
        <v>107.97</v>
      </c>
      <c r="D367">
        <v>107.81</v>
      </c>
      <c r="E367">
        <v>107.92</v>
      </c>
      <c r="F367" t="str">
        <f t="shared" si="47"/>
        <v>Thu</v>
      </c>
      <c r="G367" s="1">
        <f>+B367-E366</f>
        <v>1.0000000000005116E-2</v>
      </c>
      <c r="H367" s="1">
        <f>+E367-B367</f>
        <v>9.0000000000003411E-2</v>
      </c>
      <c r="I367">
        <f>IF(G367&lt;0, H367,
      IF(G367=0, 0, -H367))</f>
        <v>-9.0000000000003411E-2</v>
      </c>
      <c r="J367" t="str">
        <f t="shared" si="51"/>
        <v/>
      </c>
      <c r="K367" t="str">
        <f t="shared" si="51"/>
        <v/>
      </c>
      <c r="L367" t="str">
        <f t="shared" si="51"/>
        <v/>
      </c>
      <c r="M367" t="str">
        <f t="shared" si="51"/>
        <v/>
      </c>
      <c r="N367" t="str">
        <f t="shared" si="51"/>
        <v/>
      </c>
      <c r="O367" t="str">
        <f t="shared" si="51"/>
        <v/>
      </c>
      <c r="P367">
        <f t="shared" si="51"/>
        <v>-9.0000000000003411E-2</v>
      </c>
      <c r="Q367" t="str">
        <f t="shared" si="51"/>
        <v/>
      </c>
      <c r="R367" t="str">
        <f t="shared" si="51"/>
        <v/>
      </c>
      <c r="S367" t="str">
        <f t="shared" si="51"/>
        <v/>
      </c>
      <c r="T367" t="str">
        <f t="shared" si="51"/>
        <v/>
      </c>
      <c r="U367" t="str">
        <f t="shared" si="51"/>
        <v/>
      </c>
      <c r="V367" t="str">
        <f t="shared" si="51"/>
        <v/>
      </c>
      <c r="W367" t="str">
        <f t="shared" si="51"/>
        <v/>
      </c>
    </row>
    <row r="368" spans="1:23" x14ac:dyDescent="0.3">
      <c r="A368" s="2">
        <v>42531</v>
      </c>
      <c r="B368">
        <v>107.92</v>
      </c>
      <c r="C368">
        <v>107.98</v>
      </c>
      <c r="D368">
        <v>107.89</v>
      </c>
      <c r="E368">
        <v>107.93</v>
      </c>
      <c r="F368" t="str">
        <f t="shared" si="47"/>
        <v>Fri</v>
      </c>
      <c r="G368" s="1">
        <f>+B368-E367</f>
        <v>0</v>
      </c>
      <c r="H368" s="1">
        <f>+E368-B368</f>
        <v>1.0000000000005116E-2</v>
      </c>
      <c r="I368">
        <f>IF(G368&lt;0, H368,
      IF(G368=0, 0, -H368))</f>
        <v>0</v>
      </c>
      <c r="J368" t="str">
        <f t="shared" si="51"/>
        <v/>
      </c>
      <c r="K368" t="str">
        <f t="shared" si="51"/>
        <v/>
      </c>
      <c r="L368" t="str">
        <f t="shared" si="51"/>
        <v/>
      </c>
      <c r="M368" t="str">
        <f t="shared" si="51"/>
        <v/>
      </c>
      <c r="N368" t="str">
        <f t="shared" si="51"/>
        <v/>
      </c>
      <c r="O368" t="str">
        <f t="shared" si="51"/>
        <v/>
      </c>
      <c r="P368" t="str">
        <f t="shared" si="51"/>
        <v/>
      </c>
      <c r="Q368">
        <f t="shared" si="51"/>
        <v>0</v>
      </c>
      <c r="R368" t="str">
        <f t="shared" si="51"/>
        <v/>
      </c>
      <c r="S368" t="str">
        <f t="shared" si="51"/>
        <v/>
      </c>
      <c r="T368" t="str">
        <f t="shared" si="51"/>
        <v/>
      </c>
      <c r="U368" t="str">
        <f t="shared" si="51"/>
        <v/>
      </c>
      <c r="V368" t="str">
        <f t="shared" si="51"/>
        <v/>
      </c>
      <c r="W368" t="str">
        <f t="shared" si="51"/>
        <v/>
      </c>
    </row>
    <row r="369" spans="1:23" x14ac:dyDescent="0.3">
      <c r="A369" s="2">
        <v>42534</v>
      </c>
      <c r="B369">
        <v>107.97</v>
      </c>
      <c r="C369">
        <v>108</v>
      </c>
      <c r="D369">
        <v>107.96</v>
      </c>
      <c r="E369">
        <v>107.97</v>
      </c>
      <c r="F369" t="str">
        <f t="shared" si="47"/>
        <v>Mon</v>
      </c>
      <c r="G369" s="1">
        <f>+B369-E368</f>
        <v>3.9999999999992042E-2</v>
      </c>
      <c r="H369" s="1">
        <f>+E369-B369</f>
        <v>0</v>
      </c>
      <c r="I369">
        <f>IF(G369&lt;0, H369,
      IF(G369=0, 0, -H369))</f>
        <v>0</v>
      </c>
      <c r="J369" t="str">
        <f t="shared" si="51"/>
        <v/>
      </c>
      <c r="K369" t="str">
        <f t="shared" si="51"/>
        <v/>
      </c>
      <c r="L369" t="str">
        <f t="shared" si="51"/>
        <v/>
      </c>
      <c r="M369" t="str">
        <f t="shared" si="51"/>
        <v/>
      </c>
      <c r="N369" t="str">
        <f t="shared" si="51"/>
        <v/>
      </c>
      <c r="O369">
        <f t="shared" si="51"/>
        <v>0</v>
      </c>
      <c r="P369" t="str">
        <f t="shared" si="51"/>
        <v/>
      </c>
      <c r="Q369" t="str">
        <f t="shared" si="51"/>
        <v/>
      </c>
      <c r="R369" t="str">
        <f t="shared" si="51"/>
        <v/>
      </c>
      <c r="S369" t="str">
        <f t="shared" si="51"/>
        <v/>
      </c>
      <c r="T369" t="str">
        <f t="shared" si="51"/>
        <v/>
      </c>
      <c r="U369" t="str">
        <f t="shared" si="51"/>
        <v/>
      </c>
      <c r="V369" t="str">
        <f t="shared" si="51"/>
        <v/>
      </c>
      <c r="W369" t="str">
        <f t="shared" si="51"/>
        <v/>
      </c>
    </row>
    <row r="370" spans="1:23" x14ac:dyDescent="0.3">
      <c r="A370" s="2">
        <v>42535</v>
      </c>
      <c r="B370">
        <v>107.97</v>
      </c>
      <c r="C370">
        <v>107.97</v>
      </c>
      <c r="D370">
        <v>107.81</v>
      </c>
      <c r="E370">
        <v>107.88</v>
      </c>
      <c r="F370" t="str">
        <f t="shared" si="47"/>
        <v>Tue</v>
      </c>
      <c r="G370" s="1">
        <f>+B370-E369</f>
        <v>0</v>
      </c>
      <c r="H370" s="1">
        <f>+E370-B370</f>
        <v>-9.0000000000003411E-2</v>
      </c>
      <c r="I370">
        <f>IF(G370&lt;0, H370,
      IF(G370=0, 0, -H370))</f>
        <v>0</v>
      </c>
      <c r="J370" t="str">
        <f t="shared" si="51"/>
        <v/>
      </c>
      <c r="K370" t="str">
        <f t="shared" si="51"/>
        <v/>
      </c>
      <c r="L370" t="str">
        <f t="shared" si="51"/>
        <v/>
      </c>
      <c r="M370" t="str">
        <f t="shared" si="51"/>
        <v/>
      </c>
      <c r="N370" t="str">
        <f t="shared" si="51"/>
        <v/>
      </c>
      <c r="O370" t="str">
        <f t="shared" si="51"/>
        <v/>
      </c>
      <c r="P370" t="str">
        <f t="shared" si="51"/>
        <v/>
      </c>
      <c r="Q370">
        <f t="shared" si="51"/>
        <v>0</v>
      </c>
      <c r="R370" t="str">
        <f t="shared" si="51"/>
        <v/>
      </c>
      <c r="S370" t="str">
        <f t="shared" si="51"/>
        <v/>
      </c>
      <c r="T370" t="str">
        <f t="shared" si="51"/>
        <v/>
      </c>
      <c r="U370" t="str">
        <f t="shared" si="51"/>
        <v/>
      </c>
      <c r="V370" t="str">
        <f t="shared" si="51"/>
        <v/>
      </c>
      <c r="W370" t="str">
        <f t="shared" si="51"/>
        <v/>
      </c>
    </row>
    <row r="371" spans="1:23" x14ac:dyDescent="0.3">
      <c r="A371" s="2">
        <v>42536</v>
      </c>
      <c r="B371">
        <v>107.88</v>
      </c>
      <c r="C371">
        <v>107.93</v>
      </c>
      <c r="D371">
        <v>107.88</v>
      </c>
      <c r="E371">
        <v>107.9</v>
      </c>
      <c r="F371" t="str">
        <f t="shared" si="47"/>
        <v>Wed</v>
      </c>
      <c r="G371" s="1">
        <f>+B371-E370</f>
        <v>0</v>
      </c>
      <c r="H371" s="1">
        <f>+E371-B371</f>
        <v>2.0000000000010232E-2</v>
      </c>
      <c r="I371">
        <f>IF(G371&lt;0, H371,
      IF(G371=0, 0, -H371))</f>
        <v>0</v>
      </c>
      <c r="J371" t="str">
        <f t="shared" si="51"/>
        <v/>
      </c>
      <c r="K371" t="str">
        <f t="shared" si="51"/>
        <v/>
      </c>
      <c r="L371" t="str">
        <f t="shared" si="51"/>
        <v/>
      </c>
      <c r="M371" t="str">
        <f t="shared" si="51"/>
        <v/>
      </c>
      <c r="N371" t="str">
        <f t="shared" si="51"/>
        <v/>
      </c>
      <c r="O371" t="str">
        <f t="shared" si="51"/>
        <v/>
      </c>
      <c r="P371" t="str">
        <f t="shared" si="51"/>
        <v/>
      </c>
      <c r="Q371">
        <f t="shared" si="51"/>
        <v>0</v>
      </c>
      <c r="R371" t="str">
        <f t="shared" si="51"/>
        <v/>
      </c>
      <c r="S371" t="str">
        <f t="shared" si="51"/>
        <v/>
      </c>
      <c r="T371" t="str">
        <f t="shared" si="51"/>
        <v/>
      </c>
      <c r="U371" t="str">
        <f t="shared" si="51"/>
        <v/>
      </c>
      <c r="V371" t="str">
        <f t="shared" si="51"/>
        <v/>
      </c>
      <c r="W371" t="str">
        <f t="shared" si="51"/>
        <v/>
      </c>
    </row>
    <row r="372" spans="1:23" x14ac:dyDescent="0.3">
      <c r="A372" s="2">
        <v>42537</v>
      </c>
      <c r="B372">
        <v>107.97</v>
      </c>
      <c r="C372">
        <v>108</v>
      </c>
      <c r="D372">
        <v>107.93</v>
      </c>
      <c r="E372">
        <v>107.97</v>
      </c>
      <c r="F372" t="str">
        <f t="shared" si="47"/>
        <v>Thu</v>
      </c>
      <c r="G372" s="1">
        <f>+B372-E371</f>
        <v>6.9999999999993179E-2</v>
      </c>
      <c r="H372" s="1">
        <f>+E372-B372</f>
        <v>0</v>
      </c>
      <c r="I372">
        <f>IF(G372&lt;0, H372,
      IF(G372=0, 0, -H372))</f>
        <v>0</v>
      </c>
      <c r="J372" t="str">
        <f t="shared" si="51"/>
        <v/>
      </c>
      <c r="K372" t="str">
        <f t="shared" si="51"/>
        <v/>
      </c>
      <c r="L372" t="str">
        <f t="shared" si="51"/>
        <v/>
      </c>
      <c r="M372" t="str">
        <f t="shared" si="51"/>
        <v/>
      </c>
      <c r="N372">
        <f t="shared" si="51"/>
        <v>0</v>
      </c>
      <c r="O372" t="str">
        <f t="shared" si="51"/>
        <v/>
      </c>
      <c r="P372" t="str">
        <f t="shared" si="51"/>
        <v/>
      </c>
      <c r="Q372" t="str">
        <f t="shared" si="51"/>
        <v/>
      </c>
      <c r="R372" t="str">
        <f t="shared" si="51"/>
        <v/>
      </c>
      <c r="S372" t="str">
        <f t="shared" si="51"/>
        <v/>
      </c>
      <c r="T372" t="str">
        <f t="shared" si="51"/>
        <v/>
      </c>
      <c r="U372" t="str">
        <f t="shared" si="51"/>
        <v/>
      </c>
      <c r="V372" t="str">
        <f t="shared" si="51"/>
        <v/>
      </c>
      <c r="W372" t="str">
        <f t="shared" si="51"/>
        <v/>
      </c>
    </row>
    <row r="373" spans="1:23" x14ac:dyDescent="0.3">
      <c r="A373" s="2">
        <v>42538</v>
      </c>
      <c r="B373">
        <v>107.91</v>
      </c>
      <c r="C373">
        <v>107.93</v>
      </c>
      <c r="D373">
        <v>107.88</v>
      </c>
      <c r="E373">
        <v>107.92</v>
      </c>
      <c r="F373" t="str">
        <f t="shared" si="47"/>
        <v>Fri</v>
      </c>
      <c r="G373" s="1">
        <f>+B373-E372</f>
        <v>-6.0000000000002274E-2</v>
      </c>
      <c r="H373" s="1">
        <f>+E373-B373</f>
        <v>1.0000000000005116E-2</v>
      </c>
      <c r="I373">
        <f>IF(G373&lt;0, H373,
      IF(G373=0, 0, -H373))</f>
        <v>1.0000000000005116E-2</v>
      </c>
      <c r="J373" t="str">
        <f t="shared" si="51"/>
        <v/>
      </c>
      <c r="K373" t="str">
        <f t="shared" si="51"/>
        <v/>
      </c>
      <c r="L373" t="str">
        <f t="shared" si="51"/>
        <v/>
      </c>
      <c r="M373" t="str">
        <f t="shared" si="51"/>
        <v/>
      </c>
      <c r="N373" t="str">
        <f t="shared" si="51"/>
        <v/>
      </c>
      <c r="O373" t="str">
        <f t="shared" si="51"/>
        <v/>
      </c>
      <c r="P373" t="str">
        <f t="shared" si="51"/>
        <v/>
      </c>
      <c r="Q373" t="str">
        <f t="shared" si="51"/>
        <v/>
      </c>
      <c r="R373" t="str">
        <f t="shared" si="51"/>
        <v/>
      </c>
      <c r="S373">
        <f t="shared" si="51"/>
        <v>1.0000000000005116E-2</v>
      </c>
      <c r="T373" t="str">
        <f t="shared" si="51"/>
        <v/>
      </c>
      <c r="U373" t="str">
        <f t="shared" si="51"/>
        <v/>
      </c>
      <c r="V373" t="str">
        <f t="shared" si="51"/>
        <v/>
      </c>
      <c r="W373" t="str">
        <f t="shared" si="51"/>
        <v/>
      </c>
    </row>
    <row r="374" spans="1:23" x14ac:dyDescent="0.3">
      <c r="A374" s="2">
        <v>42541</v>
      </c>
      <c r="B374">
        <v>107.88</v>
      </c>
      <c r="C374">
        <v>107.88</v>
      </c>
      <c r="D374">
        <v>107.81</v>
      </c>
      <c r="E374">
        <v>107.81</v>
      </c>
      <c r="F374" t="str">
        <f t="shared" si="47"/>
        <v>Mon</v>
      </c>
      <c r="G374" s="1">
        <f>+B374-E373</f>
        <v>-4.0000000000006253E-2</v>
      </c>
      <c r="H374" s="1">
        <f>+E374-B374</f>
        <v>-6.9999999999993179E-2</v>
      </c>
      <c r="I374">
        <f>IF(G374&lt;0, H374,
      IF(G374=0, 0, -H374))</f>
        <v>-6.9999999999993179E-2</v>
      </c>
      <c r="J374" t="str">
        <f t="shared" si="51"/>
        <v/>
      </c>
      <c r="K374" t="str">
        <f t="shared" si="51"/>
        <v/>
      </c>
      <c r="L374" t="str">
        <f t="shared" si="51"/>
        <v/>
      </c>
      <c r="M374" t="str">
        <f t="shared" si="51"/>
        <v/>
      </c>
      <c r="N374" t="str">
        <f t="shared" si="51"/>
        <v/>
      </c>
      <c r="O374" t="str">
        <f t="shared" si="51"/>
        <v/>
      </c>
      <c r="P374" t="str">
        <f t="shared" si="51"/>
        <v/>
      </c>
      <c r="Q374" t="str">
        <f t="shared" si="51"/>
        <v/>
      </c>
      <c r="R374">
        <f t="shared" si="51"/>
        <v>-6.9999999999993179E-2</v>
      </c>
      <c r="S374" t="str">
        <f t="shared" si="51"/>
        <v/>
      </c>
      <c r="T374" t="str">
        <f t="shared" si="51"/>
        <v/>
      </c>
      <c r="U374" t="str">
        <f t="shared" si="51"/>
        <v/>
      </c>
      <c r="V374" t="str">
        <f t="shared" si="51"/>
        <v/>
      </c>
      <c r="W374" t="str">
        <f t="shared" si="51"/>
        <v/>
      </c>
    </row>
    <row r="375" spans="1:23" x14ac:dyDescent="0.3">
      <c r="A375" s="2">
        <v>42542</v>
      </c>
      <c r="B375">
        <v>107.8</v>
      </c>
      <c r="C375">
        <v>107.87</v>
      </c>
      <c r="D375">
        <v>107.79</v>
      </c>
      <c r="E375">
        <v>107.87</v>
      </c>
      <c r="F375" t="str">
        <f t="shared" si="47"/>
        <v>Tue</v>
      </c>
      <c r="G375" s="1">
        <f>+B375-E374</f>
        <v>-1.0000000000005116E-2</v>
      </c>
      <c r="H375" s="1">
        <f>+E375-B375</f>
        <v>7.000000000000739E-2</v>
      </c>
      <c r="I375">
        <f>IF(G375&lt;0, H375,
      IF(G375=0, 0, -H375))</f>
        <v>7.000000000000739E-2</v>
      </c>
      <c r="J375" t="str">
        <f t="shared" si="51"/>
        <v/>
      </c>
      <c r="K375" t="str">
        <f t="shared" si="51"/>
        <v/>
      </c>
      <c r="L375" t="str">
        <f t="shared" si="51"/>
        <v/>
      </c>
      <c r="M375" t="str">
        <f t="shared" si="51"/>
        <v/>
      </c>
      <c r="N375" t="str">
        <f t="shared" si="51"/>
        <v/>
      </c>
      <c r="O375" t="str">
        <f t="shared" si="51"/>
        <v/>
      </c>
      <c r="P375" t="str">
        <f t="shared" si="51"/>
        <v/>
      </c>
      <c r="Q375">
        <f t="shared" si="51"/>
        <v>7.000000000000739E-2</v>
      </c>
      <c r="R375" t="str">
        <f t="shared" si="51"/>
        <v/>
      </c>
      <c r="S375" t="str">
        <f t="shared" si="51"/>
        <v/>
      </c>
      <c r="T375" t="str">
        <f t="shared" si="51"/>
        <v/>
      </c>
      <c r="U375" t="str">
        <f t="shared" si="51"/>
        <v/>
      </c>
      <c r="V375" t="str">
        <f t="shared" si="51"/>
        <v/>
      </c>
      <c r="W375" t="str">
        <f t="shared" si="51"/>
        <v/>
      </c>
    </row>
    <row r="376" spans="1:23" x14ac:dyDescent="0.3">
      <c r="A376" s="2">
        <v>42543</v>
      </c>
      <c r="B376">
        <v>107.83</v>
      </c>
      <c r="C376">
        <v>107.85</v>
      </c>
      <c r="D376">
        <v>107.81</v>
      </c>
      <c r="E376">
        <v>107.83</v>
      </c>
      <c r="F376" t="str">
        <f t="shared" si="47"/>
        <v>Wed</v>
      </c>
      <c r="G376" s="1">
        <f>+B376-E375</f>
        <v>-4.0000000000006253E-2</v>
      </c>
      <c r="H376" s="1">
        <f>+E376-B376</f>
        <v>0</v>
      </c>
      <c r="I376">
        <f>IF(G376&lt;0, H376,
      IF(G376=0, 0, -H376))</f>
        <v>0</v>
      </c>
      <c r="J376" t="str">
        <f t="shared" si="51"/>
        <v/>
      </c>
      <c r="K376" t="str">
        <f t="shared" si="51"/>
        <v/>
      </c>
      <c r="L376" t="str">
        <f t="shared" si="51"/>
        <v/>
      </c>
      <c r="M376" t="str">
        <f t="shared" si="51"/>
        <v/>
      </c>
      <c r="N376" t="str">
        <f t="shared" si="51"/>
        <v/>
      </c>
      <c r="O376" t="str">
        <f t="shared" si="51"/>
        <v/>
      </c>
      <c r="P376" t="str">
        <f t="shared" si="51"/>
        <v/>
      </c>
      <c r="Q376" t="str">
        <f t="shared" si="51"/>
        <v/>
      </c>
      <c r="R376">
        <f t="shared" si="51"/>
        <v>0</v>
      </c>
      <c r="S376" t="str">
        <f t="shared" si="51"/>
        <v/>
      </c>
      <c r="T376" t="str">
        <f t="shared" si="51"/>
        <v/>
      </c>
      <c r="U376" t="str">
        <f t="shared" si="51"/>
        <v/>
      </c>
      <c r="V376" t="str">
        <f t="shared" si="51"/>
        <v/>
      </c>
      <c r="W376" t="str">
        <f t="shared" si="51"/>
        <v/>
      </c>
    </row>
    <row r="377" spans="1:23" x14ac:dyDescent="0.3">
      <c r="A377" s="2">
        <v>42544</v>
      </c>
      <c r="B377">
        <v>107.83</v>
      </c>
      <c r="C377">
        <v>107.89</v>
      </c>
      <c r="D377">
        <v>107.8</v>
      </c>
      <c r="E377">
        <v>107.89</v>
      </c>
      <c r="F377" t="str">
        <f t="shared" si="47"/>
        <v>Thu</v>
      </c>
      <c r="G377" s="1">
        <f>+B377-E376</f>
        <v>0</v>
      </c>
      <c r="H377" s="1">
        <f>+E377-B377</f>
        <v>6.0000000000002274E-2</v>
      </c>
      <c r="I377">
        <f>IF(G377&lt;0, H377,
      IF(G377=0, 0, -H377))</f>
        <v>0</v>
      </c>
      <c r="J377" t="str">
        <f t="shared" si="51"/>
        <v/>
      </c>
      <c r="K377" t="str">
        <f t="shared" si="51"/>
        <v/>
      </c>
      <c r="L377" t="str">
        <f t="shared" si="51"/>
        <v/>
      </c>
      <c r="M377" t="str">
        <f t="shared" si="51"/>
        <v/>
      </c>
      <c r="N377" t="str">
        <f t="shared" si="51"/>
        <v/>
      </c>
      <c r="O377" t="str">
        <f t="shared" si="51"/>
        <v/>
      </c>
      <c r="P377" t="str">
        <f t="shared" si="51"/>
        <v/>
      </c>
      <c r="Q377">
        <f t="shared" si="51"/>
        <v>0</v>
      </c>
      <c r="R377" t="str">
        <f t="shared" si="51"/>
        <v/>
      </c>
      <c r="S377" t="str">
        <f t="shared" si="51"/>
        <v/>
      </c>
      <c r="T377" t="str">
        <f t="shared" si="51"/>
        <v/>
      </c>
      <c r="U377" t="str">
        <f t="shared" si="51"/>
        <v/>
      </c>
      <c r="V377" t="str">
        <f t="shared" si="51"/>
        <v/>
      </c>
      <c r="W377" t="str">
        <f t="shared" si="51"/>
        <v/>
      </c>
    </row>
    <row r="378" spans="1:23" x14ac:dyDescent="0.3">
      <c r="A378" s="2">
        <v>42545</v>
      </c>
      <c r="B378">
        <v>107.9</v>
      </c>
      <c r="C378">
        <v>108.42</v>
      </c>
      <c r="D378">
        <v>107.86</v>
      </c>
      <c r="E378">
        <v>108.17</v>
      </c>
      <c r="F378" t="str">
        <f t="shared" si="47"/>
        <v>Fri</v>
      </c>
      <c r="G378" s="1">
        <f>+B378-E377</f>
        <v>1.0000000000005116E-2</v>
      </c>
      <c r="H378" s="1">
        <f>+E378-B378</f>
        <v>0.26999999999999602</v>
      </c>
      <c r="I378">
        <f>IF(G378&lt;0, H378,
      IF(G378=0, 0, -H378))</f>
        <v>-0.26999999999999602</v>
      </c>
      <c r="J378" t="str">
        <f t="shared" si="51"/>
        <v/>
      </c>
      <c r="K378" t="str">
        <f t="shared" si="51"/>
        <v/>
      </c>
      <c r="L378" t="str">
        <f t="shared" si="51"/>
        <v/>
      </c>
      <c r="M378" t="str">
        <f t="shared" si="51"/>
        <v/>
      </c>
      <c r="N378" t="str">
        <f t="shared" si="51"/>
        <v/>
      </c>
      <c r="O378" t="str">
        <f t="shared" si="51"/>
        <v/>
      </c>
      <c r="P378">
        <f t="shared" si="51"/>
        <v>-0.26999999999999602</v>
      </c>
      <c r="Q378" t="str">
        <f t="shared" si="51"/>
        <v/>
      </c>
      <c r="R378" t="str">
        <f t="shared" si="51"/>
        <v/>
      </c>
      <c r="S378" t="str">
        <f t="shared" si="51"/>
        <v/>
      </c>
      <c r="T378" t="str">
        <f t="shared" si="51"/>
        <v/>
      </c>
      <c r="U378" t="str">
        <f t="shared" si="51"/>
        <v/>
      </c>
      <c r="V378" t="str">
        <f t="shared" si="51"/>
        <v/>
      </c>
      <c r="W378" t="str">
        <f t="shared" si="51"/>
        <v/>
      </c>
    </row>
    <row r="379" spans="1:23" x14ac:dyDescent="0.3">
      <c r="A379" s="2">
        <v>42548</v>
      </c>
      <c r="B379">
        <v>108.19</v>
      </c>
      <c r="C379">
        <v>108.34</v>
      </c>
      <c r="D379">
        <v>108.19</v>
      </c>
      <c r="E379">
        <v>108.23</v>
      </c>
      <c r="F379" t="str">
        <f t="shared" si="47"/>
        <v>Mon</v>
      </c>
      <c r="G379" s="1">
        <f>+B379-E378</f>
        <v>1.9999999999996021E-2</v>
      </c>
      <c r="H379" s="1">
        <f>+E379-B379</f>
        <v>4.0000000000006253E-2</v>
      </c>
      <c r="I379">
        <f>IF(G379&lt;0, H379,
      IF(G379=0, 0, -H379))</f>
        <v>-4.0000000000006253E-2</v>
      </c>
      <c r="J379" t="str">
        <f t="shared" si="51"/>
        <v/>
      </c>
      <c r="K379" t="str">
        <f t="shared" si="51"/>
        <v/>
      </c>
      <c r="L379" t="str">
        <f t="shared" si="51"/>
        <v/>
      </c>
      <c r="M379" t="str">
        <f t="shared" si="51"/>
        <v/>
      </c>
      <c r="N379" t="str">
        <f t="shared" si="51"/>
        <v/>
      </c>
      <c r="O379" t="str">
        <f t="shared" si="51"/>
        <v/>
      </c>
      <c r="P379">
        <f t="shared" si="51"/>
        <v>-4.0000000000006253E-2</v>
      </c>
      <c r="Q379" t="str">
        <f t="shared" si="51"/>
        <v/>
      </c>
      <c r="R379" t="str">
        <f t="shared" si="51"/>
        <v/>
      </c>
      <c r="S379" t="str">
        <f t="shared" si="51"/>
        <v/>
      </c>
      <c r="T379" t="str">
        <f t="shared" si="51"/>
        <v/>
      </c>
      <c r="U379" t="str">
        <f t="shared" si="51"/>
        <v/>
      </c>
      <c r="V379" t="str">
        <f t="shared" si="51"/>
        <v/>
      </c>
      <c r="W379" t="str">
        <f t="shared" si="51"/>
        <v/>
      </c>
    </row>
    <row r="380" spans="1:23" x14ac:dyDescent="0.3">
      <c r="A380" s="2">
        <v>42549</v>
      </c>
      <c r="B380">
        <v>108.31</v>
      </c>
      <c r="C380">
        <v>108.33</v>
      </c>
      <c r="D380">
        <v>108.14</v>
      </c>
      <c r="E380">
        <v>108.18</v>
      </c>
      <c r="F380" t="str">
        <f t="shared" si="47"/>
        <v>Tue</v>
      </c>
      <c r="G380" s="1">
        <f>+B380-E379</f>
        <v>7.9999999999998295E-2</v>
      </c>
      <c r="H380" s="1">
        <f>+E380-B380</f>
        <v>-0.12999999999999545</v>
      </c>
      <c r="I380">
        <f>IF(G380&lt;0, H380,
      IF(G380=0, 0, -H380))</f>
        <v>0.12999999999999545</v>
      </c>
      <c r="J380" t="str">
        <f t="shared" si="51"/>
        <v/>
      </c>
      <c r="K380" t="str">
        <f t="shared" si="51"/>
        <v/>
      </c>
      <c r="L380" t="str">
        <f t="shared" si="51"/>
        <v/>
      </c>
      <c r="M380" t="str">
        <f t="shared" si="51"/>
        <v/>
      </c>
      <c r="N380">
        <f t="shared" si="51"/>
        <v>0.12999999999999545</v>
      </c>
      <c r="O380" t="str">
        <f t="shared" si="51"/>
        <v/>
      </c>
      <c r="P380" t="str">
        <f t="shared" si="51"/>
        <v/>
      </c>
      <c r="Q380" t="str">
        <f t="shared" si="51"/>
        <v/>
      </c>
      <c r="R380" t="str">
        <f t="shared" si="51"/>
        <v/>
      </c>
      <c r="S380" t="str">
        <f t="shared" si="51"/>
        <v/>
      </c>
      <c r="T380" t="str">
        <f t="shared" si="51"/>
        <v/>
      </c>
      <c r="U380" t="str">
        <f t="shared" si="51"/>
        <v/>
      </c>
      <c r="V380" t="str">
        <f t="shared" si="51"/>
        <v/>
      </c>
      <c r="W380" t="str">
        <f t="shared" si="51"/>
        <v/>
      </c>
    </row>
    <row r="381" spans="1:23" x14ac:dyDescent="0.3">
      <c r="A381" s="2">
        <v>42550</v>
      </c>
      <c r="B381">
        <v>108.19</v>
      </c>
      <c r="C381">
        <v>108.24</v>
      </c>
      <c r="D381">
        <v>108.17</v>
      </c>
      <c r="E381">
        <v>108.24</v>
      </c>
      <c r="F381" t="str">
        <f t="shared" si="47"/>
        <v>Wed</v>
      </c>
      <c r="G381" s="1">
        <f>+B381-E380</f>
        <v>9.9999999999909051E-3</v>
      </c>
      <c r="H381" s="1">
        <f>+E381-B381</f>
        <v>4.9999999999997158E-2</v>
      </c>
      <c r="I381">
        <f>IF(G381&lt;0, H381,
      IF(G381=0, 0, -H381))</f>
        <v>-4.9999999999997158E-2</v>
      </c>
      <c r="J381" t="str">
        <f t="shared" si="51"/>
        <v/>
      </c>
      <c r="K381" t="str">
        <f t="shared" si="51"/>
        <v/>
      </c>
      <c r="L381" t="str">
        <f t="shared" ref="J381:W399" si="52">IF(AND($G381&lt;L$1, $G381&gt;=L$2), $I381, "")</f>
        <v/>
      </c>
      <c r="M381" t="str">
        <f t="shared" si="52"/>
        <v/>
      </c>
      <c r="N381" t="str">
        <f t="shared" si="52"/>
        <v/>
      </c>
      <c r="O381" t="str">
        <f t="shared" si="52"/>
        <v/>
      </c>
      <c r="P381">
        <f t="shared" si="52"/>
        <v>-4.9999999999997158E-2</v>
      </c>
      <c r="Q381" t="str">
        <f t="shared" si="52"/>
        <v/>
      </c>
      <c r="R381" t="str">
        <f t="shared" si="52"/>
        <v/>
      </c>
      <c r="S381" t="str">
        <f t="shared" si="52"/>
        <v/>
      </c>
      <c r="T381" t="str">
        <f t="shared" si="52"/>
        <v/>
      </c>
      <c r="U381" t="str">
        <f t="shared" si="52"/>
        <v/>
      </c>
      <c r="V381" t="str">
        <f t="shared" si="52"/>
        <v/>
      </c>
      <c r="W381" t="str">
        <f t="shared" si="52"/>
        <v/>
      </c>
    </row>
    <row r="382" spans="1:23" x14ac:dyDescent="0.3">
      <c r="A382" s="2">
        <v>42551</v>
      </c>
      <c r="B382">
        <v>108.18</v>
      </c>
      <c r="C382">
        <v>108.23</v>
      </c>
      <c r="D382">
        <v>108.16</v>
      </c>
      <c r="E382">
        <v>108.19</v>
      </c>
      <c r="F382" t="str">
        <f t="shared" si="47"/>
        <v>Thu</v>
      </c>
      <c r="G382" s="1">
        <f>+B382-E381</f>
        <v>-5.9999999999988063E-2</v>
      </c>
      <c r="H382" s="1">
        <f>+E382-B382</f>
        <v>9.9999999999909051E-3</v>
      </c>
      <c r="I382">
        <f>IF(G382&lt;0, H382,
      IF(G382=0, 0, -H382))</f>
        <v>9.9999999999909051E-3</v>
      </c>
      <c r="J382" t="str">
        <f t="shared" si="52"/>
        <v/>
      </c>
      <c r="K382" t="str">
        <f t="shared" si="52"/>
        <v/>
      </c>
      <c r="L382" t="str">
        <f t="shared" si="52"/>
        <v/>
      </c>
      <c r="M382" t="str">
        <f t="shared" si="52"/>
        <v/>
      </c>
      <c r="N382" t="str">
        <f t="shared" si="52"/>
        <v/>
      </c>
      <c r="O382" t="str">
        <f t="shared" si="52"/>
        <v/>
      </c>
      <c r="P382" t="str">
        <f t="shared" si="52"/>
        <v/>
      </c>
      <c r="Q382" t="str">
        <f t="shared" si="52"/>
        <v/>
      </c>
      <c r="R382">
        <f t="shared" si="52"/>
        <v>9.9999999999909051E-3</v>
      </c>
      <c r="S382" t="str">
        <f t="shared" si="52"/>
        <v/>
      </c>
      <c r="T382" t="str">
        <f t="shared" si="52"/>
        <v/>
      </c>
      <c r="U382" t="str">
        <f t="shared" si="52"/>
        <v/>
      </c>
      <c r="V382" t="str">
        <f t="shared" si="52"/>
        <v/>
      </c>
      <c r="W382" t="str">
        <f t="shared" si="52"/>
        <v/>
      </c>
    </row>
    <row r="383" spans="1:23" x14ac:dyDescent="0.3">
      <c r="A383" s="2">
        <v>42552</v>
      </c>
      <c r="B383">
        <v>108.27</v>
      </c>
      <c r="C383">
        <v>108.32</v>
      </c>
      <c r="D383">
        <v>108.21</v>
      </c>
      <c r="E383">
        <v>108.32</v>
      </c>
      <c r="F383" t="str">
        <f t="shared" si="47"/>
        <v>Fri</v>
      </c>
      <c r="G383" s="1">
        <f>+B383-E382</f>
        <v>7.9999999999998295E-2</v>
      </c>
      <c r="H383" s="1">
        <f>+E383-B383</f>
        <v>4.9999999999997158E-2</v>
      </c>
      <c r="I383">
        <f>IF(G383&lt;0, H383,
      IF(G383=0, 0, -H383))</f>
        <v>-4.9999999999997158E-2</v>
      </c>
      <c r="J383" t="str">
        <f t="shared" si="52"/>
        <v/>
      </c>
      <c r="K383" t="str">
        <f t="shared" si="52"/>
        <v/>
      </c>
      <c r="L383" t="str">
        <f t="shared" si="52"/>
        <v/>
      </c>
      <c r="M383" t="str">
        <f t="shared" si="52"/>
        <v/>
      </c>
      <c r="N383">
        <f t="shared" si="52"/>
        <v>-4.9999999999997158E-2</v>
      </c>
      <c r="O383" t="str">
        <f t="shared" si="52"/>
        <v/>
      </c>
      <c r="P383" t="str">
        <f t="shared" si="52"/>
        <v/>
      </c>
      <c r="Q383" t="str">
        <f t="shared" si="52"/>
        <v/>
      </c>
      <c r="R383" t="str">
        <f t="shared" si="52"/>
        <v/>
      </c>
      <c r="S383" t="str">
        <f t="shared" si="52"/>
        <v/>
      </c>
      <c r="T383" t="str">
        <f t="shared" si="52"/>
        <v/>
      </c>
      <c r="U383" t="str">
        <f t="shared" si="52"/>
        <v/>
      </c>
      <c r="V383" t="str">
        <f t="shared" si="52"/>
        <v/>
      </c>
      <c r="W383" t="str">
        <f t="shared" si="52"/>
        <v/>
      </c>
    </row>
    <row r="384" spans="1:23" x14ac:dyDescent="0.3">
      <c r="A384" s="2">
        <v>42555</v>
      </c>
      <c r="B384">
        <v>108.29</v>
      </c>
      <c r="C384">
        <v>108.33</v>
      </c>
      <c r="D384">
        <v>108.27</v>
      </c>
      <c r="E384">
        <v>108.28</v>
      </c>
      <c r="F384" t="str">
        <f t="shared" si="47"/>
        <v>Mon</v>
      </c>
      <c r="G384" s="1">
        <f>+B384-E383</f>
        <v>-2.9999999999986926E-2</v>
      </c>
      <c r="H384" s="1">
        <f>+E384-B384</f>
        <v>-1.0000000000005116E-2</v>
      </c>
      <c r="I384">
        <f>IF(G384&lt;0, H384,
      IF(G384=0, 0, -H384))</f>
        <v>-1.0000000000005116E-2</v>
      </c>
      <c r="J384" t="str">
        <f t="shared" si="52"/>
        <v/>
      </c>
      <c r="K384" t="str">
        <f t="shared" si="52"/>
        <v/>
      </c>
      <c r="L384" t="str">
        <f t="shared" si="52"/>
        <v/>
      </c>
      <c r="M384" t="str">
        <f t="shared" si="52"/>
        <v/>
      </c>
      <c r="N384" t="str">
        <f t="shared" si="52"/>
        <v/>
      </c>
      <c r="O384" t="str">
        <f t="shared" si="52"/>
        <v/>
      </c>
      <c r="P384" t="str">
        <f t="shared" si="52"/>
        <v/>
      </c>
      <c r="Q384">
        <f t="shared" si="52"/>
        <v>-1.0000000000005116E-2</v>
      </c>
      <c r="R384" t="str">
        <f t="shared" si="52"/>
        <v/>
      </c>
      <c r="S384" t="str">
        <f t="shared" si="52"/>
        <v/>
      </c>
      <c r="T384" t="str">
        <f t="shared" si="52"/>
        <v/>
      </c>
      <c r="U384" t="str">
        <f t="shared" si="52"/>
        <v/>
      </c>
      <c r="V384" t="str">
        <f t="shared" si="52"/>
        <v/>
      </c>
      <c r="W384" t="str">
        <f t="shared" si="52"/>
        <v/>
      </c>
    </row>
    <row r="385" spans="1:23" x14ac:dyDescent="0.3">
      <c r="A385" s="2">
        <v>42556</v>
      </c>
      <c r="B385">
        <v>108.3</v>
      </c>
      <c r="C385">
        <v>108.34</v>
      </c>
      <c r="D385">
        <v>108.27</v>
      </c>
      <c r="E385">
        <v>108.28</v>
      </c>
      <c r="F385" t="str">
        <f t="shared" si="47"/>
        <v>Tue</v>
      </c>
      <c r="G385" s="1">
        <f>+B385-E384</f>
        <v>1.9999999999996021E-2</v>
      </c>
      <c r="H385" s="1">
        <f>+E385-B385</f>
        <v>-1.9999999999996021E-2</v>
      </c>
      <c r="I385">
        <f>IF(G385&lt;0, H385,
      IF(G385=0, 0, -H385))</f>
        <v>1.9999999999996021E-2</v>
      </c>
      <c r="J385" t="str">
        <f t="shared" si="52"/>
        <v/>
      </c>
      <c r="K385" t="str">
        <f t="shared" si="52"/>
        <v/>
      </c>
      <c r="L385" t="str">
        <f t="shared" si="52"/>
        <v/>
      </c>
      <c r="M385" t="str">
        <f t="shared" si="52"/>
        <v/>
      </c>
      <c r="N385" t="str">
        <f t="shared" si="52"/>
        <v/>
      </c>
      <c r="O385" t="str">
        <f t="shared" si="52"/>
        <v/>
      </c>
      <c r="P385">
        <f t="shared" si="52"/>
        <v>1.9999999999996021E-2</v>
      </c>
      <c r="Q385" t="str">
        <f t="shared" si="52"/>
        <v/>
      </c>
      <c r="R385" t="str">
        <f t="shared" si="52"/>
        <v/>
      </c>
      <c r="S385" t="str">
        <f t="shared" si="52"/>
        <v/>
      </c>
      <c r="T385" t="str">
        <f t="shared" si="52"/>
        <v/>
      </c>
      <c r="U385" t="str">
        <f t="shared" si="52"/>
        <v/>
      </c>
      <c r="V385" t="str">
        <f t="shared" si="52"/>
        <v/>
      </c>
      <c r="W385" t="str">
        <f t="shared" si="52"/>
        <v/>
      </c>
    </row>
    <row r="386" spans="1:23" x14ac:dyDescent="0.3">
      <c r="A386" s="2">
        <v>42557</v>
      </c>
      <c r="B386">
        <v>108.35</v>
      </c>
      <c r="C386">
        <v>108.39</v>
      </c>
      <c r="D386">
        <v>108.32</v>
      </c>
      <c r="E386">
        <v>108.35</v>
      </c>
      <c r="F386" t="str">
        <f t="shared" si="47"/>
        <v>Wed</v>
      </c>
      <c r="G386" s="1">
        <f>+B386-E385</f>
        <v>6.9999999999993179E-2</v>
      </c>
      <c r="H386" s="1">
        <f>+E386-B386</f>
        <v>0</v>
      </c>
      <c r="I386">
        <f>IF(G386&lt;0, H386,
      IF(G386=0, 0, -H386))</f>
        <v>0</v>
      </c>
      <c r="J386" t="str">
        <f t="shared" si="52"/>
        <v/>
      </c>
      <c r="K386" t="str">
        <f t="shared" si="52"/>
        <v/>
      </c>
      <c r="L386" t="str">
        <f t="shared" si="52"/>
        <v/>
      </c>
      <c r="M386" t="str">
        <f t="shared" si="52"/>
        <v/>
      </c>
      <c r="N386">
        <f t="shared" si="52"/>
        <v>0</v>
      </c>
      <c r="O386" t="str">
        <f t="shared" si="52"/>
        <v/>
      </c>
      <c r="P386" t="str">
        <f t="shared" si="52"/>
        <v/>
      </c>
      <c r="Q386" t="str">
        <f t="shared" si="52"/>
        <v/>
      </c>
      <c r="R386" t="str">
        <f t="shared" si="52"/>
        <v/>
      </c>
      <c r="S386" t="str">
        <f t="shared" si="52"/>
        <v/>
      </c>
      <c r="T386" t="str">
        <f t="shared" si="52"/>
        <v/>
      </c>
      <c r="U386" t="str">
        <f t="shared" si="52"/>
        <v/>
      </c>
      <c r="V386" t="str">
        <f t="shared" si="52"/>
        <v/>
      </c>
      <c r="W386" t="str">
        <f t="shared" si="52"/>
        <v/>
      </c>
    </row>
    <row r="387" spans="1:23" x14ac:dyDescent="0.3">
      <c r="A387" s="2">
        <v>42558</v>
      </c>
      <c r="B387">
        <v>108.33</v>
      </c>
      <c r="C387">
        <v>108.35</v>
      </c>
      <c r="D387">
        <v>108.31</v>
      </c>
      <c r="E387">
        <v>108.34</v>
      </c>
      <c r="F387" t="str">
        <f t="shared" si="47"/>
        <v>Thu</v>
      </c>
      <c r="G387" s="1">
        <f>+B387-E386</f>
        <v>-1.9999999999996021E-2</v>
      </c>
      <c r="H387" s="1">
        <f>+E387-B387</f>
        <v>1.0000000000005116E-2</v>
      </c>
      <c r="I387">
        <f>IF(G387&lt;0, H387,
      IF(G387=0, 0, -H387))</f>
        <v>1.0000000000005116E-2</v>
      </c>
      <c r="J387" t="str">
        <f t="shared" si="52"/>
        <v/>
      </c>
      <c r="K387" t="str">
        <f t="shared" si="52"/>
        <v/>
      </c>
      <c r="L387" t="str">
        <f t="shared" si="52"/>
        <v/>
      </c>
      <c r="M387" t="str">
        <f t="shared" si="52"/>
        <v/>
      </c>
      <c r="N387" t="str">
        <f t="shared" si="52"/>
        <v/>
      </c>
      <c r="O387" t="str">
        <f t="shared" si="52"/>
        <v/>
      </c>
      <c r="P387" t="str">
        <f t="shared" si="52"/>
        <v/>
      </c>
      <c r="Q387">
        <f t="shared" si="52"/>
        <v>1.0000000000005116E-2</v>
      </c>
      <c r="R387" t="str">
        <f t="shared" si="52"/>
        <v/>
      </c>
      <c r="S387" t="str">
        <f t="shared" si="52"/>
        <v/>
      </c>
      <c r="T387" t="str">
        <f t="shared" si="52"/>
        <v/>
      </c>
      <c r="U387" t="str">
        <f t="shared" si="52"/>
        <v/>
      </c>
      <c r="V387" t="str">
        <f t="shared" si="52"/>
        <v/>
      </c>
      <c r="W387" t="str">
        <f t="shared" si="52"/>
        <v/>
      </c>
    </row>
    <row r="388" spans="1:23" x14ac:dyDescent="0.3">
      <c r="A388" s="2">
        <v>42559</v>
      </c>
      <c r="B388">
        <v>108.32</v>
      </c>
      <c r="C388">
        <v>108.37</v>
      </c>
      <c r="D388">
        <v>108.28</v>
      </c>
      <c r="E388">
        <v>108.31</v>
      </c>
      <c r="F388" t="str">
        <f t="shared" si="47"/>
        <v>Fri</v>
      </c>
      <c r="G388" s="1">
        <f>+B388-E387</f>
        <v>-2.0000000000010232E-2</v>
      </c>
      <c r="H388" s="1">
        <f>+E388-B388</f>
        <v>-9.9999999999909051E-3</v>
      </c>
      <c r="I388">
        <f>IF(G388&lt;0, H388,
      IF(G388=0, 0, -H388))</f>
        <v>-9.9999999999909051E-3</v>
      </c>
      <c r="J388" t="str">
        <f t="shared" si="52"/>
        <v/>
      </c>
      <c r="K388" t="str">
        <f t="shared" si="52"/>
        <v/>
      </c>
      <c r="L388" t="str">
        <f t="shared" si="52"/>
        <v/>
      </c>
      <c r="M388" t="str">
        <f t="shared" si="52"/>
        <v/>
      </c>
      <c r="N388" t="str">
        <f t="shared" si="52"/>
        <v/>
      </c>
      <c r="O388" t="str">
        <f t="shared" si="52"/>
        <v/>
      </c>
      <c r="P388" t="str">
        <f t="shared" si="52"/>
        <v/>
      </c>
      <c r="Q388">
        <f t="shared" si="52"/>
        <v>-9.9999999999909051E-3</v>
      </c>
      <c r="R388" t="str">
        <f t="shared" si="52"/>
        <v/>
      </c>
      <c r="S388" t="str">
        <f t="shared" si="52"/>
        <v/>
      </c>
      <c r="T388" t="str">
        <f t="shared" si="52"/>
        <v/>
      </c>
      <c r="U388" t="str">
        <f t="shared" si="52"/>
        <v/>
      </c>
      <c r="V388" t="str">
        <f t="shared" si="52"/>
        <v/>
      </c>
      <c r="W388" t="str">
        <f t="shared" si="52"/>
        <v/>
      </c>
    </row>
    <row r="389" spans="1:23" x14ac:dyDescent="0.3">
      <c r="A389" s="2">
        <v>42562</v>
      </c>
      <c r="B389">
        <v>108.33</v>
      </c>
      <c r="C389">
        <v>108.37</v>
      </c>
      <c r="D389">
        <v>108.31</v>
      </c>
      <c r="E389">
        <v>108.32</v>
      </c>
      <c r="F389" t="str">
        <f t="shared" si="47"/>
        <v>Mon</v>
      </c>
      <c r="G389" s="1">
        <f>+B389-E388</f>
        <v>1.9999999999996021E-2</v>
      </c>
      <c r="H389" s="1">
        <f>+E389-B389</f>
        <v>-1.0000000000005116E-2</v>
      </c>
      <c r="I389">
        <f>IF(G389&lt;0, H389,
      IF(G389=0, 0, -H389))</f>
        <v>1.0000000000005116E-2</v>
      </c>
      <c r="J389" t="str">
        <f t="shared" si="52"/>
        <v/>
      </c>
      <c r="K389" t="str">
        <f t="shared" si="52"/>
        <v/>
      </c>
      <c r="L389" t="str">
        <f t="shared" si="52"/>
        <v/>
      </c>
      <c r="M389" t="str">
        <f t="shared" si="52"/>
        <v/>
      </c>
      <c r="N389" t="str">
        <f t="shared" si="52"/>
        <v/>
      </c>
      <c r="O389" t="str">
        <f t="shared" si="52"/>
        <v/>
      </c>
      <c r="P389">
        <f t="shared" si="52"/>
        <v>1.0000000000005116E-2</v>
      </c>
      <c r="Q389" t="str">
        <f t="shared" si="52"/>
        <v/>
      </c>
      <c r="R389" t="str">
        <f t="shared" si="52"/>
        <v/>
      </c>
      <c r="S389" t="str">
        <f t="shared" si="52"/>
        <v/>
      </c>
      <c r="T389" t="str">
        <f t="shared" si="52"/>
        <v/>
      </c>
      <c r="U389" t="str">
        <f t="shared" si="52"/>
        <v/>
      </c>
      <c r="V389" t="str">
        <f t="shared" si="52"/>
        <v/>
      </c>
      <c r="W389" t="str">
        <f t="shared" si="52"/>
        <v/>
      </c>
    </row>
    <row r="390" spans="1:23" x14ac:dyDescent="0.3">
      <c r="A390" s="2">
        <v>42563</v>
      </c>
      <c r="B390">
        <v>108.27</v>
      </c>
      <c r="C390">
        <v>108.31</v>
      </c>
      <c r="D390">
        <v>108.26</v>
      </c>
      <c r="E390">
        <v>108.3</v>
      </c>
      <c r="F390" t="str">
        <f t="shared" si="47"/>
        <v>Tue</v>
      </c>
      <c r="G390" s="1">
        <f>+B390-E389</f>
        <v>-4.9999999999997158E-2</v>
      </c>
      <c r="H390" s="1">
        <f>+E390-B390</f>
        <v>3.0000000000001137E-2</v>
      </c>
      <c r="I390">
        <f>IF(G390&lt;0, H390,
      IF(G390=0, 0, -H390))</f>
        <v>3.0000000000001137E-2</v>
      </c>
      <c r="J390" t="str">
        <f t="shared" si="52"/>
        <v/>
      </c>
      <c r="K390" t="str">
        <f t="shared" si="52"/>
        <v/>
      </c>
      <c r="L390" t="str">
        <f t="shared" si="52"/>
        <v/>
      </c>
      <c r="M390" t="str">
        <f t="shared" si="52"/>
        <v/>
      </c>
      <c r="N390" t="str">
        <f t="shared" si="52"/>
        <v/>
      </c>
      <c r="O390" t="str">
        <f t="shared" si="52"/>
        <v/>
      </c>
      <c r="P390" t="str">
        <f t="shared" si="52"/>
        <v/>
      </c>
      <c r="Q390" t="str">
        <f t="shared" si="52"/>
        <v/>
      </c>
      <c r="R390">
        <f t="shared" si="52"/>
        <v>3.0000000000001137E-2</v>
      </c>
      <c r="S390" t="str">
        <f t="shared" si="52"/>
        <v/>
      </c>
      <c r="T390" t="str">
        <f t="shared" si="52"/>
        <v/>
      </c>
      <c r="U390" t="str">
        <f t="shared" si="52"/>
        <v/>
      </c>
      <c r="V390" t="str">
        <f t="shared" si="52"/>
        <v/>
      </c>
      <c r="W390" t="str">
        <f t="shared" si="52"/>
        <v/>
      </c>
    </row>
    <row r="391" spans="1:23" x14ac:dyDescent="0.3">
      <c r="A391" s="2">
        <v>42564</v>
      </c>
      <c r="B391">
        <v>108.23</v>
      </c>
      <c r="C391">
        <v>108.35</v>
      </c>
      <c r="D391">
        <v>108.22</v>
      </c>
      <c r="E391">
        <v>108.32</v>
      </c>
      <c r="F391" t="str">
        <f t="shared" si="47"/>
        <v>Wed</v>
      </c>
      <c r="G391" s="1">
        <f>+B391-E390</f>
        <v>-6.9999999999993179E-2</v>
      </c>
      <c r="H391" s="1">
        <f>+E391-B391</f>
        <v>8.99999999999892E-2</v>
      </c>
      <c r="I391">
        <f>IF(G391&lt;0, H391,
      IF(G391=0, 0, -H391))</f>
        <v>8.99999999999892E-2</v>
      </c>
      <c r="J391" t="str">
        <f t="shared" si="52"/>
        <v/>
      </c>
      <c r="K391" t="str">
        <f t="shared" si="52"/>
        <v/>
      </c>
      <c r="L391" t="str">
        <f t="shared" si="52"/>
        <v/>
      </c>
      <c r="M391" t="str">
        <f t="shared" si="52"/>
        <v/>
      </c>
      <c r="N391" t="str">
        <f t="shared" si="52"/>
        <v/>
      </c>
      <c r="O391" t="str">
        <f t="shared" si="52"/>
        <v/>
      </c>
      <c r="P391" t="str">
        <f t="shared" si="52"/>
        <v/>
      </c>
      <c r="Q391" t="str">
        <f t="shared" si="52"/>
        <v/>
      </c>
      <c r="R391" t="str">
        <f t="shared" si="52"/>
        <v/>
      </c>
      <c r="S391">
        <f t="shared" si="52"/>
        <v>8.99999999999892E-2</v>
      </c>
      <c r="T391" t="str">
        <f t="shared" si="52"/>
        <v/>
      </c>
      <c r="U391" t="str">
        <f t="shared" si="52"/>
        <v/>
      </c>
      <c r="V391" t="str">
        <f t="shared" si="52"/>
        <v/>
      </c>
      <c r="W391" t="str">
        <f t="shared" si="52"/>
        <v/>
      </c>
    </row>
    <row r="392" spans="1:23" x14ac:dyDescent="0.3">
      <c r="A392" s="2">
        <v>42565</v>
      </c>
      <c r="B392">
        <v>108.36</v>
      </c>
      <c r="C392">
        <v>108.41</v>
      </c>
      <c r="D392">
        <v>108.29</v>
      </c>
      <c r="E392">
        <v>108.35</v>
      </c>
      <c r="F392" t="str">
        <f t="shared" si="47"/>
        <v>Thu</v>
      </c>
      <c r="G392" s="1">
        <f>+B392-E391</f>
        <v>4.0000000000006253E-2</v>
      </c>
      <c r="H392" s="1">
        <f>+E392-B392</f>
        <v>-1.0000000000005116E-2</v>
      </c>
      <c r="I392">
        <f>IF(G392&lt;0, H392,
      IF(G392=0, 0, -H392))</f>
        <v>1.0000000000005116E-2</v>
      </c>
      <c r="J392" t="str">
        <f t="shared" si="52"/>
        <v/>
      </c>
      <c r="K392" t="str">
        <f t="shared" si="52"/>
        <v/>
      </c>
      <c r="L392" t="str">
        <f t="shared" si="52"/>
        <v/>
      </c>
      <c r="M392" t="str">
        <f t="shared" si="52"/>
        <v/>
      </c>
      <c r="N392" t="str">
        <f t="shared" si="52"/>
        <v/>
      </c>
      <c r="O392">
        <f t="shared" si="52"/>
        <v>1.0000000000005116E-2</v>
      </c>
      <c r="P392" t="str">
        <f t="shared" si="52"/>
        <v/>
      </c>
      <c r="Q392" t="str">
        <f t="shared" si="52"/>
        <v/>
      </c>
      <c r="R392" t="str">
        <f t="shared" si="52"/>
        <v/>
      </c>
      <c r="S392" t="str">
        <f t="shared" si="52"/>
        <v/>
      </c>
      <c r="T392" t="str">
        <f t="shared" si="52"/>
        <v/>
      </c>
      <c r="U392" t="str">
        <f t="shared" si="52"/>
        <v/>
      </c>
      <c r="V392" t="str">
        <f t="shared" si="52"/>
        <v/>
      </c>
      <c r="W392" t="str">
        <f t="shared" si="52"/>
        <v/>
      </c>
    </row>
    <row r="393" spans="1:23" x14ac:dyDescent="0.3">
      <c r="A393" s="2">
        <v>42566</v>
      </c>
      <c r="B393">
        <v>108.31</v>
      </c>
      <c r="C393">
        <v>108.33</v>
      </c>
      <c r="D393">
        <v>108.27</v>
      </c>
      <c r="E393">
        <v>108.31</v>
      </c>
      <c r="F393" t="str">
        <f t="shared" si="47"/>
        <v>Fri</v>
      </c>
      <c r="G393" s="1">
        <f>+B393-E392</f>
        <v>-3.9999999999992042E-2</v>
      </c>
      <c r="H393" s="1">
        <f>+E393-B393</f>
        <v>0</v>
      </c>
      <c r="I393">
        <f>IF(G393&lt;0, H393,
      IF(G393=0, 0, -H393))</f>
        <v>0</v>
      </c>
      <c r="J393" t="str">
        <f t="shared" si="52"/>
        <v/>
      </c>
      <c r="K393" t="str">
        <f t="shared" si="52"/>
        <v/>
      </c>
      <c r="L393" t="str">
        <f t="shared" si="52"/>
        <v/>
      </c>
      <c r="M393" t="str">
        <f t="shared" si="52"/>
        <v/>
      </c>
      <c r="N393" t="str">
        <f t="shared" si="52"/>
        <v/>
      </c>
      <c r="O393" t="str">
        <f t="shared" si="52"/>
        <v/>
      </c>
      <c r="P393" t="str">
        <f t="shared" si="52"/>
        <v/>
      </c>
      <c r="Q393" t="str">
        <f t="shared" si="52"/>
        <v/>
      </c>
      <c r="R393">
        <f t="shared" si="52"/>
        <v>0</v>
      </c>
      <c r="S393" t="str">
        <f t="shared" si="52"/>
        <v/>
      </c>
      <c r="T393" t="str">
        <f t="shared" si="52"/>
        <v/>
      </c>
      <c r="U393" t="str">
        <f t="shared" si="52"/>
        <v/>
      </c>
      <c r="V393" t="str">
        <f t="shared" si="52"/>
        <v/>
      </c>
      <c r="W393" t="str">
        <f t="shared" si="52"/>
        <v/>
      </c>
    </row>
    <row r="394" spans="1:23" x14ac:dyDescent="0.3">
      <c r="A394" s="2">
        <v>42569</v>
      </c>
      <c r="B394">
        <v>108.28</v>
      </c>
      <c r="C394">
        <v>108.3</v>
      </c>
      <c r="D394">
        <v>108.26</v>
      </c>
      <c r="E394">
        <v>108.27</v>
      </c>
      <c r="F394" t="str">
        <f t="shared" si="47"/>
        <v>Mon</v>
      </c>
      <c r="G394" s="1">
        <f>+B394-E393</f>
        <v>-3.0000000000001137E-2</v>
      </c>
      <c r="H394" s="1">
        <f>+E394-B394</f>
        <v>-1.0000000000005116E-2</v>
      </c>
      <c r="I394">
        <f>IF(G394&lt;0, H394,
      IF(G394=0, 0, -H394))</f>
        <v>-1.0000000000005116E-2</v>
      </c>
      <c r="J394" t="str">
        <f t="shared" si="52"/>
        <v/>
      </c>
      <c r="K394" t="str">
        <f t="shared" si="52"/>
        <v/>
      </c>
      <c r="L394" t="str">
        <f t="shared" si="52"/>
        <v/>
      </c>
      <c r="M394" t="str">
        <f t="shared" si="52"/>
        <v/>
      </c>
      <c r="N394" t="str">
        <f t="shared" si="52"/>
        <v/>
      </c>
      <c r="O394" t="str">
        <f t="shared" si="52"/>
        <v/>
      </c>
      <c r="P394" t="str">
        <f t="shared" si="52"/>
        <v/>
      </c>
      <c r="Q394" t="str">
        <f t="shared" si="52"/>
        <v/>
      </c>
      <c r="R394">
        <f t="shared" si="52"/>
        <v>-1.0000000000005116E-2</v>
      </c>
      <c r="S394" t="str">
        <f t="shared" si="52"/>
        <v/>
      </c>
      <c r="T394" t="str">
        <f t="shared" si="52"/>
        <v/>
      </c>
      <c r="U394" t="str">
        <f t="shared" si="52"/>
        <v/>
      </c>
      <c r="V394" t="str">
        <f t="shared" si="52"/>
        <v/>
      </c>
      <c r="W394" t="str">
        <f t="shared" si="52"/>
        <v/>
      </c>
    </row>
    <row r="395" spans="1:23" x14ac:dyDescent="0.3">
      <c r="A395" s="2">
        <v>42570</v>
      </c>
      <c r="B395">
        <v>108.29</v>
      </c>
      <c r="C395">
        <v>108.34</v>
      </c>
      <c r="D395">
        <v>108.26</v>
      </c>
      <c r="E395">
        <v>108.28</v>
      </c>
      <c r="F395" t="str">
        <f t="shared" si="47"/>
        <v>Tue</v>
      </c>
      <c r="G395" s="1">
        <f>+B395-E394</f>
        <v>2.0000000000010232E-2</v>
      </c>
      <c r="H395" s="1">
        <f>+E395-B395</f>
        <v>-1.0000000000005116E-2</v>
      </c>
      <c r="I395">
        <f>IF(G395&lt;0, H395,
      IF(G395=0, 0, -H395))</f>
        <v>1.0000000000005116E-2</v>
      </c>
      <c r="J395" t="str">
        <f t="shared" si="52"/>
        <v/>
      </c>
      <c r="K395" t="str">
        <f t="shared" si="52"/>
        <v/>
      </c>
      <c r="L395" t="str">
        <f t="shared" si="52"/>
        <v/>
      </c>
      <c r="M395" t="str">
        <f t="shared" si="52"/>
        <v/>
      </c>
      <c r="N395" t="str">
        <f t="shared" si="52"/>
        <v/>
      </c>
      <c r="O395" t="str">
        <f t="shared" si="52"/>
        <v/>
      </c>
      <c r="P395">
        <f t="shared" si="52"/>
        <v>1.0000000000005116E-2</v>
      </c>
      <c r="Q395" t="str">
        <f t="shared" si="52"/>
        <v/>
      </c>
      <c r="R395" t="str">
        <f t="shared" si="52"/>
        <v/>
      </c>
      <c r="S395" t="str">
        <f t="shared" si="52"/>
        <v/>
      </c>
      <c r="T395" t="str">
        <f t="shared" si="52"/>
        <v/>
      </c>
      <c r="U395" t="str">
        <f t="shared" si="52"/>
        <v/>
      </c>
      <c r="V395" t="str">
        <f t="shared" si="52"/>
        <v/>
      </c>
      <c r="W395" t="str">
        <f t="shared" si="52"/>
        <v/>
      </c>
    </row>
    <row r="396" spans="1:23" x14ac:dyDescent="0.3">
      <c r="A396" s="2">
        <v>42571</v>
      </c>
      <c r="B396">
        <v>108.3</v>
      </c>
      <c r="C396">
        <v>108.32</v>
      </c>
      <c r="D396">
        <v>108.27</v>
      </c>
      <c r="E396">
        <v>108.3</v>
      </c>
      <c r="F396" t="str">
        <f t="shared" si="47"/>
        <v>Wed</v>
      </c>
      <c r="G396" s="1">
        <f>+B396-E395</f>
        <v>1.9999999999996021E-2</v>
      </c>
      <c r="H396" s="1">
        <f>+E396-B396</f>
        <v>0</v>
      </c>
      <c r="I396">
        <f>IF(G396&lt;0, H396,
      IF(G396=0, 0, -H396))</f>
        <v>0</v>
      </c>
      <c r="J396" t="str">
        <f t="shared" si="52"/>
        <v/>
      </c>
      <c r="K396" t="str">
        <f t="shared" si="52"/>
        <v/>
      </c>
      <c r="L396" t="str">
        <f t="shared" si="52"/>
        <v/>
      </c>
      <c r="M396" t="str">
        <f t="shared" si="52"/>
        <v/>
      </c>
      <c r="N396" t="str">
        <f t="shared" si="52"/>
        <v/>
      </c>
      <c r="O396" t="str">
        <f t="shared" si="52"/>
        <v/>
      </c>
      <c r="P396">
        <f t="shared" si="52"/>
        <v>0</v>
      </c>
      <c r="Q396" t="str">
        <f t="shared" si="52"/>
        <v/>
      </c>
      <c r="R396" t="str">
        <f t="shared" si="52"/>
        <v/>
      </c>
      <c r="S396" t="str">
        <f t="shared" si="52"/>
        <v/>
      </c>
      <c r="T396" t="str">
        <f t="shared" si="52"/>
        <v/>
      </c>
      <c r="U396" t="str">
        <f t="shared" si="52"/>
        <v/>
      </c>
      <c r="V396" t="str">
        <f t="shared" si="52"/>
        <v/>
      </c>
      <c r="W396" t="str">
        <f t="shared" si="52"/>
        <v/>
      </c>
    </row>
    <row r="397" spans="1:23" x14ac:dyDescent="0.3">
      <c r="A397" s="2">
        <v>42572</v>
      </c>
      <c r="B397">
        <v>108.27</v>
      </c>
      <c r="C397">
        <v>108.28</v>
      </c>
      <c r="D397">
        <v>108.24</v>
      </c>
      <c r="E397">
        <v>108.25</v>
      </c>
      <c r="F397" t="str">
        <f t="shared" si="47"/>
        <v>Thu</v>
      </c>
      <c r="G397" s="1">
        <f>+B397-E396</f>
        <v>-3.0000000000001137E-2</v>
      </c>
      <c r="H397" s="1">
        <f>+E397-B397</f>
        <v>-1.9999999999996021E-2</v>
      </c>
      <c r="I397">
        <f>IF(G397&lt;0, H397,
      IF(G397=0, 0, -H397))</f>
        <v>-1.9999999999996021E-2</v>
      </c>
      <c r="J397" t="str">
        <f t="shared" si="52"/>
        <v/>
      </c>
      <c r="K397" t="str">
        <f t="shared" si="52"/>
        <v/>
      </c>
      <c r="L397" t="str">
        <f t="shared" si="52"/>
        <v/>
      </c>
      <c r="M397" t="str">
        <f t="shared" si="52"/>
        <v/>
      </c>
      <c r="N397" t="str">
        <f t="shared" si="52"/>
        <v/>
      </c>
      <c r="O397" t="str">
        <f t="shared" si="52"/>
        <v/>
      </c>
      <c r="P397" t="str">
        <f t="shared" si="52"/>
        <v/>
      </c>
      <c r="Q397" t="str">
        <f t="shared" si="52"/>
        <v/>
      </c>
      <c r="R397">
        <f t="shared" si="52"/>
        <v>-1.9999999999996021E-2</v>
      </c>
      <c r="S397" t="str">
        <f t="shared" si="52"/>
        <v/>
      </c>
      <c r="T397" t="str">
        <f t="shared" si="52"/>
        <v/>
      </c>
      <c r="U397" t="str">
        <f t="shared" si="52"/>
        <v/>
      </c>
      <c r="V397" t="str">
        <f t="shared" si="52"/>
        <v/>
      </c>
      <c r="W397" t="str">
        <f t="shared" si="52"/>
        <v/>
      </c>
    </row>
    <row r="398" spans="1:23" x14ac:dyDescent="0.3">
      <c r="A398" s="2">
        <v>42573</v>
      </c>
      <c r="B398">
        <v>108.28</v>
      </c>
      <c r="C398">
        <v>108.29</v>
      </c>
      <c r="D398">
        <v>108.25</v>
      </c>
      <c r="E398">
        <v>108.28</v>
      </c>
      <c r="F398" t="str">
        <f t="shared" si="47"/>
        <v>Fri</v>
      </c>
      <c r="G398" s="1">
        <f>+B398-E397</f>
        <v>3.0000000000001137E-2</v>
      </c>
      <c r="H398" s="1">
        <f>+E398-B398</f>
        <v>0</v>
      </c>
      <c r="I398">
        <f>IF(G398&lt;0, H398,
      IF(G398=0, 0, -H398))</f>
        <v>0</v>
      </c>
      <c r="J398" t="str">
        <f t="shared" si="52"/>
        <v/>
      </c>
      <c r="K398" t="str">
        <f t="shared" si="52"/>
        <v/>
      </c>
      <c r="L398" t="str">
        <f t="shared" si="52"/>
        <v/>
      </c>
      <c r="M398" t="str">
        <f t="shared" si="52"/>
        <v/>
      </c>
      <c r="N398" t="str">
        <f t="shared" si="52"/>
        <v/>
      </c>
      <c r="O398">
        <f t="shared" si="52"/>
        <v>0</v>
      </c>
      <c r="P398" t="str">
        <f t="shared" si="52"/>
        <v/>
      </c>
      <c r="Q398" t="str">
        <f t="shared" si="52"/>
        <v/>
      </c>
      <c r="R398" t="str">
        <f t="shared" si="52"/>
        <v/>
      </c>
      <c r="S398" t="str">
        <f t="shared" si="52"/>
        <v/>
      </c>
      <c r="T398" t="str">
        <f t="shared" si="52"/>
        <v/>
      </c>
      <c r="U398" t="str">
        <f t="shared" si="52"/>
        <v/>
      </c>
      <c r="V398" t="str">
        <f t="shared" si="52"/>
        <v/>
      </c>
      <c r="W398" t="str">
        <f t="shared" si="52"/>
        <v/>
      </c>
    </row>
    <row r="399" spans="1:23" x14ac:dyDescent="0.3">
      <c r="A399" s="2">
        <v>42576</v>
      </c>
      <c r="B399">
        <v>108.3</v>
      </c>
      <c r="C399">
        <v>108.3</v>
      </c>
      <c r="D399">
        <v>108.26</v>
      </c>
      <c r="E399">
        <v>108.27</v>
      </c>
      <c r="F399" t="str">
        <f t="shared" ref="F399:F462" si="53">TEXT(A399,"ddd")</f>
        <v>Mon</v>
      </c>
      <c r="G399" s="1">
        <f>+B399-E398</f>
        <v>1.9999999999996021E-2</v>
      </c>
      <c r="H399" s="1">
        <f>+E399-B399</f>
        <v>-3.0000000000001137E-2</v>
      </c>
      <c r="I399">
        <f>IF(G399&lt;0, H399,
      IF(G399=0, 0, -H399))</f>
        <v>3.0000000000001137E-2</v>
      </c>
      <c r="J399" t="str">
        <f t="shared" si="52"/>
        <v/>
      </c>
      <c r="K399" t="str">
        <f t="shared" si="52"/>
        <v/>
      </c>
      <c r="L399" t="str">
        <f t="shared" si="52"/>
        <v/>
      </c>
      <c r="M399" t="str">
        <f t="shared" si="52"/>
        <v/>
      </c>
      <c r="N399" t="str">
        <f t="shared" si="52"/>
        <v/>
      </c>
      <c r="O399" t="str">
        <f t="shared" ref="O399:W399" si="54">IF(AND($G399&lt;O$1, $G399&gt;=O$2), $I399, "")</f>
        <v/>
      </c>
      <c r="P399">
        <f t="shared" si="54"/>
        <v>3.0000000000001137E-2</v>
      </c>
      <c r="Q399" t="str">
        <f t="shared" si="54"/>
        <v/>
      </c>
      <c r="R399" t="str">
        <f t="shared" si="54"/>
        <v/>
      </c>
      <c r="S399" t="str">
        <f t="shared" si="54"/>
        <v/>
      </c>
      <c r="T399" t="str">
        <f t="shared" si="54"/>
        <v/>
      </c>
      <c r="U399" t="str">
        <f t="shared" si="54"/>
        <v/>
      </c>
      <c r="V399" t="str">
        <f t="shared" si="54"/>
        <v/>
      </c>
      <c r="W399" t="str">
        <f t="shared" si="54"/>
        <v/>
      </c>
    </row>
    <row r="400" spans="1:23" x14ac:dyDescent="0.3">
      <c r="A400" s="2">
        <v>42577</v>
      </c>
      <c r="B400">
        <v>108.27</v>
      </c>
      <c r="C400">
        <v>108.32</v>
      </c>
      <c r="D400">
        <v>108.26</v>
      </c>
      <c r="E400">
        <v>108.29</v>
      </c>
      <c r="F400" t="str">
        <f t="shared" si="53"/>
        <v>Tue</v>
      </c>
      <c r="G400" s="1">
        <f>+B400-E399</f>
        <v>0</v>
      </c>
      <c r="H400" s="1">
        <f>+E400-B400</f>
        <v>2.0000000000010232E-2</v>
      </c>
      <c r="I400">
        <f>IF(G400&lt;0, H400,
      IF(G400=0, 0, -H400))</f>
        <v>0</v>
      </c>
      <c r="J400" t="str">
        <f t="shared" ref="J400:W418" si="55">IF(AND($G400&lt;J$1, $G400&gt;=J$2), $I400, "")</f>
        <v/>
      </c>
      <c r="K400" t="str">
        <f t="shared" si="55"/>
        <v/>
      </c>
      <c r="L400" t="str">
        <f t="shared" si="55"/>
        <v/>
      </c>
      <c r="M400" t="str">
        <f t="shared" si="55"/>
        <v/>
      </c>
      <c r="N400" t="str">
        <f t="shared" si="55"/>
        <v/>
      </c>
      <c r="O400" t="str">
        <f t="shared" si="55"/>
        <v/>
      </c>
      <c r="P400" t="str">
        <f t="shared" si="55"/>
        <v/>
      </c>
      <c r="Q400">
        <f t="shared" si="55"/>
        <v>0</v>
      </c>
      <c r="R400" t="str">
        <f t="shared" si="55"/>
        <v/>
      </c>
      <c r="S400" t="str">
        <f t="shared" si="55"/>
        <v/>
      </c>
      <c r="T400" t="str">
        <f t="shared" si="55"/>
        <v/>
      </c>
      <c r="U400" t="str">
        <f t="shared" si="55"/>
        <v/>
      </c>
      <c r="V400" t="str">
        <f t="shared" si="55"/>
        <v/>
      </c>
      <c r="W400" t="str">
        <f t="shared" si="55"/>
        <v/>
      </c>
    </row>
    <row r="401" spans="1:23" x14ac:dyDescent="0.3">
      <c r="A401" s="2">
        <v>42578</v>
      </c>
      <c r="B401">
        <v>108.27</v>
      </c>
      <c r="C401">
        <v>108.31</v>
      </c>
      <c r="D401">
        <v>108.26</v>
      </c>
      <c r="E401">
        <v>108.3</v>
      </c>
      <c r="F401" t="str">
        <f t="shared" si="53"/>
        <v>Wed</v>
      </c>
      <c r="G401" s="1">
        <f>+B401-E400</f>
        <v>-2.0000000000010232E-2</v>
      </c>
      <c r="H401" s="1">
        <f>+E401-B401</f>
        <v>3.0000000000001137E-2</v>
      </c>
      <c r="I401">
        <f>IF(G401&lt;0, H401,
      IF(G401=0, 0, -H401))</f>
        <v>3.0000000000001137E-2</v>
      </c>
      <c r="J401" t="str">
        <f t="shared" si="55"/>
        <v/>
      </c>
      <c r="K401" t="str">
        <f t="shared" si="55"/>
        <v/>
      </c>
      <c r="L401" t="str">
        <f t="shared" si="55"/>
        <v/>
      </c>
      <c r="M401" t="str">
        <f t="shared" si="55"/>
        <v/>
      </c>
      <c r="N401" t="str">
        <f t="shared" si="55"/>
        <v/>
      </c>
      <c r="O401" t="str">
        <f t="shared" si="55"/>
        <v/>
      </c>
      <c r="P401" t="str">
        <f t="shared" si="55"/>
        <v/>
      </c>
      <c r="Q401">
        <f t="shared" si="55"/>
        <v>3.0000000000001137E-2</v>
      </c>
      <c r="R401" t="str">
        <f t="shared" si="55"/>
        <v/>
      </c>
      <c r="S401" t="str">
        <f t="shared" si="55"/>
        <v/>
      </c>
      <c r="T401" t="str">
        <f t="shared" si="55"/>
        <v/>
      </c>
      <c r="U401" t="str">
        <f t="shared" si="55"/>
        <v/>
      </c>
      <c r="V401" t="str">
        <f t="shared" si="55"/>
        <v/>
      </c>
      <c r="W401" t="str">
        <f t="shared" si="55"/>
        <v/>
      </c>
    </row>
    <row r="402" spans="1:23" x14ac:dyDescent="0.3">
      <c r="A402" s="2">
        <v>42579</v>
      </c>
      <c r="B402">
        <v>108.37</v>
      </c>
      <c r="C402">
        <v>108.38</v>
      </c>
      <c r="D402">
        <v>108.34</v>
      </c>
      <c r="E402">
        <v>108.37</v>
      </c>
      <c r="F402" t="str">
        <f t="shared" si="53"/>
        <v>Thu</v>
      </c>
      <c r="G402" s="1">
        <f>+B402-E401</f>
        <v>7.000000000000739E-2</v>
      </c>
      <c r="H402" s="1">
        <f>+E402-B402</f>
        <v>0</v>
      </c>
      <c r="I402">
        <f>IF(G402&lt;0, H402,
      IF(G402=0, 0, -H402))</f>
        <v>0</v>
      </c>
      <c r="J402" t="str">
        <f t="shared" si="55"/>
        <v/>
      </c>
      <c r="K402" t="str">
        <f t="shared" si="55"/>
        <v/>
      </c>
      <c r="L402" t="str">
        <f t="shared" si="55"/>
        <v/>
      </c>
      <c r="M402" t="str">
        <f t="shared" si="55"/>
        <v/>
      </c>
      <c r="N402">
        <f t="shared" si="55"/>
        <v>0</v>
      </c>
      <c r="O402" t="str">
        <f t="shared" si="55"/>
        <v/>
      </c>
      <c r="P402" t="str">
        <f t="shared" si="55"/>
        <v/>
      </c>
      <c r="Q402" t="str">
        <f t="shared" si="55"/>
        <v/>
      </c>
      <c r="R402" t="str">
        <f t="shared" si="55"/>
        <v/>
      </c>
      <c r="S402" t="str">
        <f t="shared" si="55"/>
        <v/>
      </c>
      <c r="T402" t="str">
        <f t="shared" si="55"/>
        <v/>
      </c>
      <c r="U402" t="str">
        <f t="shared" si="55"/>
        <v/>
      </c>
      <c r="V402" t="str">
        <f t="shared" si="55"/>
        <v/>
      </c>
      <c r="W402" t="str">
        <f t="shared" si="55"/>
        <v/>
      </c>
    </row>
    <row r="403" spans="1:23" x14ac:dyDescent="0.3">
      <c r="A403" s="2">
        <v>42580</v>
      </c>
      <c r="B403">
        <v>108.37</v>
      </c>
      <c r="C403">
        <v>108.39</v>
      </c>
      <c r="D403">
        <v>108.29</v>
      </c>
      <c r="E403">
        <v>108.33</v>
      </c>
      <c r="F403" t="str">
        <f t="shared" si="53"/>
        <v>Fri</v>
      </c>
      <c r="G403" s="1">
        <f>+B403-E402</f>
        <v>0</v>
      </c>
      <c r="H403" s="1">
        <f>+E403-B403</f>
        <v>-4.0000000000006253E-2</v>
      </c>
      <c r="I403">
        <f>IF(G403&lt;0, H403,
      IF(G403=0, 0, -H403))</f>
        <v>0</v>
      </c>
      <c r="J403" t="str">
        <f t="shared" si="55"/>
        <v/>
      </c>
      <c r="K403" t="str">
        <f t="shared" si="55"/>
        <v/>
      </c>
      <c r="L403" t="str">
        <f t="shared" si="55"/>
        <v/>
      </c>
      <c r="M403" t="str">
        <f t="shared" si="55"/>
        <v/>
      </c>
      <c r="N403" t="str">
        <f t="shared" si="55"/>
        <v/>
      </c>
      <c r="O403" t="str">
        <f t="shared" si="55"/>
        <v/>
      </c>
      <c r="P403" t="str">
        <f t="shared" si="55"/>
        <v/>
      </c>
      <c r="Q403">
        <f t="shared" si="55"/>
        <v>0</v>
      </c>
      <c r="R403" t="str">
        <f t="shared" si="55"/>
        <v/>
      </c>
      <c r="S403" t="str">
        <f t="shared" si="55"/>
        <v/>
      </c>
      <c r="T403" t="str">
        <f t="shared" si="55"/>
        <v/>
      </c>
      <c r="U403" t="str">
        <f t="shared" si="55"/>
        <v/>
      </c>
      <c r="V403" t="str">
        <f t="shared" si="55"/>
        <v/>
      </c>
      <c r="W403" t="str">
        <f t="shared" si="55"/>
        <v/>
      </c>
    </row>
    <row r="404" spans="1:23" x14ac:dyDescent="0.3">
      <c r="A404" s="2">
        <v>42583</v>
      </c>
      <c r="B404">
        <v>108.37</v>
      </c>
      <c r="C404">
        <v>108.38</v>
      </c>
      <c r="D404">
        <v>108.34</v>
      </c>
      <c r="E404">
        <v>108.35</v>
      </c>
      <c r="F404" t="str">
        <f t="shared" si="53"/>
        <v>Mon</v>
      </c>
      <c r="G404" s="1">
        <f>+B404-E403</f>
        <v>4.0000000000006253E-2</v>
      </c>
      <c r="H404" s="1">
        <f>+E404-B404</f>
        <v>-2.0000000000010232E-2</v>
      </c>
      <c r="I404">
        <f>IF(G404&lt;0, H404,
      IF(G404=0, 0, -H404))</f>
        <v>2.0000000000010232E-2</v>
      </c>
      <c r="J404" t="str">
        <f t="shared" si="55"/>
        <v/>
      </c>
      <c r="K404" t="str">
        <f t="shared" si="55"/>
        <v/>
      </c>
      <c r="L404" t="str">
        <f t="shared" si="55"/>
        <v/>
      </c>
      <c r="M404" t="str">
        <f t="shared" si="55"/>
        <v/>
      </c>
      <c r="N404" t="str">
        <f t="shared" si="55"/>
        <v/>
      </c>
      <c r="O404">
        <f t="shared" si="55"/>
        <v>2.0000000000010232E-2</v>
      </c>
      <c r="P404" t="str">
        <f t="shared" si="55"/>
        <v/>
      </c>
      <c r="Q404" t="str">
        <f t="shared" si="55"/>
        <v/>
      </c>
      <c r="R404" t="str">
        <f t="shared" si="55"/>
        <v/>
      </c>
      <c r="S404" t="str">
        <f t="shared" si="55"/>
        <v/>
      </c>
      <c r="T404" t="str">
        <f t="shared" si="55"/>
        <v/>
      </c>
      <c r="U404" t="str">
        <f t="shared" si="55"/>
        <v/>
      </c>
      <c r="V404" t="str">
        <f t="shared" si="55"/>
        <v/>
      </c>
      <c r="W404" t="str">
        <f t="shared" si="55"/>
        <v/>
      </c>
    </row>
    <row r="405" spans="1:23" x14ac:dyDescent="0.3">
      <c r="A405" s="2">
        <v>42584</v>
      </c>
      <c r="B405">
        <v>108.34</v>
      </c>
      <c r="C405">
        <v>108.38</v>
      </c>
      <c r="D405">
        <v>108.3</v>
      </c>
      <c r="E405">
        <v>108.3</v>
      </c>
      <c r="F405" t="str">
        <f t="shared" si="53"/>
        <v>Tue</v>
      </c>
      <c r="G405" s="1">
        <f>+B405-E404</f>
        <v>-9.9999999999909051E-3</v>
      </c>
      <c r="H405" s="1">
        <f>+E405-B405</f>
        <v>-4.0000000000006253E-2</v>
      </c>
      <c r="I405">
        <f>IF(G405&lt;0, H405,
      IF(G405=0, 0, -H405))</f>
        <v>-4.0000000000006253E-2</v>
      </c>
      <c r="J405" t="str">
        <f t="shared" si="55"/>
        <v/>
      </c>
      <c r="K405" t="str">
        <f t="shared" si="55"/>
        <v/>
      </c>
      <c r="L405" t="str">
        <f t="shared" si="55"/>
        <v/>
      </c>
      <c r="M405" t="str">
        <f t="shared" si="55"/>
        <v/>
      </c>
      <c r="N405" t="str">
        <f t="shared" si="55"/>
        <v/>
      </c>
      <c r="O405" t="str">
        <f t="shared" si="55"/>
        <v/>
      </c>
      <c r="P405" t="str">
        <f t="shared" si="55"/>
        <v/>
      </c>
      <c r="Q405">
        <f t="shared" si="55"/>
        <v>-4.0000000000006253E-2</v>
      </c>
      <c r="R405" t="str">
        <f t="shared" si="55"/>
        <v/>
      </c>
      <c r="S405" t="str">
        <f t="shared" si="55"/>
        <v/>
      </c>
      <c r="T405" t="str">
        <f t="shared" si="55"/>
        <v/>
      </c>
      <c r="U405" t="str">
        <f t="shared" si="55"/>
        <v/>
      </c>
      <c r="V405" t="str">
        <f t="shared" si="55"/>
        <v/>
      </c>
      <c r="W405" t="str">
        <f t="shared" si="55"/>
        <v/>
      </c>
    </row>
    <row r="406" spans="1:23" x14ac:dyDescent="0.3">
      <c r="A406" s="2">
        <v>42585</v>
      </c>
      <c r="B406">
        <v>108.28</v>
      </c>
      <c r="C406">
        <v>108.28</v>
      </c>
      <c r="D406">
        <v>108.18</v>
      </c>
      <c r="E406">
        <v>108.2</v>
      </c>
      <c r="F406" t="str">
        <f t="shared" si="53"/>
        <v>Wed</v>
      </c>
      <c r="G406" s="1">
        <f>+B406-E405</f>
        <v>-1.9999999999996021E-2</v>
      </c>
      <c r="H406" s="1">
        <f>+E406-B406</f>
        <v>-7.9999999999998295E-2</v>
      </c>
      <c r="I406">
        <f>IF(G406&lt;0, H406,
      IF(G406=0, 0, -H406))</f>
        <v>-7.9999999999998295E-2</v>
      </c>
      <c r="J406" t="str">
        <f t="shared" si="55"/>
        <v/>
      </c>
      <c r="K406" t="str">
        <f t="shared" si="55"/>
        <v/>
      </c>
      <c r="L406" t="str">
        <f t="shared" si="55"/>
        <v/>
      </c>
      <c r="M406" t="str">
        <f t="shared" si="55"/>
        <v/>
      </c>
      <c r="N406" t="str">
        <f t="shared" si="55"/>
        <v/>
      </c>
      <c r="O406" t="str">
        <f t="shared" si="55"/>
        <v/>
      </c>
      <c r="P406" t="str">
        <f t="shared" si="55"/>
        <v/>
      </c>
      <c r="Q406">
        <f t="shared" si="55"/>
        <v>-7.9999999999998295E-2</v>
      </c>
      <c r="R406" t="str">
        <f t="shared" si="55"/>
        <v/>
      </c>
      <c r="S406" t="str">
        <f t="shared" si="55"/>
        <v/>
      </c>
      <c r="T406" t="str">
        <f t="shared" si="55"/>
        <v/>
      </c>
      <c r="U406" t="str">
        <f t="shared" si="55"/>
        <v/>
      </c>
      <c r="V406" t="str">
        <f t="shared" si="55"/>
        <v/>
      </c>
      <c r="W406" t="str">
        <f t="shared" si="55"/>
        <v/>
      </c>
    </row>
    <row r="407" spans="1:23" x14ac:dyDescent="0.3">
      <c r="A407" s="2">
        <v>42586</v>
      </c>
      <c r="B407">
        <v>108.19</v>
      </c>
      <c r="C407">
        <v>108.26</v>
      </c>
      <c r="D407">
        <v>108.17</v>
      </c>
      <c r="E407">
        <v>108.24</v>
      </c>
      <c r="F407" t="str">
        <f t="shared" si="53"/>
        <v>Thu</v>
      </c>
      <c r="G407" s="1">
        <f>+B407-E406</f>
        <v>-1.0000000000005116E-2</v>
      </c>
      <c r="H407" s="1">
        <f>+E407-B407</f>
        <v>4.9999999999997158E-2</v>
      </c>
      <c r="I407">
        <f>IF(G407&lt;0, H407,
      IF(G407=0, 0, -H407))</f>
        <v>4.9999999999997158E-2</v>
      </c>
      <c r="J407" t="str">
        <f t="shared" si="55"/>
        <v/>
      </c>
      <c r="K407" t="str">
        <f t="shared" si="55"/>
        <v/>
      </c>
      <c r="L407" t="str">
        <f t="shared" si="55"/>
        <v/>
      </c>
      <c r="M407" t="str">
        <f t="shared" si="55"/>
        <v/>
      </c>
      <c r="N407" t="str">
        <f t="shared" si="55"/>
        <v/>
      </c>
      <c r="O407" t="str">
        <f t="shared" si="55"/>
        <v/>
      </c>
      <c r="P407" t="str">
        <f t="shared" si="55"/>
        <v/>
      </c>
      <c r="Q407">
        <f t="shared" si="55"/>
        <v>4.9999999999997158E-2</v>
      </c>
      <c r="R407" t="str">
        <f t="shared" si="55"/>
        <v/>
      </c>
      <c r="S407" t="str">
        <f t="shared" si="55"/>
        <v/>
      </c>
      <c r="T407" t="str">
        <f t="shared" si="55"/>
        <v/>
      </c>
      <c r="U407" t="str">
        <f t="shared" si="55"/>
        <v/>
      </c>
      <c r="V407" t="str">
        <f t="shared" si="55"/>
        <v/>
      </c>
      <c r="W407" t="str">
        <f t="shared" si="55"/>
        <v/>
      </c>
    </row>
    <row r="408" spans="1:23" x14ac:dyDescent="0.3">
      <c r="A408" s="2">
        <v>42587</v>
      </c>
      <c r="B408">
        <v>108.29</v>
      </c>
      <c r="C408">
        <v>108.31</v>
      </c>
      <c r="D408">
        <v>108.27</v>
      </c>
      <c r="E408">
        <v>108.28</v>
      </c>
      <c r="F408" t="str">
        <f t="shared" si="53"/>
        <v>Fri</v>
      </c>
      <c r="G408" s="1">
        <f>+B408-E407</f>
        <v>5.0000000000011369E-2</v>
      </c>
      <c r="H408" s="1">
        <f>+E408-B408</f>
        <v>-1.0000000000005116E-2</v>
      </c>
      <c r="I408">
        <f>IF(G408&lt;0, H408,
      IF(G408=0, 0, -H408))</f>
        <v>1.0000000000005116E-2</v>
      </c>
      <c r="J408" t="str">
        <f t="shared" si="55"/>
        <v/>
      </c>
      <c r="K408" t="str">
        <f t="shared" si="55"/>
        <v/>
      </c>
      <c r="L408" t="str">
        <f t="shared" si="55"/>
        <v/>
      </c>
      <c r="M408" t="str">
        <f t="shared" si="55"/>
        <v/>
      </c>
      <c r="N408" t="str">
        <f t="shared" si="55"/>
        <v/>
      </c>
      <c r="O408">
        <f t="shared" si="55"/>
        <v>1.0000000000005116E-2</v>
      </c>
      <c r="P408" t="str">
        <f t="shared" si="55"/>
        <v/>
      </c>
      <c r="Q408" t="str">
        <f t="shared" si="55"/>
        <v/>
      </c>
      <c r="R408" t="str">
        <f t="shared" si="55"/>
        <v/>
      </c>
      <c r="S408" t="str">
        <f t="shared" si="55"/>
        <v/>
      </c>
      <c r="T408" t="str">
        <f t="shared" si="55"/>
        <v/>
      </c>
      <c r="U408" t="str">
        <f t="shared" si="55"/>
        <v/>
      </c>
      <c r="V408" t="str">
        <f t="shared" si="55"/>
        <v/>
      </c>
      <c r="W408" t="str">
        <f t="shared" si="55"/>
        <v/>
      </c>
    </row>
    <row r="409" spans="1:23" x14ac:dyDescent="0.3">
      <c r="A409" s="2">
        <v>42590</v>
      </c>
      <c r="B409">
        <v>108.2</v>
      </c>
      <c r="C409">
        <v>108.31</v>
      </c>
      <c r="D409">
        <v>108.18</v>
      </c>
      <c r="E409">
        <v>108.2</v>
      </c>
      <c r="F409" t="str">
        <f t="shared" si="53"/>
        <v>Mon</v>
      </c>
      <c r="G409" s="1">
        <f>+B409-E408</f>
        <v>-7.9999999999998295E-2</v>
      </c>
      <c r="H409" s="1">
        <f>+E409-B409</f>
        <v>0</v>
      </c>
      <c r="I409">
        <f>IF(G409&lt;0, H409,
      IF(G409=0, 0, -H409))</f>
        <v>0</v>
      </c>
      <c r="J409" t="str">
        <f t="shared" si="55"/>
        <v/>
      </c>
      <c r="K409" t="str">
        <f t="shared" si="55"/>
        <v/>
      </c>
      <c r="L409" t="str">
        <f t="shared" si="55"/>
        <v/>
      </c>
      <c r="M409" t="str">
        <f t="shared" si="55"/>
        <v/>
      </c>
      <c r="N409" t="str">
        <f t="shared" si="55"/>
        <v/>
      </c>
      <c r="O409" t="str">
        <f t="shared" si="55"/>
        <v/>
      </c>
      <c r="P409" t="str">
        <f t="shared" si="55"/>
        <v/>
      </c>
      <c r="Q409" t="str">
        <f t="shared" si="55"/>
        <v/>
      </c>
      <c r="R409" t="str">
        <f t="shared" si="55"/>
        <v/>
      </c>
      <c r="S409">
        <f t="shared" si="55"/>
        <v>0</v>
      </c>
      <c r="T409" t="str">
        <f t="shared" si="55"/>
        <v/>
      </c>
      <c r="U409" t="str">
        <f t="shared" si="55"/>
        <v/>
      </c>
      <c r="V409" t="str">
        <f t="shared" si="55"/>
        <v/>
      </c>
      <c r="W409" t="str">
        <f t="shared" si="55"/>
        <v/>
      </c>
    </row>
    <row r="410" spans="1:23" x14ac:dyDescent="0.3">
      <c r="A410" s="2">
        <v>42591</v>
      </c>
      <c r="B410">
        <v>108.22</v>
      </c>
      <c r="C410">
        <v>108.23</v>
      </c>
      <c r="D410">
        <v>108.2</v>
      </c>
      <c r="E410">
        <v>108.23</v>
      </c>
      <c r="F410" t="str">
        <f t="shared" si="53"/>
        <v>Tue</v>
      </c>
      <c r="G410" s="1">
        <f>+B410-E409</f>
        <v>1.9999999999996021E-2</v>
      </c>
      <c r="H410" s="1">
        <f>+E410-B410</f>
        <v>1.0000000000005116E-2</v>
      </c>
      <c r="I410">
        <f>IF(G410&lt;0, H410,
      IF(G410=0, 0, -H410))</f>
        <v>-1.0000000000005116E-2</v>
      </c>
      <c r="J410" t="str">
        <f t="shared" si="55"/>
        <v/>
      </c>
      <c r="K410" t="str">
        <f t="shared" si="55"/>
        <v/>
      </c>
      <c r="L410" t="str">
        <f t="shared" si="55"/>
        <v/>
      </c>
      <c r="M410" t="str">
        <f t="shared" si="55"/>
        <v/>
      </c>
      <c r="N410" t="str">
        <f t="shared" si="55"/>
        <v/>
      </c>
      <c r="O410" t="str">
        <f t="shared" si="55"/>
        <v/>
      </c>
      <c r="P410">
        <f t="shared" si="55"/>
        <v>-1.0000000000005116E-2</v>
      </c>
      <c r="Q410" t="str">
        <f t="shared" si="55"/>
        <v/>
      </c>
      <c r="R410" t="str">
        <f t="shared" si="55"/>
        <v/>
      </c>
      <c r="S410" t="str">
        <f t="shared" si="55"/>
        <v/>
      </c>
      <c r="T410" t="str">
        <f t="shared" si="55"/>
        <v/>
      </c>
      <c r="U410" t="str">
        <f t="shared" si="55"/>
        <v/>
      </c>
      <c r="V410" t="str">
        <f t="shared" si="55"/>
        <v/>
      </c>
      <c r="W410" t="str">
        <f t="shared" si="55"/>
        <v/>
      </c>
    </row>
    <row r="411" spans="1:23" x14ac:dyDescent="0.3">
      <c r="A411" s="2">
        <v>42592</v>
      </c>
      <c r="B411">
        <v>108.27</v>
      </c>
      <c r="C411">
        <v>108.33</v>
      </c>
      <c r="D411">
        <v>108.25</v>
      </c>
      <c r="E411">
        <v>108.29</v>
      </c>
      <c r="F411" t="str">
        <f t="shared" si="53"/>
        <v>Wed</v>
      </c>
      <c r="G411" s="1">
        <f>+B411-E410</f>
        <v>3.9999999999992042E-2</v>
      </c>
      <c r="H411" s="1">
        <f>+E411-B411</f>
        <v>2.0000000000010232E-2</v>
      </c>
      <c r="I411">
        <f>IF(G411&lt;0, H411,
      IF(G411=0, 0, -H411))</f>
        <v>-2.0000000000010232E-2</v>
      </c>
      <c r="J411" t="str">
        <f t="shared" si="55"/>
        <v/>
      </c>
      <c r="K411" t="str">
        <f t="shared" si="55"/>
        <v/>
      </c>
      <c r="L411" t="str">
        <f t="shared" si="55"/>
        <v/>
      </c>
      <c r="M411" t="str">
        <f t="shared" si="55"/>
        <v/>
      </c>
      <c r="N411" t="str">
        <f t="shared" si="55"/>
        <v/>
      </c>
      <c r="O411">
        <f t="shared" si="55"/>
        <v>-2.0000000000010232E-2</v>
      </c>
      <c r="P411" t="str">
        <f t="shared" si="55"/>
        <v/>
      </c>
      <c r="Q411" t="str">
        <f t="shared" si="55"/>
        <v/>
      </c>
      <c r="R411" t="str">
        <f t="shared" si="55"/>
        <v/>
      </c>
      <c r="S411" t="str">
        <f t="shared" si="55"/>
        <v/>
      </c>
      <c r="T411" t="str">
        <f t="shared" si="55"/>
        <v/>
      </c>
      <c r="U411" t="str">
        <f t="shared" si="55"/>
        <v/>
      </c>
      <c r="V411" t="str">
        <f t="shared" si="55"/>
        <v/>
      </c>
      <c r="W411" t="str">
        <f t="shared" si="55"/>
        <v/>
      </c>
    </row>
    <row r="412" spans="1:23" x14ac:dyDescent="0.3">
      <c r="A412" s="2">
        <v>42593</v>
      </c>
      <c r="B412">
        <v>108.32</v>
      </c>
      <c r="C412">
        <v>108.34</v>
      </c>
      <c r="D412">
        <v>108.23</v>
      </c>
      <c r="E412">
        <v>108.24</v>
      </c>
      <c r="F412" t="str">
        <f t="shared" si="53"/>
        <v>Thu</v>
      </c>
      <c r="G412" s="1">
        <f>+B412-E411</f>
        <v>2.9999999999986926E-2</v>
      </c>
      <c r="H412" s="1">
        <f>+E412-B412</f>
        <v>-7.9999999999998295E-2</v>
      </c>
      <c r="I412">
        <f>IF(G412&lt;0, H412,
      IF(G412=0, 0, -H412))</f>
        <v>7.9999999999998295E-2</v>
      </c>
      <c r="J412" t="str">
        <f t="shared" si="55"/>
        <v/>
      </c>
      <c r="K412" t="str">
        <f t="shared" si="55"/>
        <v/>
      </c>
      <c r="L412" t="str">
        <f t="shared" si="55"/>
        <v/>
      </c>
      <c r="M412" t="str">
        <f t="shared" si="55"/>
        <v/>
      </c>
      <c r="N412" t="str">
        <f t="shared" si="55"/>
        <v/>
      </c>
      <c r="O412" t="str">
        <f t="shared" si="55"/>
        <v/>
      </c>
      <c r="P412">
        <f t="shared" si="55"/>
        <v>7.9999999999998295E-2</v>
      </c>
      <c r="Q412" t="str">
        <f t="shared" si="55"/>
        <v/>
      </c>
      <c r="R412" t="str">
        <f t="shared" si="55"/>
        <v/>
      </c>
      <c r="S412" t="str">
        <f t="shared" si="55"/>
        <v/>
      </c>
      <c r="T412" t="str">
        <f t="shared" si="55"/>
        <v/>
      </c>
      <c r="U412" t="str">
        <f t="shared" si="55"/>
        <v/>
      </c>
      <c r="V412" t="str">
        <f t="shared" si="55"/>
        <v/>
      </c>
      <c r="W412" t="str">
        <f t="shared" si="55"/>
        <v/>
      </c>
    </row>
    <row r="413" spans="1:23" x14ac:dyDescent="0.3">
      <c r="A413" s="2">
        <v>42594</v>
      </c>
      <c r="B413">
        <v>108.21</v>
      </c>
      <c r="C413">
        <v>108.26</v>
      </c>
      <c r="D413">
        <v>108.21</v>
      </c>
      <c r="E413">
        <v>108.25</v>
      </c>
      <c r="F413" t="str">
        <f t="shared" si="53"/>
        <v>Fri</v>
      </c>
      <c r="G413" s="1">
        <f>+B413-E412</f>
        <v>-3.0000000000001137E-2</v>
      </c>
      <c r="H413" s="1">
        <f>+E413-B413</f>
        <v>4.0000000000006253E-2</v>
      </c>
      <c r="I413">
        <f>IF(G413&lt;0, H413,
      IF(G413=0, 0, -H413))</f>
        <v>4.0000000000006253E-2</v>
      </c>
      <c r="J413" t="str">
        <f t="shared" si="55"/>
        <v/>
      </c>
      <c r="K413" t="str">
        <f t="shared" si="55"/>
        <v/>
      </c>
      <c r="L413" t="str">
        <f t="shared" si="55"/>
        <v/>
      </c>
      <c r="M413" t="str">
        <f t="shared" si="55"/>
        <v/>
      </c>
      <c r="N413" t="str">
        <f t="shared" si="55"/>
        <v/>
      </c>
      <c r="O413" t="str">
        <f t="shared" si="55"/>
        <v/>
      </c>
      <c r="P413" t="str">
        <f t="shared" si="55"/>
        <v/>
      </c>
      <c r="Q413" t="str">
        <f t="shared" si="55"/>
        <v/>
      </c>
      <c r="R413">
        <f t="shared" si="55"/>
        <v>4.0000000000006253E-2</v>
      </c>
      <c r="S413" t="str">
        <f t="shared" si="55"/>
        <v/>
      </c>
      <c r="T413" t="str">
        <f t="shared" si="55"/>
        <v/>
      </c>
      <c r="U413" t="str">
        <f t="shared" si="55"/>
        <v/>
      </c>
      <c r="V413" t="str">
        <f t="shared" si="55"/>
        <v/>
      </c>
      <c r="W413" t="str">
        <f t="shared" si="55"/>
        <v/>
      </c>
    </row>
    <row r="414" spans="1:23" x14ac:dyDescent="0.3">
      <c r="A414" s="2">
        <v>42598</v>
      </c>
      <c r="B414">
        <v>108.24</v>
      </c>
      <c r="C414">
        <v>108.29</v>
      </c>
      <c r="D414">
        <v>108.23</v>
      </c>
      <c r="E414">
        <v>108.28</v>
      </c>
      <c r="F414" t="str">
        <f t="shared" si="53"/>
        <v>Tue</v>
      </c>
      <c r="G414" s="1">
        <f>+B414-E413</f>
        <v>-1.0000000000005116E-2</v>
      </c>
      <c r="H414" s="1">
        <f>+E414-B414</f>
        <v>4.0000000000006253E-2</v>
      </c>
      <c r="I414">
        <f>IF(G414&lt;0, H414,
      IF(G414=0, 0, -H414))</f>
        <v>4.0000000000006253E-2</v>
      </c>
      <c r="J414" t="str">
        <f t="shared" si="55"/>
        <v/>
      </c>
      <c r="K414" t="str">
        <f t="shared" si="55"/>
        <v/>
      </c>
      <c r="L414" t="str">
        <f t="shared" si="55"/>
        <v/>
      </c>
      <c r="M414" t="str">
        <f t="shared" si="55"/>
        <v/>
      </c>
      <c r="N414" t="str">
        <f t="shared" si="55"/>
        <v/>
      </c>
      <c r="O414" t="str">
        <f t="shared" si="55"/>
        <v/>
      </c>
      <c r="P414" t="str">
        <f t="shared" si="55"/>
        <v/>
      </c>
      <c r="Q414">
        <f t="shared" si="55"/>
        <v>4.0000000000006253E-2</v>
      </c>
      <c r="R414" t="str">
        <f t="shared" si="55"/>
        <v/>
      </c>
      <c r="S414" t="str">
        <f t="shared" si="55"/>
        <v/>
      </c>
      <c r="T414" t="str">
        <f t="shared" si="55"/>
        <v/>
      </c>
      <c r="U414" t="str">
        <f t="shared" si="55"/>
        <v/>
      </c>
      <c r="V414" t="str">
        <f t="shared" si="55"/>
        <v/>
      </c>
      <c r="W414" t="str">
        <f t="shared" si="55"/>
        <v/>
      </c>
    </row>
    <row r="415" spans="1:23" x14ac:dyDescent="0.3">
      <c r="A415" s="2">
        <v>42599</v>
      </c>
      <c r="B415">
        <v>108.23</v>
      </c>
      <c r="C415">
        <v>108.27</v>
      </c>
      <c r="D415">
        <v>108.21</v>
      </c>
      <c r="E415">
        <v>108.23</v>
      </c>
      <c r="F415" t="str">
        <f t="shared" si="53"/>
        <v>Wed</v>
      </c>
      <c r="G415" s="1">
        <f>+B415-E414</f>
        <v>-4.9999999999997158E-2</v>
      </c>
      <c r="H415" s="1">
        <f>+E415-B415</f>
        <v>0</v>
      </c>
      <c r="I415">
        <f>IF(G415&lt;0, H415,
      IF(G415=0, 0, -H415))</f>
        <v>0</v>
      </c>
      <c r="J415" t="str">
        <f t="shared" si="55"/>
        <v/>
      </c>
      <c r="K415" t="str">
        <f t="shared" si="55"/>
        <v/>
      </c>
      <c r="L415" t="str">
        <f t="shared" si="55"/>
        <v/>
      </c>
      <c r="M415" t="str">
        <f t="shared" si="55"/>
        <v/>
      </c>
      <c r="N415" t="str">
        <f t="shared" si="55"/>
        <v/>
      </c>
      <c r="O415" t="str">
        <f t="shared" si="55"/>
        <v/>
      </c>
      <c r="P415" t="str">
        <f t="shared" si="55"/>
        <v/>
      </c>
      <c r="Q415" t="str">
        <f t="shared" si="55"/>
        <v/>
      </c>
      <c r="R415">
        <f t="shared" si="55"/>
        <v>0</v>
      </c>
      <c r="S415" t="str">
        <f t="shared" si="55"/>
        <v/>
      </c>
      <c r="T415" t="str">
        <f t="shared" si="55"/>
        <v/>
      </c>
      <c r="U415" t="str">
        <f t="shared" si="55"/>
        <v/>
      </c>
      <c r="V415" t="str">
        <f t="shared" si="55"/>
        <v/>
      </c>
      <c r="W415" t="str">
        <f t="shared" si="55"/>
        <v/>
      </c>
    </row>
    <row r="416" spans="1:23" x14ac:dyDescent="0.3">
      <c r="A416" s="2">
        <v>42600</v>
      </c>
      <c r="B416">
        <v>108.26</v>
      </c>
      <c r="C416">
        <v>108.28</v>
      </c>
      <c r="D416">
        <v>108.25</v>
      </c>
      <c r="E416">
        <v>108.25</v>
      </c>
      <c r="F416" t="str">
        <f t="shared" si="53"/>
        <v>Thu</v>
      </c>
      <c r="G416" s="1">
        <f>+B416-E415</f>
        <v>3.0000000000001137E-2</v>
      </c>
      <c r="H416" s="1">
        <f>+E416-B416</f>
        <v>-1.0000000000005116E-2</v>
      </c>
      <c r="I416">
        <f>IF(G416&lt;0, H416,
      IF(G416=0, 0, -H416))</f>
        <v>1.0000000000005116E-2</v>
      </c>
      <c r="J416" t="str">
        <f t="shared" si="55"/>
        <v/>
      </c>
      <c r="K416" t="str">
        <f t="shared" si="55"/>
        <v/>
      </c>
      <c r="L416" t="str">
        <f t="shared" si="55"/>
        <v/>
      </c>
      <c r="M416" t="str">
        <f t="shared" si="55"/>
        <v/>
      </c>
      <c r="N416" t="str">
        <f t="shared" si="55"/>
        <v/>
      </c>
      <c r="O416">
        <f t="shared" si="55"/>
        <v>1.0000000000005116E-2</v>
      </c>
      <c r="P416" t="str">
        <f t="shared" si="55"/>
        <v/>
      </c>
      <c r="Q416" t="str">
        <f t="shared" si="55"/>
        <v/>
      </c>
      <c r="R416" t="str">
        <f t="shared" si="55"/>
        <v/>
      </c>
      <c r="S416" t="str">
        <f t="shared" si="55"/>
        <v/>
      </c>
      <c r="T416" t="str">
        <f t="shared" si="55"/>
        <v/>
      </c>
      <c r="U416" t="str">
        <f t="shared" si="55"/>
        <v/>
      </c>
      <c r="V416" t="str">
        <f t="shared" si="55"/>
        <v/>
      </c>
      <c r="W416" t="str">
        <f t="shared" si="55"/>
        <v/>
      </c>
    </row>
    <row r="417" spans="1:23" x14ac:dyDescent="0.3">
      <c r="A417" s="2">
        <v>42601</v>
      </c>
      <c r="B417">
        <v>108.25</v>
      </c>
      <c r="C417">
        <v>108.27</v>
      </c>
      <c r="D417">
        <v>108.22</v>
      </c>
      <c r="E417">
        <v>108.25</v>
      </c>
      <c r="F417" t="str">
        <f t="shared" si="53"/>
        <v>Fri</v>
      </c>
      <c r="G417" s="1">
        <f>+B417-E416</f>
        <v>0</v>
      </c>
      <c r="H417" s="1">
        <f>+E417-B417</f>
        <v>0</v>
      </c>
      <c r="I417">
        <f>IF(G417&lt;0, H417,
      IF(G417=0, 0, -H417))</f>
        <v>0</v>
      </c>
      <c r="J417" t="str">
        <f t="shared" si="55"/>
        <v/>
      </c>
      <c r="K417" t="str">
        <f t="shared" si="55"/>
        <v/>
      </c>
      <c r="L417" t="str">
        <f t="shared" si="55"/>
        <v/>
      </c>
      <c r="M417" t="str">
        <f t="shared" si="55"/>
        <v/>
      </c>
      <c r="N417" t="str">
        <f t="shared" si="55"/>
        <v/>
      </c>
      <c r="O417" t="str">
        <f t="shared" si="55"/>
        <v/>
      </c>
      <c r="P417" t="str">
        <f t="shared" si="55"/>
        <v/>
      </c>
      <c r="Q417">
        <f t="shared" si="55"/>
        <v>0</v>
      </c>
      <c r="R417" t="str">
        <f t="shared" si="55"/>
        <v/>
      </c>
      <c r="S417" t="str">
        <f t="shared" si="55"/>
        <v/>
      </c>
      <c r="T417" t="str">
        <f t="shared" si="55"/>
        <v/>
      </c>
      <c r="U417" t="str">
        <f t="shared" si="55"/>
        <v/>
      </c>
      <c r="V417" t="str">
        <f t="shared" si="55"/>
        <v/>
      </c>
      <c r="W417" t="str">
        <f t="shared" si="55"/>
        <v/>
      </c>
    </row>
    <row r="418" spans="1:23" x14ac:dyDescent="0.3">
      <c r="A418" s="2">
        <v>42604</v>
      </c>
      <c r="B418">
        <v>108.22</v>
      </c>
      <c r="C418">
        <v>108.25</v>
      </c>
      <c r="D418">
        <v>108.21</v>
      </c>
      <c r="E418">
        <v>108.24</v>
      </c>
      <c r="F418" t="str">
        <f t="shared" si="53"/>
        <v>Mon</v>
      </c>
      <c r="G418" s="1">
        <f>+B418-E417</f>
        <v>-3.0000000000001137E-2</v>
      </c>
      <c r="H418" s="1">
        <f>+E418-B418</f>
        <v>1.9999999999996021E-2</v>
      </c>
      <c r="I418">
        <f>IF(G418&lt;0, H418,
      IF(G418=0, 0, -H418))</f>
        <v>1.9999999999996021E-2</v>
      </c>
      <c r="J418" t="str">
        <f t="shared" si="55"/>
        <v/>
      </c>
      <c r="K418" t="str">
        <f t="shared" si="55"/>
        <v/>
      </c>
      <c r="L418" t="str">
        <f t="shared" si="55"/>
        <v/>
      </c>
      <c r="M418" t="str">
        <f t="shared" ref="K418:W437" si="56">IF(AND($G418&lt;M$1, $G418&gt;=M$2), $I418, "")</f>
        <v/>
      </c>
      <c r="N418" t="str">
        <f t="shared" si="56"/>
        <v/>
      </c>
      <c r="O418" t="str">
        <f t="shared" si="56"/>
        <v/>
      </c>
      <c r="P418" t="str">
        <f t="shared" si="56"/>
        <v/>
      </c>
      <c r="Q418" t="str">
        <f t="shared" si="56"/>
        <v/>
      </c>
      <c r="R418">
        <f t="shared" si="56"/>
        <v>1.9999999999996021E-2</v>
      </c>
      <c r="S418" t="str">
        <f t="shared" si="56"/>
        <v/>
      </c>
      <c r="T418" t="str">
        <f t="shared" si="56"/>
        <v/>
      </c>
      <c r="U418" t="str">
        <f t="shared" si="56"/>
        <v/>
      </c>
      <c r="V418" t="str">
        <f t="shared" si="56"/>
        <v/>
      </c>
      <c r="W418" t="str">
        <f t="shared" si="56"/>
        <v/>
      </c>
    </row>
    <row r="419" spans="1:23" x14ac:dyDescent="0.3">
      <c r="A419" s="2">
        <v>42605</v>
      </c>
      <c r="B419">
        <v>108.27</v>
      </c>
      <c r="C419">
        <v>108.27</v>
      </c>
      <c r="D419">
        <v>108.25</v>
      </c>
      <c r="E419">
        <v>108.25</v>
      </c>
      <c r="F419" t="str">
        <f t="shared" si="53"/>
        <v>Tue</v>
      </c>
      <c r="G419" s="1">
        <f>+B419-E418</f>
        <v>3.0000000000001137E-2</v>
      </c>
      <c r="H419" s="1">
        <f>+E419-B419</f>
        <v>-1.9999999999996021E-2</v>
      </c>
      <c r="I419">
        <f>IF(G419&lt;0, H419,
      IF(G419=0, 0, -H419))</f>
        <v>1.9999999999996021E-2</v>
      </c>
      <c r="J419" t="str">
        <f t="shared" ref="J419:W454" si="57">IF(AND($G419&lt;J$1, $G419&gt;=J$2), $I419, "")</f>
        <v/>
      </c>
      <c r="K419" t="str">
        <f t="shared" si="56"/>
        <v/>
      </c>
      <c r="L419" t="str">
        <f t="shared" si="56"/>
        <v/>
      </c>
      <c r="M419" t="str">
        <f t="shared" si="56"/>
        <v/>
      </c>
      <c r="N419" t="str">
        <f t="shared" si="56"/>
        <v/>
      </c>
      <c r="O419">
        <f t="shared" si="56"/>
        <v>1.9999999999996021E-2</v>
      </c>
      <c r="P419" t="str">
        <f t="shared" si="56"/>
        <v/>
      </c>
      <c r="Q419" t="str">
        <f t="shared" si="56"/>
        <v/>
      </c>
      <c r="R419" t="str">
        <f t="shared" si="56"/>
        <v/>
      </c>
      <c r="S419" t="str">
        <f t="shared" si="56"/>
        <v/>
      </c>
      <c r="T419" t="str">
        <f t="shared" si="56"/>
        <v/>
      </c>
      <c r="U419" t="str">
        <f t="shared" si="56"/>
        <v/>
      </c>
      <c r="V419" t="str">
        <f t="shared" si="56"/>
        <v/>
      </c>
      <c r="W419" t="str">
        <f t="shared" si="56"/>
        <v/>
      </c>
    </row>
    <row r="420" spans="1:23" x14ac:dyDescent="0.3">
      <c r="A420" s="2">
        <v>42606</v>
      </c>
      <c r="B420">
        <v>108.26</v>
      </c>
      <c r="C420">
        <v>108.27</v>
      </c>
      <c r="D420">
        <v>108.23</v>
      </c>
      <c r="E420">
        <v>108.23</v>
      </c>
      <c r="F420" t="str">
        <f t="shared" si="53"/>
        <v>Wed</v>
      </c>
      <c r="G420" s="1">
        <f>+B420-E419</f>
        <v>1.0000000000005116E-2</v>
      </c>
      <c r="H420" s="1">
        <f>+E420-B420</f>
        <v>-3.0000000000001137E-2</v>
      </c>
      <c r="I420">
        <f>IF(G420&lt;0, H420,
      IF(G420=0, 0, -H420))</f>
        <v>3.0000000000001137E-2</v>
      </c>
      <c r="J420" t="str">
        <f t="shared" si="57"/>
        <v/>
      </c>
      <c r="K420" t="str">
        <f t="shared" si="56"/>
        <v/>
      </c>
      <c r="L420" t="str">
        <f t="shared" si="56"/>
        <v/>
      </c>
      <c r="M420" t="str">
        <f t="shared" si="56"/>
        <v/>
      </c>
      <c r="N420" t="str">
        <f t="shared" si="56"/>
        <v/>
      </c>
      <c r="O420" t="str">
        <f t="shared" si="56"/>
        <v/>
      </c>
      <c r="P420">
        <f t="shared" si="56"/>
        <v>3.0000000000001137E-2</v>
      </c>
      <c r="Q420" t="str">
        <f t="shared" si="56"/>
        <v/>
      </c>
      <c r="R420" t="str">
        <f t="shared" si="56"/>
        <v/>
      </c>
      <c r="S420" t="str">
        <f t="shared" si="56"/>
        <v/>
      </c>
      <c r="T420" t="str">
        <f t="shared" si="56"/>
        <v/>
      </c>
      <c r="U420" t="str">
        <f t="shared" si="56"/>
        <v/>
      </c>
      <c r="V420" t="str">
        <f t="shared" si="56"/>
        <v/>
      </c>
      <c r="W420" t="str">
        <f t="shared" si="56"/>
        <v/>
      </c>
    </row>
    <row r="421" spans="1:23" x14ac:dyDescent="0.3">
      <c r="A421" s="2">
        <v>42607</v>
      </c>
      <c r="B421">
        <v>108.24</v>
      </c>
      <c r="C421">
        <v>108.25</v>
      </c>
      <c r="D421">
        <v>108.21</v>
      </c>
      <c r="E421">
        <v>108.22</v>
      </c>
      <c r="F421" t="str">
        <f t="shared" si="53"/>
        <v>Thu</v>
      </c>
      <c r="G421" s="1">
        <f>+B421-E420</f>
        <v>9.9999999999909051E-3</v>
      </c>
      <c r="H421" s="1">
        <f>+E421-B421</f>
        <v>-1.9999999999996021E-2</v>
      </c>
      <c r="I421">
        <f>IF(G421&lt;0, H421,
      IF(G421=0, 0, -H421))</f>
        <v>1.9999999999996021E-2</v>
      </c>
      <c r="J421" t="str">
        <f t="shared" si="57"/>
        <v/>
      </c>
      <c r="K421" t="str">
        <f t="shared" si="56"/>
        <v/>
      </c>
      <c r="L421" t="str">
        <f t="shared" si="56"/>
        <v/>
      </c>
      <c r="M421" t="str">
        <f t="shared" si="56"/>
        <v/>
      </c>
      <c r="N421" t="str">
        <f t="shared" si="56"/>
        <v/>
      </c>
      <c r="O421" t="str">
        <f t="shared" si="56"/>
        <v/>
      </c>
      <c r="P421">
        <f t="shared" si="56"/>
        <v>1.9999999999996021E-2</v>
      </c>
      <c r="Q421" t="str">
        <f t="shared" si="56"/>
        <v/>
      </c>
      <c r="R421" t="str">
        <f t="shared" si="56"/>
        <v/>
      </c>
      <c r="S421" t="str">
        <f t="shared" si="56"/>
        <v/>
      </c>
      <c r="T421" t="str">
        <f t="shared" si="56"/>
        <v/>
      </c>
      <c r="U421" t="str">
        <f t="shared" si="56"/>
        <v/>
      </c>
      <c r="V421" t="str">
        <f t="shared" si="56"/>
        <v/>
      </c>
      <c r="W421" t="str">
        <f t="shared" si="56"/>
        <v/>
      </c>
    </row>
    <row r="422" spans="1:23" x14ac:dyDescent="0.3">
      <c r="A422" s="2">
        <v>42608</v>
      </c>
      <c r="B422">
        <v>108.22</v>
      </c>
      <c r="C422">
        <v>108.22</v>
      </c>
      <c r="D422">
        <v>108.18</v>
      </c>
      <c r="E422">
        <v>108.2</v>
      </c>
      <c r="F422" t="str">
        <f t="shared" si="53"/>
        <v>Fri</v>
      </c>
      <c r="G422" s="1">
        <f>+B422-E421</f>
        <v>0</v>
      </c>
      <c r="H422" s="1">
        <f>+E422-B422</f>
        <v>-1.9999999999996021E-2</v>
      </c>
      <c r="I422">
        <f>IF(G422&lt;0, H422,
      IF(G422=0, 0, -H422))</f>
        <v>0</v>
      </c>
      <c r="J422" t="str">
        <f t="shared" si="57"/>
        <v/>
      </c>
      <c r="K422" t="str">
        <f t="shared" si="56"/>
        <v/>
      </c>
      <c r="L422" t="str">
        <f t="shared" si="56"/>
        <v/>
      </c>
      <c r="M422" t="str">
        <f t="shared" si="56"/>
        <v/>
      </c>
      <c r="N422" t="str">
        <f t="shared" si="56"/>
        <v/>
      </c>
      <c r="O422" t="str">
        <f t="shared" si="56"/>
        <v/>
      </c>
      <c r="P422" t="str">
        <f t="shared" si="56"/>
        <v/>
      </c>
      <c r="Q422">
        <f t="shared" si="56"/>
        <v>0</v>
      </c>
      <c r="R422" t="str">
        <f t="shared" si="56"/>
        <v/>
      </c>
      <c r="S422" t="str">
        <f t="shared" si="56"/>
        <v/>
      </c>
      <c r="T422" t="str">
        <f t="shared" si="56"/>
        <v/>
      </c>
      <c r="U422" t="str">
        <f t="shared" si="56"/>
        <v/>
      </c>
      <c r="V422" t="str">
        <f t="shared" si="56"/>
        <v/>
      </c>
      <c r="W422" t="str">
        <f t="shared" si="56"/>
        <v/>
      </c>
    </row>
    <row r="423" spans="1:23" x14ac:dyDescent="0.3">
      <c r="A423" s="2">
        <v>42611</v>
      </c>
      <c r="B423">
        <v>108.1</v>
      </c>
      <c r="C423">
        <v>108.13</v>
      </c>
      <c r="D423">
        <v>108.09</v>
      </c>
      <c r="E423">
        <v>108.09</v>
      </c>
      <c r="F423" t="str">
        <f t="shared" si="53"/>
        <v>Mon</v>
      </c>
      <c r="G423" s="1">
        <f>+B423-E422</f>
        <v>-0.10000000000000853</v>
      </c>
      <c r="H423" s="1">
        <f>+E423-B423</f>
        <v>-9.9999999999909051E-3</v>
      </c>
      <c r="I423">
        <f>IF(G423&lt;0, H423,
      IF(G423=0, 0, -H423))</f>
        <v>-9.9999999999909051E-3</v>
      </c>
      <c r="J423" t="str">
        <f t="shared" si="57"/>
        <v/>
      </c>
      <c r="K423" t="str">
        <f t="shared" si="56"/>
        <v/>
      </c>
      <c r="L423" t="str">
        <f t="shared" si="56"/>
        <v/>
      </c>
      <c r="M423" t="str">
        <f t="shared" si="56"/>
        <v/>
      </c>
      <c r="N423" t="str">
        <f t="shared" si="56"/>
        <v/>
      </c>
      <c r="O423" t="str">
        <f t="shared" si="56"/>
        <v/>
      </c>
      <c r="P423" t="str">
        <f t="shared" si="56"/>
        <v/>
      </c>
      <c r="Q423" t="str">
        <f t="shared" si="56"/>
        <v/>
      </c>
      <c r="R423" t="str">
        <f t="shared" si="56"/>
        <v/>
      </c>
      <c r="S423" t="str">
        <f t="shared" si="56"/>
        <v/>
      </c>
      <c r="T423">
        <f t="shared" si="56"/>
        <v>-9.9999999999909051E-3</v>
      </c>
      <c r="U423" t="str">
        <f t="shared" si="56"/>
        <v/>
      </c>
      <c r="V423" t="str">
        <f t="shared" si="56"/>
        <v/>
      </c>
      <c r="W423" t="str">
        <f t="shared" si="56"/>
        <v/>
      </c>
    </row>
    <row r="424" spans="1:23" x14ac:dyDescent="0.3">
      <c r="A424" s="2">
        <v>42612</v>
      </c>
      <c r="B424">
        <v>108.14</v>
      </c>
      <c r="C424">
        <v>108.14</v>
      </c>
      <c r="D424">
        <v>108.04</v>
      </c>
      <c r="E424">
        <v>108.04</v>
      </c>
      <c r="F424" t="str">
        <f t="shared" si="53"/>
        <v>Tue</v>
      </c>
      <c r="G424" s="1">
        <f>+B424-E423</f>
        <v>4.9999999999997158E-2</v>
      </c>
      <c r="H424" s="1">
        <f>+E424-B424</f>
        <v>-9.9999999999994316E-2</v>
      </c>
      <c r="I424">
        <f>IF(G424&lt;0, H424,
      IF(G424=0, 0, -H424))</f>
        <v>9.9999999999994316E-2</v>
      </c>
      <c r="J424" t="str">
        <f t="shared" si="57"/>
        <v/>
      </c>
      <c r="K424" t="str">
        <f t="shared" si="56"/>
        <v/>
      </c>
      <c r="L424" t="str">
        <f t="shared" si="56"/>
        <v/>
      </c>
      <c r="M424" t="str">
        <f t="shared" si="56"/>
        <v/>
      </c>
      <c r="N424" t="str">
        <f t="shared" si="56"/>
        <v/>
      </c>
      <c r="O424">
        <f t="shared" si="56"/>
        <v>9.9999999999994316E-2</v>
      </c>
      <c r="P424" t="str">
        <f t="shared" si="56"/>
        <v/>
      </c>
      <c r="Q424" t="str">
        <f t="shared" si="56"/>
        <v/>
      </c>
      <c r="R424" t="str">
        <f t="shared" si="56"/>
        <v/>
      </c>
      <c r="S424" t="str">
        <f t="shared" si="56"/>
        <v/>
      </c>
      <c r="T424" t="str">
        <f t="shared" si="56"/>
        <v/>
      </c>
      <c r="U424" t="str">
        <f t="shared" si="56"/>
        <v/>
      </c>
      <c r="V424" t="str">
        <f t="shared" si="56"/>
        <v/>
      </c>
      <c r="W424" t="str">
        <f t="shared" si="56"/>
        <v/>
      </c>
    </row>
    <row r="425" spans="1:23" x14ac:dyDescent="0.3">
      <c r="A425" s="2">
        <v>42613</v>
      </c>
      <c r="B425">
        <v>108.04</v>
      </c>
      <c r="C425">
        <v>108.06</v>
      </c>
      <c r="D425">
        <v>107.94</v>
      </c>
      <c r="E425">
        <v>107.94</v>
      </c>
      <c r="F425" t="str">
        <f t="shared" si="53"/>
        <v>Wed</v>
      </c>
      <c r="G425" s="1">
        <f>+B425-E424</f>
        <v>0</v>
      </c>
      <c r="H425" s="1">
        <f>+E425-B425</f>
        <v>-0.10000000000000853</v>
      </c>
      <c r="I425">
        <f>IF(G425&lt;0, H425,
      IF(G425=0, 0, -H425))</f>
        <v>0</v>
      </c>
      <c r="J425" t="str">
        <f t="shared" si="57"/>
        <v/>
      </c>
      <c r="K425" t="str">
        <f t="shared" si="56"/>
        <v/>
      </c>
      <c r="L425" t="str">
        <f t="shared" si="56"/>
        <v/>
      </c>
      <c r="M425" t="str">
        <f t="shared" si="56"/>
        <v/>
      </c>
      <c r="N425" t="str">
        <f t="shared" si="56"/>
        <v/>
      </c>
      <c r="O425" t="str">
        <f t="shared" si="56"/>
        <v/>
      </c>
      <c r="P425" t="str">
        <f t="shared" si="56"/>
        <v/>
      </c>
      <c r="Q425">
        <f t="shared" si="56"/>
        <v>0</v>
      </c>
      <c r="R425" t="str">
        <f t="shared" si="56"/>
        <v/>
      </c>
      <c r="S425" t="str">
        <f t="shared" si="56"/>
        <v/>
      </c>
      <c r="T425" t="str">
        <f t="shared" si="56"/>
        <v/>
      </c>
      <c r="U425" t="str">
        <f t="shared" si="56"/>
        <v/>
      </c>
      <c r="V425" t="str">
        <f t="shared" si="56"/>
        <v/>
      </c>
      <c r="W425" t="str">
        <f t="shared" si="56"/>
        <v/>
      </c>
    </row>
    <row r="426" spans="1:23" x14ac:dyDescent="0.3">
      <c r="A426" s="2">
        <v>42614</v>
      </c>
      <c r="B426">
        <v>107.95</v>
      </c>
      <c r="C426">
        <v>108</v>
      </c>
      <c r="D426">
        <v>107.87</v>
      </c>
      <c r="E426">
        <v>107.88</v>
      </c>
      <c r="F426" t="str">
        <f t="shared" si="53"/>
        <v>Thu</v>
      </c>
      <c r="G426" s="1">
        <f>+B426-E425</f>
        <v>1.0000000000005116E-2</v>
      </c>
      <c r="H426" s="1">
        <f>+E426-B426</f>
        <v>-7.000000000000739E-2</v>
      </c>
      <c r="I426">
        <f>IF(G426&lt;0, H426,
      IF(G426=0, 0, -H426))</f>
        <v>7.000000000000739E-2</v>
      </c>
      <c r="J426" t="str">
        <f t="shared" si="57"/>
        <v/>
      </c>
      <c r="K426" t="str">
        <f t="shared" si="56"/>
        <v/>
      </c>
      <c r="L426" t="str">
        <f t="shared" si="56"/>
        <v/>
      </c>
      <c r="M426" t="str">
        <f t="shared" si="56"/>
        <v/>
      </c>
      <c r="N426" t="str">
        <f t="shared" si="56"/>
        <v/>
      </c>
      <c r="O426" t="str">
        <f t="shared" si="56"/>
        <v/>
      </c>
      <c r="P426">
        <f t="shared" si="56"/>
        <v>7.000000000000739E-2</v>
      </c>
      <c r="Q426" t="str">
        <f t="shared" si="56"/>
        <v/>
      </c>
      <c r="R426" t="str">
        <f t="shared" si="56"/>
        <v/>
      </c>
      <c r="S426" t="str">
        <f t="shared" si="56"/>
        <v/>
      </c>
      <c r="T426" t="str">
        <f t="shared" si="56"/>
        <v/>
      </c>
      <c r="U426" t="str">
        <f t="shared" si="56"/>
        <v/>
      </c>
      <c r="V426" t="str">
        <f t="shared" si="56"/>
        <v/>
      </c>
      <c r="W426" t="str">
        <f t="shared" si="56"/>
        <v/>
      </c>
    </row>
    <row r="427" spans="1:23" x14ac:dyDescent="0.3">
      <c r="A427" s="2">
        <v>42615</v>
      </c>
      <c r="B427">
        <v>107.88</v>
      </c>
      <c r="C427">
        <v>107.93</v>
      </c>
      <c r="D427">
        <v>107.88</v>
      </c>
      <c r="E427">
        <v>107.92</v>
      </c>
      <c r="F427" t="str">
        <f t="shared" si="53"/>
        <v>Fri</v>
      </c>
      <c r="G427" s="1">
        <f>+B427-E426</f>
        <v>0</v>
      </c>
      <c r="H427" s="1">
        <f>+E427-B427</f>
        <v>4.0000000000006253E-2</v>
      </c>
      <c r="I427">
        <f>IF(G427&lt;0, H427,
      IF(G427=0, 0, -H427))</f>
        <v>0</v>
      </c>
      <c r="J427" t="str">
        <f t="shared" si="57"/>
        <v/>
      </c>
      <c r="K427" t="str">
        <f t="shared" si="56"/>
        <v/>
      </c>
      <c r="L427" t="str">
        <f t="shared" si="56"/>
        <v/>
      </c>
      <c r="M427" t="str">
        <f t="shared" si="56"/>
        <v/>
      </c>
      <c r="N427" t="str">
        <f t="shared" si="56"/>
        <v/>
      </c>
      <c r="O427" t="str">
        <f t="shared" si="56"/>
        <v/>
      </c>
      <c r="P427" t="str">
        <f t="shared" si="56"/>
        <v/>
      </c>
      <c r="Q427">
        <f t="shared" si="56"/>
        <v>0</v>
      </c>
      <c r="R427" t="str">
        <f t="shared" si="56"/>
        <v/>
      </c>
      <c r="S427" t="str">
        <f t="shared" si="56"/>
        <v/>
      </c>
      <c r="T427" t="str">
        <f t="shared" si="56"/>
        <v/>
      </c>
      <c r="U427" t="str">
        <f t="shared" si="56"/>
        <v/>
      </c>
      <c r="V427" t="str">
        <f t="shared" si="56"/>
        <v/>
      </c>
      <c r="W427" t="str">
        <f t="shared" si="56"/>
        <v/>
      </c>
    </row>
    <row r="428" spans="1:23" x14ac:dyDescent="0.3">
      <c r="A428" s="2">
        <v>42618</v>
      </c>
      <c r="B428">
        <v>107.94</v>
      </c>
      <c r="C428">
        <v>107.98</v>
      </c>
      <c r="D428">
        <v>107.92</v>
      </c>
      <c r="E428">
        <v>107.97</v>
      </c>
      <c r="F428" t="str">
        <f t="shared" si="53"/>
        <v>Mon</v>
      </c>
      <c r="G428" s="1">
        <f>+B428-E427</f>
        <v>1.9999999999996021E-2</v>
      </c>
      <c r="H428" s="1">
        <f>+E428-B428</f>
        <v>3.0000000000001137E-2</v>
      </c>
      <c r="I428">
        <f>IF(G428&lt;0, H428,
      IF(G428=0, 0, -H428))</f>
        <v>-3.0000000000001137E-2</v>
      </c>
      <c r="J428" t="str">
        <f t="shared" si="57"/>
        <v/>
      </c>
      <c r="K428" t="str">
        <f t="shared" si="56"/>
        <v/>
      </c>
      <c r="L428" t="str">
        <f t="shared" si="56"/>
        <v/>
      </c>
      <c r="M428" t="str">
        <f t="shared" si="56"/>
        <v/>
      </c>
      <c r="N428" t="str">
        <f t="shared" si="56"/>
        <v/>
      </c>
      <c r="O428" t="str">
        <f t="shared" si="56"/>
        <v/>
      </c>
      <c r="P428">
        <f t="shared" si="56"/>
        <v>-3.0000000000001137E-2</v>
      </c>
      <c r="Q428" t="str">
        <f t="shared" si="56"/>
        <v/>
      </c>
      <c r="R428" t="str">
        <f t="shared" si="56"/>
        <v/>
      </c>
      <c r="S428" t="str">
        <f t="shared" si="56"/>
        <v/>
      </c>
      <c r="T428" t="str">
        <f t="shared" si="56"/>
        <v/>
      </c>
      <c r="U428" t="str">
        <f t="shared" si="56"/>
        <v/>
      </c>
      <c r="V428" t="str">
        <f t="shared" si="56"/>
        <v/>
      </c>
      <c r="W428" t="str">
        <f t="shared" si="56"/>
        <v/>
      </c>
    </row>
    <row r="429" spans="1:23" x14ac:dyDescent="0.3">
      <c r="A429" s="2">
        <v>42619</v>
      </c>
      <c r="B429">
        <v>107.98</v>
      </c>
      <c r="C429">
        <v>108</v>
      </c>
      <c r="D429">
        <v>107.96</v>
      </c>
      <c r="E429">
        <v>107.98</v>
      </c>
      <c r="F429" t="str">
        <f t="shared" si="53"/>
        <v>Tue</v>
      </c>
      <c r="G429" s="1">
        <f>+B429-E428</f>
        <v>1.0000000000005116E-2</v>
      </c>
      <c r="H429" s="1">
        <f>+E429-B429</f>
        <v>0</v>
      </c>
      <c r="I429">
        <f>IF(G429&lt;0, H429,
      IF(G429=0, 0, -H429))</f>
        <v>0</v>
      </c>
      <c r="J429" t="str">
        <f t="shared" si="57"/>
        <v/>
      </c>
      <c r="K429" t="str">
        <f t="shared" si="56"/>
        <v/>
      </c>
      <c r="L429" t="str">
        <f t="shared" si="56"/>
        <v/>
      </c>
      <c r="M429" t="str">
        <f t="shared" si="56"/>
        <v/>
      </c>
      <c r="N429" t="str">
        <f t="shared" si="56"/>
        <v/>
      </c>
      <c r="O429" t="str">
        <f t="shared" si="56"/>
        <v/>
      </c>
      <c r="P429">
        <f t="shared" si="56"/>
        <v>0</v>
      </c>
      <c r="Q429" t="str">
        <f t="shared" si="56"/>
        <v/>
      </c>
      <c r="R429" t="str">
        <f t="shared" si="56"/>
        <v/>
      </c>
      <c r="S429" t="str">
        <f t="shared" si="56"/>
        <v/>
      </c>
      <c r="T429" t="str">
        <f t="shared" si="56"/>
        <v/>
      </c>
      <c r="U429" t="str">
        <f t="shared" si="56"/>
        <v/>
      </c>
      <c r="V429" t="str">
        <f t="shared" si="56"/>
        <v/>
      </c>
      <c r="W429" t="str">
        <f t="shared" si="56"/>
        <v/>
      </c>
    </row>
    <row r="430" spans="1:23" x14ac:dyDescent="0.3">
      <c r="A430" s="2">
        <v>42620</v>
      </c>
      <c r="B430">
        <v>108.05</v>
      </c>
      <c r="C430">
        <v>108.1</v>
      </c>
      <c r="D430">
        <v>108.03</v>
      </c>
      <c r="E430">
        <v>108.07</v>
      </c>
      <c r="F430" t="str">
        <f t="shared" si="53"/>
        <v>Wed</v>
      </c>
      <c r="G430" s="1">
        <f>+B430-E429</f>
        <v>6.9999999999993179E-2</v>
      </c>
      <c r="H430" s="1">
        <f>+E430-B430</f>
        <v>1.9999999999996021E-2</v>
      </c>
      <c r="I430">
        <f>IF(G430&lt;0, H430,
      IF(G430=0, 0, -H430))</f>
        <v>-1.9999999999996021E-2</v>
      </c>
      <c r="J430" t="str">
        <f t="shared" si="57"/>
        <v/>
      </c>
      <c r="K430" t="str">
        <f t="shared" si="56"/>
        <v/>
      </c>
      <c r="L430" t="str">
        <f t="shared" si="56"/>
        <v/>
      </c>
      <c r="M430" t="str">
        <f t="shared" si="56"/>
        <v/>
      </c>
      <c r="N430">
        <f t="shared" si="56"/>
        <v>-1.9999999999996021E-2</v>
      </c>
      <c r="O430" t="str">
        <f t="shared" si="56"/>
        <v/>
      </c>
      <c r="P430" t="str">
        <f t="shared" si="56"/>
        <v/>
      </c>
      <c r="Q430" t="str">
        <f t="shared" si="56"/>
        <v/>
      </c>
      <c r="R430" t="str">
        <f t="shared" si="56"/>
        <v/>
      </c>
      <c r="S430" t="str">
        <f t="shared" si="56"/>
        <v/>
      </c>
      <c r="T430" t="str">
        <f t="shared" si="56"/>
        <v/>
      </c>
      <c r="U430" t="str">
        <f t="shared" si="56"/>
        <v/>
      </c>
      <c r="V430" t="str">
        <f t="shared" si="56"/>
        <v/>
      </c>
      <c r="W430" t="str">
        <f t="shared" si="56"/>
        <v/>
      </c>
    </row>
    <row r="431" spans="1:23" x14ac:dyDescent="0.3">
      <c r="A431" s="2">
        <v>42621</v>
      </c>
      <c r="B431">
        <v>108.06</v>
      </c>
      <c r="C431">
        <v>108.08</v>
      </c>
      <c r="D431">
        <v>108.01</v>
      </c>
      <c r="E431">
        <v>108.02</v>
      </c>
      <c r="F431" t="str">
        <f t="shared" si="53"/>
        <v>Thu</v>
      </c>
      <c r="G431" s="1">
        <f>+B431-E430</f>
        <v>-9.9999999999909051E-3</v>
      </c>
      <c r="H431" s="1">
        <f>+E431-B431</f>
        <v>-4.0000000000006253E-2</v>
      </c>
      <c r="I431">
        <f>IF(G431&lt;0, H431,
      IF(G431=0, 0, -H431))</f>
        <v>-4.0000000000006253E-2</v>
      </c>
      <c r="J431" t="str">
        <f t="shared" si="57"/>
        <v/>
      </c>
      <c r="K431" t="str">
        <f t="shared" si="56"/>
        <v/>
      </c>
      <c r="L431" t="str">
        <f t="shared" si="56"/>
        <v/>
      </c>
      <c r="M431" t="str">
        <f t="shared" si="56"/>
        <v/>
      </c>
      <c r="N431" t="str">
        <f t="shared" si="56"/>
        <v/>
      </c>
      <c r="O431" t="str">
        <f t="shared" si="56"/>
        <v/>
      </c>
      <c r="P431" t="str">
        <f t="shared" si="56"/>
        <v/>
      </c>
      <c r="Q431">
        <f t="shared" si="56"/>
        <v>-4.0000000000006253E-2</v>
      </c>
      <c r="R431" t="str">
        <f t="shared" si="56"/>
        <v/>
      </c>
      <c r="S431" t="str">
        <f t="shared" si="56"/>
        <v/>
      </c>
      <c r="T431" t="str">
        <f t="shared" si="56"/>
        <v/>
      </c>
      <c r="U431" t="str">
        <f t="shared" si="56"/>
        <v/>
      </c>
      <c r="V431" t="str">
        <f t="shared" si="56"/>
        <v/>
      </c>
      <c r="W431" t="str">
        <f t="shared" si="56"/>
        <v/>
      </c>
    </row>
    <row r="432" spans="1:23" x14ac:dyDescent="0.3">
      <c r="A432" s="2">
        <v>42622</v>
      </c>
      <c r="B432">
        <v>107.96</v>
      </c>
      <c r="C432">
        <v>107.98</v>
      </c>
      <c r="D432">
        <v>107.85</v>
      </c>
      <c r="E432">
        <v>107.87</v>
      </c>
      <c r="F432" t="str">
        <f t="shared" si="53"/>
        <v>Fri</v>
      </c>
      <c r="G432" s="1">
        <f>+B432-E431</f>
        <v>-6.0000000000002274E-2</v>
      </c>
      <c r="H432" s="1">
        <f>+E432-B432</f>
        <v>-8.99999999999892E-2</v>
      </c>
      <c r="I432">
        <f>IF(G432&lt;0, H432,
      IF(G432=0, 0, -H432))</f>
        <v>-8.99999999999892E-2</v>
      </c>
      <c r="J432" t="str">
        <f t="shared" si="57"/>
        <v/>
      </c>
      <c r="K432" t="str">
        <f t="shared" si="56"/>
        <v/>
      </c>
      <c r="L432" t="str">
        <f t="shared" si="56"/>
        <v/>
      </c>
      <c r="M432" t="str">
        <f t="shared" si="56"/>
        <v/>
      </c>
      <c r="N432" t="str">
        <f t="shared" si="56"/>
        <v/>
      </c>
      <c r="O432" t="str">
        <f t="shared" si="56"/>
        <v/>
      </c>
      <c r="P432" t="str">
        <f t="shared" si="56"/>
        <v/>
      </c>
      <c r="Q432" t="str">
        <f t="shared" si="56"/>
        <v/>
      </c>
      <c r="R432" t="str">
        <f t="shared" si="56"/>
        <v/>
      </c>
      <c r="S432">
        <f t="shared" si="56"/>
        <v>-8.99999999999892E-2</v>
      </c>
      <c r="T432" t="str">
        <f t="shared" si="56"/>
        <v/>
      </c>
      <c r="U432" t="str">
        <f t="shared" si="56"/>
        <v/>
      </c>
      <c r="V432" t="str">
        <f t="shared" si="56"/>
        <v/>
      </c>
      <c r="W432" t="str">
        <f t="shared" si="56"/>
        <v/>
      </c>
    </row>
    <row r="433" spans="1:23" x14ac:dyDescent="0.3">
      <c r="A433" s="2">
        <v>42625</v>
      </c>
      <c r="B433">
        <v>107.78</v>
      </c>
      <c r="C433">
        <v>107.81</v>
      </c>
      <c r="D433">
        <v>107.74</v>
      </c>
      <c r="E433">
        <v>107.79</v>
      </c>
      <c r="F433" t="str">
        <f t="shared" si="53"/>
        <v>Mon</v>
      </c>
      <c r="G433" s="1">
        <f>+B433-E432</f>
        <v>-9.0000000000003411E-2</v>
      </c>
      <c r="H433" s="1">
        <f>+E433-B433</f>
        <v>1.0000000000005116E-2</v>
      </c>
      <c r="I433">
        <f>IF(G433&lt;0, H433,
      IF(G433=0, 0, -H433))</f>
        <v>1.0000000000005116E-2</v>
      </c>
      <c r="J433" t="str">
        <f t="shared" si="57"/>
        <v/>
      </c>
      <c r="K433" t="str">
        <f t="shared" si="56"/>
        <v/>
      </c>
      <c r="L433" t="str">
        <f t="shared" si="56"/>
        <v/>
      </c>
      <c r="M433" t="str">
        <f t="shared" si="56"/>
        <v/>
      </c>
      <c r="N433" t="str">
        <f t="shared" si="56"/>
        <v/>
      </c>
      <c r="O433" t="str">
        <f t="shared" si="56"/>
        <v/>
      </c>
      <c r="P433" t="str">
        <f t="shared" si="56"/>
        <v/>
      </c>
      <c r="Q433" t="str">
        <f t="shared" si="56"/>
        <v/>
      </c>
      <c r="R433" t="str">
        <f t="shared" si="56"/>
        <v/>
      </c>
      <c r="S433" t="str">
        <f t="shared" si="56"/>
        <v/>
      </c>
      <c r="T433">
        <f t="shared" si="56"/>
        <v>1.0000000000005116E-2</v>
      </c>
      <c r="U433" t="str">
        <f t="shared" si="56"/>
        <v/>
      </c>
      <c r="V433" t="str">
        <f t="shared" si="56"/>
        <v/>
      </c>
      <c r="W433" t="str">
        <f t="shared" si="56"/>
        <v/>
      </c>
    </row>
    <row r="434" spans="1:23" x14ac:dyDescent="0.3">
      <c r="A434" s="2">
        <v>42626</v>
      </c>
      <c r="B434">
        <v>107.82</v>
      </c>
      <c r="C434">
        <v>107.86</v>
      </c>
      <c r="D434">
        <v>107.76</v>
      </c>
      <c r="E434">
        <v>107.79</v>
      </c>
      <c r="F434" t="str">
        <f t="shared" si="53"/>
        <v>Tue</v>
      </c>
      <c r="G434" s="1">
        <f>+B434-E433</f>
        <v>2.9999999999986926E-2</v>
      </c>
      <c r="H434" s="1">
        <f>+E434-B434</f>
        <v>-2.9999999999986926E-2</v>
      </c>
      <c r="I434">
        <f>IF(G434&lt;0, H434,
      IF(G434=0, 0, -H434))</f>
        <v>2.9999999999986926E-2</v>
      </c>
      <c r="J434" t="str">
        <f t="shared" si="57"/>
        <v/>
      </c>
      <c r="K434" t="str">
        <f t="shared" si="56"/>
        <v/>
      </c>
      <c r="L434" t="str">
        <f t="shared" si="56"/>
        <v/>
      </c>
      <c r="M434" t="str">
        <f t="shared" si="56"/>
        <v/>
      </c>
      <c r="N434" t="str">
        <f t="shared" si="56"/>
        <v/>
      </c>
      <c r="O434" t="str">
        <f t="shared" si="56"/>
        <v/>
      </c>
      <c r="P434">
        <f t="shared" si="56"/>
        <v>2.9999999999986926E-2</v>
      </c>
      <c r="Q434" t="str">
        <f t="shared" si="56"/>
        <v/>
      </c>
      <c r="R434" t="str">
        <f t="shared" si="56"/>
        <v/>
      </c>
      <c r="S434" t="str">
        <f t="shared" si="56"/>
        <v/>
      </c>
      <c r="T434" t="str">
        <f t="shared" si="56"/>
        <v/>
      </c>
      <c r="U434" t="str">
        <f t="shared" si="56"/>
        <v/>
      </c>
      <c r="V434" t="str">
        <f t="shared" si="56"/>
        <v/>
      </c>
      <c r="W434" t="str">
        <f t="shared" si="56"/>
        <v/>
      </c>
    </row>
    <row r="435" spans="1:23" x14ac:dyDescent="0.3">
      <c r="A435" s="2">
        <v>42632</v>
      </c>
      <c r="B435">
        <v>107.78</v>
      </c>
      <c r="C435">
        <v>107.84</v>
      </c>
      <c r="D435">
        <v>107.77</v>
      </c>
      <c r="E435">
        <v>107.77</v>
      </c>
      <c r="F435" t="str">
        <f t="shared" si="53"/>
        <v>Mon</v>
      </c>
      <c r="G435" s="1">
        <f>+B435-E434</f>
        <v>-1.0000000000005116E-2</v>
      </c>
      <c r="H435" s="1">
        <f>+E435-B435</f>
        <v>-1.0000000000005116E-2</v>
      </c>
      <c r="I435">
        <f>IF(G435&lt;0, H435,
      IF(G435=0, 0, -H435))</f>
        <v>-1.0000000000005116E-2</v>
      </c>
      <c r="J435" t="str">
        <f t="shared" si="57"/>
        <v/>
      </c>
      <c r="K435" t="str">
        <f t="shared" si="56"/>
        <v/>
      </c>
      <c r="L435" t="str">
        <f t="shared" si="56"/>
        <v/>
      </c>
      <c r="M435" t="str">
        <f t="shared" si="56"/>
        <v/>
      </c>
      <c r="N435" t="str">
        <f t="shared" si="56"/>
        <v/>
      </c>
      <c r="O435" t="str">
        <f t="shared" si="56"/>
        <v/>
      </c>
      <c r="P435" t="str">
        <f t="shared" si="56"/>
        <v/>
      </c>
      <c r="Q435">
        <f t="shared" si="56"/>
        <v>-1.0000000000005116E-2</v>
      </c>
      <c r="R435" t="str">
        <f t="shared" si="56"/>
        <v/>
      </c>
      <c r="S435" t="str">
        <f t="shared" si="56"/>
        <v/>
      </c>
      <c r="T435" t="str">
        <f t="shared" si="56"/>
        <v/>
      </c>
      <c r="U435" t="str">
        <f t="shared" si="56"/>
        <v/>
      </c>
      <c r="V435" t="str">
        <f t="shared" si="56"/>
        <v/>
      </c>
      <c r="W435" t="str">
        <f t="shared" si="56"/>
        <v/>
      </c>
    </row>
    <row r="436" spans="1:23" x14ac:dyDescent="0.3">
      <c r="A436" s="2">
        <v>42633</v>
      </c>
      <c r="B436">
        <v>107.79</v>
      </c>
      <c r="C436">
        <v>107.83</v>
      </c>
      <c r="D436">
        <v>107.76</v>
      </c>
      <c r="E436">
        <v>107.83</v>
      </c>
      <c r="F436" t="str">
        <f t="shared" si="53"/>
        <v>Tue</v>
      </c>
      <c r="G436" s="1">
        <f>+B436-E435</f>
        <v>2.0000000000010232E-2</v>
      </c>
      <c r="H436" s="1">
        <f>+E436-B436</f>
        <v>3.9999999999992042E-2</v>
      </c>
      <c r="I436">
        <f>IF(G436&lt;0, H436,
      IF(G436=0, 0, -H436))</f>
        <v>-3.9999999999992042E-2</v>
      </c>
      <c r="J436" t="str">
        <f t="shared" si="57"/>
        <v/>
      </c>
      <c r="K436" t="str">
        <f t="shared" si="56"/>
        <v/>
      </c>
      <c r="L436" t="str">
        <f t="shared" si="56"/>
        <v/>
      </c>
      <c r="M436" t="str">
        <f t="shared" si="56"/>
        <v/>
      </c>
      <c r="N436" t="str">
        <f t="shared" si="56"/>
        <v/>
      </c>
      <c r="O436" t="str">
        <f t="shared" si="56"/>
        <v/>
      </c>
      <c r="P436">
        <f t="shared" si="56"/>
        <v>-3.9999999999992042E-2</v>
      </c>
      <c r="Q436" t="str">
        <f t="shared" si="56"/>
        <v/>
      </c>
      <c r="R436" t="str">
        <f t="shared" si="56"/>
        <v/>
      </c>
      <c r="S436" t="str">
        <f t="shared" si="56"/>
        <v/>
      </c>
      <c r="T436" t="str">
        <f t="shared" si="56"/>
        <v/>
      </c>
      <c r="U436" t="str">
        <f t="shared" si="56"/>
        <v/>
      </c>
      <c r="V436" t="str">
        <f t="shared" si="56"/>
        <v/>
      </c>
      <c r="W436" t="str">
        <f t="shared" si="56"/>
        <v/>
      </c>
    </row>
    <row r="437" spans="1:23" x14ac:dyDescent="0.3">
      <c r="A437" s="2">
        <v>42634</v>
      </c>
      <c r="B437">
        <v>107.85</v>
      </c>
      <c r="C437">
        <v>107.91</v>
      </c>
      <c r="D437">
        <v>107.76</v>
      </c>
      <c r="E437">
        <v>107.83</v>
      </c>
      <c r="F437" t="str">
        <f t="shared" si="53"/>
        <v>Wed</v>
      </c>
      <c r="G437" s="1">
        <f>+B437-E436</f>
        <v>1.9999999999996021E-2</v>
      </c>
      <c r="H437" s="1">
        <f>+E437-B437</f>
        <v>-1.9999999999996021E-2</v>
      </c>
      <c r="I437">
        <f>IF(G437&lt;0, H437,
      IF(G437=0, 0, -H437))</f>
        <v>1.9999999999996021E-2</v>
      </c>
      <c r="J437" t="str">
        <f t="shared" si="57"/>
        <v/>
      </c>
      <c r="K437" t="str">
        <f t="shared" si="56"/>
        <v/>
      </c>
      <c r="L437" t="str">
        <f t="shared" si="56"/>
        <v/>
      </c>
      <c r="M437" t="str">
        <f t="shared" si="56"/>
        <v/>
      </c>
      <c r="N437" t="str">
        <f t="shared" si="56"/>
        <v/>
      </c>
      <c r="O437" t="str">
        <f t="shared" si="56"/>
        <v/>
      </c>
      <c r="P437">
        <f t="shared" si="56"/>
        <v>1.9999999999996021E-2</v>
      </c>
      <c r="Q437" t="str">
        <f t="shared" si="56"/>
        <v/>
      </c>
      <c r="R437" t="str">
        <f t="shared" si="56"/>
        <v/>
      </c>
      <c r="S437" t="str">
        <f t="shared" si="56"/>
        <v/>
      </c>
      <c r="T437" t="str">
        <f t="shared" si="56"/>
        <v/>
      </c>
      <c r="U437" t="str">
        <f t="shared" ref="U437:W437" si="58">IF(AND($G437&lt;U$1, $G437&gt;=U$2), $I437, "")</f>
        <v/>
      </c>
      <c r="V437" t="str">
        <f t="shared" si="58"/>
        <v/>
      </c>
      <c r="W437" t="str">
        <f t="shared" si="58"/>
        <v/>
      </c>
    </row>
    <row r="438" spans="1:23" x14ac:dyDescent="0.3">
      <c r="A438" s="2">
        <v>42635</v>
      </c>
      <c r="B438">
        <v>107.93</v>
      </c>
      <c r="C438">
        <v>107.98</v>
      </c>
      <c r="D438">
        <v>107.92</v>
      </c>
      <c r="E438">
        <v>107.96</v>
      </c>
      <c r="F438" t="str">
        <f t="shared" si="53"/>
        <v>Thu</v>
      </c>
      <c r="G438" s="1">
        <f>+B438-E437</f>
        <v>0.10000000000000853</v>
      </c>
      <c r="H438" s="1">
        <f>+E438-B438</f>
        <v>2.9999999999986926E-2</v>
      </c>
      <c r="I438">
        <f>IF(G438&lt;0, H438,
      IF(G438=0, 0, -H438))</f>
        <v>-2.9999999999986926E-2</v>
      </c>
      <c r="J438" t="str">
        <f t="shared" si="57"/>
        <v/>
      </c>
      <c r="K438" t="str">
        <f t="shared" si="57"/>
        <v/>
      </c>
      <c r="L438" t="str">
        <f t="shared" si="57"/>
        <v/>
      </c>
      <c r="M438">
        <f t="shared" si="57"/>
        <v>-2.9999999999986926E-2</v>
      </c>
      <c r="N438" t="str">
        <f t="shared" si="57"/>
        <v/>
      </c>
      <c r="O438" t="str">
        <f t="shared" si="57"/>
        <v/>
      </c>
      <c r="P438" t="str">
        <f t="shared" si="57"/>
        <v/>
      </c>
      <c r="Q438" t="str">
        <f t="shared" si="57"/>
        <v/>
      </c>
      <c r="R438" t="str">
        <f t="shared" si="57"/>
        <v/>
      </c>
      <c r="S438" t="str">
        <f t="shared" si="57"/>
        <v/>
      </c>
      <c r="T438" t="str">
        <f t="shared" si="57"/>
        <v/>
      </c>
      <c r="U438" t="str">
        <f t="shared" si="57"/>
        <v/>
      </c>
      <c r="V438" t="str">
        <f t="shared" si="57"/>
        <v/>
      </c>
      <c r="W438" t="str">
        <f t="shared" si="57"/>
        <v/>
      </c>
    </row>
    <row r="439" spans="1:23" x14ac:dyDescent="0.3">
      <c r="A439" s="2">
        <v>42636</v>
      </c>
      <c r="B439">
        <v>107.97</v>
      </c>
      <c r="C439">
        <v>107.98</v>
      </c>
      <c r="D439">
        <v>107.94</v>
      </c>
      <c r="E439">
        <v>107.95</v>
      </c>
      <c r="F439" t="str">
        <f t="shared" si="53"/>
        <v>Fri</v>
      </c>
      <c r="G439" s="1">
        <f>+B439-E438</f>
        <v>1.0000000000005116E-2</v>
      </c>
      <c r="H439" s="1">
        <f>+E439-B439</f>
        <v>-1.9999999999996021E-2</v>
      </c>
      <c r="I439">
        <f>IF(G439&lt;0, H439,
      IF(G439=0, 0, -H439))</f>
        <v>1.9999999999996021E-2</v>
      </c>
      <c r="J439" t="str">
        <f t="shared" si="57"/>
        <v/>
      </c>
      <c r="K439" t="str">
        <f t="shared" si="57"/>
        <v/>
      </c>
      <c r="L439" t="str">
        <f t="shared" si="57"/>
        <v/>
      </c>
      <c r="M439" t="str">
        <f t="shared" si="57"/>
        <v/>
      </c>
      <c r="N439" t="str">
        <f t="shared" si="57"/>
        <v/>
      </c>
      <c r="O439" t="str">
        <f t="shared" si="57"/>
        <v/>
      </c>
      <c r="P439">
        <f t="shared" si="57"/>
        <v>1.9999999999996021E-2</v>
      </c>
      <c r="Q439" t="str">
        <f t="shared" si="57"/>
        <v/>
      </c>
      <c r="R439" t="str">
        <f t="shared" si="57"/>
        <v/>
      </c>
      <c r="S439" t="str">
        <f t="shared" si="57"/>
        <v/>
      </c>
      <c r="T439" t="str">
        <f t="shared" si="57"/>
        <v/>
      </c>
      <c r="U439" t="str">
        <f t="shared" si="57"/>
        <v/>
      </c>
      <c r="V439" t="str">
        <f t="shared" si="57"/>
        <v/>
      </c>
      <c r="W439" t="str">
        <f t="shared" si="57"/>
        <v/>
      </c>
    </row>
    <row r="440" spans="1:23" x14ac:dyDescent="0.3">
      <c r="A440" s="2">
        <v>42639</v>
      </c>
      <c r="B440">
        <v>107.94</v>
      </c>
      <c r="C440">
        <v>107.98</v>
      </c>
      <c r="D440">
        <v>107.92</v>
      </c>
      <c r="E440">
        <v>107.94</v>
      </c>
      <c r="F440" t="str">
        <f t="shared" si="53"/>
        <v>Mon</v>
      </c>
      <c r="G440" s="1">
        <f>+B440-E439</f>
        <v>-1.0000000000005116E-2</v>
      </c>
      <c r="H440" s="1">
        <f>+E440-B440</f>
        <v>0</v>
      </c>
      <c r="I440">
        <f>IF(G440&lt;0, H440,
      IF(G440=0, 0, -H440))</f>
        <v>0</v>
      </c>
      <c r="J440" t="str">
        <f t="shared" si="57"/>
        <v/>
      </c>
      <c r="K440" t="str">
        <f t="shared" si="57"/>
        <v/>
      </c>
      <c r="L440" t="str">
        <f t="shared" si="57"/>
        <v/>
      </c>
      <c r="M440" t="str">
        <f t="shared" si="57"/>
        <v/>
      </c>
      <c r="N440" t="str">
        <f t="shared" si="57"/>
        <v/>
      </c>
      <c r="O440" t="str">
        <f t="shared" si="57"/>
        <v/>
      </c>
      <c r="P440" t="str">
        <f t="shared" si="57"/>
        <v/>
      </c>
      <c r="Q440">
        <f t="shared" si="57"/>
        <v>0</v>
      </c>
      <c r="R440" t="str">
        <f t="shared" si="57"/>
        <v/>
      </c>
      <c r="S440" t="str">
        <f t="shared" si="57"/>
        <v/>
      </c>
      <c r="T440" t="str">
        <f t="shared" si="57"/>
        <v/>
      </c>
      <c r="U440" t="str">
        <f t="shared" si="57"/>
        <v/>
      </c>
      <c r="V440" t="str">
        <f t="shared" si="57"/>
        <v/>
      </c>
      <c r="W440" t="str">
        <f t="shared" si="57"/>
        <v/>
      </c>
    </row>
    <row r="441" spans="1:23" x14ac:dyDescent="0.3">
      <c r="A441" s="2">
        <v>42640</v>
      </c>
      <c r="B441">
        <v>107.96</v>
      </c>
      <c r="C441">
        <v>107.97</v>
      </c>
      <c r="D441">
        <v>107.91</v>
      </c>
      <c r="E441">
        <v>107.93</v>
      </c>
      <c r="F441" t="str">
        <f t="shared" si="53"/>
        <v>Tue</v>
      </c>
      <c r="G441" s="1">
        <f>+B441-E440</f>
        <v>1.9999999999996021E-2</v>
      </c>
      <c r="H441" s="1">
        <f>+E441-B441</f>
        <v>-2.9999999999986926E-2</v>
      </c>
      <c r="I441">
        <f>IF(G441&lt;0, H441,
      IF(G441=0, 0, -H441))</f>
        <v>2.9999999999986926E-2</v>
      </c>
      <c r="J441" t="str">
        <f t="shared" si="57"/>
        <v/>
      </c>
      <c r="K441" t="str">
        <f t="shared" si="57"/>
        <v/>
      </c>
      <c r="L441" t="str">
        <f t="shared" si="57"/>
        <v/>
      </c>
      <c r="M441" t="str">
        <f t="shared" si="57"/>
        <v/>
      </c>
      <c r="N441" t="str">
        <f t="shared" si="57"/>
        <v/>
      </c>
      <c r="O441" t="str">
        <f t="shared" si="57"/>
        <v/>
      </c>
      <c r="P441">
        <f t="shared" si="57"/>
        <v>2.9999999999986926E-2</v>
      </c>
      <c r="Q441" t="str">
        <f t="shared" si="57"/>
        <v/>
      </c>
      <c r="R441" t="str">
        <f t="shared" si="57"/>
        <v/>
      </c>
      <c r="S441" t="str">
        <f t="shared" si="57"/>
        <v/>
      </c>
      <c r="T441" t="str">
        <f t="shared" si="57"/>
        <v/>
      </c>
      <c r="U441" t="str">
        <f t="shared" si="57"/>
        <v/>
      </c>
      <c r="V441" t="str">
        <f t="shared" si="57"/>
        <v/>
      </c>
      <c r="W441" t="str">
        <f t="shared" si="57"/>
        <v/>
      </c>
    </row>
    <row r="442" spans="1:23" x14ac:dyDescent="0.3">
      <c r="A442" s="2">
        <v>42641</v>
      </c>
      <c r="B442">
        <v>107.95</v>
      </c>
      <c r="C442">
        <v>107.99</v>
      </c>
      <c r="D442">
        <v>107.93</v>
      </c>
      <c r="E442">
        <v>107.96</v>
      </c>
      <c r="F442" t="str">
        <f t="shared" si="53"/>
        <v>Wed</v>
      </c>
      <c r="G442" s="1">
        <f>+B442-E441</f>
        <v>1.9999999999996021E-2</v>
      </c>
      <c r="H442" s="1">
        <f>+E442-B442</f>
        <v>9.9999999999909051E-3</v>
      </c>
      <c r="I442">
        <f>IF(G442&lt;0, H442,
      IF(G442=0, 0, -H442))</f>
        <v>-9.9999999999909051E-3</v>
      </c>
      <c r="J442" t="str">
        <f t="shared" si="57"/>
        <v/>
      </c>
      <c r="K442" t="str">
        <f t="shared" si="57"/>
        <v/>
      </c>
      <c r="L442" t="str">
        <f t="shared" si="57"/>
        <v/>
      </c>
      <c r="M442" t="str">
        <f t="shared" si="57"/>
        <v/>
      </c>
      <c r="N442" t="str">
        <f t="shared" si="57"/>
        <v/>
      </c>
      <c r="O442" t="str">
        <f t="shared" si="57"/>
        <v/>
      </c>
      <c r="P442">
        <f t="shared" si="57"/>
        <v>-9.9999999999909051E-3</v>
      </c>
      <c r="Q442" t="str">
        <f t="shared" si="57"/>
        <v/>
      </c>
      <c r="R442" t="str">
        <f t="shared" si="57"/>
        <v/>
      </c>
      <c r="S442" t="str">
        <f t="shared" si="57"/>
        <v/>
      </c>
      <c r="T442" t="str">
        <f t="shared" si="57"/>
        <v/>
      </c>
      <c r="U442" t="str">
        <f t="shared" si="57"/>
        <v/>
      </c>
      <c r="V442" t="str">
        <f t="shared" si="57"/>
        <v/>
      </c>
      <c r="W442" t="str">
        <f t="shared" si="57"/>
        <v/>
      </c>
    </row>
    <row r="443" spans="1:23" x14ac:dyDescent="0.3">
      <c r="A443" s="2">
        <v>42642</v>
      </c>
      <c r="B443">
        <v>107.93</v>
      </c>
      <c r="C443">
        <v>108.04</v>
      </c>
      <c r="D443">
        <v>107.91</v>
      </c>
      <c r="E443">
        <v>108.03</v>
      </c>
      <c r="F443" t="str">
        <f t="shared" si="53"/>
        <v>Thu</v>
      </c>
      <c r="G443" s="1">
        <f>+B443-E442</f>
        <v>-2.9999999999986926E-2</v>
      </c>
      <c r="H443" s="1">
        <f>+E443-B443</f>
        <v>9.9999999999994316E-2</v>
      </c>
      <c r="I443">
        <f>IF(G443&lt;0, H443,
      IF(G443=0, 0, -H443))</f>
        <v>9.9999999999994316E-2</v>
      </c>
      <c r="J443" t="str">
        <f t="shared" si="57"/>
        <v/>
      </c>
      <c r="K443" t="str">
        <f t="shared" si="57"/>
        <v/>
      </c>
      <c r="L443" t="str">
        <f t="shared" si="57"/>
        <v/>
      </c>
      <c r="M443" t="str">
        <f t="shared" si="57"/>
        <v/>
      </c>
      <c r="N443" t="str">
        <f t="shared" si="57"/>
        <v/>
      </c>
      <c r="O443" t="str">
        <f t="shared" si="57"/>
        <v/>
      </c>
      <c r="P443" t="str">
        <f t="shared" si="57"/>
        <v/>
      </c>
      <c r="Q443">
        <f t="shared" si="57"/>
        <v>9.9999999999994316E-2</v>
      </c>
      <c r="R443" t="str">
        <f t="shared" si="57"/>
        <v/>
      </c>
      <c r="S443" t="str">
        <f t="shared" si="57"/>
        <v/>
      </c>
      <c r="T443" t="str">
        <f t="shared" si="57"/>
        <v/>
      </c>
      <c r="U443" t="str">
        <f t="shared" si="57"/>
        <v/>
      </c>
      <c r="V443" t="str">
        <f t="shared" si="57"/>
        <v/>
      </c>
      <c r="W443" t="str">
        <f t="shared" si="57"/>
        <v/>
      </c>
    </row>
    <row r="444" spans="1:23" x14ac:dyDescent="0.3">
      <c r="A444" s="2">
        <v>42643</v>
      </c>
      <c r="B444">
        <v>108.03</v>
      </c>
      <c r="C444">
        <v>108.19</v>
      </c>
      <c r="D444">
        <v>108.01</v>
      </c>
      <c r="E444">
        <v>108.11</v>
      </c>
      <c r="F444" t="str">
        <f t="shared" si="53"/>
        <v>Fri</v>
      </c>
      <c r="G444" s="1">
        <f>+B444-E443</f>
        <v>0</v>
      </c>
      <c r="H444" s="1">
        <f>+E444-B444</f>
        <v>7.9999999999998295E-2</v>
      </c>
      <c r="I444">
        <f>IF(G444&lt;0, H444,
      IF(G444=0, 0, -H444))</f>
        <v>0</v>
      </c>
      <c r="J444" t="str">
        <f t="shared" si="57"/>
        <v/>
      </c>
      <c r="K444" t="str">
        <f t="shared" si="57"/>
        <v/>
      </c>
      <c r="L444" t="str">
        <f t="shared" si="57"/>
        <v/>
      </c>
      <c r="M444" t="str">
        <f t="shared" si="57"/>
        <v/>
      </c>
      <c r="N444" t="str">
        <f t="shared" si="57"/>
        <v/>
      </c>
      <c r="O444" t="str">
        <f t="shared" si="57"/>
        <v/>
      </c>
      <c r="P444" t="str">
        <f t="shared" si="57"/>
        <v/>
      </c>
      <c r="Q444">
        <f t="shared" si="57"/>
        <v>0</v>
      </c>
      <c r="R444" t="str">
        <f t="shared" si="57"/>
        <v/>
      </c>
      <c r="S444" t="str">
        <f t="shared" si="57"/>
        <v/>
      </c>
      <c r="T444" t="str">
        <f t="shared" si="57"/>
        <v/>
      </c>
      <c r="U444" t="str">
        <f t="shared" si="57"/>
        <v/>
      </c>
      <c r="V444" t="str">
        <f t="shared" si="57"/>
        <v/>
      </c>
      <c r="W444" t="str">
        <f t="shared" si="57"/>
        <v/>
      </c>
    </row>
    <row r="445" spans="1:23" x14ac:dyDescent="0.3">
      <c r="A445" s="2">
        <v>42647</v>
      </c>
      <c r="B445">
        <v>108.03</v>
      </c>
      <c r="C445">
        <v>108.06</v>
      </c>
      <c r="D445">
        <v>108.01</v>
      </c>
      <c r="E445">
        <v>108.01</v>
      </c>
      <c r="F445" t="str">
        <f t="shared" si="53"/>
        <v>Tue</v>
      </c>
      <c r="G445" s="1">
        <f>+B445-E444</f>
        <v>-7.9999999999998295E-2</v>
      </c>
      <c r="H445" s="1">
        <f>+E445-B445</f>
        <v>-1.9999999999996021E-2</v>
      </c>
      <c r="I445">
        <f>IF(G445&lt;0, H445,
      IF(G445=0, 0, -H445))</f>
        <v>-1.9999999999996021E-2</v>
      </c>
      <c r="J445" t="str">
        <f t="shared" si="57"/>
        <v/>
      </c>
      <c r="K445" t="str">
        <f t="shared" si="57"/>
        <v/>
      </c>
      <c r="L445" t="str">
        <f t="shared" si="57"/>
        <v/>
      </c>
      <c r="M445" t="str">
        <f t="shared" si="57"/>
        <v/>
      </c>
      <c r="N445" t="str">
        <f t="shared" si="57"/>
        <v/>
      </c>
      <c r="O445" t="str">
        <f t="shared" si="57"/>
        <v/>
      </c>
      <c r="P445" t="str">
        <f t="shared" si="57"/>
        <v/>
      </c>
      <c r="Q445" t="str">
        <f t="shared" si="57"/>
        <v/>
      </c>
      <c r="R445" t="str">
        <f t="shared" si="57"/>
        <v/>
      </c>
      <c r="S445">
        <f t="shared" si="57"/>
        <v>-1.9999999999996021E-2</v>
      </c>
      <c r="T445" t="str">
        <f t="shared" si="57"/>
        <v/>
      </c>
      <c r="U445" t="str">
        <f t="shared" si="57"/>
        <v/>
      </c>
      <c r="V445" t="str">
        <f t="shared" si="57"/>
        <v/>
      </c>
      <c r="W445" t="str">
        <f t="shared" si="57"/>
        <v/>
      </c>
    </row>
    <row r="446" spans="1:23" x14ac:dyDescent="0.3">
      <c r="A446" s="2">
        <v>42648</v>
      </c>
      <c r="B446">
        <v>107.91</v>
      </c>
      <c r="C446">
        <v>107.92</v>
      </c>
      <c r="D446">
        <v>107.87</v>
      </c>
      <c r="E446">
        <v>107.87</v>
      </c>
      <c r="F446" t="str">
        <f t="shared" si="53"/>
        <v>Wed</v>
      </c>
      <c r="G446" s="1">
        <f>+B446-E445</f>
        <v>-0.10000000000000853</v>
      </c>
      <c r="H446" s="1">
        <f>+E446-B446</f>
        <v>-3.9999999999992042E-2</v>
      </c>
      <c r="I446">
        <f>IF(G446&lt;0, H446,
      IF(G446=0, 0, -H446))</f>
        <v>-3.9999999999992042E-2</v>
      </c>
      <c r="J446" t="str">
        <f t="shared" si="57"/>
        <v/>
      </c>
      <c r="K446" t="str">
        <f t="shared" si="57"/>
        <v/>
      </c>
      <c r="L446" t="str">
        <f t="shared" si="57"/>
        <v/>
      </c>
      <c r="M446" t="str">
        <f t="shared" si="57"/>
        <v/>
      </c>
      <c r="N446" t="str">
        <f t="shared" si="57"/>
        <v/>
      </c>
      <c r="O446" t="str">
        <f t="shared" si="57"/>
        <v/>
      </c>
      <c r="P446" t="str">
        <f t="shared" si="57"/>
        <v/>
      </c>
      <c r="Q446" t="str">
        <f t="shared" si="57"/>
        <v/>
      </c>
      <c r="R446" t="str">
        <f t="shared" si="57"/>
        <v/>
      </c>
      <c r="S446" t="str">
        <f t="shared" si="57"/>
        <v/>
      </c>
      <c r="T446">
        <f t="shared" si="57"/>
        <v>-3.9999999999992042E-2</v>
      </c>
      <c r="U446" t="str">
        <f t="shared" si="57"/>
        <v/>
      </c>
      <c r="V446" t="str">
        <f t="shared" si="57"/>
        <v/>
      </c>
      <c r="W446" t="str">
        <f t="shared" si="57"/>
        <v/>
      </c>
    </row>
    <row r="447" spans="1:23" x14ac:dyDescent="0.3">
      <c r="A447" s="2">
        <v>42649</v>
      </c>
      <c r="B447">
        <v>107.86</v>
      </c>
      <c r="C447">
        <v>107.9</v>
      </c>
      <c r="D447">
        <v>107.84</v>
      </c>
      <c r="E447">
        <v>107.84</v>
      </c>
      <c r="F447" t="str">
        <f t="shared" si="53"/>
        <v>Thu</v>
      </c>
      <c r="G447" s="1">
        <f>+B447-E446</f>
        <v>-1.0000000000005116E-2</v>
      </c>
      <c r="H447" s="1">
        <f>+E447-B447</f>
        <v>-1.9999999999996021E-2</v>
      </c>
      <c r="I447">
        <f>IF(G447&lt;0, H447,
      IF(G447=0, 0, -H447))</f>
        <v>-1.9999999999996021E-2</v>
      </c>
      <c r="J447" t="str">
        <f t="shared" si="57"/>
        <v/>
      </c>
      <c r="K447" t="str">
        <f t="shared" si="57"/>
        <v/>
      </c>
      <c r="L447" t="str">
        <f t="shared" si="57"/>
        <v/>
      </c>
      <c r="M447" t="str">
        <f t="shared" si="57"/>
        <v/>
      </c>
      <c r="N447" t="str">
        <f t="shared" si="57"/>
        <v/>
      </c>
      <c r="O447" t="str">
        <f t="shared" si="57"/>
        <v/>
      </c>
      <c r="P447" t="str">
        <f t="shared" si="57"/>
        <v/>
      </c>
      <c r="Q447">
        <f t="shared" si="57"/>
        <v>-1.9999999999996021E-2</v>
      </c>
      <c r="R447" t="str">
        <f t="shared" si="57"/>
        <v/>
      </c>
      <c r="S447" t="str">
        <f t="shared" si="57"/>
        <v/>
      </c>
      <c r="T447" t="str">
        <f t="shared" si="57"/>
        <v/>
      </c>
      <c r="U447" t="str">
        <f t="shared" si="57"/>
        <v/>
      </c>
      <c r="V447" t="str">
        <f t="shared" si="57"/>
        <v/>
      </c>
      <c r="W447" t="str">
        <f t="shared" si="57"/>
        <v/>
      </c>
    </row>
    <row r="448" spans="1:23" x14ac:dyDescent="0.3">
      <c r="A448" s="2">
        <v>42650</v>
      </c>
      <c r="B448">
        <v>107.85</v>
      </c>
      <c r="C448">
        <v>107.88</v>
      </c>
      <c r="D448">
        <v>107.82</v>
      </c>
      <c r="E448">
        <v>107.86</v>
      </c>
      <c r="F448" t="str">
        <f t="shared" si="53"/>
        <v>Fri</v>
      </c>
      <c r="G448" s="1">
        <f>+B448-E447</f>
        <v>9.9999999999909051E-3</v>
      </c>
      <c r="H448" s="1">
        <f>+E448-B448</f>
        <v>1.0000000000005116E-2</v>
      </c>
      <c r="I448">
        <f>IF(G448&lt;0, H448,
      IF(G448=0, 0, -H448))</f>
        <v>-1.0000000000005116E-2</v>
      </c>
      <c r="J448" t="str">
        <f t="shared" si="57"/>
        <v/>
      </c>
      <c r="K448" t="str">
        <f t="shared" si="57"/>
        <v/>
      </c>
      <c r="L448" t="str">
        <f t="shared" si="57"/>
        <v/>
      </c>
      <c r="M448" t="str">
        <f t="shared" si="57"/>
        <v/>
      </c>
      <c r="N448" t="str">
        <f t="shared" si="57"/>
        <v/>
      </c>
      <c r="O448" t="str">
        <f t="shared" si="57"/>
        <v/>
      </c>
      <c r="P448">
        <f t="shared" si="57"/>
        <v>-1.0000000000005116E-2</v>
      </c>
      <c r="Q448" t="str">
        <f t="shared" si="57"/>
        <v/>
      </c>
      <c r="R448" t="str">
        <f t="shared" si="57"/>
        <v/>
      </c>
      <c r="S448" t="str">
        <f t="shared" si="57"/>
        <v/>
      </c>
      <c r="T448" t="str">
        <f t="shared" si="57"/>
        <v/>
      </c>
      <c r="U448" t="str">
        <f t="shared" si="57"/>
        <v/>
      </c>
      <c r="V448" t="str">
        <f t="shared" si="57"/>
        <v/>
      </c>
      <c r="W448" t="str">
        <f t="shared" si="57"/>
        <v/>
      </c>
    </row>
    <row r="449" spans="1:23" x14ac:dyDescent="0.3">
      <c r="A449" s="2">
        <v>42653</v>
      </c>
      <c r="B449">
        <v>107.91</v>
      </c>
      <c r="C449">
        <v>107.91</v>
      </c>
      <c r="D449">
        <v>107.78</v>
      </c>
      <c r="E449">
        <v>107.78</v>
      </c>
      <c r="F449" t="str">
        <f t="shared" si="53"/>
        <v>Mon</v>
      </c>
      <c r="G449" s="1">
        <f>+B449-E448</f>
        <v>4.9999999999997158E-2</v>
      </c>
      <c r="H449" s="1">
        <f>+E449-B449</f>
        <v>-0.12999999999999545</v>
      </c>
      <c r="I449">
        <f>IF(G449&lt;0, H449,
      IF(G449=0, 0, -H449))</f>
        <v>0.12999999999999545</v>
      </c>
      <c r="J449" t="str">
        <f t="shared" si="57"/>
        <v/>
      </c>
      <c r="K449" t="str">
        <f t="shared" si="57"/>
        <v/>
      </c>
      <c r="L449" t="str">
        <f t="shared" si="57"/>
        <v/>
      </c>
      <c r="M449" t="str">
        <f t="shared" si="57"/>
        <v/>
      </c>
      <c r="N449" t="str">
        <f t="shared" si="57"/>
        <v/>
      </c>
      <c r="O449">
        <f t="shared" si="57"/>
        <v>0.12999999999999545</v>
      </c>
      <c r="P449" t="str">
        <f t="shared" si="57"/>
        <v/>
      </c>
      <c r="Q449" t="str">
        <f t="shared" si="57"/>
        <v/>
      </c>
      <c r="R449" t="str">
        <f t="shared" si="57"/>
        <v/>
      </c>
      <c r="S449" t="str">
        <f t="shared" si="57"/>
        <v/>
      </c>
      <c r="T449" t="str">
        <f t="shared" si="57"/>
        <v/>
      </c>
      <c r="U449" t="str">
        <f t="shared" si="57"/>
        <v/>
      </c>
      <c r="V449" t="str">
        <f t="shared" si="57"/>
        <v/>
      </c>
      <c r="W449" t="str">
        <f t="shared" si="57"/>
        <v/>
      </c>
    </row>
    <row r="450" spans="1:23" x14ac:dyDescent="0.3">
      <c r="A450" s="2">
        <v>42654</v>
      </c>
      <c r="B450">
        <v>107.75</v>
      </c>
      <c r="C450">
        <v>107.75</v>
      </c>
      <c r="D450">
        <v>107.64</v>
      </c>
      <c r="E450">
        <v>107.68</v>
      </c>
      <c r="F450" t="str">
        <f t="shared" si="53"/>
        <v>Tue</v>
      </c>
      <c r="G450" s="1">
        <f>+B450-E449</f>
        <v>-3.0000000000001137E-2</v>
      </c>
      <c r="H450" s="1">
        <f>+E450-B450</f>
        <v>-6.9999999999993179E-2</v>
      </c>
      <c r="I450">
        <f>IF(G450&lt;0, H450,
      IF(G450=0, 0, -H450))</f>
        <v>-6.9999999999993179E-2</v>
      </c>
      <c r="J450" t="str">
        <f t="shared" si="57"/>
        <v/>
      </c>
      <c r="K450" t="str">
        <f t="shared" si="57"/>
        <v/>
      </c>
      <c r="L450" t="str">
        <f t="shared" si="57"/>
        <v/>
      </c>
      <c r="M450" t="str">
        <f t="shared" si="57"/>
        <v/>
      </c>
      <c r="N450" t="str">
        <f t="shared" si="57"/>
        <v/>
      </c>
      <c r="O450" t="str">
        <f t="shared" si="57"/>
        <v/>
      </c>
      <c r="P450" t="str">
        <f t="shared" si="57"/>
        <v/>
      </c>
      <c r="Q450" t="str">
        <f t="shared" si="57"/>
        <v/>
      </c>
      <c r="R450">
        <f t="shared" si="57"/>
        <v>-6.9999999999993179E-2</v>
      </c>
      <c r="S450" t="str">
        <f t="shared" si="57"/>
        <v/>
      </c>
      <c r="T450" t="str">
        <f t="shared" si="57"/>
        <v/>
      </c>
      <c r="U450" t="str">
        <f t="shared" si="57"/>
        <v/>
      </c>
      <c r="V450" t="str">
        <f t="shared" si="57"/>
        <v/>
      </c>
      <c r="W450" t="str">
        <f t="shared" si="57"/>
        <v/>
      </c>
    </row>
    <row r="451" spans="1:23" x14ac:dyDescent="0.3">
      <c r="A451" s="2">
        <v>42655</v>
      </c>
      <c r="B451">
        <v>107.71</v>
      </c>
      <c r="C451">
        <v>107.77</v>
      </c>
      <c r="D451">
        <v>107.66</v>
      </c>
      <c r="E451">
        <v>107.76</v>
      </c>
      <c r="F451" t="str">
        <f t="shared" si="53"/>
        <v>Wed</v>
      </c>
      <c r="G451" s="1">
        <f>+B451-E450</f>
        <v>2.9999999999986926E-2</v>
      </c>
      <c r="H451" s="1">
        <f>+E451-B451</f>
        <v>5.0000000000011369E-2</v>
      </c>
      <c r="I451">
        <f>IF(G451&lt;0, H451,
      IF(G451=0, 0, -H451))</f>
        <v>-5.0000000000011369E-2</v>
      </c>
      <c r="J451" t="str">
        <f t="shared" si="57"/>
        <v/>
      </c>
      <c r="K451" t="str">
        <f t="shared" si="57"/>
        <v/>
      </c>
      <c r="L451" t="str">
        <f t="shared" si="57"/>
        <v/>
      </c>
      <c r="M451" t="str">
        <f t="shared" si="57"/>
        <v/>
      </c>
      <c r="N451" t="str">
        <f t="shared" si="57"/>
        <v/>
      </c>
      <c r="O451" t="str">
        <f t="shared" si="57"/>
        <v/>
      </c>
      <c r="P451">
        <f t="shared" si="57"/>
        <v>-5.0000000000011369E-2</v>
      </c>
      <c r="Q451" t="str">
        <f t="shared" si="57"/>
        <v/>
      </c>
      <c r="R451" t="str">
        <f t="shared" si="57"/>
        <v/>
      </c>
      <c r="S451" t="str">
        <f t="shared" si="57"/>
        <v/>
      </c>
      <c r="T451" t="str">
        <f t="shared" si="57"/>
        <v/>
      </c>
      <c r="U451" t="str">
        <f t="shared" si="57"/>
        <v/>
      </c>
      <c r="V451" t="str">
        <f t="shared" si="57"/>
        <v/>
      </c>
      <c r="W451" t="str">
        <f t="shared" si="57"/>
        <v/>
      </c>
    </row>
    <row r="452" spans="1:23" x14ac:dyDescent="0.3">
      <c r="A452" s="2">
        <v>42656</v>
      </c>
      <c r="B452">
        <v>107.78</v>
      </c>
      <c r="C452">
        <v>107.93</v>
      </c>
      <c r="D452">
        <v>107.77</v>
      </c>
      <c r="E452">
        <v>107.85</v>
      </c>
      <c r="F452" t="str">
        <f t="shared" si="53"/>
        <v>Thu</v>
      </c>
      <c r="G452" s="1">
        <f>+B452-E451</f>
        <v>1.9999999999996021E-2</v>
      </c>
      <c r="H452" s="1">
        <f>+E452-B452</f>
        <v>6.9999999999993179E-2</v>
      </c>
      <c r="I452">
        <f>IF(G452&lt;0, H452,
      IF(G452=0, 0, -H452))</f>
        <v>-6.9999999999993179E-2</v>
      </c>
      <c r="J452" t="str">
        <f t="shared" si="57"/>
        <v/>
      </c>
      <c r="K452" t="str">
        <f t="shared" si="57"/>
        <v/>
      </c>
      <c r="L452" t="str">
        <f t="shared" si="57"/>
        <v/>
      </c>
      <c r="M452" t="str">
        <f t="shared" si="57"/>
        <v/>
      </c>
      <c r="N452" t="str">
        <f t="shared" si="57"/>
        <v/>
      </c>
      <c r="O452" t="str">
        <f t="shared" si="57"/>
        <v/>
      </c>
      <c r="P452">
        <f t="shared" si="57"/>
        <v>-6.9999999999993179E-2</v>
      </c>
      <c r="Q452" t="str">
        <f t="shared" si="57"/>
        <v/>
      </c>
      <c r="R452" t="str">
        <f t="shared" si="57"/>
        <v/>
      </c>
      <c r="S452" t="str">
        <f t="shared" si="57"/>
        <v/>
      </c>
      <c r="T452" t="str">
        <f t="shared" si="57"/>
        <v/>
      </c>
      <c r="U452" t="str">
        <f t="shared" si="57"/>
        <v/>
      </c>
      <c r="V452" t="str">
        <f t="shared" si="57"/>
        <v/>
      </c>
      <c r="W452" t="str">
        <f t="shared" si="57"/>
        <v/>
      </c>
    </row>
    <row r="453" spans="1:23" x14ac:dyDescent="0.3">
      <c r="A453" s="2">
        <v>42657</v>
      </c>
      <c r="B453">
        <v>107.86</v>
      </c>
      <c r="C453">
        <v>107.87</v>
      </c>
      <c r="D453">
        <v>107.78</v>
      </c>
      <c r="E453">
        <v>107.85</v>
      </c>
      <c r="F453" t="str">
        <f t="shared" si="53"/>
        <v>Fri</v>
      </c>
      <c r="G453" s="1">
        <f>+B453-E452</f>
        <v>1.0000000000005116E-2</v>
      </c>
      <c r="H453" s="1">
        <f>+E453-B453</f>
        <v>-1.0000000000005116E-2</v>
      </c>
      <c r="I453">
        <f>IF(G453&lt;0, H453,
      IF(G453=0, 0, -H453))</f>
        <v>1.0000000000005116E-2</v>
      </c>
      <c r="J453" t="str">
        <f t="shared" si="57"/>
        <v/>
      </c>
      <c r="K453" t="str">
        <f t="shared" si="57"/>
        <v/>
      </c>
      <c r="L453" t="str">
        <f t="shared" si="57"/>
        <v/>
      </c>
      <c r="M453" t="str">
        <f t="shared" si="57"/>
        <v/>
      </c>
      <c r="N453" t="str">
        <f t="shared" si="57"/>
        <v/>
      </c>
      <c r="O453" t="str">
        <f t="shared" si="57"/>
        <v/>
      </c>
      <c r="P453">
        <f t="shared" si="57"/>
        <v>1.0000000000005116E-2</v>
      </c>
      <c r="Q453" t="str">
        <f t="shared" si="57"/>
        <v/>
      </c>
      <c r="R453" t="str">
        <f t="shared" si="57"/>
        <v/>
      </c>
      <c r="S453" t="str">
        <f t="shared" si="57"/>
        <v/>
      </c>
      <c r="T453" t="str">
        <f t="shared" si="57"/>
        <v/>
      </c>
      <c r="U453" t="str">
        <f t="shared" si="57"/>
        <v/>
      </c>
      <c r="V453" t="str">
        <f t="shared" si="57"/>
        <v/>
      </c>
      <c r="W453" t="str">
        <f t="shared" si="57"/>
        <v/>
      </c>
    </row>
    <row r="454" spans="1:23" x14ac:dyDescent="0.3">
      <c r="A454" s="2">
        <v>42660</v>
      </c>
      <c r="B454">
        <v>107.77</v>
      </c>
      <c r="C454">
        <v>107.78</v>
      </c>
      <c r="D454">
        <v>107.7</v>
      </c>
      <c r="E454">
        <v>107.7</v>
      </c>
      <c r="F454" t="str">
        <f t="shared" si="53"/>
        <v>Mon</v>
      </c>
      <c r="G454" s="1">
        <f>+B454-E453</f>
        <v>-7.9999999999998295E-2</v>
      </c>
      <c r="H454" s="1">
        <f>+E454-B454</f>
        <v>-6.9999999999993179E-2</v>
      </c>
      <c r="I454">
        <f>IF(G454&lt;0, H454,
      IF(G454=0, 0, -H454))</f>
        <v>-6.9999999999993179E-2</v>
      </c>
      <c r="J454" t="str">
        <f t="shared" si="57"/>
        <v/>
      </c>
      <c r="K454" t="str">
        <f t="shared" si="57"/>
        <v/>
      </c>
      <c r="L454" t="str">
        <f t="shared" si="57"/>
        <v/>
      </c>
      <c r="M454" t="str">
        <f t="shared" si="57"/>
        <v/>
      </c>
      <c r="N454" t="str">
        <f t="shared" si="57"/>
        <v/>
      </c>
      <c r="O454" t="str">
        <f t="shared" si="57"/>
        <v/>
      </c>
      <c r="P454" t="str">
        <f t="shared" si="57"/>
        <v/>
      </c>
      <c r="Q454" t="str">
        <f t="shared" si="57"/>
        <v/>
      </c>
      <c r="R454" t="str">
        <f t="shared" si="57"/>
        <v/>
      </c>
      <c r="S454">
        <f t="shared" si="57"/>
        <v>-6.9999999999993179E-2</v>
      </c>
      <c r="T454" t="str">
        <f t="shared" si="57"/>
        <v/>
      </c>
      <c r="U454" t="str">
        <f t="shared" si="57"/>
        <v/>
      </c>
      <c r="V454" t="str">
        <f t="shared" ref="V454:W454" si="59">IF(AND($G454&lt;V$1, $G454&gt;=V$2), $I454, "")</f>
        <v/>
      </c>
      <c r="W454" t="str">
        <f t="shared" si="59"/>
        <v/>
      </c>
    </row>
    <row r="455" spans="1:23" x14ac:dyDescent="0.3">
      <c r="A455" s="2">
        <v>42661</v>
      </c>
      <c r="B455">
        <v>107.74</v>
      </c>
      <c r="C455">
        <v>107.77</v>
      </c>
      <c r="D455">
        <v>107.69</v>
      </c>
      <c r="E455">
        <v>107.73</v>
      </c>
      <c r="F455" t="str">
        <f t="shared" si="53"/>
        <v>Tue</v>
      </c>
      <c r="G455" s="1">
        <f>+B455-E454</f>
        <v>3.9999999999992042E-2</v>
      </c>
      <c r="H455" s="1">
        <f>+E455-B455</f>
        <v>-9.9999999999909051E-3</v>
      </c>
      <c r="I455">
        <f>IF(G455&lt;0, H455,
      IF(G455=0, 0, -H455))</f>
        <v>9.9999999999909051E-3</v>
      </c>
      <c r="J455" t="str">
        <f t="shared" ref="J455:W473" si="60">IF(AND($G455&lt;J$1, $G455&gt;=J$2), $I455, "")</f>
        <v/>
      </c>
      <c r="K455" t="str">
        <f t="shared" si="60"/>
        <v/>
      </c>
      <c r="L455" t="str">
        <f t="shared" si="60"/>
        <v/>
      </c>
      <c r="M455" t="str">
        <f t="shared" si="60"/>
        <v/>
      </c>
      <c r="N455" t="str">
        <f t="shared" si="60"/>
        <v/>
      </c>
      <c r="O455">
        <f t="shared" si="60"/>
        <v>9.9999999999909051E-3</v>
      </c>
      <c r="P455" t="str">
        <f t="shared" si="60"/>
        <v/>
      </c>
      <c r="Q455" t="str">
        <f t="shared" si="60"/>
        <v/>
      </c>
      <c r="R455" t="str">
        <f t="shared" si="60"/>
        <v/>
      </c>
      <c r="S455" t="str">
        <f t="shared" si="60"/>
        <v/>
      </c>
      <c r="T455" t="str">
        <f t="shared" si="60"/>
        <v/>
      </c>
      <c r="U455" t="str">
        <f t="shared" si="60"/>
        <v/>
      </c>
      <c r="V455" t="str">
        <f t="shared" si="60"/>
        <v/>
      </c>
      <c r="W455" t="str">
        <f t="shared" si="60"/>
        <v/>
      </c>
    </row>
    <row r="456" spans="1:23" x14ac:dyDescent="0.3">
      <c r="A456" s="2">
        <v>42662</v>
      </c>
      <c r="B456">
        <v>107.78</v>
      </c>
      <c r="C456">
        <v>107.79</v>
      </c>
      <c r="D456">
        <v>107.69</v>
      </c>
      <c r="E456">
        <v>107.73</v>
      </c>
      <c r="F456" t="str">
        <f t="shared" si="53"/>
        <v>Wed</v>
      </c>
      <c r="G456" s="1">
        <f>+B456-E455</f>
        <v>4.9999999999997158E-2</v>
      </c>
      <c r="H456" s="1">
        <f>+E456-B456</f>
        <v>-4.9999999999997158E-2</v>
      </c>
      <c r="I456">
        <f>IF(G456&lt;0, H456,
      IF(G456=0, 0, -H456))</f>
        <v>4.9999999999997158E-2</v>
      </c>
      <c r="J456" t="str">
        <f t="shared" si="60"/>
        <v/>
      </c>
      <c r="K456" t="str">
        <f t="shared" si="60"/>
        <v/>
      </c>
      <c r="L456" t="str">
        <f t="shared" si="60"/>
        <v/>
      </c>
      <c r="M456" t="str">
        <f t="shared" si="60"/>
        <v/>
      </c>
      <c r="N456" t="str">
        <f t="shared" si="60"/>
        <v/>
      </c>
      <c r="O456">
        <f t="shared" si="60"/>
        <v>4.9999999999997158E-2</v>
      </c>
      <c r="P456" t="str">
        <f t="shared" si="60"/>
        <v/>
      </c>
      <c r="Q456" t="str">
        <f t="shared" si="60"/>
        <v/>
      </c>
      <c r="R456" t="str">
        <f t="shared" si="60"/>
        <v/>
      </c>
      <c r="S456" t="str">
        <f t="shared" si="60"/>
        <v/>
      </c>
      <c r="T456" t="str">
        <f t="shared" si="60"/>
        <v/>
      </c>
      <c r="U456" t="str">
        <f t="shared" si="60"/>
        <v/>
      </c>
      <c r="V456" t="str">
        <f t="shared" si="60"/>
        <v/>
      </c>
      <c r="W456" t="str">
        <f t="shared" si="60"/>
        <v/>
      </c>
    </row>
    <row r="457" spans="1:23" x14ac:dyDescent="0.3">
      <c r="A457" s="2">
        <v>42663</v>
      </c>
      <c r="B457">
        <v>107.72</v>
      </c>
      <c r="C457">
        <v>107.74</v>
      </c>
      <c r="D457">
        <v>107.69</v>
      </c>
      <c r="E457">
        <v>107.71</v>
      </c>
      <c r="F457" t="str">
        <f t="shared" si="53"/>
        <v>Thu</v>
      </c>
      <c r="G457" s="1">
        <f>+B457-E456</f>
        <v>-1.0000000000005116E-2</v>
      </c>
      <c r="H457" s="1">
        <f>+E457-B457</f>
        <v>-1.0000000000005116E-2</v>
      </c>
      <c r="I457">
        <f>IF(G457&lt;0, H457,
      IF(G457=0, 0, -H457))</f>
        <v>-1.0000000000005116E-2</v>
      </c>
      <c r="J457" t="str">
        <f t="shared" si="60"/>
        <v/>
      </c>
      <c r="K457" t="str">
        <f t="shared" si="60"/>
        <v/>
      </c>
      <c r="L457" t="str">
        <f t="shared" si="60"/>
        <v/>
      </c>
      <c r="M457" t="str">
        <f t="shared" si="60"/>
        <v/>
      </c>
      <c r="N457" t="str">
        <f t="shared" si="60"/>
        <v/>
      </c>
      <c r="O457" t="str">
        <f t="shared" si="60"/>
        <v/>
      </c>
      <c r="P457" t="str">
        <f t="shared" si="60"/>
        <v/>
      </c>
      <c r="Q457">
        <f t="shared" si="60"/>
        <v>-1.0000000000005116E-2</v>
      </c>
      <c r="R457" t="str">
        <f t="shared" si="60"/>
        <v/>
      </c>
      <c r="S457" t="str">
        <f t="shared" si="60"/>
        <v/>
      </c>
      <c r="T457" t="str">
        <f t="shared" si="60"/>
        <v/>
      </c>
      <c r="U457" t="str">
        <f t="shared" si="60"/>
        <v/>
      </c>
      <c r="V457" t="str">
        <f t="shared" si="60"/>
        <v/>
      </c>
      <c r="W457" t="str">
        <f t="shared" si="60"/>
        <v/>
      </c>
    </row>
    <row r="458" spans="1:23" x14ac:dyDescent="0.3">
      <c r="A458" s="2">
        <v>42664</v>
      </c>
      <c r="B458">
        <v>107.69</v>
      </c>
      <c r="C458">
        <v>107.75</v>
      </c>
      <c r="D458">
        <v>107.58</v>
      </c>
      <c r="E458">
        <v>107.59</v>
      </c>
      <c r="F458" t="str">
        <f t="shared" si="53"/>
        <v>Fri</v>
      </c>
      <c r="G458" s="1">
        <f>+B458-E457</f>
        <v>-1.9999999999996021E-2</v>
      </c>
      <c r="H458" s="1">
        <f>+E458-B458</f>
        <v>-9.9999999999994316E-2</v>
      </c>
      <c r="I458">
        <f>IF(G458&lt;0, H458,
      IF(G458=0, 0, -H458))</f>
        <v>-9.9999999999994316E-2</v>
      </c>
      <c r="J458" t="str">
        <f t="shared" si="60"/>
        <v/>
      </c>
      <c r="K458" t="str">
        <f t="shared" si="60"/>
        <v/>
      </c>
      <c r="L458" t="str">
        <f t="shared" si="60"/>
        <v/>
      </c>
      <c r="M458" t="str">
        <f t="shared" si="60"/>
        <v/>
      </c>
      <c r="N458" t="str">
        <f t="shared" si="60"/>
        <v/>
      </c>
      <c r="O458" t="str">
        <f t="shared" si="60"/>
        <v/>
      </c>
      <c r="P458" t="str">
        <f t="shared" si="60"/>
        <v/>
      </c>
      <c r="Q458">
        <f t="shared" si="60"/>
        <v>-9.9999999999994316E-2</v>
      </c>
      <c r="R458" t="str">
        <f t="shared" si="60"/>
        <v/>
      </c>
      <c r="S458" t="str">
        <f t="shared" si="60"/>
        <v/>
      </c>
      <c r="T458" t="str">
        <f t="shared" si="60"/>
        <v/>
      </c>
      <c r="U458" t="str">
        <f t="shared" si="60"/>
        <v/>
      </c>
      <c r="V458" t="str">
        <f t="shared" si="60"/>
        <v/>
      </c>
      <c r="W458" t="str">
        <f t="shared" si="60"/>
        <v/>
      </c>
    </row>
    <row r="459" spans="1:23" x14ac:dyDescent="0.3">
      <c r="A459" s="2">
        <v>42667</v>
      </c>
      <c r="B459">
        <v>107.61</v>
      </c>
      <c r="C459">
        <v>107.66</v>
      </c>
      <c r="D459">
        <v>107.54</v>
      </c>
      <c r="E459">
        <v>107.66</v>
      </c>
      <c r="F459" t="str">
        <f t="shared" si="53"/>
        <v>Mon</v>
      </c>
      <c r="G459" s="1">
        <f>+B459-E458</f>
        <v>1.9999999999996021E-2</v>
      </c>
      <c r="H459" s="1">
        <f>+E459-B459</f>
        <v>4.9999999999997158E-2</v>
      </c>
      <c r="I459">
        <f>IF(G459&lt;0, H459,
      IF(G459=0, 0, -H459))</f>
        <v>-4.9999999999997158E-2</v>
      </c>
      <c r="J459" t="str">
        <f t="shared" si="60"/>
        <v/>
      </c>
      <c r="K459" t="str">
        <f t="shared" si="60"/>
        <v/>
      </c>
      <c r="L459" t="str">
        <f t="shared" si="60"/>
        <v/>
      </c>
      <c r="M459" t="str">
        <f t="shared" si="60"/>
        <v/>
      </c>
      <c r="N459" t="str">
        <f t="shared" si="60"/>
        <v/>
      </c>
      <c r="O459" t="str">
        <f t="shared" si="60"/>
        <v/>
      </c>
      <c r="P459">
        <f t="shared" si="60"/>
        <v>-4.9999999999997158E-2</v>
      </c>
      <c r="Q459" t="str">
        <f t="shared" si="60"/>
        <v/>
      </c>
      <c r="R459" t="str">
        <f t="shared" si="60"/>
        <v/>
      </c>
      <c r="S459" t="str">
        <f t="shared" si="60"/>
        <v/>
      </c>
      <c r="T459" t="str">
        <f t="shared" si="60"/>
        <v/>
      </c>
      <c r="U459" t="str">
        <f t="shared" si="60"/>
        <v/>
      </c>
      <c r="V459" t="str">
        <f t="shared" si="60"/>
        <v/>
      </c>
      <c r="W459" t="str">
        <f t="shared" si="60"/>
        <v/>
      </c>
    </row>
    <row r="460" spans="1:23" x14ac:dyDescent="0.3">
      <c r="A460" s="2">
        <v>42668</v>
      </c>
      <c r="B460">
        <v>107.62</v>
      </c>
      <c r="C460">
        <v>107.64</v>
      </c>
      <c r="D460">
        <v>107.56</v>
      </c>
      <c r="E460">
        <v>107.57</v>
      </c>
      <c r="F460" t="str">
        <f t="shared" si="53"/>
        <v>Tue</v>
      </c>
      <c r="G460" s="1">
        <f>+B460-E459</f>
        <v>-3.9999999999992042E-2</v>
      </c>
      <c r="H460" s="1">
        <f>+E460-B460</f>
        <v>-5.0000000000011369E-2</v>
      </c>
      <c r="I460">
        <f>IF(G460&lt;0, H460,
      IF(G460=0, 0, -H460))</f>
        <v>-5.0000000000011369E-2</v>
      </c>
      <c r="J460" t="str">
        <f t="shared" si="60"/>
        <v/>
      </c>
      <c r="K460" t="str">
        <f t="shared" si="60"/>
        <v/>
      </c>
      <c r="L460" t="str">
        <f t="shared" si="60"/>
        <v/>
      </c>
      <c r="M460" t="str">
        <f t="shared" si="60"/>
        <v/>
      </c>
      <c r="N460" t="str">
        <f t="shared" si="60"/>
        <v/>
      </c>
      <c r="O460" t="str">
        <f t="shared" si="60"/>
        <v/>
      </c>
      <c r="P460" t="str">
        <f t="shared" si="60"/>
        <v/>
      </c>
      <c r="Q460" t="str">
        <f t="shared" si="60"/>
        <v/>
      </c>
      <c r="R460">
        <f t="shared" si="60"/>
        <v>-5.0000000000011369E-2</v>
      </c>
      <c r="S460" t="str">
        <f t="shared" si="60"/>
        <v/>
      </c>
      <c r="T460" t="str">
        <f t="shared" si="60"/>
        <v/>
      </c>
      <c r="U460" t="str">
        <f t="shared" si="60"/>
        <v/>
      </c>
      <c r="V460" t="str">
        <f t="shared" si="60"/>
        <v/>
      </c>
      <c r="W460" t="str">
        <f t="shared" si="60"/>
        <v/>
      </c>
    </row>
    <row r="461" spans="1:23" x14ac:dyDescent="0.3">
      <c r="A461" s="2">
        <v>42669</v>
      </c>
      <c r="B461">
        <v>107.58</v>
      </c>
      <c r="C461">
        <v>107.61</v>
      </c>
      <c r="D461">
        <v>107.49</v>
      </c>
      <c r="E461">
        <v>107.51</v>
      </c>
      <c r="F461" t="str">
        <f t="shared" si="53"/>
        <v>Wed</v>
      </c>
      <c r="G461" s="1">
        <f>+B461-E460</f>
        <v>1.0000000000005116E-2</v>
      </c>
      <c r="H461" s="1">
        <f>+E461-B461</f>
        <v>-6.9999999999993179E-2</v>
      </c>
      <c r="I461">
        <f>IF(G461&lt;0, H461,
      IF(G461=0, 0, -H461))</f>
        <v>6.9999999999993179E-2</v>
      </c>
      <c r="J461" t="str">
        <f t="shared" si="60"/>
        <v/>
      </c>
      <c r="K461" t="str">
        <f t="shared" si="60"/>
        <v/>
      </c>
      <c r="L461" t="str">
        <f t="shared" si="60"/>
        <v/>
      </c>
      <c r="M461" t="str">
        <f t="shared" si="60"/>
        <v/>
      </c>
      <c r="N461" t="str">
        <f t="shared" si="60"/>
        <v/>
      </c>
      <c r="O461" t="str">
        <f t="shared" si="60"/>
        <v/>
      </c>
      <c r="P461">
        <f t="shared" si="60"/>
        <v>6.9999999999993179E-2</v>
      </c>
      <c r="Q461" t="str">
        <f t="shared" si="60"/>
        <v/>
      </c>
      <c r="R461" t="str">
        <f t="shared" si="60"/>
        <v/>
      </c>
      <c r="S461" t="str">
        <f t="shared" si="60"/>
        <v/>
      </c>
      <c r="T461" t="str">
        <f t="shared" si="60"/>
        <v/>
      </c>
      <c r="U461" t="str">
        <f t="shared" si="60"/>
        <v/>
      </c>
      <c r="V461" t="str">
        <f t="shared" si="60"/>
        <v/>
      </c>
      <c r="W461" t="str">
        <f t="shared" si="60"/>
        <v/>
      </c>
    </row>
    <row r="462" spans="1:23" x14ac:dyDescent="0.3">
      <c r="A462" s="2">
        <v>42670</v>
      </c>
      <c r="B462">
        <v>107.49</v>
      </c>
      <c r="C462">
        <v>107.58</v>
      </c>
      <c r="D462">
        <v>107.48</v>
      </c>
      <c r="E462">
        <v>107.53</v>
      </c>
      <c r="F462" t="str">
        <f t="shared" si="53"/>
        <v>Thu</v>
      </c>
      <c r="G462" s="1">
        <f>+B462-E461</f>
        <v>-2.0000000000010232E-2</v>
      </c>
      <c r="H462" s="1">
        <f>+E462-B462</f>
        <v>4.0000000000006253E-2</v>
      </c>
      <c r="I462">
        <f>IF(G462&lt;0, H462,
      IF(G462=0, 0, -H462))</f>
        <v>4.0000000000006253E-2</v>
      </c>
      <c r="J462" t="str">
        <f t="shared" si="60"/>
        <v/>
      </c>
      <c r="K462" t="str">
        <f t="shared" si="60"/>
        <v/>
      </c>
      <c r="L462" t="str">
        <f t="shared" si="60"/>
        <v/>
      </c>
      <c r="M462" t="str">
        <f t="shared" si="60"/>
        <v/>
      </c>
      <c r="N462" t="str">
        <f t="shared" si="60"/>
        <v/>
      </c>
      <c r="O462" t="str">
        <f t="shared" si="60"/>
        <v/>
      </c>
      <c r="P462" t="str">
        <f t="shared" si="60"/>
        <v/>
      </c>
      <c r="Q462">
        <f t="shared" si="60"/>
        <v>4.0000000000006253E-2</v>
      </c>
      <c r="R462" t="str">
        <f t="shared" si="60"/>
        <v/>
      </c>
      <c r="S462" t="str">
        <f t="shared" si="60"/>
        <v/>
      </c>
      <c r="T462" t="str">
        <f t="shared" si="60"/>
        <v/>
      </c>
      <c r="U462" t="str">
        <f t="shared" si="60"/>
        <v/>
      </c>
      <c r="V462" t="str">
        <f t="shared" si="60"/>
        <v/>
      </c>
      <c r="W462" t="str">
        <f t="shared" si="60"/>
        <v/>
      </c>
    </row>
    <row r="463" spans="1:23" x14ac:dyDescent="0.3">
      <c r="A463" s="2">
        <v>42671</v>
      </c>
      <c r="B463">
        <v>107.47</v>
      </c>
      <c r="C463">
        <v>107.48</v>
      </c>
      <c r="D463">
        <v>107.39</v>
      </c>
      <c r="E463">
        <v>107.39</v>
      </c>
      <c r="F463" t="str">
        <f t="shared" ref="F463:F526" si="61">TEXT(A463,"ddd")</f>
        <v>Fri</v>
      </c>
      <c r="G463" s="1">
        <f>+B463-E462</f>
        <v>-6.0000000000002274E-2</v>
      </c>
      <c r="H463" s="1">
        <f>+E463-B463</f>
        <v>-7.9999999999998295E-2</v>
      </c>
      <c r="I463">
        <f>IF(G463&lt;0, H463,
      IF(G463=0, 0, -H463))</f>
        <v>-7.9999999999998295E-2</v>
      </c>
      <c r="J463" t="str">
        <f t="shared" si="60"/>
        <v/>
      </c>
      <c r="K463" t="str">
        <f t="shared" si="60"/>
        <v/>
      </c>
      <c r="L463" t="str">
        <f t="shared" si="60"/>
        <v/>
      </c>
      <c r="M463" t="str">
        <f t="shared" si="60"/>
        <v/>
      </c>
      <c r="N463" t="str">
        <f t="shared" si="60"/>
        <v/>
      </c>
      <c r="O463" t="str">
        <f t="shared" si="60"/>
        <v/>
      </c>
      <c r="P463" t="str">
        <f t="shared" si="60"/>
        <v/>
      </c>
      <c r="Q463" t="str">
        <f t="shared" si="60"/>
        <v/>
      </c>
      <c r="R463" t="str">
        <f t="shared" si="60"/>
        <v/>
      </c>
      <c r="S463">
        <f t="shared" si="60"/>
        <v>-7.9999999999998295E-2</v>
      </c>
      <c r="T463" t="str">
        <f t="shared" si="60"/>
        <v/>
      </c>
      <c r="U463" t="str">
        <f t="shared" si="60"/>
        <v/>
      </c>
      <c r="V463" t="str">
        <f t="shared" si="60"/>
        <v/>
      </c>
      <c r="W463" t="str">
        <f t="shared" si="60"/>
        <v/>
      </c>
    </row>
    <row r="464" spans="1:23" x14ac:dyDescent="0.3">
      <c r="A464" s="2">
        <v>42674</v>
      </c>
      <c r="B464">
        <v>107.44</v>
      </c>
      <c r="C464">
        <v>107.48</v>
      </c>
      <c r="D464">
        <v>107.38</v>
      </c>
      <c r="E464">
        <v>107.48</v>
      </c>
      <c r="F464" t="str">
        <f t="shared" si="61"/>
        <v>Mon</v>
      </c>
      <c r="G464" s="1">
        <f>+B464-E463</f>
        <v>4.9999999999997158E-2</v>
      </c>
      <c r="H464" s="1">
        <f>+E464-B464</f>
        <v>4.0000000000006253E-2</v>
      </c>
      <c r="I464">
        <f>IF(G464&lt;0, H464,
      IF(G464=0, 0, -H464))</f>
        <v>-4.0000000000006253E-2</v>
      </c>
      <c r="J464" t="str">
        <f t="shared" si="60"/>
        <v/>
      </c>
      <c r="K464" t="str">
        <f t="shared" si="60"/>
        <v/>
      </c>
      <c r="L464" t="str">
        <f t="shared" si="60"/>
        <v/>
      </c>
      <c r="M464" t="str">
        <f t="shared" si="60"/>
        <v/>
      </c>
      <c r="N464" t="str">
        <f t="shared" si="60"/>
        <v/>
      </c>
      <c r="O464">
        <f t="shared" si="60"/>
        <v>-4.0000000000006253E-2</v>
      </c>
      <c r="P464" t="str">
        <f t="shared" si="60"/>
        <v/>
      </c>
      <c r="Q464" t="str">
        <f t="shared" si="60"/>
        <v/>
      </c>
      <c r="R464" t="str">
        <f t="shared" si="60"/>
        <v/>
      </c>
      <c r="S464" t="str">
        <f t="shared" si="60"/>
        <v/>
      </c>
      <c r="T464" t="str">
        <f t="shared" si="60"/>
        <v/>
      </c>
      <c r="U464" t="str">
        <f t="shared" si="60"/>
        <v/>
      </c>
      <c r="V464" t="str">
        <f t="shared" si="60"/>
        <v/>
      </c>
      <c r="W464" t="str">
        <f t="shared" si="60"/>
        <v/>
      </c>
    </row>
    <row r="465" spans="1:23" x14ac:dyDescent="0.3">
      <c r="A465" s="2">
        <v>42675</v>
      </c>
      <c r="B465">
        <v>107.47</v>
      </c>
      <c r="C465">
        <v>107.47</v>
      </c>
      <c r="D465">
        <v>107.39</v>
      </c>
      <c r="E465">
        <v>107.39</v>
      </c>
      <c r="F465" t="str">
        <f t="shared" si="61"/>
        <v>Tue</v>
      </c>
      <c r="G465" s="1">
        <f>+B465-E464</f>
        <v>-1.0000000000005116E-2</v>
      </c>
      <c r="H465" s="1">
        <f>+E465-B465</f>
        <v>-7.9999999999998295E-2</v>
      </c>
      <c r="I465">
        <f>IF(G465&lt;0, H465,
      IF(G465=0, 0, -H465))</f>
        <v>-7.9999999999998295E-2</v>
      </c>
      <c r="J465" t="str">
        <f t="shared" si="60"/>
        <v/>
      </c>
      <c r="K465" t="str">
        <f t="shared" si="60"/>
        <v/>
      </c>
      <c r="L465" t="str">
        <f t="shared" si="60"/>
        <v/>
      </c>
      <c r="M465" t="str">
        <f t="shared" si="60"/>
        <v/>
      </c>
      <c r="N465" t="str">
        <f t="shared" si="60"/>
        <v/>
      </c>
      <c r="O465" t="str">
        <f t="shared" si="60"/>
        <v/>
      </c>
      <c r="P465" t="str">
        <f t="shared" si="60"/>
        <v/>
      </c>
      <c r="Q465">
        <f t="shared" si="60"/>
        <v>-7.9999999999998295E-2</v>
      </c>
      <c r="R465" t="str">
        <f t="shared" si="60"/>
        <v/>
      </c>
      <c r="S465" t="str">
        <f t="shared" si="60"/>
        <v/>
      </c>
      <c r="T465" t="str">
        <f t="shared" si="60"/>
        <v/>
      </c>
      <c r="U465" t="str">
        <f t="shared" si="60"/>
        <v/>
      </c>
      <c r="V465" t="str">
        <f t="shared" si="60"/>
        <v/>
      </c>
      <c r="W465" t="str">
        <f t="shared" si="60"/>
        <v/>
      </c>
    </row>
    <row r="466" spans="1:23" x14ac:dyDescent="0.3">
      <c r="A466" s="2">
        <v>42676</v>
      </c>
      <c r="B466">
        <v>107.42</v>
      </c>
      <c r="C466">
        <v>107.52</v>
      </c>
      <c r="D466">
        <v>107.42</v>
      </c>
      <c r="E466">
        <v>107.49</v>
      </c>
      <c r="F466" t="str">
        <f t="shared" si="61"/>
        <v>Wed</v>
      </c>
      <c r="G466" s="1">
        <f>+B466-E465</f>
        <v>3.0000000000001137E-2</v>
      </c>
      <c r="H466" s="1">
        <f>+E466-B466</f>
        <v>6.9999999999993179E-2</v>
      </c>
      <c r="I466">
        <f>IF(G466&lt;0, H466,
      IF(G466=0, 0, -H466))</f>
        <v>-6.9999999999993179E-2</v>
      </c>
      <c r="J466" t="str">
        <f t="shared" si="60"/>
        <v/>
      </c>
      <c r="K466" t="str">
        <f t="shared" si="60"/>
        <v/>
      </c>
      <c r="L466" t="str">
        <f t="shared" si="60"/>
        <v/>
      </c>
      <c r="M466" t="str">
        <f t="shared" si="60"/>
        <v/>
      </c>
      <c r="N466" t="str">
        <f t="shared" si="60"/>
        <v/>
      </c>
      <c r="O466">
        <f t="shared" si="60"/>
        <v>-6.9999999999993179E-2</v>
      </c>
      <c r="P466" t="str">
        <f t="shared" si="60"/>
        <v/>
      </c>
      <c r="Q466" t="str">
        <f t="shared" si="60"/>
        <v/>
      </c>
      <c r="R466" t="str">
        <f t="shared" si="60"/>
        <v/>
      </c>
      <c r="S466" t="str">
        <f t="shared" si="60"/>
        <v/>
      </c>
      <c r="T466" t="str">
        <f t="shared" si="60"/>
        <v/>
      </c>
      <c r="U466" t="str">
        <f t="shared" si="60"/>
        <v/>
      </c>
      <c r="V466" t="str">
        <f t="shared" si="60"/>
        <v/>
      </c>
      <c r="W466" t="str">
        <f t="shared" si="60"/>
        <v/>
      </c>
    </row>
    <row r="467" spans="1:23" x14ac:dyDescent="0.3">
      <c r="A467" s="2">
        <v>42677</v>
      </c>
      <c r="B467">
        <v>107.51</v>
      </c>
      <c r="C467">
        <v>107.55</v>
      </c>
      <c r="D467">
        <v>107.44</v>
      </c>
      <c r="E467">
        <v>107.47</v>
      </c>
      <c r="F467" t="str">
        <f t="shared" si="61"/>
        <v>Thu</v>
      </c>
      <c r="G467" s="1">
        <f>+B467-E466</f>
        <v>2.0000000000010232E-2</v>
      </c>
      <c r="H467" s="1">
        <f>+E467-B467</f>
        <v>-4.0000000000006253E-2</v>
      </c>
      <c r="I467">
        <f>IF(G467&lt;0, H467,
      IF(G467=0, 0, -H467))</f>
        <v>4.0000000000006253E-2</v>
      </c>
      <c r="J467" t="str">
        <f t="shared" si="60"/>
        <v/>
      </c>
      <c r="K467" t="str">
        <f t="shared" si="60"/>
        <v/>
      </c>
      <c r="L467" t="str">
        <f t="shared" si="60"/>
        <v/>
      </c>
      <c r="M467" t="str">
        <f t="shared" si="60"/>
        <v/>
      </c>
      <c r="N467" t="str">
        <f t="shared" si="60"/>
        <v/>
      </c>
      <c r="O467" t="str">
        <f t="shared" si="60"/>
        <v/>
      </c>
      <c r="P467">
        <f t="shared" si="60"/>
        <v>4.0000000000006253E-2</v>
      </c>
      <c r="Q467" t="str">
        <f t="shared" si="60"/>
        <v/>
      </c>
      <c r="R467" t="str">
        <f t="shared" si="60"/>
        <v/>
      </c>
      <c r="S467" t="str">
        <f t="shared" si="60"/>
        <v/>
      </c>
      <c r="T467" t="str">
        <f t="shared" si="60"/>
        <v/>
      </c>
      <c r="U467" t="str">
        <f t="shared" si="60"/>
        <v/>
      </c>
      <c r="V467" t="str">
        <f t="shared" si="60"/>
        <v/>
      </c>
      <c r="W467" t="str">
        <f t="shared" si="60"/>
        <v/>
      </c>
    </row>
    <row r="468" spans="1:23" x14ac:dyDescent="0.3">
      <c r="A468" s="2">
        <v>42678</v>
      </c>
      <c r="B468">
        <v>107.45</v>
      </c>
      <c r="C468">
        <v>107.54</v>
      </c>
      <c r="D468">
        <v>107.43</v>
      </c>
      <c r="E468">
        <v>107.45</v>
      </c>
      <c r="F468" t="str">
        <f t="shared" si="61"/>
        <v>Fri</v>
      </c>
      <c r="G468" s="1">
        <f>+B468-E467</f>
        <v>-1.9999999999996021E-2</v>
      </c>
      <c r="H468" s="1">
        <f>+E468-B468</f>
        <v>0</v>
      </c>
      <c r="I468">
        <f>IF(G468&lt;0, H468,
      IF(G468=0, 0, -H468))</f>
        <v>0</v>
      </c>
      <c r="J468" t="str">
        <f t="shared" si="60"/>
        <v/>
      </c>
      <c r="K468" t="str">
        <f t="shared" si="60"/>
        <v/>
      </c>
      <c r="L468" t="str">
        <f t="shared" si="60"/>
        <v/>
      </c>
      <c r="M468" t="str">
        <f t="shared" si="60"/>
        <v/>
      </c>
      <c r="N468" t="str">
        <f t="shared" si="60"/>
        <v/>
      </c>
      <c r="O468" t="str">
        <f t="shared" si="60"/>
        <v/>
      </c>
      <c r="P468" t="str">
        <f t="shared" si="60"/>
        <v/>
      </c>
      <c r="Q468">
        <f t="shared" si="60"/>
        <v>0</v>
      </c>
      <c r="R468" t="str">
        <f t="shared" si="60"/>
        <v/>
      </c>
      <c r="S468" t="str">
        <f t="shared" si="60"/>
        <v/>
      </c>
      <c r="T468" t="str">
        <f t="shared" si="60"/>
        <v/>
      </c>
      <c r="U468" t="str">
        <f t="shared" si="60"/>
        <v/>
      </c>
      <c r="V468" t="str">
        <f t="shared" si="60"/>
        <v/>
      </c>
      <c r="W468" t="str">
        <f t="shared" si="60"/>
        <v/>
      </c>
    </row>
    <row r="469" spans="1:23" x14ac:dyDescent="0.3">
      <c r="A469" s="2">
        <v>42681</v>
      </c>
      <c r="B469">
        <v>107.41</v>
      </c>
      <c r="C469">
        <v>107.53</v>
      </c>
      <c r="D469">
        <v>107.39</v>
      </c>
      <c r="E469">
        <v>107.48</v>
      </c>
      <c r="F469" t="str">
        <f t="shared" si="61"/>
        <v>Mon</v>
      </c>
      <c r="G469" s="1">
        <f>+B469-E468</f>
        <v>-4.0000000000006253E-2</v>
      </c>
      <c r="H469" s="1">
        <f>+E469-B469</f>
        <v>7.000000000000739E-2</v>
      </c>
      <c r="I469">
        <f>IF(G469&lt;0, H469,
      IF(G469=0, 0, -H469))</f>
        <v>7.000000000000739E-2</v>
      </c>
      <c r="J469" t="str">
        <f t="shared" si="60"/>
        <v/>
      </c>
      <c r="K469" t="str">
        <f t="shared" si="60"/>
        <v/>
      </c>
      <c r="L469" t="str">
        <f t="shared" si="60"/>
        <v/>
      </c>
      <c r="M469" t="str">
        <f t="shared" si="60"/>
        <v/>
      </c>
      <c r="N469" t="str">
        <f t="shared" si="60"/>
        <v/>
      </c>
      <c r="O469" t="str">
        <f t="shared" si="60"/>
        <v/>
      </c>
      <c r="P469" t="str">
        <f t="shared" si="60"/>
        <v/>
      </c>
      <c r="Q469" t="str">
        <f t="shared" si="60"/>
        <v/>
      </c>
      <c r="R469">
        <f t="shared" si="60"/>
        <v>7.000000000000739E-2</v>
      </c>
      <c r="S469" t="str">
        <f t="shared" si="60"/>
        <v/>
      </c>
      <c r="T469" t="str">
        <f t="shared" si="60"/>
        <v/>
      </c>
      <c r="U469" t="str">
        <f t="shared" si="60"/>
        <v/>
      </c>
      <c r="V469" t="str">
        <f t="shared" si="60"/>
        <v/>
      </c>
      <c r="W469" t="str">
        <f t="shared" si="60"/>
        <v/>
      </c>
    </row>
    <row r="470" spans="1:23" x14ac:dyDescent="0.3">
      <c r="A470" s="2">
        <v>42682</v>
      </c>
      <c r="B470">
        <v>107.5</v>
      </c>
      <c r="C470">
        <v>107.56</v>
      </c>
      <c r="D470">
        <v>107.48</v>
      </c>
      <c r="E470">
        <v>107.49</v>
      </c>
      <c r="F470" t="str">
        <f t="shared" si="61"/>
        <v>Tue</v>
      </c>
      <c r="G470" s="1">
        <f>+B470-E469</f>
        <v>1.9999999999996021E-2</v>
      </c>
      <c r="H470" s="1">
        <f>+E470-B470</f>
        <v>-1.0000000000005116E-2</v>
      </c>
      <c r="I470">
        <f>IF(G470&lt;0, H470,
      IF(G470=0, 0, -H470))</f>
        <v>1.0000000000005116E-2</v>
      </c>
      <c r="J470" t="str">
        <f t="shared" si="60"/>
        <v/>
      </c>
      <c r="K470" t="str">
        <f t="shared" si="60"/>
        <v/>
      </c>
      <c r="L470" t="str">
        <f t="shared" si="60"/>
        <v/>
      </c>
      <c r="M470" t="str">
        <f t="shared" si="60"/>
        <v/>
      </c>
      <c r="N470" t="str">
        <f t="shared" si="60"/>
        <v/>
      </c>
      <c r="O470" t="str">
        <f t="shared" si="60"/>
        <v/>
      </c>
      <c r="P470">
        <f t="shared" si="60"/>
        <v>1.0000000000005116E-2</v>
      </c>
      <c r="Q470" t="str">
        <f t="shared" si="60"/>
        <v/>
      </c>
      <c r="R470" t="str">
        <f t="shared" si="60"/>
        <v/>
      </c>
      <c r="S470" t="str">
        <f t="shared" si="60"/>
        <v/>
      </c>
      <c r="T470" t="str">
        <f t="shared" si="60"/>
        <v/>
      </c>
      <c r="U470" t="str">
        <f t="shared" si="60"/>
        <v/>
      </c>
      <c r="V470" t="str">
        <f t="shared" si="60"/>
        <v/>
      </c>
      <c r="W470" t="str">
        <f t="shared" si="60"/>
        <v/>
      </c>
    </row>
    <row r="471" spans="1:23" x14ac:dyDescent="0.3">
      <c r="A471" s="2">
        <v>42683</v>
      </c>
      <c r="B471">
        <v>107.47</v>
      </c>
      <c r="C471">
        <v>107.82</v>
      </c>
      <c r="D471">
        <v>107.44</v>
      </c>
      <c r="E471">
        <v>107.64</v>
      </c>
      <c r="F471" t="str">
        <f t="shared" si="61"/>
        <v>Wed</v>
      </c>
      <c r="G471" s="1">
        <f>+B471-E470</f>
        <v>-1.9999999999996021E-2</v>
      </c>
      <c r="H471" s="1">
        <f>+E471-B471</f>
        <v>0.17000000000000171</v>
      </c>
      <c r="I471">
        <f>IF(G471&lt;0, H471,
      IF(G471=0, 0, -H471))</f>
        <v>0.17000000000000171</v>
      </c>
      <c r="J471" t="str">
        <f t="shared" si="60"/>
        <v/>
      </c>
      <c r="K471" t="str">
        <f t="shared" si="60"/>
        <v/>
      </c>
      <c r="L471" t="str">
        <f t="shared" si="60"/>
        <v/>
      </c>
      <c r="M471" t="str">
        <f t="shared" si="60"/>
        <v/>
      </c>
      <c r="N471" t="str">
        <f t="shared" si="60"/>
        <v/>
      </c>
      <c r="O471" t="str">
        <f t="shared" si="60"/>
        <v/>
      </c>
      <c r="P471" t="str">
        <f t="shared" si="60"/>
        <v/>
      </c>
      <c r="Q471">
        <f t="shared" si="60"/>
        <v>0.17000000000000171</v>
      </c>
      <c r="R471" t="str">
        <f t="shared" si="60"/>
        <v/>
      </c>
      <c r="S471" t="str">
        <f t="shared" si="60"/>
        <v/>
      </c>
      <c r="T471" t="str">
        <f t="shared" si="60"/>
        <v/>
      </c>
      <c r="U471" t="str">
        <f t="shared" si="60"/>
        <v/>
      </c>
      <c r="V471" t="str">
        <f t="shared" si="60"/>
        <v/>
      </c>
      <c r="W471" t="str">
        <f t="shared" si="60"/>
        <v/>
      </c>
    </row>
    <row r="472" spans="1:23" x14ac:dyDescent="0.3">
      <c r="A472" s="2">
        <v>42684</v>
      </c>
      <c r="B472">
        <v>107.24</v>
      </c>
      <c r="C472">
        <v>107.42</v>
      </c>
      <c r="D472">
        <v>107.23</v>
      </c>
      <c r="E472">
        <v>107.32</v>
      </c>
      <c r="F472" t="str">
        <f t="shared" si="61"/>
        <v>Thu</v>
      </c>
      <c r="G472" s="1">
        <f>+B472-E471</f>
        <v>-0.40000000000000568</v>
      </c>
      <c r="H472" s="1">
        <f>+E472-B472</f>
        <v>7.9999999999998295E-2</v>
      </c>
      <c r="I472">
        <f>IF(G472&lt;0, H472,
      IF(G472=0, 0, -H472))</f>
        <v>7.9999999999998295E-2</v>
      </c>
      <c r="J472" t="str">
        <f t="shared" si="60"/>
        <v/>
      </c>
      <c r="K472" t="str">
        <f t="shared" si="60"/>
        <v/>
      </c>
      <c r="L472" t="str">
        <f t="shared" si="60"/>
        <v/>
      </c>
      <c r="M472" t="str">
        <f t="shared" si="60"/>
        <v/>
      </c>
      <c r="N472" t="str">
        <f t="shared" si="60"/>
        <v/>
      </c>
      <c r="O472" t="str">
        <f t="shared" si="60"/>
        <v/>
      </c>
      <c r="P472" t="str">
        <f t="shared" si="60"/>
        <v/>
      </c>
      <c r="Q472" t="str">
        <f t="shared" si="60"/>
        <v/>
      </c>
      <c r="R472" t="str">
        <f t="shared" si="60"/>
        <v/>
      </c>
      <c r="S472" t="str">
        <f t="shared" si="60"/>
        <v/>
      </c>
      <c r="T472" t="str">
        <f t="shared" si="60"/>
        <v/>
      </c>
      <c r="U472" t="str">
        <f t="shared" si="60"/>
        <v/>
      </c>
      <c r="V472" t="str">
        <f t="shared" si="60"/>
        <v/>
      </c>
      <c r="W472">
        <f t="shared" si="60"/>
        <v>7.9999999999998295E-2</v>
      </c>
    </row>
    <row r="473" spans="1:23" x14ac:dyDescent="0.3">
      <c r="A473" s="2">
        <v>42685</v>
      </c>
      <c r="B473">
        <v>107.22</v>
      </c>
      <c r="C473">
        <v>107.28</v>
      </c>
      <c r="D473">
        <v>107.14</v>
      </c>
      <c r="E473">
        <v>107.14</v>
      </c>
      <c r="F473" t="str">
        <f t="shared" si="61"/>
        <v>Fri</v>
      </c>
      <c r="G473" s="1">
        <f>+B473-E472</f>
        <v>-9.9999999999994316E-2</v>
      </c>
      <c r="H473" s="1">
        <f>+E473-B473</f>
        <v>-7.9999999999998295E-2</v>
      </c>
      <c r="I473">
        <f>IF(G473&lt;0, H473,
      IF(G473=0, 0, -H473))</f>
        <v>-7.9999999999998295E-2</v>
      </c>
      <c r="J473" t="str">
        <f t="shared" si="60"/>
        <v/>
      </c>
      <c r="K473" t="str">
        <f t="shared" si="60"/>
        <v/>
      </c>
      <c r="L473" t="str">
        <f t="shared" si="60"/>
        <v/>
      </c>
      <c r="M473" t="str">
        <f t="shared" ref="K473:W492" si="62">IF(AND($G473&lt;M$1, $G473&gt;=M$2), $I473, "")</f>
        <v/>
      </c>
      <c r="N473" t="str">
        <f t="shared" si="62"/>
        <v/>
      </c>
      <c r="O473" t="str">
        <f t="shared" si="62"/>
        <v/>
      </c>
      <c r="P473" t="str">
        <f t="shared" si="62"/>
        <v/>
      </c>
      <c r="Q473" t="str">
        <f t="shared" si="62"/>
        <v/>
      </c>
      <c r="R473" t="str">
        <f t="shared" si="62"/>
        <v/>
      </c>
      <c r="S473" t="str">
        <f t="shared" si="62"/>
        <v/>
      </c>
      <c r="T473">
        <f t="shared" si="62"/>
        <v>-7.9999999999998295E-2</v>
      </c>
      <c r="U473" t="str">
        <f t="shared" si="62"/>
        <v/>
      </c>
      <c r="V473" t="str">
        <f t="shared" si="62"/>
        <v/>
      </c>
      <c r="W473" t="str">
        <f t="shared" si="62"/>
        <v/>
      </c>
    </row>
    <row r="474" spans="1:23" x14ac:dyDescent="0.3">
      <c r="A474" s="2">
        <v>42688</v>
      </c>
      <c r="B474">
        <v>107.1</v>
      </c>
      <c r="C474">
        <v>107.15</v>
      </c>
      <c r="D474">
        <v>106.64</v>
      </c>
      <c r="E474">
        <v>106.64</v>
      </c>
      <c r="F474" t="str">
        <f t="shared" si="61"/>
        <v>Mon</v>
      </c>
      <c r="G474" s="1">
        <f>+B474-E473</f>
        <v>-4.0000000000006253E-2</v>
      </c>
      <c r="H474" s="1">
        <f>+E474-B474</f>
        <v>-0.45999999999999375</v>
      </c>
      <c r="I474">
        <f>IF(G474&lt;0, H474,
      IF(G474=0, 0, -H474))</f>
        <v>-0.45999999999999375</v>
      </c>
      <c r="J474" t="str">
        <f t="shared" ref="J474:W509" si="63">IF(AND($G474&lt;J$1, $G474&gt;=J$2), $I474, "")</f>
        <v/>
      </c>
      <c r="K474" t="str">
        <f t="shared" si="62"/>
        <v/>
      </c>
      <c r="L474" t="str">
        <f t="shared" si="62"/>
        <v/>
      </c>
      <c r="M474" t="str">
        <f t="shared" si="62"/>
        <v/>
      </c>
      <c r="N474" t="str">
        <f t="shared" si="62"/>
        <v/>
      </c>
      <c r="O474" t="str">
        <f t="shared" si="62"/>
        <v/>
      </c>
      <c r="P474" t="str">
        <f t="shared" si="62"/>
        <v/>
      </c>
      <c r="Q474" t="str">
        <f t="shared" si="62"/>
        <v/>
      </c>
      <c r="R474">
        <f t="shared" si="62"/>
        <v>-0.45999999999999375</v>
      </c>
      <c r="S474" t="str">
        <f t="shared" si="62"/>
        <v/>
      </c>
      <c r="T474" t="str">
        <f t="shared" si="62"/>
        <v/>
      </c>
      <c r="U474" t="str">
        <f t="shared" si="62"/>
        <v/>
      </c>
      <c r="V474" t="str">
        <f t="shared" si="62"/>
        <v/>
      </c>
      <c r="W474" t="str">
        <f t="shared" si="62"/>
        <v/>
      </c>
    </row>
    <row r="475" spans="1:23" x14ac:dyDescent="0.3">
      <c r="A475" s="2">
        <v>42689</v>
      </c>
      <c r="B475">
        <v>106.74</v>
      </c>
      <c r="C475">
        <v>106.87</v>
      </c>
      <c r="D475">
        <v>106.64</v>
      </c>
      <c r="E475">
        <v>106.71</v>
      </c>
      <c r="F475" t="str">
        <f t="shared" si="61"/>
        <v>Tue</v>
      </c>
      <c r="G475" s="1">
        <f>+B475-E474</f>
        <v>9.9999999999994316E-2</v>
      </c>
      <c r="H475" s="1">
        <f>+E475-B475</f>
        <v>-3.0000000000001137E-2</v>
      </c>
      <c r="I475">
        <f>IF(G475&lt;0, H475,
      IF(G475=0, 0, -H475))</f>
        <v>3.0000000000001137E-2</v>
      </c>
      <c r="J475" t="str">
        <f t="shared" si="63"/>
        <v/>
      </c>
      <c r="K475" t="str">
        <f t="shared" si="62"/>
        <v/>
      </c>
      <c r="L475" t="str">
        <f t="shared" si="62"/>
        <v/>
      </c>
      <c r="M475">
        <f t="shared" si="62"/>
        <v>3.0000000000001137E-2</v>
      </c>
      <c r="N475" t="str">
        <f t="shared" si="62"/>
        <v/>
      </c>
      <c r="O475" t="str">
        <f t="shared" si="62"/>
        <v/>
      </c>
      <c r="P475" t="str">
        <f t="shared" si="62"/>
        <v/>
      </c>
      <c r="Q475" t="str">
        <f t="shared" si="62"/>
        <v/>
      </c>
      <c r="R475" t="str">
        <f t="shared" si="62"/>
        <v/>
      </c>
      <c r="S475" t="str">
        <f t="shared" si="62"/>
        <v/>
      </c>
      <c r="T475" t="str">
        <f t="shared" si="62"/>
        <v/>
      </c>
      <c r="U475" t="str">
        <f t="shared" si="62"/>
        <v/>
      </c>
      <c r="V475" t="str">
        <f t="shared" si="62"/>
        <v/>
      </c>
      <c r="W475" t="str">
        <f t="shared" si="62"/>
        <v/>
      </c>
    </row>
    <row r="476" spans="1:23" x14ac:dyDescent="0.3">
      <c r="A476" s="2">
        <v>42690</v>
      </c>
      <c r="B476">
        <v>106.69</v>
      </c>
      <c r="C476">
        <v>106.81</v>
      </c>
      <c r="D476">
        <v>106.38</v>
      </c>
      <c r="E476">
        <v>106.41</v>
      </c>
      <c r="F476" t="str">
        <f t="shared" si="61"/>
        <v>Wed</v>
      </c>
      <c r="G476" s="1">
        <f>+B476-E475</f>
        <v>-1.9999999999996021E-2</v>
      </c>
      <c r="H476" s="1">
        <f>+E476-B476</f>
        <v>-0.28000000000000114</v>
      </c>
      <c r="I476">
        <f>IF(G476&lt;0, H476,
      IF(G476=0, 0, -H476))</f>
        <v>-0.28000000000000114</v>
      </c>
      <c r="J476" t="str">
        <f t="shared" si="63"/>
        <v/>
      </c>
      <c r="K476" t="str">
        <f t="shared" si="62"/>
        <v/>
      </c>
      <c r="L476" t="str">
        <f t="shared" si="62"/>
        <v/>
      </c>
      <c r="M476" t="str">
        <f t="shared" si="62"/>
        <v/>
      </c>
      <c r="N476" t="str">
        <f t="shared" si="62"/>
        <v/>
      </c>
      <c r="O476" t="str">
        <f t="shared" si="62"/>
        <v/>
      </c>
      <c r="P476" t="str">
        <f t="shared" si="62"/>
        <v/>
      </c>
      <c r="Q476">
        <f t="shared" si="62"/>
        <v>-0.28000000000000114</v>
      </c>
      <c r="R476" t="str">
        <f t="shared" si="62"/>
        <v/>
      </c>
      <c r="S476" t="str">
        <f t="shared" si="62"/>
        <v/>
      </c>
      <c r="T476" t="str">
        <f t="shared" si="62"/>
        <v/>
      </c>
      <c r="U476" t="str">
        <f t="shared" si="62"/>
        <v/>
      </c>
      <c r="V476" t="str">
        <f t="shared" si="62"/>
        <v/>
      </c>
      <c r="W476" t="str">
        <f t="shared" si="62"/>
        <v/>
      </c>
    </row>
    <row r="477" spans="1:23" x14ac:dyDescent="0.3">
      <c r="A477" s="2">
        <v>42691</v>
      </c>
      <c r="B477">
        <v>106.54</v>
      </c>
      <c r="C477">
        <v>106.64</v>
      </c>
      <c r="D477">
        <v>106.19</v>
      </c>
      <c r="E477">
        <v>106.64</v>
      </c>
      <c r="F477" t="str">
        <f t="shared" si="61"/>
        <v>Thu</v>
      </c>
      <c r="G477" s="1">
        <f>+B477-E476</f>
        <v>0.13000000000000966</v>
      </c>
      <c r="H477" s="1">
        <f>+E477-B477</f>
        <v>9.9999999999994316E-2</v>
      </c>
      <c r="I477">
        <f>IF(G477&lt;0, H477,
      IF(G477=0, 0, -H477))</f>
        <v>-9.9999999999994316E-2</v>
      </c>
      <c r="J477" t="str">
        <f t="shared" si="63"/>
        <v/>
      </c>
      <c r="K477" t="str">
        <f t="shared" si="62"/>
        <v/>
      </c>
      <c r="L477">
        <f t="shared" si="62"/>
        <v>-9.9999999999994316E-2</v>
      </c>
      <c r="M477" t="str">
        <f t="shared" si="62"/>
        <v/>
      </c>
      <c r="N477" t="str">
        <f t="shared" si="62"/>
        <v/>
      </c>
      <c r="O477" t="str">
        <f t="shared" si="62"/>
        <v/>
      </c>
      <c r="P477" t="str">
        <f t="shared" si="62"/>
        <v/>
      </c>
      <c r="Q477" t="str">
        <f t="shared" si="62"/>
        <v/>
      </c>
      <c r="R477" t="str">
        <f t="shared" si="62"/>
        <v/>
      </c>
      <c r="S477" t="str">
        <f t="shared" si="62"/>
        <v/>
      </c>
      <c r="T477" t="str">
        <f t="shared" si="62"/>
        <v/>
      </c>
      <c r="U477" t="str">
        <f t="shared" si="62"/>
        <v/>
      </c>
      <c r="V477" t="str">
        <f t="shared" si="62"/>
        <v/>
      </c>
      <c r="W477" t="str">
        <f t="shared" si="62"/>
        <v/>
      </c>
    </row>
    <row r="478" spans="1:23" x14ac:dyDescent="0.3">
      <c r="A478" s="2">
        <v>42692</v>
      </c>
      <c r="B478">
        <v>106.39</v>
      </c>
      <c r="C478">
        <v>106.59</v>
      </c>
      <c r="D478">
        <v>106.35</v>
      </c>
      <c r="E478">
        <v>106.5</v>
      </c>
      <c r="F478" t="str">
        <f t="shared" si="61"/>
        <v>Fri</v>
      </c>
      <c r="G478" s="1">
        <f>+B478-E477</f>
        <v>-0.25</v>
      </c>
      <c r="H478" s="1">
        <f>+E478-B478</f>
        <v>0.10999999999999943</v>
      </c>
      <c r="I478">
        <f>IF(G478&lt;0, H478,
      IF(G478=0, 0, -H478))</f>
        <v>0.10999999999999943</v>
      </c>
      <c r="J478" t="str">
        <f t="shared" si="63"/>
        <v/>
      </c>
      <c r="K478" t="str">
        <f t="shared" si="62"/>
        <v/>
      </c>
      <c r="L478" t="str">
        <f t="shared" si="62"/>
        <v/>
      </c>
      <c r="M478" t="str">
        <f t="shared" si="62"/>
        <v/>
      </c>
      <c r="N478" t="str">
        <f t="shared" si="62"/>
        <v/>
      </c>
      <c r="O478" t="str">
        <f t="shared" si="62"/>
        <v/>
      </c>
      <c r="P478" t="str">
        <f t="shared" si="62"/>
        <v/>
      </c>
      <c r="Q478" t="str">
        <f t="shared" si="62"/>
        <v/>
      </c>
      <c r="R478" t="str">
        <f t="shared" si="62"/>
        <v/>
      </c>
      <c r="S478" t="str">
        <f t="shared" si="62"/>
        <v/>
      </c>
      <c r="T478" t="str">
        <f t="shared" si="62"/>
        <v/>
      </c>
      <c r="U478" t="str">
        <f t="shared" si="62"/>
        <v/>
      </c>
      <c r="V478" t="str">
        <f t="shared" si="62"/>
        <v/>
      </c>
      <c r="W478">
        <f t="shared" si="62"/>
        <v>0.10999999999999943</v>
      </c>
    </row>
    <row r="479" spans="1:23" x14ac:dyDescent="0.3">
      <c r="A479" s="2">
        <v>42695</v>
      </c>
      <c r="B479">
        <v>106.51</v>
      </c>
      <c r="C479">
        <v>106.54</v>
      </c>
      <c r="D479">
        <v>106.4</v>
      </c>
      <c r="E479">
        <v>106.46</v>
      </c>
      <c r="F479" t="str">
        <f t="shared" si="61"/>
        <v>Mon</v>
      </c>
      <c r="G479" s="1">
        <f>+B479-E478</f>
        <v>1.0000000000005116E-2</v>
      </c>
      <c r="H479" s="1">
        <f>+E479-B479</f>
        <v>-5.0000000000011369E-2</v>
      </c>
      <c r="I479">
        <f>IF(G479&lt;0, H479,
      IF(G479=0, 0, -H479))</f>
        <v>5.0000000000011369E-2</v>
      </c>
      <c r="J479" t="str">
        <f t="shared" si="63"/>
        <v/>
      </c>
      <c r="K479" t="str">
        <f t="shared" si="62"/>
        <v/>
      </c>
      <c r="L479" t="str">
        <f t="shared" si="62"/>
        <v/>
      </c>
      <c r="M479" t="str">
        <f t="shared" si="62"/>
        <v/>
      </c>
      <c r="N479" t="str">
        <f t="shared" si="62"/>
        <v/>
      </c>
      <c r="O479" t="str">
        <f t="shared" si="62"/>
        <v/>
      </c>
      <c r="P479">
        <f t="shared" si="62"/>
        <v>5.0000000000011369E-2</v>
      </c>
      <c r="Q479" t="str">
        <f t="shared" si="62"/>
        <v/>
      </c>
      <c r="R479" t="str">
        <f t="shared" si="62"/>
        <v/>
      </c>
      <c r="S479" t="str">
        <f t="shared" si="62"/>
        <v/>
      </c>
      <c r="T479" t="str">
        <f t="shared" si="62"/>
        <v/>
      </c>
      <c r="U479" t="str">
        <f t="shared" si="62"/>
        <v/>
      </c>
      <c r="V479" t="str">
        <f t="shared" si="62"/>
        <v/>
      </c>
      <c r="W479" t="str">
        <f t="shared" si="62"/>
        <v/>
      </c>
    </row>
    <row r="480" spans="1:23" x14ac:dyDescent="0.3">
      <c r="A480" s="2">
        <v>42696</v>
      </c>
      <c r="B480">
        <v>106.54</v>
      </c>
      <c r="C480">
        <v>106.65</v>
      </c>
      <c r="D480">
        <v>106.35</v>
      </c>
      <c r="E480">
        <v>106.39</v>
      </c>
      <c r="F480" t="str">
        <f t="shared" si="61"/>
        <v>Tue</v>
      </c>
      <c r="G480" s="1">
        <f>+B480-E479</f>
        <v>8.0000000000012506E-2</v>
      </c>
      <c r="H480" s="1">
        <f>+E480-B480</f>
        <v>-0.15000000000000568</v>
      </c>
      <c r="I480">
        <f>IF(G480&lt;0, H480,
      IF(G480=0, 0, -H480))</f>
        <v>0.15000000000000568</v>
      </c>
      <c r="J480" t="str">
        <f t="shared" si="63"/>
        <v/>
      </c>
      <c r="K480" t="str">
        <f t="shared" si="62"/>
        <v/>
      </c>
      <c r="L480" t="str">
        <f t="shared" si="62"/>
        <v/>
      </c>
      <c r="M480" t="str">
        <f t="shared" si="62"/>
        <v/>
      </c>
      <c r="N480">
        <f t="shared" si="62"/>
        <v>0.15000000000000568</v>
      </c>
      <c r="O480" t="str">
        <f t="shared" si="62"/>
        <v/>
      </c>
      <c r="P480" t="str">
        <f t="shared" si="62"/>
        <v/>
      </c>
      <c r="Q480" t="str">
        <f t="shared" si="62"/>
        <v/>
      </c>
      <c r="R480" t="str">
        <f t="shared" si="62"/>
        <v/>
      </c>
      <c r="S480" t="str">
        <f t="shared" si="62"/>
        <v/>
      </c>
      <c r="T480" t="str">
        <f t="shared" si="62"/>
        <v/>
      </c>
      <c r="U480" t="str">
        <f t="shared" si="62"/>
        <v/>
      </c>
      <c r="V480" t="str">
        <f t="shared" si="62"/>
        <v/>
      </c>
      <c r="W480" t="str">
        <f t="shared" si="62"/>
        <v/>
      </c>
    </row>
    <row r="481" spans="1:23" x14ac:dyDescent="0.3">
      <c r="A481" s="2">
        <v>42697</v>
      </c>
      <c r="B481">
        <v>106.46</v>
      </c>
      <c r="C481">
        <v>106.46</v>
      </c>
      <c r="D481">
        <v>106.26</v>
      </c>
      <c r="E481">
        <v>106.39</v>
      </c>
      <c r="F481" t="str">
        <f t="shared" si="61"/>
        <v>Wed</v>
      </c>
      <c r="G481" s="1">
        <f>+B481-E480</f>
        <v>6.9999999999993179E-2</v>
      </c>
      <c r="H481" s="1">
        <f>+E481-B481</f>
        <v>-6.9999999999993179E-2</v>
      </c>
      <c r="I481">
        <f>IF(G481&lt;0, H481,
      IF(G481=0, 0, -H481))</f>
        <v>6.9999999999993179E-2</v>
      </c>
      <c r="J481" t="str">
        <f t="shared" si="63"/>
        <v/>
      </c>
      <c r="K481" t="str">
        <f t="shared" si="62"/>
        <v/>
      </c>
      <c r="L481" t="str">
        <f t="shared" si="62"/>
        <v/>
      </c>
      <c r="M481" t="str">
        <f t="shared" si="62"/>
        <v/>
      </c>
      <c r="N481">
        <f t="shared" si="62"/>
        <v>6.9999999999993179E-2</v>
      </c>
      <c r="O481" t="str">
        <f t="shared" si="62"/>
        <v/>
      </c>
      <c r="P481" t="str">
        <f t="shared" si="62"/>
        <v/>
      </c>
      <c r="Q481" t="str">
        <f t="shared" si="62"/>
        <v/>
      </c>
      <c r="R481" t="str">
        <f t="shared" si="62"/>
        <v/>
      </c>
      <c r="S481" t="str">
        <f t="shared" si="62"/>
        <v/>
      </c>
      <c r="T481" t="str">
        <f t="shared" si="62"/>
        <v/>
      </c>
      <c r="U481" t="str">
        <f t="shared" si="62"/>
        <v/>
      </c>
      <c r="V481" t="str">
        <f t="shared" si="62"/>
        <v/>
      </c>
      <c r="W481" t="str">
        <f t="shared" si="62"/>
        <v/>
      </c>
    </row>
    <row r="482" spans="1:23" x14ac:dyDescent="0.3">
      <c r="A482" s="2">
        <v>42698</v>
      </c>
      <c r="B482">
        <v>106.34</v>
      </c>
      <c r="C482">
        <v>106.35</v>
      </c>
      <c r="D482">
        <v>106.13</v>
      </c>
      <c r="E482">
        <v>106.17</v>
      </c>
      <c r="F482" t="str">
        <f t="shared" si="61"/>
        <v>Thu</v>
      </c>
      <c r="G482" s="1">
        <f>+B482-E481</f>
        <v>-4.9999999999997158E-2</v>
      </c>
      <c r="H482" s="1">
        <f>+E482-B482</f>
        <v>-0.17000000000000171</v>
      </c>
      <c r="I482">
        <f>IF(G482&lt;0, H482,
      IF(G482=0, 0, -H482))</f>
        <v>-0.17000000000000171</v>
      </c>
      <c r="J482" t="str">
        <f t="shared" si="63"/>
        <v/>
      </c>
      <c r="K482" t="str">
        <f t="shared" si="62"/>
        <v/>
      </c>
      <c r="L482" t="str">
        <f t="shared" si="62"/>
        <v/>
      </c>
      <c r="M482" t="str">
        <f t="shared" si="62"/>
        <v/>
      </c>
      <c r="N482" t="str">
        <f t="shared" si="62"/>
        <v/>
      </c>
      <c r="O482" t="str">
        <f t="shared" si="62"/>
        <v/>
      </c>
      <c r="P482" t="str">
        <f t="shared" si="62"/>
        <v/>
      </c>
      <c r="Q482" t="str">
        <f t="shared" si="62"/>
        <v/>
      </c>
      <c r="R482">
        <f t="shared" si="62"/>
        <v>-0.17000000000000171</v>
      </c>
      <c r="S482" t="str">
        <f t="shared" si="62"/>
        <v/>
      </c>
      <c r="T482" t="str">
        <f t="shared" si="62"/>
        <v/>
      </c>
      <c r="U482" t="str">
        <f t="shared" si="62"/>
        <v/>
      </c>
      <c r="V482" t="str">
        <f t="shared" si="62"/>
        <v/>
      </c>
      <c r="W482" t="str">
        <f t="shared" si="62"/>
        <v/>
      </c>
    </row>
    <row r="483" spans="1:23" x14ac:dyDescent="0.3">
      <c r="A483" s="2">
        <v>42699</v>
      </c>
      <c r="B483">
        <v>106.19</v>
      </c>
      <c r="C483">
        <v>106.31</v>
      </c>
      <c r="D483">
        <v>105.92</v>
      </c>
      <c r="E483">
        <v>106.19</v>
      </c>
      <c r="F483" t="str">
        <f t="shared" si="61"/>
        <v>Fri</v>
      </c>
      <c r="G483" s="1">
        <f>+B483-E482</f>
        <v>1.9999999999996021E-2</v>
      </c>
      <c r="H483" s="1">
        <f>+E483-B483</f>
        <v>0</v>
      </c>
      <c r="I483">
        <f>IF(G483&lt;0, H483,
      IF(G483=0, 0, -H483))</f>
        <v>0</v>
      </c>
      <c r="J483" t="str">
        <f t="shared" si="63"/>
        <v/>
      </c>
      <c r="K483" t="str">
        <f t="shared" si="62"/>
        <v/>
      </c>
      <c r="L483" t="str">
        <f t="shared" si="62"/>
        <v/>
      </c>
      <c r="M483" t="str">
        <f t="shared" si="62"/>
        <v/>
      </c>
      <c r="N483" t="str">
        <f t="shared" si="62"/>
        <v/>
      </c>
      <c r="O483" t="str">
        <f t="shared" si="62"/>
        <v/>
      </c>
      <c r="P483">
        <f t="shared" si="62"/>
        <v>0</v>
      </c>
      <c r="Q483" t="str">
        <f t="shared" si="62"/>
        <v/>
      </c>
      <c r="R483" t="str">
        <f t="shared" si="62"/>
        <v/>
      </c>
      <c r="S483" t="str">
        <f t="shared" si="62"/>
        <v/>
      </c>
      <c r="T483" t="str">
        <f t="shared" si="62"/>
        <v/>
      </c>
      <c r="U483" t="str">
        <f t="shared" si="62"/>
        <v/>
      </c>
      <c r="V483" t="str">
        <f t="shared" si="62"/>
        <v/>
      </c>
      <c r="W483" t="str">
        <f t="shared" si="62"/>
        <v/>
      </c>
    </row>
    <row r="484" spans="1:23" x14ac:dyDescent="0.3">
      <c r="A484" s="2">
        <v>42702</v>
      </c>
      <c r="B484">
        <v>106.32</v>
      </c>
      <c r="C484">
        <v>106.43</v>
      </c>
      <c r="D484">
        <v>106.23</v>
      </c>
      <c r="E484">
        <v>106.43</v>
      </c>
      <c r="F484" t="str">
        <f t="shared" si="61"/>
        <v>Mon</v>
      </c>
      <c r="G484" s="1">
        <f>+B484-E483</f>
        <v>0.12999999999999545</v>
      </c>
      <c r="H484" s="1">
        <f>+E484-B484</f>
        <v>0.11000000000001364</v>
      </c>
      <c r="I484">
        <f>IF(G484&lt;0, H484,
      IF(G484=0, 0, -H484))</f>
        <v>-0.11000000000001364</v>
      </c>
      <c r="J484" t="str">
        <f t="shared" si="63"/>
        <v/>
      </c>
      <c r="K484" t="str">
        <f t="shared" si="62"/>
        <v/>
      </c>
      <c r="L484">
        <f t="shared" si="62"/>
        <v>-0.11000000000001364</v>
      </c>
      <c r="M484" t="str">
        <f t="shared" si="62"/>
        <v/>
      </c>
      <c r="N484" t="str">
        <f t="shared" si="62"/>
        <v/>
      </c>
      <c r="O484" t="str">
        <f t="shared" si="62"/>
        <v/>
      </c>
      <c r="P484" t="str">
        <f t="shared" si="62"/>
        <v/>
      </c>
      <c r="Q484" t="str">
        <f t="shared" si="62"/>
        <v/>
      </c>
      <c r="R484" t="str">
        <f t="shared" si="62"/>
        <v/>
      </c>
      <c r="S484" t="str">
        <f t="shared" si="62"/>
        <v/>
      </c>
      <c r="T484" t="str">
        <f t="shared" si="62"/>
        <v/>
      </c>
      <c r="U484" t="str">
        <f t="shared" si="62"/>
        <v/>
      </c>
      <c r="V484" t="str">
        <f t="shared" si="62"/>
        <v/>
      </c>
      <c r="W484" t="str">
        <f t="shared" si="62"/>
        <v/>
      </c>
    </row>
    <row r="485" spans="1:23" x14ac:dyDescent="0.3">
      <c r="A485" s="2">
        <v>42703</v>
      </c>
      <c r="B485">
        <v>106.5</v>
      </c>
      <c r="C485">
        <v>106.54</v>
      </c>
      <c r="D485">
        <v>106.42</v>
      </c>
      <c r="E485">
        <v>106.47</v>
      </c>
      <c r="F485" t="str">
        <f t="shared" si="61"/>
        <v>Tue</v>
      </c>
      <c r="G485" s="1">
        <f>+B485-E484</f>
        <v>6.9999999999993179E-2</v>
      </c>
      <c r="H485" s="1">
        <f>+E485-B485</f>
        <v>-3.0000000000001137E-2</v>
      </c>
      <c r="I485">
        <f>IF(G485&lt;0, H485,
      IF(G485=0, 0, -H485))</f>
        <v>3.0000000000001137E-2</v>
      </c>
      <c r="J485" t="str">
        <f t="shared" si="63"/>
        <v/>
      </c>
      <c r="K485" t="str">
        <f t="shared" si="62"/>
        <v/>
      </c>
      <c r="L485" t="str">
        <f t="shared" si="62"/>
        <v/>
      </c>
      <c r="M485" t="str">
        <f t="shared" si="62"/>
        <v/>
      </c>
      <c r="N485">
        <f t="shared" si="62"/>
        <v>3.0000000000001137E-2</v>
      </c>
      <c r="O485" t="str">
        <f t="shared" si="62"/>
        <v/>
      </c>
      <c r="P485" t="str">
        <f t="shared" si="62"/>
        <v/>
      </c>
      <c r="Q485" t="str">
        <f t="shared" si="62"/>
        <v/>
      </c>
      <c r="R485" t="str">
        <f t="shared" si="62"/>
        <v/>
      </c>
      <c r="S485" t="str">
        <f t="shared" si="62"/>
        <v/>
      </c>
      <c r="T485" t="str">
        <f t="shared" si="62"/>
        <v/>
      </c>
      <c r="U485" t="str">
        <f t="shared" si="62"/>
        <v/>
      </c>
      <c r="V485" t="str">
        <f t="shared" si="62"/>
        <v/>
      </c>
      <c r="W485" t="str">
        <f t="shared" si="62"/>
        <v/>
      </c>
    </row>
    <row r="486" spans="1:23" x14ac:dyDescent="0.3">
      <c r="A486" s="2">
        <v>42704</v>
      </c>
      <c r="B486">
        <v>106.54</v>
      </c>
      <c r="C486">
        <v>106.59</v>
      </c>
      <c r="D486">
        <v>106.43</v>
      </c>
      <c r="E486">
        <v>106.46</v>
      </c>
      <c r="F486" t="str">
        <f t="shared" si="61"/>
        <v>Wed</v>
      </c>
      <c r="G486" s="1">
        <f>+B486-E485</f>
        <v>7.000000000000739E-2</v>
      </c>
      <c r="H486" s="1">
        <f>+E486-B486</f>
        <v>-8.0000000000012506E-2</v>
      </c>
      <c r="I486">
        <f>IF(G486&lt;0, H486,
      IF(G486=0, 0, -H486))</f>
        <v>8.0000000000012506E-2</v>
      </c>
      <c r="J486" t="str">
        <f t="shared" si="63"/>
        <v/>
      </c>
      <c r="K486" t="str">
        <f t="shared" si="62"/>
        <v/>
      </c>
      <c r="L486" t="str">
        <f t="shared" si="62"/>
        <v/>
      </c>
      <c r="M486" t="str">
        <f t="shared" si="62"/>
        <v/>
      </c>
      <c r="N486">
        <f t="shared" si="62"/>
        <v>8.0000000000012506E-2</v>
      </c>
      <c r="O486" t="str">
        <f t="shared" si="62"/>
        <v/>
      </c>
      <c r="P486" t="str">
        <f t="shared" si="62"/>
        <v/>
      </c>
      <c r="Q486" t="str">
        <f t="shared" si="62"/>
        <v/>
      </c>
      <c r="R486" t="str">
        <f t="shared" si="62"/>
        <v/>
      </c>
      <c r="S486" t="str">
        <f t="shared" si="62"/>
        <v/>
      </c>
      <c r="T486" t="str">
        <f t="shared" si="62"/>
        <v/>
      </c>
      <c r="U486" t="str">
        <f t="shared" si="62"/>
        <v/>
      </c>
      <c r="V486" t="str">
        <f t="shared" si="62"/>
        <v/>
      </c>
      <c r="W486" t="str">
        <f t="shared" si="62"/>
        <v/>
      </c>
    </row>
    <row r="487" spans="1:23" x14ac:dyDescent="0.3">
      <c r="A487" s="2">
        <v>42705</v>
      </c>
      <c r="B487">
        <v>106.27</v>
      </c>
      <c r="C487">
        <v>106.49</v>
      </c>
      <c r="D487">
        <v>106.22</v>
      </c>
      <c r="E487">
        <v>106.44</v>
      </c>
      <c r="F487" t="str">
        <f t="shared" si="61"/>
        <v>Thu</v>
      </c>
      <c r="G487" s="1">
        <f>+B487-E486</f>
        <v>-0.18999999999999773</v>
      </c>
      <c r="H487" s="1">
        <f>+E487-B487</f>
        <v>0.17000000000000171</v>
      </c>
      <c r="I487">
        <f>IF(G487&lt;0, H487,
      IF(G487=0, 0, -H487))</f>
        <v>0.17000000000000171</v>
      </c>
      <c r="J487" t="str">
        <f t="shared" si="63"/>
        <v/>
      </c>
      <c r="K487" t="str">
        <f t="shared" si="62"/>
        <v/>
      </c>
      <c r="L487" t="str">
        <f t="shared" si="62"/>
        <v/>
      </c>
      <c r="M487" t="str">
        <f t="shared" si="62"/>
        <v/>
      </c>
      <c r="N487" t="str">
        <f t="shared" si="62"/>
        <v/>
      </c>
      <c r="O487" t="str">
        <f t="shared" si="62"/>
        <v/>
      </c>
      <c r="P487" t="str">
        <f t="shared" si="62"/>
        <v/>
      </c>
      <c r="Q487" t="str">
        <f t="shared" si="62"/>
        <v/>
      </c>
      <c r="R487" t="str">
        <f t="shared" si="62"/>
        <v/>
      </c>
      <c r="S487" t="str">
        <f t="shared" si="62"/>
        <v/>
      </c>
      <c r="T487" t="str">
        <f t="shared" si="62"/>
        <v/>
      </c>
      <c r="U487" t="str">
        <f t="shared" si="62"/>
        <v/>
      </c>
      <c r="V487" t="str">
        <f t="shared" si="62"/>
        <v/>
      </c>
      <c r="W487">
        <f t="shared" si="62"/>
        <v>0.17000000000000171</v>
      </c>
    </row>
    <row r="488" spans="1:23" x14ac:dyDescent="0.3">
      <c r="A488" s="2">
        <v>42706</v>
      </c>
      <c r="B488">
        <v>106.3</v>
      </c>
      <c r="C488">
        <v>106.4</v>
      </c>
      <c r="D488">
        <v>106.3</v>
      </c>
      <c r="E488">
        <v>106.3</v>
      </c>
      <c r="F488" t="str">
        <f t="shared" si="61"/>
        <v>Fri</v>
      </c>
      <c r="G488" s="1">
        <f>+B488-E487</f>
        <v>-0.14000000000000057</v>
      </c>
      <c r="H488" s="1">
        <f>+E488-B488</f>
        <v>0</v>
      </c>
      <c r="I488">
        <f>IF(G488&lt;0, H488,
      IF(G488=0, 0, -H488))</f>
        <v>0</v>
      </c>
      <c r="J488" t="str">
        <f t="shared" si="63"/>
        <v/>
      </c>
      <c r="K488" t="str">
        <f t="shared" si="62"/>
        <v/>
      </c>
      <c r="L488" t="str">
        <f t="shared" si="62"/>
        <v/>
      </c>
      <c r="M488" t="str">
        <f t="shared" si="62"/>
        <v/>
      </c>
      <c r="N488" t="str">
        <f t="shared" si="62"/>
        <v/>
      </c>
      <c r="O488" t="str">
        <f t="shared" si="62"/>
        <v/>
      </c>
      <c r="P488" t="str">
        <f t="shared" si="62"/>
        <v/>
      </c>
      <c r="Q488" t="str">
        <f t="shared" si="62"/>
        <v/>
      </c>
      <c r="R488" t="str">
        <f t="shared" si="62"/>
        <v/>
      </c>
      <c r="S488" t="str">
        <f t="shared" si="62"/>
        <v/>
      </c>
      <c r="T488" t="str">
        <f t="shared" si="62"/>
        <v/>
      </c>
      <c r="U488">
        <f t="shared" si="62"/>
        <v>0</v>
      </c>
      <c r="V488" t="str">
        <f t="shared" si="62"/>
        <v/>
      </c>
      <c r="W488" t="str">
        <f t="shared" si="62"/>
        <v/>
      </c>
    </row>
    <row r="489" spans="1:23" x14ac:dyDescent="0.3">
      <c r="A489" s="2">
        <v>42709</v>
      </c>
      <c r="B489">
        <v>106.42</v>
      </c>
      <c r="C489">
        <v>106.45</v>
      </c>
      <c r="D489">
        <v>106.33</v>
      </c>
      <c r="E489">
        <v>106.44</v>
      </c>
      <c r="F489" t="str">
        <f t="shared" si="61"/>
        <v>Mon</v>
      </c>
      <c r="G489" s="1">
        <f>+B489-E488</f>
        <v>0.12000000000000455</v>
      </c>
      <c r="H489" s="1">
        <f>+E489-B489</f>
        <v>1.9999999999996021E-2</v>
      </c>
      <c r="I489">
        <f>IF(G489&lt;0, H489,
      IF(G489=0, 0, -H489))</f>
        <v>-1.9999999999996021E-2</v>
      </c>
      <c r="J489" t="str">
        <f t="shared" si="63"/>
        <v/>
      </c>
      <c r="K489" t="str">
        <f t="shared" si="62"/>
        <v/>
      </c>
      <c r="L489">
        <f t="shared" si="62"/>
        <v>-1.9999999999996021E-2</v>
      </c>
      <c r="M489" t="str">
        <f t="shared" si="62"/>
        <v/>
      </c>
      <c r="N489" t="str">
        <f t="shared" si="62"/>
        <v/>
      </c>
      <c r="O489" t="str">
        <f t="shared" si="62"/>
        <v/>
      </c>
      <c r="P489" t="str">
        <f t="shared" si="62"/>
        <v/>
      </c>
      <c r="Q489" t="str">
        <f t="shared" si="62"/>
        <v/>
      </c>
      <c r="R489" t="str">
        <f t="shared" si="62"/>
        <v/>
      </c>
      <c r="S489" t="str">
        <f t="shared" si="62"/>
        <v/>
      </c>
      <c r="T489" t="str">
        <f t="shared" si="62"/>
        <v/>
      </c>
      <c r="U489" t="str">
        <f t="shared" si="62"/>
        <v/>
      </c>
      <c r="V489" t="str">
        <f t="shared" si="62"/>
        <v/>
      </c>
      <c r="W489" t="str">
        <f t="shared" si="62"/>
        <v/>
      </c>
    </row>
    <row r="490" spans="1:23" x14ac:dyDescent="0.3">
      <c r="A490" s="2">
        <v>42710</v>
      </c>
      <c r="B490">
        <v>106.39</v>
      </c>
      <c r="C490">
        <v>106.52</v>
      </c>
      <c r="D490">
        <v>106.38</v>
      </c>
      <c r="E490">
        <v>106.38</v>
      </c>
      <c r="F490" t="str">
        <f t="shared" si="61"/>
        <v>Tue</v>
      </c>
      <c r="G490" s="1">
        <f>+B490-E489</f>
        <v>-4.9999999999997158E-2</v>
      </c>
      <c r="H490" s="1">
        <f>+E490-B490</f>
        <v>-1.0000000000005116E-2</v>
      </c>
      <c r="I490">
        <f>IF(G490&lt;0, H490,
      IF(G490=0, 0, -H490))</f>
        <v>-1.0000000000005116E-2</v>
      </c>
      <c r="J490" t="str">
        <f t="shared" si="63"/>
        <v/>
      </c>
      <c r="K490" t="str">
        <f t="shared" si="62"/>
        <v/>
      </c>
      <c r="L490" t="str">
        <f t="shared" si="62"/>
        <v/>
      </c>
      <c r="M490" t="str">
        <f t="shared" si="62"/>
        <v/>
      </c>
      <c r="N490" t="str">
        <f t="shared" si="62"/>
        <v/>
      </c>
      <c r="O490" t="str">
        <f t="shared" si="62"/>
        <v/>
      </c>
      <c r="P490" t="str">
        <f t="shared" si="62"/>
        <v/>
      </c>
      <c r="Q490" t="str">
        <f t="shared" si="62"/>
        <v/>
      </c>
      <c r="R490">
        <f t="shared" si="62"/>
        <v>-1.0000000000005116E-2</v>
      </c>
      <c r="S490" t="str">
        <f t="shared" si="62"/>
        <v/>
      </c>
      <c r="T490" t="str">
        <f t="shared" si="62"/>
        <v/>
      </c>
      <c r="U490" t="str">
        <f t="shared" si="62"/>
        <v/>
      </c>
      <c r="V490" t="str">
        <f t="shared" si="62"/>
        <v/>
      </c>
      <c r="W490" t="str">
        <f t="shared" si="62"/>
        <v/>
      </c>
    </row>
    <row r="491" spans="1:23" x14ac:dyDescent="0.3">
      <c r="A491" s="2">
        <v>42711</v>
      </c>
      <c r="B491">
        <v>106.43</v>
      </c>
      <c r="C491">
        <v>106.48</v>
      </c>
      <c r="D491">
        <v>106.36</v>
      </c>
      <c r="E491">
        <v>106.44</v>
      </c>
      <c r="F491" t="str">
        <f t="shared" si="61"/>
        <v>Wed</v>
      </c>
      <c r="G491" s="1">
        <f>+B491-E490</f>
        <v>5.0000000000011369E-2</v>
      </c>
      <c r="H491" s="1">
        <f>+E491-B491</f>
        <v>9.9999999999909051E-3</v>
      </c>
      <c r="I491">
        <f>IF(G491&lt;0, H491,
      IF(G491=0, 0, -H491))</f>
        <v>-9.9999999999909051E-3</v>
      </c>
      <c r="J491" t="str">
        <f t="shared" si="63"/>
        <v/>
      </c>
      <c r="K491" t="str">
        <f t="shared" si="62"/>
        <v/>
      </c>
      <c r="L491" t="str">
        <f t="shared" si="62"/>
        <v/>
      </c>
      <c r="M491" t="str">
        <f t="shared" si="62"/>
        <v/>
      </c>
      <c r="N491" t="str">
        <f t="shared" si="62"/>
        <v/>
      </c>
      <c r="O491">
        <f t="shared" si="62"/>
        <v>-9.9999999999909051E-3</v>
      </c>
      <c r="P491" t="str">
        <f t="shared" si="62"/>
        <v/>
      </c>
      <c r="Q491" t="str">
        <f t="shared" si="62"/>
        <v/>
      </c>
      <c r="R491" t="str">
        <f t="shared" si="62"/>
        <v/>
      </c>
      <c r="S491" t="str">
        <f t="shared" si="62"/>
        <v/>
      </c>
      <c r="T491" t="str">
        <f t="shared" si="62"/>
        <v/>
      </c>
      <c r="U491" t="str">
        <f t="shared" si="62"/>
        <v/>
      </c>
      <c r="V491" t="str">
        <f t="shared" si="62"/>
        <v/>
      </c>
      <c r="W491" t="str">
        <f t="shared" si="62"/>
        <v/>
      </c>
    </row>
    <row r="492" spans="1:23" x14ac:dyDescent="0.3">
      <c r="A492" s="2">
        <v>42712</v>
      </c>
      <c r="B492">
        <v>106.5</v>
      </c>
      <c r="C492">
        <v>106.56</v>
      </c>
      <c r="D492">
        <v>106.47</v>
      </c>
      <c r="E492">
        <v>106.56</v>
      </c>
      <c r="F492" t="str">
        <f t="shared" si="61"/>
        <v>Thu</v>
      </c>
      <c r="G492" s="1">
        <f>+B492-E491</f>
        <v>6.0000000000002274E-2</v>
      </c>
      <c r="H492" s="1">
        <f>+E492-B492</f>
        <v>6.0000000000002274E-2</v>
      </c>
      <c r="I492">
        <f>IF(G492&lt;0, H492,
      IF(G492=0, 0, -H492))</f>
        <v>-6.0000000000002274E-2</v>
      </c>
      <c r="J492" t="str">
        <f t="shared" si="63"/>
        <v/>
      </c>
      <c r="K492" t="str">
        <f t="shared" si="62"/>
        <v/>
      </c>
      <c r="L492" t="str">
        <f t="shared" si="62"/>
        <v/>
      </c>
      <c r="M492" t="str">
        <f t="shared" si="62"/>
        <v/>
      </c>
      <c r="N492">
        <f t="shared" si="62"/>
        <v>-6.0000000000002274E-2</v>
      </c>
      <c r="O492" t="str">
        <f t="shared" si="62"/>
        <v/>
      </c>
      <c r="P492" t="str">
        <f t="shared" si="62"/>
        <v/>
      </c>
      <c r="Q492" t="str">
        <f t="shared" si="62"/>
        <v/>
      </c>
      <c r="R492" t="str">
        <f t="shared" si="62"/>
        <v/>
      </c>
      <c r="S492" t="str">
        <f t="shared" si="62"/>
        <v/>
      </c>
      <c r="T492" t="str">
        <f t="shared" si="62"/>
        <v/>
      </c>
      <c r="U492" t="str">
        <f t="shared" ref="U492:W492" si="64">IF(AND($G492&lt;U$1, $G492&gt;=U$2), $I492, "")</f>
        <v/>
      </c>
      <c r="V492" t="str">
        <f t="shared" si="64"/>
        <v/>
      </c>
      <c r="W492" t="str">
        <f t="shared" si="64"/>
        <v/>
      </c>
    </row>
    <row r="493" spans="1:23" x14ac:dyDescent="0.3">
      <c r="A493" s="2">
        <v>42713</v>
      </c>
      <c r="B493">
        <v>106.45</v>
      </c>
      <c r="C493">
        <v>106.51</v>
      </c>
      <c r="D493">
        <v>106.38</v>
      </c>
      <c r="E493">
        <v>106.46</v>
      </c>
      <c r="F493" t="str">
        <f t="shared" si="61"/>
        <v>Fri</v>
      </c>
      <c r="G493" s="1">
        <f>+B493-E492</f>
        <v>-0.10999999999999943</v>
      </c>
      <c r="H493" s="1">
        <f>+E493-B493</f>
        <v>9.9999999999909051E-3</v>
      </c>
      <c r="I493">
        <f>IF(G493&lt;0, H493,
      IF(G493=0, 0, -H493))</f>
        <v>9.9999999999909051E-3</v>
      </c>
      <c r="J493" t="str">
        <f t="shared" si="63"/>
        <v/>
      </c>
      <c r="K493" t="str">
        <f t="shared" si="63"/>
        <v/>
      </c>
      <c r="L493" t="str">
        <f t="shared" si="63"/>
        <v/>
      </c>
      <c r="M493" t="str">
        <f t="shared" si="63"/>
        <v/>
      </c>
      <c r="N493" t="str">
        <f t="shared" si="63"/>
        <v/>
      </c>
      <c r="O493" t="str">
        <f t="shared" si="63"/>
        <v/>
      </c>
      <c r="P493" t="str">
        <f t="shared" si="63"/>
        <v/>
      </c>
      <c r="Q493" t="str">
        <f t="shared" si="63"/>
        <v/>
      </c>
      <c r="R493" t="str">
        <f t="shared" si="63"/>
        <v/>
      </c>
      <c r="S493" t="str">
        <f t="shared" si="63"/>
        <v/>
      </c>
      <c r="T493">
        <f t="shared" si="63"/>
        <v>9.9999999999909051E-3</v>
      </c>
      <c r="U493" t="str">
        <f t="shared" si="63"/>
        <v/>
      </c>
      <c r="V493" t="str">
        <f t="shared" si="63"/>
        <v/>
      </c>
      <c r="W493" t="str">
        <f t="shared" si="63"/>
        <v/>
      </c>
    </row>
    <row r="494" spans="1:23" x14ac:dyDescent="0.3">
      <c r="A494" s="2">
        <v>42716</v>
      </c>
      <c r="B494">
        <v>106.39</v>
      </c>
      <c r="C494">
        <v>106.45</v>
      </c>
      <c r="D494">
        <v>106.37</v>
      </c>
      <c r="E494">
        <v>106.45</v>
      </c>
      <c r="F494" t="str">
        <f t="shared" si="61"/>
        <v>Mon</v>
      </c>
      <c r="G494" s="1">
        <f>+B494-E493</f>
        <v>-6.9999999999993179E-2</v>
      </c>
      <c r="H494" s="1">
        <f>+E494-B494</f>
        <v>6.0000000000002274E-2</v>
      </c>
      <c r="I494">
        <f>IF(G494&lt;0, H494,
      IF(G494=0, 0, -H494))</f>
        <v>6.0000000000002274E-2</v>
      </c>
      <c r="J494" t="str">
        <f t="shared" si="63"/>
        <v/>
      </c>
      <c r="K494" t="str">
        <f t="shared" si="63"/>
        <v/>
      </c>
      <c r="L494" t="str">
        <f t="shared" si="63"/>
        <v/>
      </c>
      <c r="M494" t="str">
        <f t="shared" si="63"/>
        <v/>
      </c>
      <c r="N494" t="str">
        <f t="shared" si="63"/>
        <v/>
      </c>
      <c r="O494" t="str">
        <f t="shared" si="63"/>
        <v/>
      </c>
      <c r="P494" t="str">
        <f t="shared" si="63"/>
        <v/>
      </c>
      <c r="Q494" t="str">
        <f t="shared" si="63"/>
        <v/>
      </c>
      <c r="R494" t="str">
        <f t="shared" si="63"/>
        <v/>
      </c>
      <c r="S494">
        <f t="shared" si="63"/>
        <v>6.0000000000002274E-2</v>
      </c>
      <c r="T494" t="str">
        <f t="shared" si="63"/>
        <v/>
      </c>
      <c r="U494" t="str">
        <f t="shared" si="63"/>
        <v/>
      </c>
      <c r="V494" t="str">
        <f t="shared" si="63"/>
        <v/>
      </c>
      <c r="W494" t="str">
        <f t="shared" si="63"/>
        <v/>
      </c>
    </row>
    <row r="495" spans="1:23" x14ac:dyDescent="0.3">
      <c r="A495" s="2">
        <v>42717</v>
      </c>
      <c r="B495">
        <v>106.5</v>
      </c>
      <c r="C495">
        <v>106.66</v>
      </c>
      <c r="D495">
        <v>106.5</v>
      </c>
      <c r="E495">
        <v>106.62</v>
      </c>
      <c r="F495" t="str">
        <f t="shared" si="61"/>
        <v>Tue</v>
      </c>
      <c r="G495" s="1">
        <f>+B495-E494</f>
        <v>4.9999999999997158E-2</v>
      </c>
      <c r="H495" s="1">
        <f>+E495-B495</f>
        <v>0.12000000000000455</v>
      </c>
      <c r="I495">
        <f>IF(G495&lt;0, H495,
      IF(G495=0, 0, -H495))</f>
        <v>-0.12000000000000455</v>
      </c>
      <c r="J495" t="str">
        <f t="shared" si="63"/>
        <v/>
      </c>
      <c r="K495" t="str">
        <f t="shared" si="63"/>
        <v/>
      </c>
      <c r="L495" t="str">
        <f t="shared" si="63"/>
        <v/>
      </c>
      <c r="M495" t="str">
        <f t="shared" si="63"/>
        <v/>
      </c>
      <c r="N495" t="str">
        <f t="shared" si="63"/>
        <v/>
      </c>
      <c r="O495">
        <f t="shared" si="63"/>
        <v>-0.12000000000000455</v>
      </c>
      <c r="P495" t="str">
        <f t="shared" si="63"/>
        <v/>
      </c>
      <c r="Q495" t="str">
        <f t="shared" si="63"/>
        <v/>
      </c>
      <c r="R495" t="str">
        <f t="shared" si="63"/>
        <v/>
      </c>
      <c r="S495" t="str">
        <f t="shared" si="63"/>
        <v/>
      </c>
      <c r="T495" t="str">
        <f t="shared" si="63"/>
        <v/>
      </c>
      <c r="U495" t="str">
        <f t="shared" si="63"/>
        <v/>
      </c>
      <c r="V495" t="str">
        <f t="shared" si="63"/>
        <v/>
      </c>
      <c r="W495" t="str">
        <f t="shared" si="63"/>
        <v/>
      </c>
    </row>
    <row r="496" spans="1:23" x14ac:dyDescent="0.3">
      <c r="A496" s="2">
        <v>42718</v>
      </c>
      <c r="B496">
        <v>106.63</v>
      </c>
      <c r="C496">
        <v>106.77</v>
      </c>
      <c r="D496">
        <v>106.62</v>
      </c>
      <c r="E496">
        <v>106.73</v>
      </c>
      <c r="F496" t="str">
        <f t="shared" si="61"/>
        <v>Wed</v>
      </c>
      <c r="G496" s="1">
        <f>+B496-E495</f>
        <v>9.9999999999909051E-3</v>
      </c>
      <c r="H496" s="1">
        <f>+E496-B496</f>
        <v>0.10000000000000853</v>
      </c>
      <c r="I496">
        <f>IF(G496&lt;0, H496,
      IF(G496=0, 0, -H496))</f>
        <v>-0.10000000000000853</v>
      </c>
      <c r="J496" t="str">
        <f t="shared" si="63"/>
        <v/>
      </c>
      <c r="K496" t="str">
        <f t="shared" si="63"/>
        <v/>
      </c>
      <c r="L496" t="str">
        <f t="shared" si="63"/>
        <v/>
      </c>
      <c r="M496" t="str">
        <f t="shared" si="63"/>
        <v/>
      </c>
      <c r="N496" t="str">
        <f t="shared" si="63"/>
        <v/>
      </c>
      <c r="O496" t="str">
        <f t="shared" si="63"/>
        <v/>
      </c>
      <c r="P496">
        <f t="shared" si="63"/>
        <v>-0.10000000000000853</v>
      </c>
      <c r="Q496" t="str">
        <f t="shared" si="63"/>
        <v/>
      </c>
      <c r="R496" t="str">
        <f t="shared" si="63"/>
        <v/>
      </c>
      <c r="S496" t="str">
        <f t="shared" si="63"/>
        <v/>
      </c>
      <c r="T496" t="str">
        <f t="shared" si="63"/>
        <v/>
      </c>
      <c r="U496" t="str">
        <f t="shared" si="63"/>
        <v/>
      </c>
      <c r="V496" t="str">
        <f t="shared" si="63"/>
        <v/>
      </c>
      <c r="W496" t="str">
        <f t="shared" si="63"/>
        <v/>
      </c>
    </row>
    <row r="497" spans="1:23" x14ac:dyDescent="0.3">
      <c r="A497" s="2">
        <v>42719</v>
      </c>
      <c r="B497">
        <v>106.46</v>
      </c>
      <c r="C497">
        <v>106.58</v>
      </c>
      <c r="D497">
        <v>106.45</v>
      </c>
      <c r="E497">
        <v>106.58</v>
      </c>
      <c r="F497" t="str">
        <f t="shared" si="61"/>
        <v>Thu</v>
      </c>
      <c r="G497" s="1">
        <f>+B497-E496</f>
        <v>-0.27000000000001023</v>
      </c>
      <c r="H497" s="1">
        <f>+E497-B497</f>
        <v>0.12000000000000455</v>
      </c>
      <c r="I497">
        <f>IF(G497&lt;0, H497,
      IF(G497=0, 0, -H497))</f>
        <v>0.12000000000000455</v>
      </c>
      <c r="J497" t="str">
        <f t="shared" si="63"/>
        <v/>
      </c>
      <c r="K497" t="str">
        <f t="shared" si="63"/>
        <v/>
      </c>
      <c r="L497" t="str">
        <f t="shared" si="63"/>
        <v/>
      </c>
      <c r="M497" t="str">
        <f t="shared" si="63"/>
        <v/>
      </c>
      <c r="N497" t="str">
        <f t="shared" si="63"/>
        <v/>
      </c>
      <c r="O497" t="str">
        <f t="shared" si="63"/>
        <v/>
      </c>
      <c r="P497" t="str">
        <f t="shared" si="63"/>
        <v/>
      </c>
      <c r="Q497" t="str">
        <f t="shared" si="63"/>
        <v/>
      </c>
      <c r="R497" t="str">
        <f t="shared" si="63"/>
        <v/>
      </c>
      <c r="S497" t="str">
        <f t="shared" si="63"/>
        <v/>
      </c>
      <c r="T497" t="str">
        <f t="shared" si="63"/>
        <v/>
      </c>
      <c r="U497" t="str">
        <f t="shared" si="63"/>
        <v/>
      </c>
      <c r="V497" t="str">
        <f t="shared" si="63"/>
        <v/>
      </c>
      <c r="W497">
        <f t="shared" si="63"/>
        <v>0.12000000000000455</v>
      </c>
    </row>
    <row r="498" spans="1:23" x14ac:dyDescent="0.3">
      <c r="A498" s="2">
        <v>42720</v>
      </c>
      <c r="B498">
        <v>106.55</v>
      </c>
      <c r="C498">
        <v>106.64</v>
      </c>
      <c r="D498">
        <v>106.54</v>
      </c>
      <c r="E498">
        <v>106.64</v>
      </c>
      <c r="F498" t="str">
        <f t="shared" si="61"/>
        <v>Fri</v>
      </c>
      <c r="G498" s="1">
        <f>+B498-E497</f>
        <v>-3.0000000000001137E-2</v>
      </c>
      <c r="H498" s="1">
        <f>+E498-B498</f>
        <v>9.0000000000003411E-2</v>
      </c>
      <c r="I498">
        <f>IF(G498&lt;0, H498,
      IF(G498=0, 0, -H498))</f>
        <v>9.0000000000003411E-2</v>
      </c>
      <c r="J498" t="str">
        <f t="shared" si="63"/>
        <v/>
      </c>
      <c r="K498" t="str">
        <f t="shared" si="63"/>
        <v/>
      </c>
      <c r="L498" t="str">
        <f t="shared" si="63"/>
        <v/>
      </c>
      <c r="M498" t="str">
        <f t="shared" si="63"/>
        <v/>
      </c>
      <c r="N498" t="str">
        <f t="shared" si="63"/>
        <v/>
      </c>
      <c r="O498" t="str">
        <f t="shared" si="63"/>
        <v/>
      </c>
      <c r="P498" t="str">
        <f t="shared" si="63"/>
        <v/>
      </c>
      <c r="Q498" t="str">
        <f t="shared" si="63"/>
        <v/>
      </c>
      <c r="R498">
        <f t="shared" si="63"/>
        <v>9.0000000000003411E-2</v>
      </c>
      <c r="S498" t="str">
        <f t="shared" si="63"/>
        <v/>
      </c>
      <c r="T498" t="str">
        <f t="shared" si="63"/>
        <v/>
      </c>
      <c r="U498" t="str">
        <f t="shared" si="63"/>
        <v/>
      </c>
      <c r="V498" t="str">
        <f t="shared" si="63"/>
        <v/>
      </c>
      <c r="W498" t="str">
        <f t="shared" si="63"/>
        <v/>
      </c>
    </row>
    <row r="499" spans="1:23" x14ac:dyDescent="0.3">
      <c r="A499" s="2">
        <v>42723</v>
      </c>
      <c r="B499">
        <v>106.63</v>
      </c>
      <c r="C499">
        <v>106.66</v>
      </c>
      <c r="D499">
        <v>106.56</v>
      </c>
      <c r="E499">
        <v>106.56</v>
      </c>
      <c r="F499" t="str">
        <f t="shared" si="61"/>
        <v>Mon</v>
      </c>
      <c r="G499" s="1">
        <f>+B499-E498</f>
        <v>-1.0000000000005116E-2</v>
      </c>
      <c r="H499" s="1">
        <f>+E499-B499</f>
        <v>-6.9999999999993179E-2</v>
      </c>
      <c r="I499">
        <f>IF(G499&lt;0, H499,
      IF(G499=0, 0, -H499))</f>
        <v>-6.9999999999993179E-2</v>
      </c>
      <c r="J499" t="str">
        <f t="shared" si="63"/>
        <v/>
      </c>
      <c r="K499" t="str">
        <f t="shared" si="63"/>
        <v/>
      </c>
      <c r="L499" t="str">
        <f t="shared" si="63"/>
        <v/>
      </c>
      <c r="M499" t="str">
        <f t="shared" si="63"/>
        <v/>
      </c>
      <c r="N499" t="str">
        <f t="shared" si="63"/>
        <v/>
      </c>
      <c r="O499" t="str">
        <f t="shared" si="63"/>
        <v/>
      </c>
      <c r="P499" t="str">
        <f t="shared" si="63"/>
        <v/>
      </c>
      <c r="Q499">
        <f t="shared" si="63"/>
        <v>-6.9999999999993179E-2</v>
      </c>
      <c r="R499" t="str">
        <f t="shared" si="63"/>
        <v/>
      </c>
      <c r="S499" t="str">
        <f t="shared" si="63"/>
        <v/>
      </c>
      <c r="T499" t="str">
        <f t="shared" si="63"/>
        <v/>
      </c>
      <c r="U499" t="str">
        <f t="shared" si="63"/>
        <v/>
      </c>
      <c r="V499" t="str">
        <f t="shared" si="63"/>
        <v/>
      </c>
      <c r="W499" t="str">
        <f t="shared" si="63"/>
        <v/>
      </c>
    </row>
    <row r="500" spans="1:23" x14ac:dyDescent="0.3">
      <c r="A500" s="2">
        <v>42724</v>
      </c>
      <c r="B500">
        <v>106.65</v>
      </c>
      <c r="C500">
        <v>106.68</v>
      </c>
      <c r="D500">
        <v>106.49</v>
      </c>
      <c r="E500">
        <v>106.49</v>
      </c>
      <c r="F500" t="str">
        <f t="shared" si="61"/>
        <v>Tue</v>
      </c>
      <c r="G500" s="1">
        <f>+B500-E499</f>
        <v>9.0000000000003411E-2</v>
      </c>
      <c r="H500" s="1">
        <f>+E500-B500</f>
        <v>-0.1600000000000108</v>
      </c>
      <c r="I500">
        <f>IF(G500&lt;0, H500,
      IF(G500=0, 0, -H500))</f>
        <v>0.1600000000000108</v>
      </c>
      <c r="J500" t="str">
        <f t="shared" si="63"/>
        <v/>
      </c>
      <c r="K500" t="str">
        <f t="shared" si="63"/>
        <v/>
      </c>
      <c r="L500" t="str">
        <f t="shared" si="63"/>
        <v/>
      </c>
      <c r="M500">
        <f t="shared" si="63"/>
        <v>0.1600000000000108</v>
      </c>
      <c r="N500" t="str">
        <f t="shared" si="63"/>
        <v/>
      </c>
      <c r="O500" t="str">
        <f t="shared" si="63"/>
        <v/>
      </c>
      <c r="P500" t="str">
        <f t="shared" si="63"/>
        <v/>
      </c>
      <c r="Q500" t="str">
        <f t="shared" si="63"/>
        <v/>
      </c>
      <c r="R500" t="str">
        <f t="shared" si="63"/>
        <v/>
      </c>
      <c r="S500" t="str">
        <f t="shared" si="63"/>
        <v/>
      </c>
      <c r="T500" t="str">
        <f t="shared" si="63"/>
        <v/>
      </c>
      <c r="U500" t="str">
        <f t="shared" si="63"/>
        <v/>
      </c>
      <c r="V500" t="str">
        <f t="shared" si="63"/>
        <v/>
      </c>
      <c r="W500" t="str">
        <f t="shared" si="63"/>
        <v/>
      </c>
    </row>
    <row r="501" spans="1:23" x14ac:dyDescent="0.3">
      <c r="A501" s="2">
        <v>42725</v>
      </c>
      <c r="B501">
        <v>106.52</v>
      </c>
      <c r="C501">
        <v>106.7</v>
      </c>
      <c r="D501">
        <v>106.5</v>
      </c>
      <c r="E501">
        <v>106.68</v>
      </c>
      <c r="F501" t="str">
        <f t="shared" si="61"/>
        <v>Wed</v>
      </c>
      <c r="G501" s="1">
        <f>+B501-E500</f>
        <v>3.0000000000001137E-2</v>
      </c>
      <c r="H501" s="1">
        <f>+E501-B501</f>
        <v>0.1600000000000108</v>
      </c>
      <c r="I501">
        <f>IF(G501&lt;0, H501,
      IF(G501=0, 0, -H501))</f>
        <v>-0.1600000000000108</v>
      </c>
      <c r="J501" t="str">
        <f t="shared" si="63"/>
        <v/>
      </c>
      <c r="K501" t="str">
        <f t="shared" si="63"/>
        <v/>
      </c>
      <c r="L501" t="str">
        <f t="shared" si="63"/>
        <v/>
      </c>
      <c r="M501" t="str">
        <f t="shared" si="63"/>
        <v/>
      </c>
      <c r="N501" t="str">
        <f t="shared" si="63"/>
        <v/>
      </c>
      <c r="O501">
        <f t="shared" si="63"/>
        <v>-0.1600000000000108</v>
      </c>
      <c r="P501" t="str">
        <f t="shared" si="63"/>
        <v/>
      </c>
      <c r="Q501" t="str">
        <f t="shared" si="63"/>
        <v/>
      </c>
      <c r="R501" t="str">
        <f t="shared" si="63"/>
        <v/>
      </c>
      <c r="S501" t="str">
        <f t="shared" si="63"/>
        <v/>
      </c>
      <c r="T501" t="str">
        <f t="shared" si="63"/>
        <v/>
      </c>
      <c r="U501" t="str">
        <f t="shared" si="63"/>
        <v/>
      </c>
      <c r="V501" t="str">
        <f t="shared" si="63"/>
        <v/>
      </c>
      <c r="W501" t="str">
        <f t="shared" si="63"/>
        <v/>
      </c>
    </row>
    <row r="502" spans="1:23" x14ac:dyDescent="0.3">
      <c r="A502" s="2">
        <v>42726</v>
      </c>
      <c r="B502">
        <v>106.72</v>
      </c>
      <c r="C502">
        <v>106.79</v>
      </c>
      <c r="D502">
        <v>106.59</v>
      </c>
      <c r="E502">
        <v>106.78</v>
      </c>
      <c r="F502" t="str">
        <f t="shared" si="61"/>
        <v>Thu</v>
      </c>
      <c r="G502" s="1">
        <f>+B502-E501</f>
        <v>3.9999999999992042E-2</v>
      </c>
      <c r="H502" s="1">
        <f>+E502-B502</f>
        <v>6.0000000000002274E-2</v>
      </c>
      <c r="I502">
        <f>IF(G502&lt;0, H502,
      IF(G502=0, 0, -H502))</f>
        <v>-6.0000000000002274E-2</v>
      </c>
      <c r="J502" t="str">
        <f t="shared" si="63"/>
        <v/>
      </c>
      <c r="K502" t="str">
        <f t="shared" si="63"/>
        <v/>
      </c>
      <c r="L502" t="str">
        <f t="shared" si="63"/>
        <v/>
      </c>
      <c r="M502" t="str">
        <f t="shared" si="63"/>
        <v/>
      </c>
      <c r="N502" t="str">
        <f t="shared" si="63"/>
        <v/>
      </c>
      <c r="O502">
        <f t="shared" si="63"/>
        <v>-6.0000000000002274E-2</v>
      </c>
      <c r="P502" t="str">
        <f t="shared" si="63"/>
        <v/>
      </c>
      <c r="Q502" t="str">
        <f t="shared" si="63"/>
        <v/>
      </c>
      <c r="R502" t="str">
        <f t="shared" si="63"/>
        <v/>
      </c>
      <c r="S502" t="str">
        <f t="shared" si="63"/>
        <v/>
      </c>
      <c r="T502" t="str">
        <f t="shared" si="63"/>
        <v/>
      </c>
      <c r="U502" t="str">
        <f t="shared" si="63"/>
        <v/>
      </c>
      <c r="V502" t="str">
        <f t="shared" si="63"/>
        <v/>
      </c>
      <c r="W502" t="str">
        <f t="shared" si="63"/>
        <v/>
      </c>
    </row>
    <row r="503" spans="1:23" x14ac:dyDescent="0.3">
      <c r="A503" s="2">
        <v>42727</v>
      </c>
      <c r="B503">
        <v>106.74</v>
      </c>
      <c r="C503">
        <v>106.83</v>
      </c>
      <c r="D503">
        <v>106.69</v>
      </c>
      <c r="E503">
        <v>106.71</v>
      </c>
      <c r="F503" t="str">
        <f t="shared" si="61"/>
        <v>Fri</v>
      </c>
      <c r="G503" s="1">
        <f>+B503-E502</f>
        <v>-4.0000000000006253E-2</v>
      </c>
      <c r="H503" s="1">
        <f>+E503-B503</f>
        <v>-3.0000000000001137E-2</v>
      </c>
      <c r="I503">
        <f>IF(G503&lt;0, H503,
      IF(G503=0, 0, -H503))</f>
        <v>-3.0000000000001137E-2</v>
      </c>
      <c r="J503" t="str">
        <f t="shared" si="63"/>
        <v/>
      </c>
      <c r="K503" t="str">
        <f t="shared" si="63"/>
        <v/>
      </c>
      <c r="L503" t="str">
        <f t="shared" si="63"/>
        <v/>
      </c>
      <c r="M503" t="str">
        <f t="shared" si="63"/>
        <v/>
      </c>
      <c r="N503" t="str">
        <f t="shared" si="63"/>
        <v/>
      </c>
      <c r="O503" t="str">
        <f t="shared" si="63"/>
        <v/>
      </c>
      <c r="P503" t="str">
        <f t="shared" si="63"/>
        <v/>
      </c>
      <c r="Q503" t="str">
        <f t="shared" si="63"/>
        <v/>
      </c>
      <c r="R503">
        <f t="shared" si="63"/>
        <v>-3.0000000000001137E-2</v>
      </c>
      <c r="S503" t="str">
        <f t="shared" si="63"/>
        <v/>
      </c>
      <c r="T503" t="str">
        <f t="shared" si="63"/>
        <v/>
      </c>
      <c r="U503" t="str">
        <f t="shared" si="63"/>
        <v/>
      </c>
      <c r="V503" t="str">
        <f t="shared" si="63"/>
        <v/>
      </c>
      <c r="W503" t="str">
        <f t="shared" si="63"/>
        <v/>
      </c>
    </row>
    <row r="504" spans="1:23" x14ac:dyDescent="0.3">
      <c r="A504" s="2">
        <v>42730</v>
      </c>
      <c r="B504">
        <v>106.72</v>
      </c>
      <c r="C504">
        <v>106.73</v>
      </c>
      <c r="D504">
        <v>106.66</v>
      </c>
      <c r="E504">
        <v>106.69</v>
      </c>
      <c r="F504" t="str">
        <f t="shared" si="61"/>
        <v>Mon</v>
      </c>
      <c r="G504" s="1">
        <f>+B504-E503</f>
        <v>1.0000000000005116E-2</v>
      </c>
      <c r="H504" s="1">
        <f>+E504-B504</f>
        <v>-3.0000000000001137E-2</v>
      </c>
      <c r="I504">
        <f>IF(G504&lt;0, H504,
      IF(G504=0, 0, -H504))</f>
        <v>3.0000000000001137E-2</v>
      </c>
      <c r="J504" t="str">
        <f t="shared" si="63"/>
        <v/>
      </c>
      <c r="K504" t="str">
        <f t="shared" si="63"/>
        <v/>
      </c>
      <c r="L504" t="str">
        <f t="shared" si="63"/>
        <v/>
      </c>
      <c r="M504" t="str">
        <f t="shared" si="63"/>
        <v/>
      </c>
      <c r="N504" t="str">
        <f t="shared" si="63"/>
        <v/>
      </c>
      <c r="O504" t="str">
        <f t="shared" si="63"/>
        <v/>
      </c>
      <c r="P504">
        <f t="shared" si="63"/>
        <v>3.0000000000001137E-2</v>
      </c>
      <c r="Q504" t="str">
        <f t="shared" si="63"/>
        <v/>
      </c>
      <c r="R504" t="str">
        <f t="shared" si="63"/>
        <v/>
      </c>
      <c r="S504" t="str">
        <f t="shared" si="63"/>
        <v/>
      </c>
      <c r="T504" t="str">
        <f t="shared" si="63"/>
        <v/>
      </c>
      <c r="U504" t="str">
        <f t="shared" si="63"/>
        <v/>
      </c>
      <c r="V504" t="str">
        <f t="shared" si="63"/>
        <v/>
      </c>
      <c r="W504" t="str">
        <f t="shared" si="63"/>
        <v/>
      </c>
    </row>
    <row r="505" spans="1:23" x14ac:dyDescent="0.3">
      <c r="A505" s="2">
        <v>42731</v>
      </c>
      <c r="B505">
        <v>106.69</v>
      </c>
      <c r="C505">
        <v>106.72</v>
      </c>
      <c r="D505">
        <v>106.64</v>
      </c>
      <c r="E505">
        <v>106.67</v>
      </c>
      <c r="F505" t="str">
        <f t="shared" si="61"/>
        <v>Tue</v>
      </c>
      <c r="G505" s="1">
        <f>+B505-E504</f>
        <v>0</v>
      </c>
      <c r="H505" s="1">
        <f>+E505-B505</f>
        <v>-1.9999999999996021E-2</v>
      </c>
      <c r="I505">
        <f>IF(G505&lt;0, H505,
      IF(G505=0, 0, -H505))</f>
        <v>0</v>
      </c>
      <c r="J505" t="str">
        <f t="shared" si="63"/>
        <v/>
      </c>
      <c r="K505" t="str">
        <f t="shared" si="63"/>
        <v/>
      </c>
      <c r="L505" t="str">
        <f t="shared" si="63"/>
        <v/>
      </c>
      <c r="M505" t="str">
        <f t="shared" si="63"/>
        <v/>
      </c>
      <c r="N505" t="str">
        <f t="shared" si="63"/>
        <v/>
      </c>
      <c r="O505" t="str">
        <f t="shared" si="63"/>
        <v/>
      </c>
      <c r="P505" t="str">
        <f t="shared" si="63"/>
        <v/>
      </c>
      <c r="Q505">
        <f t="shared" si="63"/>
        <v>0</v>
      </c>
      <c r="R505" t="str">
        <f t="shared" si="63"/>
        <v/>
      </c>
      <c r="S505" t="str">
        <f t="shared" si="63"/>
        <v/>
      </c>
      <c r="T505" t="str">
        <f t="shared" si="63"/>
        <v/>
      </c>
      <c r="U505" t="str">
        <f t="shared" si="63"/>
        <v/>
      </c>
      <c r="V505" t="str">
        <f t="shared" si="63"/>
        <v/>
      </c>
      <c r="W505" t="str">
        <f t="shared" si="63"/>
        <v/>
      </c>
    </row>
    <row r="506" spans="1:23" x14ac:dyDescent="0.3">
      <c r="A506" s="2">
        <v>42732</v>
      </c>
      <c r="B506">
        <v>106.65</v>
      </c>
      <c r="C506">
        <v>106.78</v>
      </c>
      <c r="D506">
        <v>106.65</v>
      </c>
      <c r="E506">
        <v>106.76</v>
      </c>
      <c r="F506" t="str">
        <f t="shared" si="61"/>
        <v>Wed</v>
      </c>
      <c r="G506" s="1">
        <f>+B506-E505</f>
        <v>-1.9999999999996021E-2</v>
      </c>
      <c r="H506" s="1">
        <f>+E506-B506</f>
        <v>0.10999999999999943</v>
      </c>
      <c r="I506">
        <f>IF(G506&lt;0, H506,
      IF(G506=0, 0, -H506))</f>
        <v>0.10999999999999943</v>
      </c>
      <c r="J506" t="str">
        <f t="shared" si="63"/>
        <v/>
      </c>
      <c r="K506" t="str">
        <f t="shared" si="63"/>
        <v/>
      </c>
      <c r="L506" t="str">
        <f t="shared" si="63"/>
        <v/>
      </c>
      <c r="M506" t="str">
        <f t="shared" si="63"/>
        <v/>
      </c>
      <c r="N506" t="str">
        <f t="shared" si="63"/>
        <v/>
      </c>
      <c r="O506" t="str">
        <f t="shared" si="63"/>
        <v/>
      </c>
      <c r="P506" t="str">
        <f t="shared" si="63"/>
        <v/>
      </c>
      <c r="Q506">
        <f t="shared" si="63"/>
        <v>0.10999999999999943</v>
      </c>
      <c r="R506" t="str">
        <f t="shared" si="63"/>
        <v/>
      </c>
      <c r="S506" t="str">
        <f t="shared" si="63"/>
        <v/>
      </c>
      <c r="T506" t="str">
        <f t="shared" si="63"/>
        <v/>
      </c>
      <c r="U506" t="str">
        <f t="shared" si="63"/>
        <v/>
      </c>
      <c r="V506" t="str">
        <f t="shared" si="63"/>
        <v/>
      </c>
      <c r="W506" t="str">
        <f t="shared" si="63"/>
        <v/>
      </c>
    </row>
    <row r="507" spans="1:23" x14ac:dyDescent="0.3">
      <c r="A507" s="2">
        <v>42733</v>
      </c>
      <c r="B507">
        <v>106.76</v>
      </c>
      <c r="C507">
        <v>106.9</v>
      </c>
      <c r="D507">
        <v>106.74</v>
      </c>
      <c r="E507">
        <v>106.78</v>
      </c>
      <c r="F507" t="str">
        <f t="shared" si="61"/>
        <v>Thu</v>
      </c>
      <c r="G507" s="1">
        <f>+B507-E506</f>
        <v>0</v>
      </c>
      <c r="H507" s="1">
        <f>+E507-B507</f>
        <v>1.9999999999996021E-2</v>
      </c>
      <c r="I507">
        <f>IF(G507&lt;0, H507,
      IF(G507=0, 0, -H507))</f>
        <v>0</v>
      </c>
      <c r="J507" t="str">
        <f t="shared" si="63"/>
        <v/>
      </c>
      <c r="K507" t="str">
        <f t="shared" si="63"/>
        <v/>
      </c>
      <c r="L507" t="str">
        <f t="shared" si="63"/>
        <v/>
      </c>
      <c r="M507" t="str">
        <f t="shared" si="63"/>
        <v/>
      </c>
      <c r="N507" t="str">
        <f t="shared" si="63"/>
        <v/>
      </c>
      <c r="O507" t="str">
        <f t="shared" si="63"/>
        <v/>
      </c>
      <c r="P507" t="str">
        <f t="shared" si="63"/>
        <v/>
      </c>
      <c r="Q507">
        <f t="shared" si="63"/>
        <v>0</v>
      </c>
      <c r="R507" t="str">
        <f t="shared" si="63"/>
        <v/>
      </c>
      <c r="S507" t="str">
        <f t="shared" si="63"/>
        <v/>
      </c>
      <c r="T507" t="str">
        <f t="shared" si="63"/>
        <v/>
      </c>
      <c r="U507" t="str">
        <f t="shared" si="63"/>
        <v/>
      </c>
      <c r="V507" t="str">
        <f t="shared" si="63"/>
        <v/>
      </c>
      <c r="W507" t="str">
        <f t="shared" si="63"/>
        <v/>
      </c>
    </row>
    <row r="508" spans="1:23" x14ac:dyDescent="0.3">
      <c r="A508" s="2">
        <v>42737</v>
      </c>
      <c r="B508">
        <v>106.8</v>
      </c>
      <c r="C508">
        <v>106.85</v>
      </c>
      <c r="D508">
        <v>106.78</v>
      </c>
      <c r="E508">
        <v>106.83</v>
      </c>
      <c r="F508" t="str">
        <f t="shared" si="61"/>
        <v>Mon</v>
      </c>
      <c r="G508" s="1">
        <f>+B508-E507</f>
        <v>1.9999999999996021E-2</v>
      </c>
      <c r="H508" s="1">
        <f>+E508-B508</f>
        <v>3.0000000000001137E-2</v>
      </c>
      <c r="I508">
        <f>IF(G508&lt;0, H508,
      IF(G508=0, 0, -H508))</f>
        <v>-3.0000000000001137E-2</v>
      </c>
      <c r="J508" t="str">
        <f t="shared" si="63"/>
        <v/>
      </c>
      <c r="K508" t="str">
        <f t="shared" si="63"/>
        <v/>
      </c>
      <c r="L508" t="str">
        <f t="shared" si="63"/>
        <v/>
      </c>
      <c r="M508" t="str">
        <f t="shared" si="63"/>
        <v/>
      </c>
      <c r="N508" t="str">
        <f t="shared" si="63"/>
        <v/>
      </c>
      <c r="O508" t="str">
        <f t="shared" si="63"/>
        <v/>
      </c>
      <c r="P508">
        <f t="shared" si="63"/>
        <v>-3.0000000000001137E-2</v>
      </c>
      <c r="Q508" t="str">
        <f t="shared" si="63"/>
        <v/>
      </c>
      <c r="R508" t="str">
        <f t="shared" si="63"/>
        <v/>
      </c>
      <c r="S508" t="str">
        <f t="shared" si="63"/>
        <v/>
      </c>
      <c r="T508" t="str">
        <f t="shared" si="63"/>
        <v/>
      </c>
      <c r="U508" t="str">
        <f t="shared" si="63"/>
        <v/>
      </c>
      <c r="V508" t="str">
        <f t="shared" si="63"/>
        <v/>
      </c>
      <c r="W508" t="str">
        <f t="shared" si="63"/>
        <v/>
      </c>
    </row>
    <row r="509" spans="1:23" x14ac:dyDescent="0.3">
      <c r="A509" s="2">
        <v>42738</v>
      </c>
      <c r="B509">
        <v>106.86</v>
      </c>
      <c r="C509">
        <v>106.88</v>
      </c>
      <c r="D509">
        <v>106.81</v>
      </c>
      <c r="E509">
        <v>106.84</v>
      </c>
      <c r="F509" t="str">
        <f t="shared" si="61"/>
        <v>Tue</v>
      </c>
      <c r="G509" s="1">
        <f>+B509-E508</f>
        <v>3.0000000000001137E-2</v>
      </c>
      <c r="H509" s="1">
        <f>+E509-B509</f>
        <v>-1.9999999999996021E-2</v>
      </c>
      <c r="I509">
        <f>IF(G509&lt;0, H509,
      IF(G509=0, 0, -H509))</f>
        <v>1.9999999999996021E-2</v>
      </c>
      <c r="J509" t="str">
        <f t="shared" si="63"/>
        <v/>
      </c>
      <c r="K509" t="str">
        <f t="shared" si="63"/>
        <v/>
      </c>
      <c r="L509" t="str">
        <f t="shared" si="63"/>
        <v/>
      </c>
      <c r="M509" t="str">
        <f t="shared" si="63"/>
        <v/>
      </c>
      <c r="N509" t="str">
        <f t="shared" si="63"/>
        <v/>
      </c>
      <c r="O509">
        <f t="shared" si="63"/>
        <v>1.9999999999996021E-2</v>
      </c>
      <c r="P509" t="str">
        <f t="shared" si="63"/>
        <v/>
      </c>
      <c r="Q509" t="str">
        <f t="shared" si="63"/>
        <v/>
      </c>
      <c r="R509" t="str">
        <f t="shared" si="63"/>
        <v/>
      </c>
      <c r="S509" t="str">
        <f t="shared" si="63"/>
        <v/>
      </c>
      <c r="T509" t="str">
        <f t="shared" si="63"/>
        <v/>
      </c>
      <c r="U509" t="str">
        <f t="shared" si="63"/>
        <v/>
      </c>
      <c r="V509" t="str">
        <f t="shared" ref="V509:W509" si="65">IF(AND($G509&lt;V$1, $G509&gt;=V$2), $I509, "")</f>
        <v/>
      </c>
      <c r="W509" t="str">
        <f t="shared" si="65"/>
        <v/>
      </c>
    </row>
    <row r="510" spans="1:23" x14ac:dyDescent="0.3">
      <c r="A510" s="2">
        <v>42739</v>
      </c>
      <c r="B510">
        <v>106.85</v>
      </c>
      <c r="C510">
        <v>106.89</v>
      </c>
      <c r="D510">
        <v>106.8</v>
      </c>
      <c r="E510">
        <v>106.83</v>
      </c>
      <c r="F510" t="str">
        <f t="shared" si="61"/>
        <v>Wed</v>
      </c>
      <c r="G510" s="1">
        <f>+B510-E509</f>
        <v>9.9999999999909051E-3</v>
      </c>
      <c r="H510" s="1">
        <f>+E510-B510</f>
        <v>-1.9999999999996021E-2</v>
      </c>
      <c r="I510">
        <f>IF(G510&lt;0, H510,
      IF(G510=0, 0, -H510))</f>
        <v>1.9999999999996021E-2</v>
      </c>
      <c r="J510" t="str">
        <f t="shared" ref="J510:W528" si="66">IF(AND($G510&lt;J$1, $G510&gt;=J$2), $I510, "")</f>
        <v/>
      </c>
      <c r="K510" t="str">
        <f t="shared" si="66"/>
        <v/>
      </c>
      <c r="L510" t="str">
        <f t="shared" si="66"/>
        <v/>
      </c>
      <c r="M510" t="str">
        <f t="shared" si="66"/>
        <v/>
      </c>
      <c r="N510" t="str">
        <f t="shared" si="66"/>
        <v/>
      </c>
      <c r="O510" t="str">
        <f t="shared" si="66"/>
        <v/>
      </c>
      <c r="P510">
        <f t="shared" si="66"/>
        <v>1.9999999999996021E-2</v>
      </c>
      <c r="Q510" t="str">
        <f t="shared" si="66"/>
        <v/>
      </c>
      <c r="R510" t="str">
        <f t="shared" si="66"/>
        <v/>
      </c>
      <c r="S510" t="str">
        <f t="shared" si="66"/>
        <v/>
      </c>
      <c r="T510" t="str">
        <f t="shared" si="66"/>
        <v/>
      </c>
      <c r="U510" t="str">
        <f t="shared" si="66"/>
        <v/>
      </c>
      <c r="V510" t="str">
        <f t="shared" si="66"/>
        <v/>
      </c>
      <c r="W510" t="str">
        <f t="shared" si="66"/>
        <v/>
      </c>
    </row>
    <row r="511" spans="1:23" x14ac:dyDescent="0.3">
      <c r="A511" s="2">
        <v>42740</v>
      </c>
      <c r="B511">
        <v>106.9</v>
      </c>
      <c r="C511">
        <v>106.94</v>
      </c>
      <c r="D511">
        <v>106.87</v>
      </c>
      <c r="E511">
        <v>106.93</v>
      </c>
      <c r="F511" t="str">
        <f t="shared" si="61"/>
        <v>Thu</v>
      </c>
      <c r="G511" s="1">
        <f>+B511-E510</f>
        <v>7.000000000000739E-2</v>
      </c>
      <c r="H511" s="1">
        <f>+E511-B511</f>
        <v>3.0000000000001137E-2</v>
      </c>
      <c r="I511">
        <f>IF(G511&lt;0, H511,
      IF(G511=0, 0, -H511))</f>
        <v>-3.0000000000001137E-2</v>
      </c>
      <c r="J511" t="str">
        <f t="shared" si="66"/>
        <v/>
      </c>
      <c r="K511" t="str">
        <f t="shared" si="66"/>
        <v/>
      </c>
      <c r="L511" t="str">
        <f t="shared" si="66"/>
        <v/>
      </c>
      <c r="M511" t="str">
        <f t="shared" si="66"/>
        <v/>
      </c>
      <c r="N511">
        <f t="shared" si="66"/>
        <v>-3.0000000000001137E-2</v>
      </c>
      <c r="O511" t="str">
        <f t="shared" si="66"/>
        <v/>
      </c>
      <c r="P511" t="str">
        <f t="shared" si="66"/>
        <v/>
      </c>
      <c r="Q511" t="str">
        <f t="shared" si="66"/>
        <v/>
      </c>
      <c r="R511" t="str">
        <f t="shared" si="66"/>
        <v/>
      </c>
      <c r="S511" t="str">
        <f t="shared" si="66"/>
        <v/>
      </c>
      <c r="T511" t="str">
        <f t="shared" si="66"/>
        <v/>
      </c>
      <c r="U511" t="str">
        <f t="shared" si="66"/>
        <v/>
      </c>
      <c r="V511" t="str">
        <f t="shared" si="66"/>
        <v/>
      </c>
      <c r="W511" t="str">
        <f t="shared" si="66"/>
        <v/>
      </c>
    </row>
    <row r="512" spans="1:23" x14ac:dyDescent="0.3">
      <c r="A512" s="2">
        <v>42741</v>
      </c>
      <c r="B512">
        <v>107</v>
      </c>
      <c r="C512">
        <v>107.01</v>
      </c>
      <c r="D512">
        <v>106.81</v>
      </c>
      <c r="E512">
        <v>106.81</v>
      </c>
      <c r="F512" t="str">
        <f t="shared" si="61"/>
        <v>Fri</v>
      </c>
      <c r="G512" s="1">
        <f>+B512-E511</f>
        <v>6.9999999999993179E-2</v>
      </c>
      <c r="H512" s="1">
        <f>+E512-B512</f>
        <v>-0.18999999999999773</v>
      </c>
      <c r="I512">
        <f>IF(G512&lt;0, H512,
      IF(G512=0, 0, -H512))</f>
        <v>0.18999999999999773</v>
      </c>
      <c r="J512" t="str">
        <f t="shared" si="66"/>
        <v/>
      </c>
      <c r="K512" t="str">
        <f t="shared" si="66"/>
        <v/>
      </c>
      <c r="L512" t="str">
        <f t="shared" si="66"/>
        <v/>
      </c>
      <c r="M512" t="str">
        <f t="shared" si="66"/>
        <v/>
      </c>
      <c r="N512">
        <f t="shared" si="66"/>
        <v>0.18999999999999773</v>
      </c>
      <c r="O512" t="str">
        <f t="shared" si="66"/>
        <v/>
      </c>
      <c r="P512" t="str">
        <f t="shared" si="66"/>
        <v/>
      </c>
      <c r="Q512" t="str">
        <f t="shared" si="66"/>
        <v/>
      </c>
      <c r="R512" t="str">
        <f t="shared" si="66"/>
        <v/>
      </c>
      <c r="S512" t="str">
        <f t="shared" si="66"/>
        <v/>
      </c>
      <c r="T512" t="str">
        <f t="shared" si="66"/>
        <v/>
      </c>
      <c r="U512" t="str">
        <f t="shared" si="66"/>
        <v/>
      </c>
      <c r="V512" t="str">
        <f t="shared" si="66"/>
        <v/>
      </c>
      <c r="W512" t="str">
        <f t="shared" si="66"/>
        <v/>
      </c>
    </row>
    <row r="513" spans="1:23" x14ac:dyDescent="0.3">
      <c r="A513" s="2">
        <v>42744</v>
      </c>
      <c r="B513">
        <v>106.75</v>
      </c>
      <c r="C513">
        <v>106.78</v>
      </c>
      <c r="D513">
        <v>106.71</v>
      </c>
      <c r="E513">
        <v>106.74</v>
      </c>
      <c r="F513" t="str">
        <f t="shared" si="61"/>
        <v>Mon</v>
      </c>
      <c r="G513" s="1">
        <f>+B513-E512</f>
        <v>-6.0000000000002274E-2</v>
      </c>
      <c r="H513" s="1">
        <f>+E513-B513</f>
        <v>-1.0000000000005116E-2</v>
      </c>
      <c r="I513">
        <f>IF(G513&lt;0, H513,
      IF(G513=0, 0, -H513))</f>
        <v>-1.0000000000005116E-2</v>
      </c>
      <c r="J513" t="str">
        <f t="shared" si="66"/>
        <v/>
      </c>
      <c r="K513" t="str">
        <f t="shared" si="66"/>
        <v/>
      </c>
      <c r="L513" t="str">
        <f t="shared" si="66"/>
        <v/>
      </c>
      <c r="M513" t="str">
        <f t="shared" si="66"/>
        <v/>
      </c>
      <c r="N513" t="str">
        <f t="shared" si="66"/>
        <v/>
      </c>
      <c r="O513" t="str">
        <f t="shared" si="66"/>
        <v/>
      </c>
      <c r="P513" t="str">
        <f t="shared" si="66"/>
        <v/>
      </c>
      <c r="Q513" t="str">
        <f t="shared" si="66"/>
        <v/>
      </c>
      <c r="R513" t="str">
        <f t="shared" si="66"/>
        <v/>
      </c>
      <c r="S513">
        <f t="shared" si="66"/>
        <v>-1.0000000000005116E-2</v>
      </c>
      <c r="T513" t="str">
        <f t="shared" si="66"/>
        <v/>
      </c>
      <c r="U513" t="str">
        <f t="shared" si="66"/>
        <v/>
      </c>
      <c r="V513" t="str">
        <f t="shared" si="66"/>
        <v/>
      </c>
      <c r="W513" t="str">
        <f t="shared" si="66"/>
        <v/>
      </c>
    </row>
    <row r="514" spans="1:23" x14ac:dyDescent="0.3">
      <c r="A514" s="2">
        <v>42745</v>
      </c>
      <c r="B514">
        <v>106.79</v>
      </c>
      <c r="C514">
        <v>106.82</v>
      </c>
      <c r="D514">
        <v>106.76</v>
      </c>
      <c r="E514">
        <v>106.82</v>
      </c>
      <c r="F514" t="str">
        <f t="shared" si="61"/>
        <v>Tue</v>
      </c>
      <c r="G514" s="1">
        <f>+B514-E513</f>
        <v>5.0000000000011369E-2</v>
      </c>
      <c r="H514" s="1">
        <f>+E514-B514</f>
        <v>2.9999999999986926E-2</v>
      </c>
      <c r="I514">
        <f>IF(G514&lt;0, H514,
      IF(G514=0, 0, -H514))</f>
        <v>-2.9999999999986926E-2</v>
      </c>
      <c r="J514" t="str">
        <f t="shared" si="66"/>
        <v/>
      </c>
      <c r="K514" t="str">
        <f t="shared" si="66"/>
        <v/>
      </c>
      <c r="L514" t="str">
        <f t="shared" si="66"/>
        <v/>
      </c>
      <c r="M514" t="str">
        <f t="shared" si="66"/>
        <v/>
      </c>
      <c r="N514" t="str">
        <f t="shared" si="66"/>
        <v/>
      </c>
      <c r="O514">
        <f t="shared" si="66"/>
        <v>-2.9999999999986926E-2</v>
      </c>
      <c r="P514" t="str">
        <f t="shared" si="66"/>
        <v/>
      </c>
      <c r="Q514" t="str">
        <f t="shared" si="66"/>
        <v/>
      </c>
      <c r="R514" t="str">
        <f t="shared" si="66"/>
        <v/>
      </c>
      <c r="S514" t="str">
        <f t="shared" si="66"/>
        <v/>
      </c>
      <c r="T514" t="str">
        <f t="shared" si="66"/>
        <v/>
      </c>
      <c r="U514" t="str">
        <f t="shared" si="66"/>
        <v/>
      </c>
      <c r="V514" t="str">
        <f t="shared" si="66"/>
        <v/>
      </c>
      <c r="W514" t="str">
        <f t="shared" si="66"/>
        <v/>
      </c>
    </row>
    <row r="515" spans="1:23" x14ac:dyDescent="0.3">
      <c r="A515" s="2">
        <v>42746</v>
      </c>
      <c r="B515">
        <v>106.8</v>
      </c>
      <c r="C515">
        <v>106.82</v>
      </c>
      <c r="D515">
        <v>106.75</v>
      </c>
      <c r="E515">
        <v>106.75</v>
      </c>
      <c r="F515" t="str">
        <f t="shared" si="61"/>
        <v>Wed</v>
      </c>
      <c r="G515" s="1">
        <f>+B515-E514</f>
        <v>-1.9999999999996021E-2</v>
      </c>
      <c r="H515" s="1">
        <f>+E515-B515</f>
        <v>-4.9999999999997158E-2</v>
      </c>
      <c r="I515">
        <f>IF(G515&lt;0, H515,
      IF(G515=0, 0, -H515))</f>
        <v>-4.9999999999997158E-2</v>
      </c>
      <c r="J515" t="str">
        <f t="shared" si="66"/>
        <v/>
      </c>
      <c r="K515" t="str">
        <f t="shared" si="66"/>
        <v/>
      </c>
      <c r="L515" t="str">
        <f t="shared" si="66"/>
        <v/>
      </c>
      <c r="M515" t="str">
        <f t="shared" si="66"/>
        <v/>
      </c>
      <c r="N515" t="str">
        <f t="shared" si="66"/>
        <v/>
      </c>
      <c r="O515" t="str">
        <f t="shared" si="66"/>
        <v/>
      </c>
      <c r="P515" t="str">
        <f t="shared" si="66"/>
        <v/>
      </c>
      <c r="Q515">
        <f t="shared" si="66"/>
        <v>-4.9999999999997158E-2</v>
      </c>
      <c r="R515" t="str">
        <f t="shared" si="66"/>
        <v/>
      </c>
      <c r="S515" t="str">
        <f t="shared" si="66"/>
        <v/>
      </c>
      <c r="T515" t="str">
        <f t="shared" si="66"/>
        <v/>
      </c>
      <c r="U515" t="str">
        <f t="shared" si="66"/>
        <v/>
      </c>
      <c r="V515" t="str">
        <f t="shared" si="66"/>
        <v/>
      </c>
      <c r="W515" t="str">
        <f t="shared" si="66"/>
        <v/>
      </c>
    </row>
    <row r="516" spans="1:23" x14ac:dyDescent="0.3">
      <c r="A516" s="2">
        <v>42747</v>
      </c>
      <c r="B516">
        <v>106.82</v>
      </c>
      <c r="C516">
        <v>106.91</v>
      </c>
      <c r="D516">
        <v>106.81</v>
      </c>
      <c r="E516">
        <v>106.91</v>
      </c>
      <c r="F516" t="str">
        <f t="shared" si="61"/>
        <v>Thu</v>
      </c>
      <c r="G516" s="1">
        <f>+B516-E515</f>
        <v>6.9999999999993179E-2</v>
      </c>
      <c r="H516" s="1">
        <f>+E516-B516</f>
        <v>9.0000000000003411E-2</v>
      </c>
      <c r="I516">
        <f>IF(G516&lt;0, H516,
      IF(G516=0, 0, -H516))</f>
        <v>-9.0000000000003411E-2</v>
      </c>
      <c r="J516" t="str">
        <f t="shared" si="66"/>
        <v/>
      </c>
      <c r="K516" t="str">
        <f t="shared" si="66"/>
        <v/>
      </c>
      <c r="L516" t="str">
        <f t="shared" si="66"/>
        <v/>
      </c>
      <c r="M516" t="str">
        <f t="shared" si="66"/>
        <v/>
      </c>
      <c r="N516">
        <f t="shared" si="66"/>
        <v>-9.0000000000003411E-2</v>
      </c>
      <c r="O516" t="str">
        <f t="shared" si="66"/>
        <v/>
      </c>
      <c r="P516" t="str">
        <f t="shared" si="66"/>
        <v/>
      </c>
      <c r="Q516" t="str">
        <f t="shared" si="66"/>
        <v/>
      </c>
      <c r="R516" t="str">
        <f t="shared" si="66"/>
        <v/>
      </c>
      <c r="S516" t="str">
        <f t="shared" si="66"/>
        <v/>
      </c>
      <c r="T516" t="str">
        <f t="shared" si="66"/>
        <v/>
      </c>
      <c r="U516" t="str">
        <f t="shared" si="66"/>
        <v/>
      </c>
      <c r="V516" t="str">
        <f t="shared" si="66"/>
        <v/>
      </c>
      <c r="W516" t="str">
        <f t="shared" si="66"/>
        <v/>
      </c>
    </row>
    <row r="517" spans="1:23" x14ac:dyDescent="0.3">
      <c r="A517" s="2">
        <v>42748</v>
      </c>
      <c r="B517">
        <v>106.88</v>
      </c>
      <c r="C517">
        <v>106.88</v>
      </c>
      <c r="D517">
        <v>106.77</v>
      </c>
      <c r="E517">
        <v>106.88</v>
      </c>
      <c r="F517" t="str">
        <f t="shared" si="61"/>
        <v>Fri</v>
      </c>
      <c r="G517" s="1">
        <f>+B517-E516</f>
        <v>-3.0000000000001137E-2</v>
      </c>
      <c r="H517" s="1">
        <f>+E517-B517</f>
        <v>0</v>
      </c>
      <c r="I517">
        <f>IF(G517&lt;0, H517,
      IF(G517=0, 0, -H517))</f>
        <v>0</v>
      </c>
      <c r="J517" t="str">
        <f t="shared" si="66"/>
        <v/>
      </c>
      <c r="K517" t="str">
        <f t="shared" si="66"/>
        <v/>
      </c>
      <c r="L517" t="str">
        <f t="shared" si="66"/>
        <v/>
      </c>
      <c r="M517" t="str">
        <f t="shared" si="66"/>
        <v/>
      </c>
      <c r="N517" t="str">
        <f t="shared" si="66"/>
        <v/>
      </c>
      <c r="O517" t="str">
        <f t="shared" si="66"/>
        <v/>
      </c>
      <c r="P517" t="str">
        <f t="shared" si="66"/>
        <v/>
      </c>
      <c r="Q517" t="str">
        <f t="shared" si="66"/>
        <v/>
      </c>
      <c r="R517">
        <f t="shared" si="66"/>
        <v>0</v>
      </c>
      <c r="S517" t="str">
        <f t="shared" si="66"/>
        <v/>
      </c>
      <c r="T517" t="str">
        <f t="shared" si="66"/>
        <v/>
      </c>
      <c r="U517" t="str">
        <f t="shared" si="66"/>
        <v/>
      </c>
      <c r="V517" t="str">
        <f t="shared" si="66"/>
        <v/>
      </c>
      <c r="W517" t="str">
        <f t="shared" si="66"/>
        <v/>
      </c>
    </row>
    <row r="518" spans="1:23" x14ac:dyDescent="0.3">
      <c r="A518" s="2">
        <v>42751</v>
      </c>
      <c r="B518">
        <v>106.85</v>
      </c>
      <c r="C518">
        <v>106.86</v>
      </c>
      <c r="D518">
        <v>106.81</v>
      </c>
      <c r="E518">
        <v>106.82</v>
      </c>
      <c r="F518" t="str">
        <f t="shared" si="61"/>
        <v>Mon</v>
      </c>
      <c r="G518" s="1">
        <f>+B518-E517</f>
        <v>-3.0000000000001137E-2</v>
      </c>
      <c r="H518" s="1">
        <f>+E518-B518</f>
        <v>-3.0000000000001137E-2</v>
      </c>
      <c r="I518">
        <f>IF(G518&lt;0, H518,
      IF(G518=0, 0, -H518))</f>
        <v>-3.0000000000001137E-2</v>
      </c>
      <c r="J518" t="str">
        <f t="shared" si="66"/>
        <v/>
      </c>
      <c r="K518" t="str">
        <f t="shared" si="66"/>
        <v/>
      </c>
      <c r="L518" t="str">
        <f t="shared" si="66"/>
        <v/>
      </c>
      <c r="M518" t="str">
        <f t="shared" si="66"/>
        <v/>
      </c>
      <c r="N518" t="str">
        <f t="shared" si="66"/>
        <v/>
      </c>
      <c r="O518" t="str">
        <f t="shared" si="66"/>
        <v/>
      </c>
      <c r="P518" t="str">
        <f t="shared" si="66"/>
        <v/>
      </c>
      <c r="Q518" t="str">
        <f t="shared" si="66"/>
        <v/>
      </c>
      <c r="R518">
        <f t="shared" si="66"/>
        <v>-3.0000000000001137E-2</v>
      </c>
      <c r="S518" t="str">
        <f t="shared" si="66"/>
        <v/>
      </c>
      <c r="T518" t="str">
        <f t="shared" si="66"/>
        <v/>
      </c>
      <c r="U518" t="str">
        <f t="shared" si="66"/>
        <v/>
      </c>
      <c r="V518" t="str">
        <f t="shared" si="66"/>
        <v/>
      </c>
      <c r="W518" t="str">
        <f t="shared" si="66"/>
        <v/>
      </c>
    </row>
    <row r="519" spans="1:23" x14ac:dyDescent="0.3">
      <c r="A519" s="2">
        <v>42752</v>
      </c>
      <c r="B519">
        <v>106.82</v>
      </c>
      <c r="C519">
        <v>106.88</v>
      </c>
      <c r="D519">
        <v>106.8</v>
      </c>
      <c r="E519">
        <v>106.85</v>
      </c>
      <c r="F519" t="str">
        <f t="shared" si="61"/>
        <v>Tue</v>
      </c>
      <c r="G519" s="1">
        <f>+B519-E518</f>
        <v>0</v>
      </c>
      <c r="H519" s="1">
        <f>+E519-B519</f>
        <v>3.0000000000001137E-2</v>
      </c>
      <c r="I519">
        <f>IF(G519&lt;0, H519,
      IF(G519=0, 0, -H519))</f>
        <v>0</v>
      </c>
      <c r="J519" t="str">
        <f t="shared" si="66"/>
        <v/>
      </c>
      <c r="K519" t="str">
        <f t="shared" si="66"/>
        <v/>
      </c>
      <c r="L519" t="str">
        <f t="shared" si="66"/>
        <v/>
      </c>
      <c r="M519" t="str">
        <f t="shared" si="66"/>
        <v/>
      </c>
      <c r="N519" t="str">
        <f t="shared" si="66"/>
        <v/>
      </c>
      <c r="O519" t="str">
        <f t="shared" si="66"/>
        <v/>
      </c>
      <c r="P519" t="str">
        <f t="shared" si="66"/>
        <v/>
      </c>
      <c r="Q519">
        <f t="shared" si="66"/>
        <v>0</v>
      </c>
      <c r="R519" t="str">
        <f t="shared" si="66"/>
        <v/>
      </c>
      <c r="S519" t="str">
        <f t="shared" si="66"/>
        <v/>
      </c>
      <c r="T519" t="str">
        <f t="shared" si="66"/>
        <v/>
      </c>
      <c r="U519" t="str">
        <f t="shared" si="66"/>
        <v/>
      </c>
      <c r="V519" t="str">
        <f t="shared" si="66"/>
        <v/>
      </c>
      <c r="W519" t="str">
        <f t="shared" si="66"/>
        <v/>
      </c>
    </row>
    <row r="520" spans="1:23" x14ac:dyDescent="0.3">
      <c r="A520" s="2">
        <v>42753</v>
      </c>
      <c r="B520">
        <v>106.89</v>
      </c>
      <c r="C520">
        <v>106.9</v>
      </c>
      <c r="D520">
        <v>106.75</v>
      </c>
      <c r="E520">
        <v>106.75</v>
      </c>
      <c r="F520" t="str">
        <f t="shared" si="61"/>
        <v>Wed</v>
      </c>
      <c r="G520" s="1">
        <f>+B520-E519</f>
        <v>4.0000000000006253E-2</v>
      </c>
      <c r="H520" s="1">
        <f>+E520-B520</f>
        <v>-0.14000000000000057</v>
      </c>
      <c r="I520">
        <f>IF(G520&lt;0, H520,
      IF(G520=0, 0, -H520))</f>
        <v>0.14000000000000057</v>
      </c>
      <c r="J520" t="str">
        <f t="shared" si="66"/>
        <v/>
      </c>
      <c r="K520" t="str">
        <f t="shared" si="66"/>
        <v/>
      </c>
      <c r="L520" t="str">
        <f t="shared" si="66"/>
        <v/>
      </c>
      <c r="M520" t="str">
        <f t="shared" si="66"/>
        <v/>
      </c>
      <c r="N520" t="str">
        <f t="shared" si="66"/>
        <v/>
      </c>
      <c r="O520">
        <f t="shared" si="66"/>
        <v>0.14000000000000057</v>
      </c>
      <c r="P520" t="str">
        <f t="shared" si="66"/>
        <v/>
      </c>
      <c r="Q520" t="str">
        <f t="shared" si="66"/>
        <v/>
      </c>
      <c r="R520" t="str">
        <f t="shared" si="66"/>
        <v/>
      </c>
      <c r="S520" t="str">
        <f t="shared" si="66"/>
        <v/>
      </c>
      <c r="T520" t="str">
        <f t="shared" si="66"/>
        <v/>
      </c>
      <c r="U520" t="str">
        <f t="shared" si="66"/>
        <v/>
      </c>
      <c r="V520" t="str">
        <f t="shared" si="66"/>
        <v/>
      </c>
      <c r="W520" t="str">
        <f t="shared" si="66"/>
        <v/>
      </c>
    </row>
    <row r="521" spans="1:23" x14ac:dyDescent="0.3">
      <c r="A521" s="2">
        <v>42754</v>
      </c>
      <c r="B521">
        <v>106.69</v>
      </c>
      <c r="C521">
        <v>106.69</v>
      </c>
      <c r="D521">
        <v>106.6</v>
      </c>
      <c r="E521">
        <v>106.64</v>
      </c>
      <c r="F521" t="str">
        <f t="shared" si="61"/>
        <v>Thu</v>
      </c>
      <c r="G521" s="1">
        <f>+B521-E520</f>
        <v>-6.0000000000002274E-2</v>
      </c>
      <c r="H521" s="1">
        <f>+E521-B521</f>
        <v>-4.9999999999997158E-2</v>
      </c>
      <c r="I521">
        <f>IF(G521&lt;0, H521,
      IF(G521=0, 0, -H521))</f>
        <v>-4.9999999999997158E-2</v>
      </c>
      <c r="J521" t="str">
        <f t="shared" si="66"/>
        <v/>
      </c>
      <c r="K521" t="str">
        <f t="shared" si="66"/>
        <v/>
      </c>
      <c r="L521" t="str">
        <f t="shared" si="66"/>
        <v/>
      </c>
      <c r="M521" t="str">
        <f t="shared" si="66"/>
        <v/>
      </c>
      <c r="N521" t="str">
        <f t="shared" si="66"/>
        <v/>
      </c>
      <c r="O521" t="str">
        <f t="shared" si="66"/>
        <v/>
      </c>
      <c r="P521" t="str">
        <f t="shared" si="66"/>
        <v/>
      </c>
      <c r="Q521" t="str">
        <f t="shared" si="66"/>
        <v/>
      </c>
      <c r="R521" t="str">
        <f t="shared" si="66"/>
        <v/>
      </c>
      <c r="S521">
        <f t="shared" si="66"/>
        <v>-4.9999999999997158E-2</v>
      </c>
      <c r="T521" t="str">
        <f t="shared" si="66"/>
        <v/>
      </c>
      <c r="U521" t="str">
        <f t="shared" si="66"/>
        <v/>
      </c>
      <c r="V521" t="str">
        <f t="shared" si="66"/>
        <v/>
      </c>
      <c r="W521" t="str">
        <f t="shared" si="66"/>
        <v/>
      </c>
    </row>
    <row r="522" spans="1:23" x14ac:dyDescent="0.3">
      <c r="A522" s="2">
        <v>42755</v>
      </c>
      <c r="B522">
        <v>106.64</v>
      </c>
      <c r="C522">
        <v>106.75</v>
      </c>
      <c r="D522">
        <v>106.62</v>
      </c>
      <c r="E522">
        <v>106.75</v>
      </c>
      <c r="F522" t="str">
        <f t="shared" si="61"/>
        <v>Fri</v>
      </c>
      <c r="G522" s="1">
        <f>+B522-E521</f>
        <v>0</v>
      </c>
      <c r="H522" s="1">
        <f>+E522-B522</f>
        <v>0.10999999999999943</v>
      </c>
      <c r="I522">
        <f>IF(G522&lt;0, H522,
      IF(G522=0, 0, -H522))</f>
        <v>0</v>
      </c>
      <c r="J522" t="str">
        <f t="shared" si="66"/>
        <v/>
      </c>
      <c r="K522" t="str">
        <f t="shared" si="66"/>
        <v/>
      </c>
      <c r="L522" t="str">
        <f t="shared" si="66"/>
        <v/>
      </c>
      <c r="M522" t="str">
        <f t="shared" si="66"/>
        <v/>
      </c>
      <c r="N522" t="str">
        <f t="shared" si="66"/>
        <v/>
      </c>
      <c r="O522" t="str">
        <f t="shared" si="66"/>
        <v/>
      </c>
      <c r="P522" t="str">
        <f t="shared" si="66"/>
        <v/>
      </c>
      <c r="Q522">
        <f t="shared" si="66"/>
        <v>0</v>
      </c>
      <c r="R522" t="str">
        <f t="shared" si="66"/>
        <v/>
      </c>
      <c r="S522" t="str">
        <f t="shared" si="66"/>
        <v/>
      </c>
      <c r="T522" t="str">
        <f t="shared" si="66"/>
        <v/>
      </c>
      <c r="U522" t="str">
        <f t="shared" si="66"/>
        <v/>
      </c>
      <c r="V522" t="str">
        <f t="shared" si="66"/>
        <v/>
      </c>
      <c r="W522" t="str">
        <f t="shared" si="66"/>
        <v/>
      </c>
    </row>
    <row r="523" spans="1:23" x14ac:dyDescent="0.3">
      <c r="A523" s="2">
        <v>42758</v>
      </c>
      <c r="B523">
        <v>106.79</v>
      </c>
      <c r="C523">
        <v>106.83</v>
      </c>
      <c r="D523">
        <v>106.75</v>
      </c>
      <c r="E523">
        <v>106.76</v>
      </c>
      <c r="F523" t="str">
        <f t="shared" si="61"/>
        <v>Mon</v>
      </c>
      <c r="G523" s="1">
        <f>+B523-E522</f>
        <v>4.0000000000006253E-2</v>
      </c>
      <c r="H523" s="1">
        <f>+E523-B523</f>
        <v>-3.0000000000001137E-2</v>
      </c>
      <c r="I523">
        <f>IF(G523&lt;0, H523,
      IF(G523=0, 0, -H523))</f>
        <v>3.0000000000001137E-2</v>
      </c>
      <c r="J523" t="str">
        <f t="shared" si="66"/>
        <v/>
      </c>
      <c r="K523" t="str">
        <f t="shared" si="66"/>
        <v/>
      </c>
      <c r="L523" t="str">
        <f t="shared" si="66"/>
        <v/>
      </c>
      <c r="M523" t="str">
        <f t="shared" si="66"/>
        <v/>
      </c>
      <c r="N523" t="str">
        <f t="shared" si="66"/>
        <v/>
      </c>
      <c r="O523">
        <f t="shared" si="66"/>
        <v>3.0000000000001137E-2</v>
      </c>
      <c r="P523" t="str">
        <f t="shared" si="66"/>
        <v/>
      </c>
      <c r="Q523" t="str">
        <f t="shared" si="66"/>
        <v/>
      </c>
      <c r="R523" t="str">
        <f t="shared" si="66"/>
        <v/>
      </c>
      <c r="S523" t="str">
        <f t="shared" si="66"/>
        <v/>
      </c>
      <c r="T523" t="str">
        <f t="shared" si="66"/>
        <v/>
      </c>
      <c r="U523" t="str">
        <f t="shared" si="66"/>
        <v/>
      </c>
      <c r="V523" t="str">
        <f t="shared" si="66"/>
        <v/>
      </c>
      <c r="W523" t="str">
        <f t="shared" si="66"/>
        <v/>
      </c>
    </row>
    <row r="524" spans="1:23" x14ac:dyDescent="0.3">
      <c r="A524" s="2">
        <v>42759</v>
      </c>
      <c r="B524">
        <v>106.81</v>
      </c>
      <c r="C524">
        <v>106.84</v>
      </c>
      <c r="D524">
        <v>106.78</v>
      </c>
      <c r="E524">
        <v>106.83</v>
      </c>
      <c r="F524" t="str">
        <f t="shared" si="61"/>
        <v>Tue</v>
      </c>
      <c r="G524" s="1">
        <f>+B524-E523</f>
        <v>4.9999999999997158E-2</v>
      </c>
      <c r="H524" s="1">
        <f>+E524-B524</f>
        <v>1.9999999999996021E-2</v>
      </c>
      <c r="I524">
        <f>IF(G524&lt;0, H524,
      IF(G524=0, 0, -H524))</f>
        <v>-1.9999999999996021E-2</v>
      </c>
      <c r="J524" t="str">
        <f t="shared" si="66"/>
        <v/>
      </c>
      <c r="K524" t="str">
        <f t="shared" si="66"/>
        <v/>
      </c>
      <c r="L524" t="str">
        <f t="shared" si="66"/>
        <v/>
      </c>
      <c r="M524" t="str">
        <f t="shared" si="66"/>
        <v/>
      </c>
      <c r="N524" t="str">
        <f t="shared" si="66"/>
        <v/>
      </c>
      <c r="O524">
        <f t="shared" si="66"/>
        <v>-1.9999999999996021E-2</v>
      </c>
      <c r="P524" t="str">
        <f t="shared" si="66"/>
        <v/>
      </c>
      <c r="Q524" t="str">
        <f t="shared" si="66"/>
        <v/>
      </c>
      <c r="R524" t="str">
        <f t="shared" si="66"/>
        <v/>
      </c>
      <c r="S524" t="str">
        <f t="shared" si="66"/>
        <v/>
      </c>
      <c r="T524" t="str">
        <f t="shared" si="66"/>
        <v/>
      </c>
      <c r="U524" t="str">
        <f t="shared" si="66"/>
        <v/>
      </c>
      <c r="V524" t="str">
        <f t="shared" si="66"/>
        <v/>
      </c>
      <c r="W524" t="str">
        <f t="shared" si="66"/>
        <v/>
      </c>
    </row>
    <row r="525" spans="1:23" x14ac:dyDescent="0.3">
      <c r="A525" s="2">
        <v>42760</v>
      </c>
      <c r="B525">
        <v>106.78</v>
      </c>
      <c r="C525">
        <v>106.79</v>
      </c>
      <c r="D525">
        <v>106.74</v>
      </c>
      <c r="E525">
        <v>106.76</v>
      </c>
      <c r="F525" t="str">
        <f t="shared" si="61"/>
        <v>Wed</v>
      </c>
      <c r="G525" s="1">
        <f>+B525-E524</f>
        <v>-4.9999999999997158E-2</v>
      </c>
      <c r="H525" s="1">
        <f>+E525-B525</f>
        <v>-1.9999999999996021E-2</v>
      </c>
      <c r="I525">
        <f>IF(G525&lt;0, H525,
      IF(G525=0, 0, -H525))</f>
        <v>-1.9999999999996021E-2</v>
      </c>
      <c r="J525" t="str">
        <f t="shared" si="66"/>
        <v/>
      </c>
      <c r="K525" t="str">
        <f t="shared" si="66"/>
        <v/>
      </c>
      <c r="L525" t="str">
        <f t="shared" si="66"/>
        <v/>
      </c>
      <c r="M525" t="str">
        <f t="shared" si="66"/>
        <v/>
      </c>
      <c r="N525" t="str">
        <f t="shared" si="66"/>
        <v/>
      </c>
      <c r="O525" t="str">
        <f t="shared" si="66"/>
        <v/>
      </c>
      <c r="P525" t="str">
        <f t="shared" si="66"/>
        <v/>
      </c>
      <c r="Q525" t="str">
        <f t="shared" si="66"/>
        <v/>
      </c>
      <c r="R525">
        <f t="shared" si="66"/>
        <v>-1.9999999999996021E-2</v>
      </c>
      <c r="S525" t="str">
        <f t="shared" si="66"/>
        <v/>
      </c>
      <c r="T525" t="str">
        <f t="shared" si="66"/>
        <v/>
      </c>
      <c r="U525" t="str">
        <f t="shared" si="66"/>
        <v/>
      </c>
      <c r="V525" t="str">
        <f t="shared" si="66"/>
        <v/>
      </c>
      <c r="W525" t="str">
        <f t="shared" si="66"/>
        <v/>
      </c>
    </row>
    <row r="526" spans="1:23" x14ac:dyDescent="0.3">
      <c r="A526" s="2">
        <v>42761</v>
      </c>
      <c r="B526">
        <v>106.7</v>
      </c>
      <c r="C526">
        <v>106.7</v>
      </c>
      <c r="D526">
        <v>106.56</v>
      </c>
      <c r="E526">
        <v>106.58</v>
      </c>
      <c r="F526" t="str">
        <f t="shared" si="61"/>
        <v>Thu</v>
      </c>
      <c r="G526" s="1">
        <f>+B526-E525</f>
        <v>-6.0000000000002274E-2</v>
      </c>
      <c r="H526" s="1">
        <f>+E526-B526</f>
        <v>-0.12000000000000455</v>
      </c>
      <c r="I526">
        <f>IF(G526&lt;0, H526,
      IF(G526=0, 0, -H526))</f>
        <v>-0.12000000000000455</v>
      </c>
      <c r="J526" t="str">
        <f t="shared" si="66"/>
        <v/>
      </c>
      <c r="K526" t="str">
        <f t="shared" si="66"/>
        <v/>
      </c>
      <c r="L526" t="str">
        <f t="shared" si="66"/>
        <v/>
      </c>
      <c r="M526" t="str">
        <f t="shared" si="66"/>
        <v/>
      </c>
      <c r="N526" t="str">
        <f t="shared" si="66"/>
        <v/>
      </c>
      <c r="O526" t="str">
        <f t="shared" si="66"/>
        <v/>
      </c>
      <c r="P526" t="str">
        <f t="shared" si="66"/>
        <v/>
      </c>
      <c r="Q526" t="str">
        <f t="shared" si="66"/>
        <v/>
      </c>
      <c r="R526" t="str">
        <f t="shared" si="66"/>
        <v/>
      </c>
      <c r="S526">
        <f t="shared" si="66"/>
        <v>-0.12000000000000455</v>
      </c>
      <c r="T526" t="str">
        <f t="shared" si="66"/>
        <v/>
      </c>
      <c r="U526" t="str">
        <f t="shared" si="66"/>
        <v/>
      </c>
      <c r="V526" t="str">
        <f t="shared" si="66"/>
        <v/>
      </c>
      <c r="W526" t="str">
        <f t="shared" si="66"/>
        <v/>
      </c>
    </row>
    <row r="527" spans="1:23" x14ac:dyDescent="0.3">
      <c r="A527" s="2">
        <v>42766</v>
      </c>
      <c r="B527">
        <v>106.62</v>
      </c>
      <c r="C527">
        <v>106.67</v>
      </c>
      <c r="D527">
        <v>106.58</v>
      </c>
      <c r="E527">
        <v>106.65</v>
      </c>
      <c r="F527" t="str">
        <f t="shared" ref="F527:F590" si="67">TEXT(A527,"ddd")</f>
        <v>Tue</v>
      </c>
      <c r="G527" s="1">
        <f>+B527-E526</f>
        <v>4.0000000000006253E-2</v>
      </c>
      <c r="H527" s="1">
        <f>+E527-B527</f>
        <v>3.0000000000001137E-2</v>
      </c>
      <c r="I527">
        <f>IF(G527&lt;0, H527,
      IF(G527=0, 0, -H527))</f>
        <v>-3.0000000000001137E-2</v>
      </c>
      <c r="J527" t="str">
        <f t="shared" si="66"/>
        <v/>
      </c>
      <c r="K527" t="str">
        <f t="shared" si="66"/>
        <v/>
      </c>
      <c r="L527" t="str">
        <f t="shared" si="66"/>
        <v/>
      </c>
      <c r="M527" t="str">
        <f t="shared" si="66"/>
        <v/>
      </c>
      <c r="N527" t="str">
        <f t="shared" si="66"/>
        <v/>
      </c>
      <c r="O527">
        <f t="shared" si="66"/>
        <v>-3.0000000000001137E-2</v>
      </c>
      <c r="P527" t="str">
        <f t="shared" si="66"/>
        <v/>
      </c>
      <c r="Q527" t="str">
        <f t="shared" si="66"/>
        <v/>
      </c>
      <c r="R527" t="str">
        <f t="shared" si="66"/>
        <v/>
      </c>
      <c r="S527" t="str">
        <f t="shared" si="66"/>
        <v/>
      </c>
      <c r="T527" t="str">
        <f t="shared" si="66"/>
        <v/>
      </c>
      <c r="U527" t="str">
        <f t="shared" si="66"/>
        <v/>
      </c>
      <c r="V527" t="str">
        <f t="shared" si="66"/>
        <v/>
      </c>
      <c r="W527" t="str">
        <f t="shared" si="66"/>
        <v/>
      </c>
    </row>
    <row r="528" spans="1:23" x14ac:dyDescent="0.3">
      <c r="A528" s="2">
        <v>42767</v>
      </c>
      <c r="B528">
        <v>106.66</v>
      </c>
      <c r="C528">
        <v>106.68</v>
      </c>
      <c r="D528">
        <v>106.6</v>
      </c>
      <c r="E528">
        <v>106.6</v>
      </c>
      <c r="F528" t="str">
        <f t="shared" si="67"/>
        <v>Wed</v>
      </c>
      <c r="G528" s="1">
        <f>+B528-E527</f>
        <v>9.9999999999909051E-3</v>
      </c>
      <c r="H528" s="1">
        <f>+E528-B528</f>
        <v>-6.0000000000002274E-2</v>
      </c>
      <c r="I528">
        <f>IF(G528&lt;0, H528,
      IF(G528=0, 0, -H528))</f>
        <v>6.0000000000002274E-2</v>
      </c>
      <c r="J528" t="str">
        <f t="shared" si="66"/>
        <v/>
      </c>
      <c r="K528" t="str">
        <f t="shared" si="66"/>
        <v/>
      </c>
      <c r="L528" t="str">
        <f t="shared" si="66"/>
        <v/>
      </c>
      <c r="M528" t="str">
        <f t="shared" ref="M528:W528" si="68">IF(AND($G528&lt;M$1, $G528&gt;=M$2), $I528, "")</f>
        <v/>
      </c>
      <c r="N528" t="str">
        <f t="shared" si="68"/>
        <v/>
      </c>
      <c r="O528" t="str">
        <f t="shared" si="68"/>
        <v/>
      </c>
      <c r="P528">
        <f t="shared" si="68"/>
        <v>6.0000000000002274E-2</v>
      </c>
      <c r="Q528" t="str">
        <f t="shared" si="68"/>
        <v/>
      </c>
      <c r="R528" t="str">
        <f t="shared" si="68"/>
        <v/>
      </c>
      <c r="S528" t="str">
        <f t="shared" si="68"/>
        <v/>
      </c>
      <c r="T528" t="str">
        <f t="shared" si="68"/>
        <v/>
      </c>
      <c r="U528" t="str">
        <f t="shared" si="68"/>
        <v/>
      </c>
      <c r="V528" t="str">
        <f t="shared" si="68"/>
        <v/>
      </c>
      <c r="W528" t="str">
        <f t="shared" si="68"/>
        <v/>
      </c>
    </row>
    <row r="529" spans="1:23" x14ac:dyDescent="0.3">
      <c r="A529" s="2">
        <v>42768</v>
      </c>
      <c r="B529">
        <v>106.61</v>
      </c>
      <c r="C529">
        <v>106.67</v>
      </c>
      <c r="D529">
        <v>106.57</v>
      </c>
      <c r="E529">
        <v>106.64</v>
      </c>
      <c r="F529" t="str">
        <f t="shared" si="67"/>
        <v>Thu</v>
      </c>
      <c r="G529" s="1">
        <f>+B529-E528</f>
        <v>1.0000000000005116E-2</v>
      </c>
      <c r="H529" s="1">
        <f>+E529-B529</f>
        <v>3.0000000000001137E-2</v>
      </c>
      <c r="I529">
        <f>IF(G529&lt;0, H529,
      IF(G529=0, 0, -H529))</f>
        <v>-3.0000000000001137E-2</v>
      </c>
      <c r="J529" t="str">
        <f t="shared" ref="J529:W547" si="69">IF(AND($G529&lt;J$1, $G529&gt;=J$2), $I529, "")</f>
        <v/>
      </c>
      <c r="K529" t="str">
        <f t="shared" si="69"/>
        <v/>
      </c>
      <c r="L529" t="str">
        <f t="shared" si="69"/>
        <v/>
      </c>
      <c r="M529" t="str">
        <f t="shared" si="69"/>
        <v/>
      </c>
      <c r="N529" t="str">
        <f t="shared" si="69"/>
        <v/>
      </c>
      <c r="O529" t="str">
        <f t="shared" si="69"/>
        <v/>
      </c>
      <c r="P529">
        <f t="shared" si="69"/>
        <v>-3.0000000000001137E-2</v>
      </c>
      <c r="Q529" t="str">
        <f t="shared" si="69"/>
        <v/>
      </c>
      <c r="R529" t="str">
        <f t="shared" si="69"/>
        <v/>
      </c>
      <c r="S529" t="str">
        <f t="shared" si="69"/>
        <v/>
      </c>
      <c r="T529" t="str">
        <f t="shared" si="69"/>
        <v/>
      </c>
      <c r="U529" t="str">
        <f t="shared" si="69"/>
        <v/>
      </c>
      <c r="V529" t="str">
        <f t="shared" si="69"/>
        <v/>
      </c>
      <c r="W529" t="str">
        <f t="shared" si="69"/>
        <v/>
      </c>
    </row>
    <row r="530" spans="1:23" x14ac:dyDescent="0.3">
      <c r="A530" s="2">
        <v>42769</v>
      </c>
      <c r="B530">
        <v>106.67</v>
      </c>
      <c r="C530">
        <v>106.67</v>
      </c>
      <c r="D530">
        <v>106.6</v>
      </c>
      <c r="E530">
        <v>106.62</v>
      </c>
      <c r="F530" t="str">
        <f t="shared" si="67"/>
        <v>Fri</v>
      </c>
      <c r="G530" s="1">
        <f>+B530-E529</f>
        <v>3.0000000000001137E-2</v>
      </c>
      <c r="H530" s="1">
        <f>+E530-B530</f>
        <v>-4.9999999999997158E-2</v>
      </c>
      <c r="I530">
        <f>IF(G530&lt;0, H530,
      IF(G530=0, 0, -H530))</f>
        <v>4.9999999999997158E-2</v>
      </c>
      <c r="J530" t="str">
        <f t="shared" si="69"/>
        <v/>
      </c>
      <c r="K530" t="str">
        <f t="shared" si="69"/>
        <v/>
      </c>
      <c r="L530" t="str">
        <f t="shared" si="69"/>
        <v/>
      </c>
      <c r="M530" t="str">
        <f t="shared" si="69"/>
        <v/>
      </c>
      <c r="N530" t="str">
        <f t="shared" si="69"/>
        <v/>
      </c>
      <c r="O530">
        <f t="shared" si="69"/>
        <v>4.9999999999997158E-2</v>
      </c>
      <c r="P530" t="str">
        <f t="shared" si="69"/>
        <v/>
      </c>
      <c r="Q530" t="str">
        <f t="shared" si="69"/>
        <v/>
      </c>
      <c r="R530" t="str">
        <f t="shared" si="69"/>
        <v/>
      </c>
      <c r="S530" t="str">
        <f t="shared" si="69"/>
        <v/>
      </c>
      <c r="T530" t="str">
        <f t="shared" si="69"/>
        <v/>
      </c>
      <c r="U530" t="str">
        <f t="shared" si="69"/>
        <v/>
      </c>
      <c r="V530" t="str">
        <f t="shared" si="69"/>
        <v/>
      </c>
      <c r="W530" t="str">
        <f t="shared" si="69"/>
        <v/>
      </c>
    </row>
    <row r="531" spans="1:23" x14ac:dyDescent="0.3">
      <c r="A531" s="2">
        <v>42772</v>
      </c>
      <c r="B531">
        <v>106.65</v>
      </c>
      <c r="C531">
        <v>106.72</v>
      </c>
      <c r="D531">
        <v>106.65</v>
      </c>
      <c r="E531">
        <v>106.7</v>
      </c>
      <c r="F531" t="str">
        <f t="shared" si="67"/>
        <v>Mon</v>
      </c>
      <c r="G531" s="1">
        <f>+B531-E530</f>
        <v>3.0000000000001137E-2</v>
      </c>
      <c r="H531" s="1">
        <f>+E531-B531</f>
        <v>4.9999999999997158E-2</v>
      </c>
      <c r="I531">
        <f>IF(G531&lt;0, H531,
      IF(G531=0, 0, -H531))</f>
        <v>-4.9999999999997158E-2</v>
      </c>
      <c r="J531" t="str">
        <f t="shared" si="69"/>
        <v/>
      </c>
      <c r="K531" t="str">
        <f t="shared" si="69"/>
        <v/>
      </c>
      <c r="L531" t="str">
        <f t="shared" si="69"/>
        <v/>
      </c>
      <c r="M531" t="str">
        <f t="shared" si="69"/>
        <v/>
      </c>
      <c r="N531" t="str">
        <f t="shared" si="69"/>
        <v/>
      </c>
      <c r="O531">
        <f t="shared" si="69"/>
        <v>-4.9999999999997158E-2</v>
      </c>
      <c r="P531" t="str">
        <f t="shared" si="69"/>
        <v/>
      </c>
      <c r="Q531" t="str">
        <f t="shared" si="69"/>
        <v/>
      </c>
      <c r="R531" t="str">
        <f t="shared" si="69"/>
        <v/>
      </c>
      <c r="S531" t="str">
        <f t="shared" si="69"/>
        <v/>
      </c>
      <c r="T531" t="str">
        <f t="shared" si="69"/>
        <v/>
      </c>
      <c r="U531" t="str">
        <f t="shared" si="69"/>
        <v/>
      </c>
      <c r="V531" t="str">
        <f t="shared" si="69"/>
        <v/>
      </c>
      <c r="W531" t="str">
        <f t="shared" si="69"/>
        <v/>
      </c>
    </row>
    <row r="532" spans="1:23" x14ac:dyDescent="0.3">
      <c r="A532" s="2">
        <v>42773</v>
      </c>
      <c r="B532">
        <v>106.74</v>
      </c>
      <c r="C532">
        <v>106.85</v>
      </c>
      <c r="D532">
        <v>106.73</v>
      </c>
      <c r="E532">
        <v>106.75</v>
      </c>
      <c r="F532" t="str">
        <f t="shared" si="67"/>
        <v>Tue</v>
      </c>
      <c r="G532" s="1">
        <f>+B532-E531</f>
        <v>3.9999999999992042E-2</v>
      </c>
      <c r="H532" s="1">
        <f>+E532-B532</f>
        <v>1.0000000000005116E-2</v>
      </c>
      <c r="I532">
        <f>IF(G532&lt;0, H532,
      IF(G532=0, 0, -H532))</f>
        <v>-1.0000000000005116E-2</v>
      </c>
      <c r="J532" t="str">
        <f t="shared" si="69"/>
        <v/>
      </c>
      <c r="K532" t="str">
        <f t="shared" si="69"/>
        <v/>
      </c>
      <c r="L532" t="str">
        <f t="shared" si="69"/>
        <v/>
      </c>
      <c r="M532" t="str">
        <f t="shared" si="69"/>
        <v/>
      </c>
      <c r="N532" t="str">
        <f t="shared" si="69"/>
        <v/>
      </c>
      <c r="O532">
        <f t="shared" si="69"/>
        <v>-1.0000000000005116E-2</v>
      </c>
      <c r="P532" t="str">
        <f t="shared" si="69"/>
        <v/>
      </c>
      <c r="Q532" t="str">
        <f t="shared" si="69"/>
        <v/>
      </c>
      <c r="R532" t="str">
        <f t="shared" si="69"/>
        <v/>
      </c>
      <c r="S532" t="str">
        <f t="shared" si="69"/>
        <v/>
      </c>
      <c r="T532" t="str">
        <f t="shared" si="69"/>
        <v/>
      </c>
      <c r="U532" t="str">
        <f t="shared" si="69"/>
        <v/>
      </c>
      <c r="V532" t="str">
        <f t="shared" si="69"/>
        <v/>
      </c>
      <c r="W532" t="str">
        <f t="shared" si="69"/>
        <v/>
      </c>
    </row>
    <row r="533" spans="1:23" x14ac:dyDescent="0.3">
      <c r="A533" s="2">
        <v>42774</v>
      </c>
      <c r="B533">
        <v>106.79</v>
      </c>
      <c r="C533">
        <v>106.8</v>
      </c>
      <c r="D533">
        <v>106.74</v>
      </c>
      <c r="E533">
        <v>106.79</v>
      </c>
      <c r="F533" t="str">
        <f t="shared" si="67"/>
        <v>Wed</v>
      </c>
      <c r="G533" s="1">
        <f>+B533-E532</f>
        <v>4.0000000000006253E-2</v>
      </c>
      <c r="H533" s="1">
        <f>+E533-B533</f>
        <v>0</v>
      </c>
      <c r="I533">
        <f>IF(G533&lt;0, H533,
      IF(G533=0, 0, -H533))</f>
        <v>0</v>
      </c>
      <c r="J533" t="str">
        <f t="shared" si="69"/>
        <v/>
      </c>
      <c r="K533" t="str">
        <f t="shared" si="69"/>
        <v/>
      </c>
      <c r="L533" t="str">
        <f t="shared" si="69"/>
        <v/>
      </c>
      <c r="M533" t="str">
        <f t="shared" si="69"/>
        <v/>
      </c>
      <c r="N533" t="str">
        <f t="shared" si="69"/>
        <v/>
      </c>
      <c r="O533">
        <f t="shared" si="69"/>
        <v>0</v>
      </c>
      <c r="P533" t="str">
        <f t="shared" si="69"/>
        <v/>
      </c>
      <c r="Q533" t="str">
        <f t="shared" si="69"/>
        <v/>
      </c>
      <c r="R533" t="str">
        <f t="shared" si="69"/>
        <v/>
      </c>
      <c r="S533" t="str">
        <f t="shared" si="69"/>
        <v/>
      </c>
      <c r="T533" t="str">
        <f t="shared" si="69"/>
        <v/>
      </c>
      <c r="U533" t="str">
        <f t="shared" si="69"/>
        <v/>
      </c>
      <c r="V533" t="str">
        <f t="shared" si="69"/>
        <v/>
      </c>
      <c r="W533" t="str">
        <f t="shared" si="69"/>
        <v/>
      </c>
    </row>
    <row r="534" spans="1:23" x14ac:dyDescent="0.3">
      <c r="A534" s="2">
        <v>42775</v>
      </c>
      <c r="B534">
        <v>106.85</v>
      </c>
      <c r="C534">
        <v>106.86</v>
      </c>
      <c r="D534">
        <v>106.74</v>
      </c>
      <c r="E534">
        <v>106.74</v>
      </c>
      <c r="F534" t="str">
        <f t="shared" si="67"/>
        <v>Thu</v>
      </c>
      <c r="G534" s="1">
        <f>+B534-E533</f>
        <v>5.9999999999988063E-2</v>
      </c>
      <c r="H534" s="1">
        <f>+E534-B534</f>
        <v>-0.10999999999999943</v>
      </c>
      <c r="I534">
        <f>IF(G534&lt;0, H534,
      IF(G534=0, 0, -H534))</f>
        <v>0.10999999999999943</v>
      </c>
      <c r="J534" t="str">
        <f t="shared" si="69"/>
        <v/>
      </c>
      <c r="K534" t="str">
        <f t="shared" si="69"/>
        <v/>
      </c>
      <c r="L534" t="str">
        <f t="shared" si="69"/>
        <v/>
      </c>
      <c r="M534" t="str">
        <f t="shared" si="69"/>
        <v/>
      </c>
      <c r="N534" t="str">
        <f t="shared" si="69"/>
        <v/>
      </c>
      <c r="O534">
        <f t="shared" si="69"/>
        <v>0.10999999999999943</v>
      </c>
      <c r="P534" t="str">
        <f t="shared" si="69"/>
        <v/>
      </c>
      <c r="Q534" t="str">
        <f t="shared" si="69"/>
        <v/>
      </c>
      <c r="R534" t="str">
        <f t="shared" si="69"/>
        <v/>
      </c>
      <c r="S534" t="str">
        <f t="shared" si="69"/>
        <v/>
      </c>
      <c r="T534" t="str">
        <f t="shared" si="69"/>
        <v/>
      </c>
      <c r="U534" t="str">
        <f t="shared" si="69"/>
        <v/>
      </c>
      <c r="V534" t="str">
        <f t="shared" si="69"/>
        <v/>
      </c>
      <c r="W534" t="str">
        <f t="shared" si="69"/>
        <v/>
      </c>
    </row>
    <row r="535" spans="1:23" x14ac:dyDescent="0.3">
      <c r="A535" s="2">
        <v>42776</v>
      </c>
      <c r="B535">
        <v>106.68</v>
      </c>
      <c r="C535">
        <v>106.74</v>
      </c>
      <c r="D535">
        <v>106.67</v>
      </c>
      <c r="E535">
        <v>106.74</v>
      </c>
      <c r="F535" t="str">
        <f t="shared" si="67"/>
        <v>Fri</v>
      </c>
      <c r="G535" s="1">
        <f>+B535-E534</f>
        <v>-5.9999999999988063E-2</v>
      </c>
      <c r="H535" s="1">
        <f>+E535-B535</f>
        <v>5.9999999999988063E-2</v>
      </c>
      <c r="I535">
        <f>IF(G535&lt;0, H535,
      IF(G535=0, 0, -H535))</f>
        <v>5.9999999999988063E-2</v>
      </c>
      <c r="J535" t="str">
        <f t="shared" si="69"/>
        <v/>
      </c>
      <c r="K535" t="str">
        <f t="shared" si="69"/>
        <v/>
      </c>
      <c r="L535" t="str">
        <f t="shared" si="69"/>
        <v/>
      </c>
      <c r="M535" t="str">
        <f t="shared" si="69"/>
        <v/>
      </c>
      <c r="N535" t="str">
        <f t="shared" si="69"/>
        <v/>
      </c>
      <c r="O535" t="str">
        <f t="shared" si="69"/>
        <v/>
      </c>
      <c r="P535" t="str">
        <f t="shared" si="69"/>
        <v/>
      </c>
      <c r="Q535" t="str">
        <f t="shared" si="69"/>
        <v/>
      </c>
      <c r="R535">
        <f t="shared" si="69"/>
        <v>5.9999999999988063E-2</v>
      </c>
      <c r="S535" t="str">
        <f t="shared" si="69"/>
        <v/>
      </c>
      <c r="T535" t="str">
        <f t="shared" si="69"/>
        <v/>
      </c>
      <c r="U535" t="str">
        <f t="shared" si="69"/>
        <v/>
      </c>
      <c r="V535" t="str">
        <f t="shared" si="69"/>
        <v/>
      </c>
      <c r="W535" t="str">
        <f t="shared" si="69"/>
        <v/>
      </c>
    </row>
    <row r="536" spans="1:23" x14ac:dyDescent="0.3">
      <c r="A536" s="2">
        <v>42779</v>
      </c>
      <c r="B536">
        <v>106.71</v>
      </c>
      <c r="C536">
        <v>106.75</v>
      </c>
      <c r="D536">
        <v>106.7</v>
      </c>
      <c r="E536">
        <v>106.73</v>
      </c>
      <c r="F536" t="str">
        <f t="shared" si="67"/>
        <v>Mon</v>
      </c>
      <c r="G536" s="1">
        <f>+B536-E535</f>
        <v>-3.0000000000001137E-2</v>
      </c>
      <c r="H536" s="1">
        <f>+E536-B536</f>
        <v>2.0000000000010232E-2</v>
      </c>
      <c r="I536">
        <f>IF(G536&lt;0, H536,
      IF(G536=0, 0, -H536))</f>
        <v>2.0000000000010232E-2</v>
      </c>
      <c r="J536" t="str">
        <f t="shared" si="69"/>
        <v/>
      </c>
      <c r="K536" t="str">
        <f t="shared" si="69"/>
        <v/>
      </c>
      <c r="L536" t="str">
        <f t="shared" si="69"/>
        <v/>
      </c>
      <c r="M536" t="str">
        <f t="shared" si="69"/>
        <v/>
      </c>
      <c r="N536" t="str">
        <f t="shared" si="69"/>
        <v/>
      </c>
      <c r="O536" t="str">
        <f t="shared" si="69"/>
        <v/>
      </c>
      <c r="P536" t="str">
        <f t="shared" si="69"/>
        <v/>
      </c>
      <c r="Q536" t="str">
        <f t="shared" si="69"/>
        <v/>
      </c>
      <c r="R536">
        <f t="shared" si="69"/>
        <v>2.0000000000010232E-2</v>
      </c>
      <c r="S536" t="str">
        <f t="shared" si="69"/>
        <v/>
      </c>
      <c r="T536" t="str">
        <f t="shared" si="69"/>
        <v/>
      </c>
      <c r="U536" t="str">
        <f t="shared" si="69"/>
        <v/>
      </c>
      <c r="V536" t="str">
        <f t="shared" si="69"/>
        <v/>
      </c>
      <c r="W536" t="str">
        <f t="shared" si="69"/>
        <v/>
      </c>
    </row>
    <row r="537" spans="1:23" x14ac:dyDescent="0.3">
      <c r="A537" s="2">
        <v>42780</v>
      </c>
      <c r="B537">
        <v>106.71</v>
      </c>
      <c r="C537">
        <v>106.78</v>
      </c>
      <c r="D537">
        <v>106.68</v>
      </c>
      <c r="E537">
        <v>106.78</v>
      </c>
      <c r="F537" t="str">
        <f t="shared" si="67"/>
        <v>Tue</v>
      </c>
      <c r="G537" s="1">
        <f>+B537-E536</f>
        <v>-2.0000000000010232E-2</v>
      </c>
      <c r="H537" s="1">
        <f>+E537-B537</f>
        <v>7.000000000000739E-2</v>
      </c>
      <c r="I537">
        <f>IF(G537&lt;0, H537,
      IF(G537=0, 0, -H537))</f>
        <v>7.000000000000739E-2</v>
      </c>
      <c r="J537" t="str">
        <f t="shared" si="69"/>
        <v/>
      </c>
      <c r="K537" t="str">
        <f t="shared" si="69"/>
        <v/>
      </c>
      <c r="L537" t="str">
        <f t="shared" si="69"/>
        <v/>
      </c>
      <c r="M537" t="str">
        <f t="shared" si="69"/>
        <v/>
      </c>
      <c r="N537" t="str">
        <f t="shared" si="69"/>
        <v/>
      </c>
      <c r="O537" t="str">
        <f t="shared" si="69"/>
        <v/>
      </c>
      <c r="P537" t="str">
        <f t="shared" si="69"/>
        <v/>
      </c>
      <c r="Q537">
        <f t="shared" si="69"/>
        <v>7.000000000000739E-2</v>
      </c>
      <c r="R537" t="str">
        <f t="shared" si="69"/>
        <v/>
      </c>
      <c r="S537" t="str">
        <f t="shared" si="69"/>
        <v/>
      </c>
      <c r="T537" t="str">
        <f t="shared" si="69"/>
        <v/>
      </c>
      <c r="U537" t="str">
        <f t="shared" si="69"/>
        <v/>
      </c>
      <c r="V537" t="str">
        <f t="shared" si="69"/>
        <v/>
      </c>
      <c r="W537" t="str">
        <f t="shared" si="69"/>
        <v/>
      </c>
    </row>
    <row r="538" spans="1:23" x14ac:dyDescent="0.3">
      <c r="A538" s="2">
        <v>42781</v>
      </c>
      <c r="B538">
        <v>106.71</v>
      </c>
      <c r="C538">
        <v>106.74</v>
      </c>
      <c r="D538">
        <v>106.69</v>
      </c>
      <c r="E538">
        <v>106.73</v>
      </c>
      <c r="F538" t="str">
        <f t="shared" si="67"/>
        <v>Wed</v>
      </c>
      <c r="G538" s="1">
        <f>+B538-E537</f>
        <v>-7.000000000000739E-2</v>
      </c>
      <c r="H538" s="1">
        <f>+E538-B538</f>
        <v>2.0000000000010232E-2</v>
      </c>
      <c r="I538">
        <f>IF(G538&lt;0, H538,
      IF(G538=0, 0, -H538))</f>
        <v>2.0000000000010232E-2</v>
      </c>
      <c r="J538" t="str">
        <f t="shared" si="69"/>
        <v/>
      </c>
      <c r="K538" t="str">
        <f t="shared" si="69"/>
        <v/>
      </c>
      <c r="L538" t="str">
        <f t="shared" si="69"/>
        <v/>
      </c>
      <c r="M538" t="str">
        <f t="shared" si="69"/>
        <v/>
      </c>
      <c r="N538" t="str">
        <f t="shared" si="69"/>
        <v/>
      </c>
      <c r="O538" t="str">
        <f t="shared" si="69"/>
        <v/>
      </c>
      <c r="P538" t="str">
        <f t="shared" si="69"/>
        <v/>
      </c>
      <c r="Q538" t="str">
        <f t="shared" si="69"/>
        <v/>
      </c>
      <c r="R538" t="str">
        <f t="shared" si="69"/>
        <v/>
      </c>
      <c r="S538">
        <f t="shared" si="69"/>
        <v>2.0000000000010232E-2</v>
      </c>
      <c r="T538" t="str">
        <f t="shared" si="69"/>
        <v/>
      </c>
      <c r="U538" t="str">
        <f t="shared" si="69"/>
        <v/>
      </c>
      <c r="V538" t="str">
        <f t="shared" si="69"/>
        <v/>
      </c>
      <c r="W538" t="str">
        <f t="shared" si="69"/>
        <v/>
      </c>
    </row>
    <row r="539" spans="1:23" x14ac:dyDescent="0.3">
      <c r="A539" s="2">
        <v>42782</v>
      </c>
      <c r="B539">
        <v>106.71</v>
      </c>
      <c r="C539">
        <v>106.78</v>
      </c>
      <c r="D539">
        <v>106.7</v>
      </c>
      <c r="E539">
        <v>106.75</v>
      </c>
      <c r="F539" t="str">
        <f t="shared" si="67"/>
        <v>Thu</v>
      </c>
      <c r="G539" s="1">
        <f>+B539-E538</f>
        <v>-2.0000000000010232E-2</v>
      </c>
      <c r="H539" s="1">
        <f>+E539-B539</f>
        <v>4.0000000000006253E-2</v>
      </c>
      <c r="I539">
        <f>IF(G539&lt;0, H539,
      IF(G539=0, 0, -H539))</f>
        <v>4.0000000000006253E-2</v>
      </c>
      <c r="J539" t="str">
        <f t="shared" si="69"/>
        <v/>
      </c>
      <c r="K539" t="str">
        <f t="shared" si="69"/>
        <v/>
      </c>
      <c r="L539" t="str">
        <f t="shared" si="69"/>
        <v/>
      </c>
      <c r="M539" t="str">
        <f t="shared" si="69"/>
        <v/>
      </c>
      <c r="N539" t="str">
        <f t="shared" si="69"/>
        <v/>
      </c>
      <c r="O539" t="str">
        <f t="shared" si="69"/>
        <v/>
      </c>
      <c r="P539" t="str">
        <f t="shared" si="69"/>
        <v/>
      </c>
      <c r="Q539">
        <f t="shared" si="69"/>
        <v>4.0000000000006253E-2</v>
      </c>
      <c r="R539" t="str">
        <f t="shared" si="69"/>
        <v/>
      </c>
      <c r="S539" t="str">
        <f t="shared" si="69"/>
        <v/>
      </c>
      <c r="T539" t="str">
        <f t="shared" si="69"/>
        <v/>
      </c>
      <c r="U539" t="str">
        <f t="shared" si="69"/>
        <v/>
      </c>
      <c r="V539" t="str">
        <f t="shared" si="69"/>
        <v/>
      </c>
      <c r="W539" t="str">
        <f t="shared" si="69"/>
        <v/>
      </c>
    </row>
    <row r="540" spans="1:23" x14ac:dyDescent="0.3">
      <c r="A540" s="2">
        <v>42783</v>
      </c>
      <c r="B540">
        <v>106.77</v>
      </c>
      <c r="C540">
        <v>106.79</v>
      </c>
      <c r="D540">
        <v>106.74</v>
      </c>
      <c r="E540">
        <v>106.75</v>
      </c>
      <c r="F540" t="str">
        <f t="shared" si="67"/>
        <v>Fri</v>
      </c>
      <c r="G540" s="1">
        <f>+B540-E539</f>
        <v>1.9999999999996021E-2</v>
      </c>
      <c r="H540" s="1">
        <f>+E540-B540</f>
        <v>-1.9999999999996021E-2</v>
      </c>
      <c r="I540">
        <f>IF(G540&lt;0, H540,
      IF(G540=0, 0, -H540))</f>
        <v>1.9999999999996021E-2</v>
      </c>
      <c r="J540" t="str">
        <f t="shared" si="69"/>
        <v/>
      </c>
      <c r="K540" t="str">
        <f t="shared" si="69"/>
        <v/>
      </c>
      <c r="L540" t="str">
        <f t="shared" si="69"/>
        <v/>
      </c>
      <c r="M540" t="str">
        <f t="shared" si="69"/>
        <v/>
      </c>
      <c r="N540" t="str">
        <f t="shared" si="69"/>
        <v/>
      </c>
      <c r="O540" t="str">
        <f t="shared" si="69"/>
        <v/>
      </c>
      <c r="P540">
        <f t="shared" si="69"/>
        <v>1.9999999999996021E-2</v>
      </c>
      <c r="Q540" t="str">
        <f t="shared" si="69"/>
        <v/>
      </c>
      <c r="R540" t="str">
        <f t="shared" si="69"/>
        <v/>
      </c>
      <c r="S540" t="str">
        <f t="shared" si="69"/>
        <v/>
      </c>
      <c r="T540" t="str">
        <f t="shared" si="69"/>
        <v/>
      </c>
      <c r="U540" t="str">
        <f t="shared" si="69"/>
        <v/>
      </c>
      <c r="V540" t="str">
        <f t="shared" si="69"/>
        <v/>
      </c>
      <c r="W540" t="str">
        <f t="shared" si="69"/>
        <v/>
      </c>
    </row>
    <row r="541" spans="1:23" x14ac:dyDescent="0.3">
      <c r="A541" s="2">
        <v>42786</v>
      </c>
      <c r="B541">
        <v>106.78</v>
      </c>
      <c r="C541">
        <v>106.79</v>
      </c>
      <c r="D541">
        <v>106.67</v>
      </c>
      <c r="E541">
        <v>106.69</v>
      </c>
      <c r="F541" t="str">
        <f t="shared" si="67"/>
        <v>Mon</v>
      </c>
      <c r="G541" s="1">
        <f>+B541-E540</f>
        <v>3.0000000000001137E-2</v>
      </c>
      <c r="H541" s="1">
        <f>+E541-B541</f>
        <v>-9.0000000000003411E-2</v>
      </c>
      <c r="I541">
        <f>IF(G541&lt;0, H541,
      IF(G541=0, 0, -H541))</f>
        <v>9.0000000000003411E-2</v>
      </c>
      <c r="J541" t="str">
        <f t="shared" si="69"/>
        <v/>
      </c>
      <c r="K541" t="str">
        <f t="shared" si="69"/>
        <v/>
      </c>
      <c r="L541" t="str">
        <f t="shared" si="69"/>
        <v/>
      </c>
      <c r="M541" t="str">
        <f t="shared" si="69"/>
        <v/>
      </c>
      <c r="N541" t="str">
        <f t="shared" si="69"/>
        <v/>
      </c>
      <c r="O541">
        <f t="shared" si="69"/>
        <v>9.0000000000003411E-2</v>
      </c>
      <c r="P541" t="str">
        <f t="shared" si="69"/>
        <v/>
      </c>
      <c r="Q541" t="str">
        <f t="shared" si="69"/>
        <v/>
      </c>
      <c r="R541" t="str">
        <f t="shared" si="69"/>
        <v/>
      </c>
      <c r="S541" t="str">
        <f t="shared" si="69"/>
        <v/>
      </c>
      <c r="T541" t="str">
        <f t="shared" si="69"/>
        <v/>
      </c>
      <c r="U541" t="str">
        <f t="shared" si="69"/>
        <v/>
      </c>
      <c r="V541" t="str">
        <f t="shared" si="69"/>
        <v/>
      </c>
      <c r="W541" t="str">
        <f t="shared" si="69"/>
        <v/>
      </c>
    </row>
    <row r="542" spans="1:23" x14ac:dyDescent="0.3">
      <c r="A542" s="2">
        <v>42787</v>
      </c>
      <c r="B542">
        <v>106.7</v>
      </c>
      <c r="C542">
        <v>106.71</v>
      </c>
      <c r="D542">
        <v>106.68</v>
      </c>
      <c r="E542">
        <v>106.7</v>
      </c>
      <c r="F542" t="str">
        <f t="shared" si="67"/>
        <v>Tue</v>
      </c>
      <c r="G542" s="1">
        <f>+B542-E541</f>
        <v>1.0000000000005116E-2</v>
      </c>
      <c r="H542" s="1">
        <f>+E542-B542</f>
        <v>0</v>
      </c>
      <c r="I542">
        <f>IF(G542&lt;0, H542,
      IF(G542=0, 0, -H542))</f>
        <v>0</v>
      </c>
      <c r="J542" t="str">
        <f t="shared" si="69"/>
        <v/>
      </c>
      <c r="K542" t="str">
        <f t="shared" si="69"/>
        <v/>
      </c>
      <c r="L542" t="str">
        <f t="shared" si="69"/>
        <v/>
      </c>
      <c r="M542" t="str">
        <f t="shared" si="69"/>
        <v/>
      </c>
      <c r="N542" t="str">
        <f t="shared" si="69"/>
        <v/>
      </c>
      <c r="O542" t="str">
        <f t="shared" si="69"/>
        <v/>
      </c>
      <c r="P542">
        <f t="shared" si="69"/>
        <v>0</v>
      </c>
      <c r="Q542" t="str">
        <f t="shared" si="69"/>
        <v/>
      </c>
      <c r="R542" t="str">
        <f t="shared" si="69"/>
        <v/>
      </c>
      <c r="S542" t="str">
        <f t="shared" si="69"/>
        <v/>
      </c>
      <c r="T542" t="str">
        <f t="shared" si="69"/>
        <v/>
      </c>
      <c r="U542" t="str">
        <f t="shared" si="69"/>
        <v/>
      </c>
      <c r="V542" t="str">
        <f t="shared" si="69"/>
        <v/>
      </c>
      <c r="W542" t="str">
        <f t="shared" si="69"/>
        <v/>
      </c>
    </row>
    <row r="543" spans="1:23" x14ac:dyDescent="0.3">
      <c r="A543" s="2">
        <v>42788</v>
      </c>
      <c r="B543">
        <v>106.71</v>
      </c>
      <c r="C543">
        <v>106.74</v>
      </c>
      <c r="D543">
        <v>106.59</v>
      </c>
      <c r="E543">
        <v>106.6</v>
      </c>
      <c r="F543" t="str">
        <f t="shared" si="67"/>
        <v>Wed</v>
      </c>
      <c r="G543" s="1">
        <f>+B543-E542</f>
        <v>9.9999999999909051E-3</v>
      </c>
      <c r="H543" s="1">
        <f>+E543-B543</f>
        <v>-0.10999999999999943</v>
      </c>
      <c r="I543">
        <f>IF(G543&lt;0, H543,
      IF(G543=0, 0, -H543))</f>
        <v>0.10999999999999943</v>
      </c>
      <c r="J543" t="str">
        <f t="shared" si="69"/>
        <v/>
      </c>
      <c r="K543" t="str">
        <f t="shared" si="69"/>
        <v/>
      </c>
      <c r="L543" t="str">
        <f t="shared" si="69"/>
        <v/>
      </c>
      <c r="M543" t="str">
        <f t="shared" si="69"/>
        <v/>
      </c>
      <c r="N543" t="str">
        <f t="shared" si="69"/>
        <v/>
      </c>
      <c r="O543" t="str">
        <f t="shared" si="69"/>
        <v/>
      </c>
      <c r="P543">
        <f t="shared" si="69"/>
        <v>0.10999999999999943</v>
      </c>
      <c r="Q543" t="str">
        <f t="shared" si="69"/>
        <v/>
      </c>
      <c r="R543" t="str">
        <f t="shared" si="69"/>
        <v/>
      </c>
      <c r="S543" t="str">
        <f t="shared" si="69"/>
        <v/>
      </c>
      <c r="T543" t="str">
        <f t="shared" si="69"/>
        <v/>
      </c>
      <c r="U543" t="str">
        <f t="shared" si="69"/>
        <v/>
      </c>
      <c r="V543" t="str">
        <f t="shared" si="69"/>
        <v/>
      </c>
      <c r="W543" t="str">
        <f t="shared" si="69"/>
        <v/>
      </c>
    </row>
    <row r="544" spans="1:23" x14ac:dyDescent="0.3">
      <c r="A544" s="2">
        <v>42789</v>
      </c>
      <c r="B544">
        <v>106.64</v>
      </c>
      <c r="C544">
        <v>106.7</v>
      </c>
      <c r="D544">
        <v>106.61</v>
      </c>
      <c r="E544">
        <v>106.7</v>
      </c>
      <c r="F544" t="str">
        <f t="shared" si="67"/>
        <v>Thu</v>
      </c>
      <c r="G544" s="1">
        <f>+B544-E543</f>
        <v>4.0000000000006253E-2</v>
      </c>
      <c r="H544" s="1">
        <f>+E544-B544</f>
        <v>6.0000000000002274E-2</v>
      </c>
      <c r="I544">
        <f>IF(G544&lt;0, H544,
      IF(G544=0, 0, -H544))</f>
        <v>-6.0000000000002274E-2</v>
      </c>
      <c r="J544" t="str">
        <f t="shared" si="69"/>
        <v/>
      </c>
      <c r="K544" t="str">
        <f t="shared" si="69"/>
        <v/>
      </c>
      <c r="L544" t="str">
        <f t="shared" si="69"/>
        <v/>
      </c>
      <c r="M544" t="str">
        <f t="shared" si="69"/>
        <v/>
      </c>
      <c r="N544" t="str">
        <f t="shared" si="69"/>
        <v/>
      </c>
      <c r="O544">
        <f t="shared" si="69"/>
        <v>-6.0000000000002274E-2</v>
      </c>
      <c r="P544" t="str">
        <f t="shared" si="69"/>
        <v/>
      </c>
      <c r="Q544" t="str">
        <f t="shared" si="69"/>
        <v/>
      </c>
      <c r="R544" t="str">
        <f t="shared" si="69"/>
        <v/>
      </c>
      <c r="S544" t="str">
        <f t="shared" si="69"/>
        <v/>
      </c>
      <c r="T544" t="str">
        <f t="shared" si="69"/>
        <v/>
      </c>
      <c r="U544" t="str">
        <f t="shared" si="69"/>
        <v/>
      </c>
      <c r="V544" t="str">
        <f t="shared" si="69"/>
        <v/>
      </c>
      <c r="W544" t="str">
        <f t="shared" si="69"/>
        <v/>
      </c>
    </row>
    <row r="545" spans="1:23" x14ac:dyDescent="0.3">
      <c r="A545" s="2">
        <v>42790</v>
      </c>
      <c r="B545">
        <v>106.74</v>
      </c>
      <c r="C545">
        <v>106.79</v>
      </c>
      <c r="D545">
        <v>106.69</v>
      </c>
      <c r="E545">
        <v>106.71</v>
      </c>
      <c r="F545" t="str">
        <f t="shared" si="67"/>
        <v>Fri</v>
      </c>
      <c r="G545" s="1">
        <f>+B545-E544</f>
        <v>3.9999999999992042E-2</v>
      </c>
      <c r="H545" s="1">
        <f>+E545-B545</f>
        <v>-3.0000000000001137E-2</v>
      </c>
      <c r="I545">
        <f>IF(G545&lt;0, H545,
      IF(G545=0, 0, -H545))</f>
        <v>3.0000000000001137E-2</v>
      </c>
      <c r="J545" t="str">
        <f t="shared" si="69"/>
        <v/>
      </c>
      <c r="K545" t="str">
        <f t="shared" si="69"/>
        <v/>
      </c>
      <c r="L545" t="str">
        <f t="shared" si="69"/>
        <v/>
      </c>
      <c r="M545" t="str">
        <f t="shared" si="69"/>
        <v/>
      </c>
      <c r="N545" t="str">
        <f t="shared" si="69"/>
        <v/>
      </c>
      <c r="O545">
        <f t="shared" si="69"/>
        <v>3.0000000000001137E-2</v>
      </c>
      <c r="P545" t="str">
        <f t="shared" si="69"/>
        <v/>
      </c>
      <c r="Q545" t="str">
        <f t="shared" si="69"/>
        <v/>
      </c>
      <c r="R545" t="str">
        <f t="shared" si="69"/>
        <v/>
      </c>
      <c r="S545" t="str">
        <f t="shared" si="69"/>
        <v/>
      </c>
      <c r="T545" t="str">
        <f t="shared" si="69"/>
        <v/>
      </c>
      <c r="U545" t="str">
        <f t="shared" si="69"/>
        <v/>
      </c>
      <c r="V545" t="str">
        <f t="shared" si="69"/>
        <v/>
      </c>
      <c r="W545" t="str">
        <f t="shared" si="69"/>
        <v/>
      </c>
    </row>
    <row r="546" spans="1:23" x14ac:dyDescent="0.3">
      <c r="A546" s="2">
        <v>42793</v>
      </c>
      <c r="B546">
        <v>106.76</v>
      </c>
      <c r="C546">
        <v>106.79</v>
      </c>
      <c r="D546">
        <v>106.69</v>
      </c>
      <c r="E546">
        <v>106.75</v>
      </c>
      <c r="F546" t="str">
        <f t="shared" si="67"/>
        <v>Mon</v>
      </c>
      <c r="G546" s="1">
        <f>+B546-E545</f>
        <v>5.0000000000011369E-2</v>
      </c>
      <c r="H546" s="1">
        <f>+E546-B546</f>
        <v>-1.0000000000005116E-2</v>
      </c>
      <c r="I546">
        <f>IF(G546&lt;0, H546,
      IF(G546=0, 0, -H546))</f>
        <v>1.0000000000005116E-2</v>
      </c>
      <c r="J546" t="str">
        <f t="shared" si="69"/>
        <v/>
      </c>
      <c r="K546" t="str">
        <f t="shared" si="69"/>
        <v/>
      </c>
      <c r="L546" t="str">
        <f t="shared" si="69"/>
        <v/>
      </c>
      <c r="M546" t="str">
        <f t="shared" si="69"/>
        <v/>
      </c>
      <c r="N546" t="str">
        <f t="shared" si="69"/>
        <v/>
      </c>
      <c r="O546">
        <f t="shared" si="69"/>
        <v>1.0000000000005116E-2</v>
      </c>
      <c r="P546" t="str">
        <f t="shared" si="69"/>
        <v/>
      </c>
      <c r="Q546" t="str">
        <f t="shared" si="69"/>
        <v/>
      </c>
      <c r="R546" t="str">
        <f t="shared" si="69"/>
        <v/>
      </c>
      <c r="S546" t="str">
        <f t="shared" si="69"/>
        <v/>
      </c>
      <c r="T546" t="str">
        <f t="shared" si="69"/>
        <v/>
      </c>
      <c r="U546" t="str">
        <f t="shared" si="69"/>
        <v/>
      </c>
      <c r="V546" t="str">
        <f t="shared" si="69"/>
        <v/>
      </c>
      <c r="W546" t="str">
        <f t="shared" si="69"/>
        <v/>
      </c>
    </row>
    <row r="547" spans="1:23" x14ac:dyDescent="0.3">
      <c r="A547" s="2">
        <v>42794</v>
      </c>
      <c r="B547">
        <v>106.74</v>
      </c>
      <c r="C547">
        <v>106.75</v>
      </c>
      <c r="D547">
        <v>106.71</v>
      </c>
      <c r="E547">
        <v>106.75</v>
      </c>
      <c r="F547" t="str">
        <f t="shared" si="67"/>
        <v>Tue</v>
      </c>
      <c r="G547" s="1">
        <f>+B547-E546</f>
        <v>-1.0000000000005116E-2</v>
      </c>
      <c r="H547" s="1">
        <f>+E547-B547</f>
        <v>1.0000000000005116E-2</v>
      </c>
      <c r="I547">
        <f>IF(G547&lt;0, H547,
      IF(G547=0, 0, -H547))</f>
        <v>1.0000000000005116E-2</v>
      </c>
      <c r="J547" t="str">
        <f t="shared" si="69"/>
        <v/>
      </c>
      <c r="K547" t="str">
        <f t="shared" si="69"/>
        <v/>
      </c>
      <c r="L547" t="str">
        <f t="shared" si="69"/>
        <v/>
      </c>
      <c r="M547" t="str">
        <f t="shared" ref="M547:W547" si="70">IF(AND($G547&lt;M$1, $G547&gt;=M$2), $I547, "")</f>
        <v/>
      </c>
      <c r="N547" t="str">
        <f t="shared" si="70"/>
        <v/>
      </c>
      <c r="O547" t="str">
        <f t="shared" si="70"/>
        <v/>
      </c>
      <c r="P547" t="str">
        <f t="shared" si="70"/>
        <v/>
      </c>
      <c r="Q547">
        <f t="shared" si="70"/>
        <v>1.0000000000005116E-2</v>
      </c>
      <c r="R547" t="str">
        <f t="shared" si="70"/>
        <v/>
      </c>
      <c r="S547" t="str">
        <f t="shared" si="70"/>
        <v/>
      </c>
      <c r="T547" t="str">
        <f t="shared" si="70"/>
        <v/>
      </c>
      <c r="U547" t="str">
        <f t="shared" si="70"/>
        <v/>
      </c>
      <c r="V547" t="str">
        <f t="shared" si="70"/>
        <v/>
      </c>
      <c r="W547" t="str">
        <f t="shared" si="70"/>
        <v/>
      </c>
    </row>
    <row r="548" spans="1:23" x14ac:dyDescent="0.3">
      <c r="A548" s="2">
        <v>42796</v>
      </c>
      <c r="B548">
        <v>106.55</v>
      </c>
      <c r="C548">
        <v>106.63</v>
      </c>
      <c r="D548">
        <v>106.54</v>
      </c>
      <c r="E548">
        <v>106.62</v>
      </c>
      <c r="F548" t="str">
        <f t="shared" si="67"/>
        <v>Thu</v>
      </c>
      <c r="G548" s="1">
        <f>+B548-E547</f>
        <v>-0.20000000000000284</v>
      </c>
      <c r="H548" s="1">
        <f>+E548-B548</f>
        <v>7.000000000000739E-2</v>
      </c>
      <c r="I548">
        <f>IF(G548&lt;0, H548,
      IF(G548=0, 0, -H548))</f>
        <v>7.000000000000739E-2</v>
      </c>
      <c r="J548" t="str">
        <f t="shared" ref="J548:W566" si="71">IF(AND($G548&lt;J$1, $G548&gt;=J$2), $I548, "")</f>
        <v/>
      </c>
      <c r="K548" t="str">
        <f t="shared" si="71"/>
        <v/>
      </c>
      <c r="L548" t="str">
        <f t="shared" si="71"/>
        <v/>
      </c>
      <c r="M548" t="str">
        <f t="shared" si="71"/>
        <v/>
      </c>
      <c r="N548" t="str">
        <f t="shared" si="71"/>
        <v/>
      </c>
      <c r="O548" t="str">
        <f t="shared" si="71"/>
        <v/>
      </c>
      <c r="P548" t="str">
        <f t="shared" si="71"/>
        <v/>
      </c>
      <c r="Q548" t="str">
        <f t="shared" si="71"/>
        <v/>
      </c>
      <c r="R548" t="str">
        <f t="shared" si="71"/>
        <v/>
      </c>
      <c r="S548" t="str">
        <f t="shared" si="71"/>
        <v/>
      </c>
      <c r="T548" t="str">
        <f t="shared" si="71"/>
        <v/>
      </c>
      <c r="U548" t="str">
        <f t="shared" si="71"/>
        <v/>
      </c>
      <c r="V548" t="str">
        <f t="shared" si="71"/>
        <v/>
      </c>
      <c r="W548">
        <f t="shared" si="71"/>
        <v>7.000000000000739E-2</v>
      </c>
    </row>
    <row r="549" spans="1:23" x14ac:dyDescent="0.3">
      <c r="A549" s="2">
        <v>42797</v>
      </c>
      <c r="B549">
        <v>106.61</v>
      </c>
      <c r="C549">
        <v>106.64</v>
      </c>
      <c r="D549">
        <v>106.59</v>
      </c>
      <c r="E549">
        <v>106.62</v>
      </c>
      <c r="F549" t="str">
        <f t="shared" si="67"/>
        <v>Fri</v>
      </c>
      <c r="G549" s="1">
        <f>+B549-E548</f>
        <v>-1.0000000000005116E-2</v>
      </c>
      <c r="H549" s="1">
        <f>+E549-B549</f>
        <v>1.0000000000005116E-2</v>
      </c>
      <c r="I549">
        <f>IF(G549&lt;0, H549,
      IF(G549=0, 0, -H549))</f>
        <v>1.0000000000005116E-2</v>
      </c>
      <c r="J549" t="str">
        <f t="shared" si="71"/>
        <v/>
      </c>
      <c r="K549" t="str">
        <f t="shared" si="71"/>
        <v/>
      </c>
      <c r="L549" t="str">
        <f t="shared" si="71"/>
        <v/>
      </c>
      <c r="M549" t="str">
        <f t="shared" si="71"/>
        <v/>
      </c>
      <c r="N549" t="str">
        <f t="shared" si="71"/>
        <v/>
      </c>
      <c r="O549" t="str">
        <f t="shared" si="71"/>
        <v/>
      </c>
      <c r="P549" t="str">
        <f t="shared" si="71"/>
        <v/>
      </c>
      <c r="Q549">
        <f t="shared" si="71"/>
        <v>1.0000000000005116E-2</v>
      </c>
      <c r="R549" t="str">
        <f t="shared" si="71"/>
        <v/>
      </c>
      <c r="S549" t="str">
        <f t="shared" si="71"/>
        <v/>
      </c>
      <c r="T549" t="str">
        <f t="shared" si="71"/>
        <v/>
      </c>
      <c r="U549" t="str">
        <f t="shared" si="71"/>
        <v/>
      </c>
      <c r="V549" t="str">
        <f t="shared" si="71"/>
        <v/>
      </c>
      <c r="W549" t="str">
        <f t="shared" si="71"/>
        <v/>
      </c>
    </row>
    <row r="550" spans="1:23" x14ac:dyDescent="0.3">
      <c r="A550" s="2">
        <v>42800</v>
      </c>
      <c r="B550">
        <v>106.65</v>
      </c>
      <c r="C550">
        <v>106.65</v>
      </c>
      <c r="D550">
        <v>106.53</v>
      </c>
      <c r="E550">
        <v>106.58</v>
      </c>
      <c r="F550" t="str">
        <f t="shared" si="67"/>
        <v>Mon</v>
      </c>
      <c r="G550" s="1">
        <f>+B550-E549</f>
        <v>3.0000000000001137E-2</v>
      </c>
      <c r="H550" s="1">
        <f>+E550-B550</f>
        <v>-7.000000000000739E-2</v>
      </c>
      <c r="I550">
        <f>IF(G550&lt;0, H550,
      IF(G550=0, 0, -H550))</f>
        <v>7.000000000000739E-2</v>
      </c>
      <c r="J550" t="str">
        <f t="shared" si="71"/>
        <v/>
      </c>
      <c r="K550" t="str">
        <f t="shared" si="71"/>
        <v/>
      </c>
      <c r="L550" t="str">
        <f t="shared" si="71"/>
        <v/>
      </c>
      <c r="M550" t="str">
        <f t="shared" si="71"/>
        <v/>
      </c>
      <c r="N550" t="str">
        <f t="shared" si="71"/>
        <v/>
      </c>
      <c r="O550">
        <f t="shared" si="71"/>
        <v>7.000000000000739E-2</v>
      </c>
      <c r="P550" t="str">
        <f t="shared" si="71"/>
        <v/>
      </c>
      <c r="Q550" t="str">
        <f t="shared" si="71"/>
        <v/>
      </c>
      <c r="R550" t="str">
        <f t="shared" si="71"/>
        <v/>
      </c>
      <c r="S550" t="str">
        <f t="shared" si="71"/>
        <v/>
      </c>
      <c r="T550" t="str">
        <f t="shared" si="71"/>
        <v/>
      </c>
      <c r="U550" t="str">
        <f t="shared" si="71"/>
        <v/>
      </c>
      <c r="V550" t="str">
        <f t="shared" si="71"/>
        <v/>
      </c>
      <c r="W550" t="str">
        <f t="shared" si="71"/>
        <v/>
      </c>
    </row>
    <row r="551" spans="1:23" x14ac:dyDescent="0.3">
      <c r="A551" s="2">
        <v>42801</v>
      </c>
      <c r="B551">
        <v>106.55</v>
      </c>
      <c r="C551">
        <v>106.56</v>
      </c>
      <c r="D551">
        <v>106.39</v>
      </c>
      <c r="E551">
        <v>106.39</v>
      </c>
      <c r="F551" t="str">
        <f t="shared" si="67"/>
        <v>Tue</v>
      </c>
      <c r="G551" s="1">
        <f>+B551-E550</f>
        <v>-3.0000000000001137E-2</v>
      </c>
      <c r="H551" s="1">
        <f>+E551-B551</f>
        <v>-0.15999999999999659</v>
      </c>
      <c r="I551">
        <f>IF(G551&lt;0, H551,
      IF(G551=0, 0, -H551))</f>
        <v>-0.15999999999999659</v>
      </c>
      <c r="J551" t="str">
        <f t="shared" si="71"/>
        <v/>
      </c>
      <c r="K551" t="str">
        <f t="shared" si="71"/>
        <v/>
      </c>
      <c r="L551" t="str">
        <f t="shared" si="71"/>
        <v/>
      </c>
      <c r="M551" t="str">
        <f t="shared" si="71"/>
        <v/>
      </c>
      <c r="N551" t="str">
        <f t="shared" si="71"/>
        <v/>
      </c>
      <c r="O551" t="str">
        <f t="shared" si="71"/>
        <v/>
      </c>
      <c r="P551" t="str">
        <f t="shared" si="71"/>
        <v/>
      </c>
      <c r="Q551" t="str">
        <f t="shared" si="71"/>
        <v/>
      </c>
      <c r="R551">
        <f t="shared" si="71"/>
        <v>-0.15999999999999659</v>
      </c>
      <c r="S551" t="str">
        <f t="shared" si="71"/>
        <v/>
      </c>
      <c r="T551" t="str">
        <f t="shared" si="71"/>
        <v/>
      </c>
      <c r="U551" t="str">
        <f t="shared" si="71"/>
        <v/>
      </c>
      <c r="V551" t="str">
        <f t="shared" si="71"/>
        <v/>
      </c>
      <c r="W551" t="str">
        <f t="shared" si="71"/>
        <v/>
      </c>
    </row>
    <row r="552" spans="1:23" x14ac:dyDescent="0.3">
      <c r="A552" s="2">
        <v>42802</v>
      </c>
      <c r="B552">
        <v>106.38</v>
      </c>
      <c r="C552">
        <v>106.45</v>
      </c>
      <c r="D552">
        <v>106.34</v>
      </c>
      <c r="E552">
        <v>106.45</v>
      </c>
      <c r="F552" t="str">
        <f t="shared" si="67"/>
        <v>Wed</v>
      </c>
      <c r="G552" s="1">
        <f>+B552-E551</f>
        <v>-1.0000000000005116E-2</v>
      </c>
      <c r="H552" s="1">
        <f>+E552-B552</f>
        <v>7.000000000000739E-2</v>
      </c>
      <c r="I552">
        <f>IF(G552&lt;0, H552,
      IF(G552=0, 0, -H552))</f>
        <v>7.000000000000739E-2</v>
      </c>
      <c r="J552" t="str">
        <f t="shared" si="71"/>
        <v/>
      </c>
      <c r="K552" t="str">
        <f t="shared" si="71"/>
        <v/>
      </c>
      <c r="L552" t="str">
        <f t="shared" si="71"/>
        <v/>
      </c>
      <c r="M552" t="str">
        <f t="shared" si="71"/>
        <v/>
      </c>
      <c r="N552" t="str">
        <f t="shared" si="71"/>
        <v/>
      </c>
      <c r="O552" t="str">
        <f t="shared" si="71"/>
        <v/>
      </c>
      <c r="P552" t="str">
        <f t="shared" si="71"/>
        <v/>
      </c>
      <c r="Q552">
        <f t="shared" si="71"/>
        <v>7.000000000000739E-2</v>
      </c>
      <c r="R552" t="str">
        <f t="shared" si="71"/>
        <v/>
      </c>
      <c r="S552" t="str">
        <f t="shared" si="71"/>
        <v/>
      </c>
      <c r="T552" t="str">
        <f t="shared" si="71"/>
        <v/>
      </c>
      <c r="U552" t="str">
        <f t="shared" si="71"/>
        <v/>
      </c>
      <c r="V552" t="str">
        <f t="shared" si="71"/>
        <v/>
      </c>
      <c r="W552" t="str">
        <f t="shared" si="71"/>
        <v/>
      </c>
    </row>
    <row r="553" spans="1:23" x14ac:dyDescent="0.3">
      <c r="A553" s="2">
        <v>42803</v>
      </c>
      <c r="B553">
        <v>106.4</v>
      </c>
      <c r="C553">
        <v>106.45</v>
      </c>
      <c r="D553">
        <v>106.37</v>
      </c>
      <c r="E553">
        <v>106.4</v>
      </c>
      <c r="F553" t="str">
        <f t="shared" si="67"/>
        <v>Thu</v>
      </c>
      <c r="G553" s="1">
        <f>+B553-E552</f>
        <v>-4.9999999999997158E-2</v>
      </c>
      <c r="H553" s="1">
        <f>+E553-B553</f>
        <v>0</v>
      </c>
      <c r="I553">
        <f>IF(G553&lt;0, H553,
      IF(G553=0, 0, -H553))</f>
        <v>0</v>
      </c>
      <c r="J553" t="str">
        <f t="shared" si="71"/>
        <v/>
      </c>
      <c r="K553" t="str">
        <f t="shared" si="71"/>
        <v/>
      </c>
      <c r="L553" t="str">
        <f t="shared" si="71"/>
        <v/>
      </c>
      <c r="M553" t="str">
        <f t="shared" si="71"/>
        <v/>
      </c>
      <c r="N553" t="str">
        <f t="shared" si="71"/>
        <v/>
      </c>
      <c r="O553" t="str">
        <f t="shared" si="71"/>
        <v/>
      </c>
      <c r="P553" t="str">
        <f t="shared" si="71"/>
        <v/>
      </c>
      <c r="Q553" t="str">
        <f t="shared" si="71"/>
        <v/>
      </c>
      <c r="R553">
        <f t="shared" si="71"/>
        <v>0</v>
      </c>
      <c r="S553" t="str">
        <f t="shared" si="71"/>
        <v/>
      </c>
      <c r="T553" t="str">
        <f t="shared" si="71"/>
        <v/>
      </c>
      <c r="U553" t="str">
        <f t="shared" si="71"/>
        <v/>
      </c>
      <c r="V553" t="str">
        <f t="shared" si="71"/>
        <v/>
      </c>
      <c r="W553" t="str">
        <f t="shared" si="71"/>
        <v/>
      </c>
    </row>
    <row r="554" spans="1:23" x14ac:dyDescent="0.3">
      <c r="A554" s="2">
        <v>42804</v>
      </c>
      <c r="B554">
        <v>106.37</v>
      </c>
      <c r="C554">
        <v>106.46</v>
      </c>
      <c r="D554">
        <v>106.3</v>
      </c>
      <c r="E554">
        <v>106.46</v>
      </c>
      <c r="F554" t="str">
        <f t="shared" si="67"/>
        <v>Fri</v>
      </c>
      <c r="G554" s="1">
        <f>+B554-E553</f>
        <v>-3.0000000000001137E-2</v>
      </c>
      <c r="H554" s="1">
        <f>+E554-B554</f>
        <v>8.99999999999892E-2</v>
      </c>
      <c r="I554">
        <f>IF(G554&lt;0, H554,
      IF(G554=0, 0, -H554))</f>
        <v>8.99999999999892E-2</v>
      </c>
      <c r="J554" t="str">
        <f t="shared" si="71"/>
        <v/>
      </c>
      <c r="K554" t="str">
        <f t="shared" si="71"/>
        <v/>
      </c>
      <c r="L554" t="str">
        <f t="shared" si="71"/>
        <v/>
      </c>
      <c r="M554" t="str">
        <f t="shared" si="71"/>
        <v/>
      </c>
      <c r="N554" t="str">
        <f t="shared" si="71"/>
        <v/>
      </c>
      <c r="O554" t="str">
        <f t="shared" si="71"/>
        <v/>
      </c>
      <c r="P554" t="str">
        <f t="shared" si="71"/>
        <v/>
      </c>
      <c r="Q554" t="str">
        <f t="shared" si="71"/>
        <v/>
      </c>
      <c r="R554">
        <f t="shared" si="71"/>
        <v>8.99999999999892E-2</v>
      </c>
      <c r="S554" t="str">
        <f t="shared" si="71"/>
        <v/>
      </c>
      <c r="T554" t="str">
        <f t="shared" si="71"/>
        <v/>
      </c>
      <c r="U554" t="str">
        <f t="shared" si="71"/>
        <v/>
      </c>
      <c r="V554" t="str">
        <f t="shared" si="71"/>
        <v/>
      </c>
      <c r="W554" t="str">
        <f t="shared" si="71"/>
        <v/>
      </c>
    </row>
    <row r="555" spans="1:23" x14ac:dyDescent="0.3">
      <c r="A555" s="2">
        <v>42807</v>
      </c>
      <c r="B555">
        <v>106.5</v>
      </c>
      <c r="C555">
        <v>106.55</v>
      </c>
      <c r="D555">
        <v>106.46</v>
      </c>
      <c r="E555">
        <v>106.55</v>
      </c>
      <c r="F555" t="str">
        <f t="shared" si="67"/>
        <v>Mon</v>
      </c>
      <c r="G555" s="1">
        <f>+B555-E554</f>
        <v>4.0000000000006253E-2</v>
      </c>
      <c r="H555" s="1">
        <f>+E555-B555</f>
        <v>4.9999999999997158E-2</v>
      </c>
      <c r="I555">
        <f>IF(G555&lt;0, H555,
      IF(G555=0, 0, -H555))</f>
        <v>-4.9999999999997158E-2</v>
      </c>
      <c r="J555" t="str">
        <f t="shared" si="71"/>
        <v/>
      </c>
      <c r="K555" t="str">
        <f t="shared" si="71"/>
        <v/>
      </c>
      <c r="L555" t="str">
        <f t="shared" si="71"/>
        <v/>
      </c>
      <c r="M555" t="str">
        <f t="shared" si="71"/>
        <v/>
      </c>
      <c r="N555" t="str">
        <f t="shared" si="71"/>
        <v/>
      </c>
      <c r="O555">
        <f t="shared" si="71"/>
        <v>-4.9999999999997158E-2</v>
      </c>
      <c r="P555" t="str">
        <f t="shared" si="71"/>
        <v/>
      </c>
      <c r="Q555" t="str">
        <f t="shared" si="71"/>
        <v/>
      </c>
      <c r="R555" t="str">
        <f t="shared" si="71"/>
        <v/>
      </c>
      <c r="S555" t="str">
        <f t="shared" si="71"/>
        <v/>
      </c>
      <c r="T555" t="str">
        <f t="shared" si="71"/>
        <v/>
      </c>
      <c r="U555" t="str">
        <f t="shared" si="71"/>
        <v/>
      </c>
      <c r="V555" t="str">
        <f t="shared" si="71"/>
        <v/>
      </c>
      <c r="W555" t="str">
        <f t="shared" si="71"/>
        <v/>
      </c>
    </row>
    <row r="556" spans="1:23" x14ac:dyDescent="0.3">
      <c r="A556" s="2">
        <v>42808</v>
      </c>
      <c r="B556">
        <v>106.52</v>
      </c>
      <c r="C556">
        <v>106.6</v>
      </c>
      <c r="D556">
        <v>106.51</v>
      </c>
      <c r="E556">
        <v>106.59</v>
      </c>
      <c r="F556" t="str">
        <f t="shared" si="67"/>
        <v>Tue</v>
      </c>
      <c r="G556" s="1">
        <f>+B556-E555</f>
        <v>-3.0000000000001137E-2</v>
      </c>
      <c r="H556" s="1">
        <f>+E556-B556</f>
        <v>7.000000000000739E-2</v>
      </c>
      <c r="I556">
        <f>IF(G556&lt;0, H556,
      IF(G556=0, 0, -H556))</f>
        <v>7.000000000000739E-2</v>
      </c>
      <c r="J556" t="str">
        <f t="shared" si="71"/>
        <v/>
      </c>
      <c r="K556" t="str">
        <f t="shared" si="71"/>
        <v/>
      </c>
      <c r="L556" t="str">
        <f t="shared" si="71"/>
        <v/>
      </c>
      <c r="M556" t="str">
        <f t="shared" si="71"/>
        <v/>
      </c>
      <c r="N556" t="str">
        <f t="shared" si="71"/>
        <v/>
      </c>
      <c r="O556" t="str">
        <f t="shared" si="71"/>
        <v/>
      </c>
      <c r="P556" t="str">
        <f t="shared" si="71"/>
        <v/>
      </c>
      <c r="Q556" t="str">
        <f t="shared" si="71"/>
        <v/>
      </c>
      <c r="R556">
        <f t="shared" si="71"/>
        <v>7.000000000000739E-2</v>
      </c>
      <c r="S556" t="str">
        <f t="shared" si="71"/>
        <v/>
      </c>
      <c r="T556" t="str">
        <f t="shared" si="71"/>
        <v/>
      </c>
      <c r="U556" t="str">
        <f t="shared" si="71"/>
        <v/>
      </c>
      <c r="V556" t="str">
        <f t="shared" si="71"/>
        <v/>
      </c>
      <c r="W556" t="str">
        <f t="shared" si="71"/>
        <v/>
      </c>
    </row>
    <row r="557" spans="1:23" x14ac:dyDescent="0.3">
      <c r="A557" s="2">
        <v>42809</v>
      </c>
      <c r="B557">
        <v>106.57</v>
      </c>
      <c r="C557">
        <v>106.62</v>
      </c>
      <c r="D557">
        <v>106.55</v>
      </c>
      <c r="E557">
        <v>106.61</v>
      </c>
      <c r="F557" t="str">
        <f t="shared" si="67"/>
        <v>Wed</v>
      </c>
      <c r="G557" s="1">
        <f>+B557-E556</f>
        <v>-2.0000000000010232E-2</v>
      </c>
      <c r="H557" s="1">
        <f>+E557-B557</f>
        <v>4.0000000000006253E-2</v>
      </c>
      <c r="I557">
        <f>IF(G557&lt;0, H557,
      IF(G557=0, 0, -H557))</f>
        <v>4.0000000000006253E-2</v>
      </c>
      <c r="J557" t="str">
        <f t="shared" si="71"/>
        <v/>
      </c>
      <c r="K557" t="str">
        <f t="shared" si="71"/>
        <v/>
      </c>
      <c r="L557" t="str">
        <f t="shared" si="71"/>
        <v/>
      </c>
      <c r="M557" t="str">
        <f t="shared" si="71"/>
        <v/>
      </c>
      <c r="N557" t="str">
        <f t="shared" si="71"/>
        <v/>
      </c>
      <c r="O557" t="str">
        <f t="shared" si="71"/>
        <v/>
      </c>
      <c r="P557" t="str">
        <f t="shared" si="71"/>
        <v/>
      </c>
      <c r="Q557">
        <f t="shared" si="71"/>
        <v>4.0000000000006253E-2</v>
      </c>
      <c r="R557" t="str">
        <f t="shared" si="71"/>
        <v/>
      </c>
      <c r="S557" t="str">
        <f t="shared" si="71"/>
        <v/>
      </c>
      <c r="T557" t="str">
        <f t="shared" si="71"/>
        <v/>
      </c>
      <c r="U557" t="str">
        <f t="shared" si="71"/>
        <v/>
      </c>
      <c r="V557" t="str">
        <f t="shared" si="71"/>
        <v/>
      </c>
      <c r="W557" t="str">
        <f t="shared" si="71"/>
        <v/>
      </c>
    </row>
    <row r="558" spans="1:23" x14ac:dyDescent="0.3">
      <c r="A558" s="2">
        <v>42810</v>
      </c>
      <c r="B558">
        <v>106.81</v>
      </c>
      <c r="C558">
        <v>106.86</v>
      </c>
      <c r="D558">
        <v>106.75</v>
      </c>
      <c r="E558">
        <v>106.82</v>
      </c>
      <c r="F558" t="str">
        <f t="shared" si="67"/>
        <v>Thu</v>
      </c>
      <c r="G558" s="1">
        <f>+B558-E557</f>
        <v>0.20000000000000284</v>
      </c>
      <c r="H558" s="1">
        <f>+E558-B558</f>
        <v>9.9999999999909051E-3</v>
      </c>
      <c r="I558">
        <f>IF(G558&lt;0, H558,
      IF(G558=0, 0, -H558))</f>
        <v>-9.9999999999909051E-3</v>
      </c>
      <c r="J558">
        <f t="shared" si="71"/>
        <v>-9.9999999999909051E-3</v>
      </c>
      <c r="K558" t="str">
        <f t="shared" si="71"/>
        <v/>
      </c>
      <c r="L558" t="str">
        <f t="shared" si="71"/>
        <v/>
      </c>
      <c r="M558" t="str">
        <f t="shared" si="71"/>
        <v/>
      </c>
      <c r="N558" t="str">
        <f t="shared" si="71"/>
        <v/>
      </c>
      <c r="O558" t="str">
        <f t="shared" si="71"/>
        <v/>
      </c>
      <c r="P558" t="str">
        <f t="shared" si="71"/>
        <v/>
      </c>
      <c r="Q558" t="str">
        <f t="shared" si="71"/>
        <v/>
      </c>
      <c r="R558" t="str">
        <f t="shared" si="71"/>
        <v/>
      </c>
      <c r="S558" t="str">
        <f t="shared" si="71"/>
        <v/>
      </c>
      <c r="T558" t="str">
        <f t="shared" si="71"/>
        <v/>
      </c>
      <c r="U558" t="str">
        <f t="shared" si="71"/>
        <v/>
      </c>
      <c r="V558" t="str">
        <f t="shared" si="71"/>
        <v/>
      </c>
      <c r="W558" t="str">
        <f t="shared" si="71"/>
        <v/>
      </c>
    </row>
    <row r="559" spans="1:23" x14ac:dyDescent="0.3">
      <c r="A559" s="2">
        <v>42811</v>
      </c>
      <c r="B559">
        <v>106.79</v>
      </c>
      <c r="C559">
        <v>106.9</v>
      </c>
      <c r="D559">
        <v>106.78</v>
      </c>
      <c r="E559">
        <v>106.9</v>
      </c>
      <c r="F559" t="str">
        <f t="shared" si="67"/>
        <v>Fri</v>
      </c>
      <c r="G559" s="1">
        <f>+B559-E558</f>
        <v>-2.9999999999986926E-2</v>
      </c>
      <c r="H559" s="1">
        <f>+E559-B559</f>
        <v>0.10999999999999943</v>
      </c>
      <c r="I559">
        <f>IF(G559&lt;0, H559,
      IF(G559=0, 0, -H559))</f>
        <v>0.10999999999999943</v>
      </c>
      <c r="J559" t="str">
        <f t="shared" si="71"/>
        <v/>
      </c>
      <c r="K559" t="str">
        <f t="shared" si="71"/>
        <v/>
      </c>
      <c r="L559" t="str">
        <f t="shared" si="71"/>
        <v/>
      </c>
      <c r="M559" t="str">
        <f t="shared" si="71"/>
        <v/>
      </c>
      <c r="N559" t="str">
        <f t="shared" si="71"/>
        <v/>
      </c>
      <c r="O559" t="str">
        <f t="shared" si="71"/>
        <v/>
      </c>
      <c r="P559" t="str">
        <f t="shared" si="71"/>
        <v/>
      </c>
      <c r="Q559">
        <f t="shared" si="71"/>
        <v>0.10999999999999943</v>
      </c>
      <c r="R559" t="str">
        <f t="shared" si="71"/>
        <v/>
      </c>
      <c r="S559" t="str">
        <f t="shared" si="71"/>
        <v/>
      </c>
      <c r="T559" t="str">
        <f t="shared" si="71"/>
        <v/>
      </c>
      <c r="U559" t="str">
        <f t="shared" si="71"/>
        <v/>
      </c>
      <c r="V559" t="str">
        <f t="shared" si="71"/>
        <v/>
      </c>
      <c r="W559" t="str">
        <f t="shared" si="71"/>
        <v/>
      </c>
    </row>
    <row r="560" spans="1:23" x14ac:dyDescent="0.3">
      <c r="A560" s="2">
        <v>42814</v>
      </c>
      <c r="B560">
        <v>106.91</v>
      </c>
      <c r="C560">
        <v>106.93</v>
      </c>
      <c r="D560">
        <v>106.85</v>
      </c>
      <c r="E560">
        <v>106.87</v>
      </c>
      <c r="F560" t="str">
        <f t="shared" si="67"/>
        <v>Mon</v>
      </c>
      <c r="G560" s="1">
        <f>+B560-E559</f>
        <v>9.9999999999909051E-3</v>
      </c>
      <c r="H560" s="1">
        <f>+E560-B560</f>
        <v>-3.9999999999992042E-2</v>
      </c>
      <c r="I560">
        <f>IF(G560&lt;0, H560,
      IF(G560=0, 0, -H560))</f>
        <v>3.9999999999992042E-2</v>
      </c>
      <c r="J560" t="str">
        <f t="shared" si="71"/>
        <v/>
      </c>
      <c r="K560" t="str">
        <f t="shared" si="71"/>
        <v/>
      </c>
      <c r="L560" t="str">
        <f t="shared" si="71"/>
        <v/>
      </c>
      <c r="M560" t="str">
        <f t="shared" si="71"/>
        <v/>
      </c>
      <c r="N560" t="str">
        <f t="shared" si="71"/>
        <v/>
      </c>
      <c r="O560" t="str">
        <f t="shared" si="71"/>
        <v/>
      </c>
      <c r="P560">
        <f t="shared" si="71"/>
        <v>3.9999999999992042E-2</v>
      </c>
      <c r="Q560" t="str">
        <f t="shared" si="71"/>
        <v/>
      </c>
      <c r="R560" t="str">
        <f t="shared" si="71"/>
        <v/>
      </c>
      <c r="S560" t="str">
        <f t="shared" si="71"/>
        <v/>
      </c>
      <c r="T560" t="str">
        <f t="shared" si="71"/>
        <v/>
      </c>
      <c r="U560" t="str">
        <f t="shared" si="71"/>
        <v/>
      </c>
      <c r="V560" t="str">
        <f t="shared" si="71"/>
        <v/>
      </c>
      <c r="W560" t="str">
        <f t="shared" si="71"/>
        <v/>
      </c>
    </row>
    <row r="561" spans="1:23" x14ac:dyDescent="0.3">
      <c r="A561" s="2">
        <v>42815</v>
      </c>
      <c r="B561">
        <v>106.9</v>
      </c>
      <c r="C561">
        <v>107.09</v>
      </c>
      <c r="D561">
        <v>106.86</v>
      </c>
      <c r="E561">
        <v>106.87</v>
      </c>
      <c r="F561" t="str">
        <f t="shared" si="67"/>
        <v>Tue</v>
      </c>
      <c r="G561" s="1">
        <f>+B561-E560</f>
        <v>3.0000000000001137E-2</v>
      </c>
      <c r="H561" s="1">
        <f>+E561-B561</f>
        <v>-3.0000000000001137E-2</v>
      </c>
      <c r="I561">
        <f>IF(G561&lt;0, H561,
      IF(G561=0, 0, -H561))</f>
        <v>3.0000000000001137E-2</v>
      </c>
      <c r="J561" t="str">
        <f t="shared" si="71"/>
        <v/>
      </c>
      <c r="K561" t="str">
        <f t="shared" si="71"/>
        <v/>
      </c>
      <c r="L561" t="str">
        <f t="shared" si="71"/>
        <v/>
      </c>
      <c r="M561" t="str">
        <f t="shared" si="71"/>
        <v/>
      </c>
      <c r="N561" t="str">
        <f t="shared" si="71"/>
        <v/>
      </c>
      <c r="O561">
        <f t="shared" si="71"/>
        <v>3.0000000000001137E-2</v>
      </c>
      <c r="P561" t="str">
        <f t="shared" si="71"/>
        <v/>
      </c>
      <c r="Q561" t="str">
        <f t="shared" si="71"/>
        <v/>
      </c>
      <c r="R561" t="str">
        <f t="shared" si="71"/>
        <v/>
      </c>
      <c r="S561" t="str">
        <f t="shared" si="71"/>
        <v/>
      </c>
      <c r="T561" t="str">
        <f t="shared" si="71"/>
        <v/>
      </c>
      <c r="U561" t="str">
        <f t="shared" si="71"/>
        <v/>
      </c>
      <c r="V561" t="str">
        <f t="shared" si="71"/>
        <v/>
      </c>
      <c r="W561" t="str">
        <f t="shared" si="71"/>
        <v/>
      </c>
    </row>
    <row r="562" spans="1:23" x14ac:dyDescent="0.3">
      <c r="A562" s="2">
        <v>42816</v>
      </c>
      <c r="B562">
        <v>106.92</v>
      </c>
      <c r="C562">
        <v>106.98</v>
      </c>
      <c r="D562">
        <v>106.9</v>
      </c>
      <c r="E562">
        <v>106.93</v>
      </c>
      <c r="F562" t="str">
        <f t="shared" si="67"/>
        <v>Wed</v>
      </c>
      <c r="G562" s="1">
        <f>+B562-E561</f>
        <v>4.9999999999997158E-2</v>
      </c>
      <c r="H562" s="1">
        <f>+E562-B562</f>
        <v>1.0000000000005116E-2</v>
      </c>
      <c r="I562">
        <f>IF(G562&lt;0, H562,
      IF(G562=0, 0, -H562))</f>
        <v>-1.0000000000005116E-2</v>
      </c>
      <c r="J562" t="str">
        <f t="shared" si="71"/>
        <v/>
      </c>
      <c r="K562" t="str">
        <f t="shared" si="71"/>
        <v/>
      </c>
      <c r="L562" t="str">
        <f t="shared" si="71"/>
        <v/>
      </c>
      <c r="M562" t="str">
        <f t="shared" si="71"/>
        <v/>
      </c>
      <c r="N562" t="str">
        <f t="shared" si="71"/>
        <v/>
      </c>
      <c r="O562">
        <f t="shared" si="71"/>
        <v>-1.0000000000005116E-2</v>
      </c>
      <c r="P562" t="str">
        <f t="shared" si="71"/>
        <v/>
      </c>
      <c r="Q562" t="str">
        <f t="shared" si="71"/>
        <v/>
      </c>
      <c r="R562" t="str">
        <f t="shared" si="71"/>
        <v/>
      </c>
      <c r="S562" t="str">
        <f t="shared" si="71"/>
        <v/>
      </c>
      <c r="T562" t="str">
        <f t="shared" si="71"/>
        <v/>
      </c>
      <c r="U562" t="str">
        <f t="shared" si="71"/>
        <v/>
      </c>
      <c r="V562" t="str">
        <f t="shared" si="71"/>
        <v/>
      </c>
      <c r="W562" t="str">
        <f t="shared" si="71"/>
        <v/>
      </c>
    </row>
    <row r="563" spans="1:23" x14ac:dyDescent="0.3">
      <c r="A563" s="2">
        <v>42817</v>
      </c>
      <c r="B563">
        <v>106.94</v>
      </c>
      <c r="C563">
        <v>106.94</v>
      </c>
      <c r="D563">
        <v>106.9</v>
      </c>
      <c r="E563">
        <v>106.92</v>
      </c>
      <c r="F563" t="str">
        <f t="shared" si="67"/>
        <v>Thu</v>
      </c>
      <c r="G563" s="1">
        <f>+B563-E562</f>
        <v>9.9999999999909051E-3</v>
      </c>
      <c r="H563" s="1">
        <f>+E563-B563</f>
        <v>-1.9999999999996021E-2</v>
      </c>
      <c r="I563">
        <f>IF(G563&lt;0, H563,
      IF(G563=0, 0, -H563))</f>
        <v>1.9999999999996021E-2</v>
      </c>
      <c r="J563" t="str">
        <f t="shared" si="71"/>
        <v/>
      </c>
      <c r="K563" t="str">
        <f t="shared" si="71"/>
        <v/>
      </c>
      <c r="L563" t="str">
        <f t="shared" si="71"/>
        <v/>
      </c>
      <c r="M563" t="str">
        <f t="shared" si="71"/>
        <v/>
      </c>
      <c r="N563" t="str">
        <f t="shared" si="71"/>
        <v/>
      </c>
      <c r="O563" t="str">
        <f t="shared" si="71"/>
        <v/>
      </c>
      <c r="P563">
        <f t="shared" si="71"/>
        <v>1.9999999999996021E-2</v>
      </c>
      <c r="Q563" t="str">
        <f t="shared" si="71"/>
        <v/>
      </c>
      <c r="R563" t="str">
        <f t="shared" si="71"/>
        <v/>
      </c>
      <c r="S563" t="str">
        <f t="shared" si="71"/>
        <v/>
      </c>
      <c r="T563" t="str">
        <f t="shared" si="71"/>
        <v/>
      </c>
      <c r="U563" t="str">
        <f t="shared" si="71"/>
        <v/>
      </c>
      <c r="V563" t="str">
        <f t="shared" si="71"/>
        <v/>
      </c>
      <c r="W563" t="str">
        <f t="shared" si="71"/>
        <v/>
      </c>
    </row>
    <row r="564" spans="1:23" x14ac:dyDescent="0.3">
      <c r="A564" s="2">
        <v>42818</v>
      </c>
      <c r="B564">
        <v>106.91</v>
      </c>
      <c r="C564">
        <v>106.92</v>
      </c>
      <c r="D564">
        <v>106.84</v>
      </c>
      <c r="E564">
        <v>106.84</v>
      </c>
      <c r="F564" t="str">
        <f t="shared" si="67"/>
        <v>Fri</v>
      </c>
      <c r="G564" s="1">
        <f>+B564-E563</f>
        <v>-1.0000000000005116E-2</v>
      </c>
      <c r="H564" s="1">
        <f>+E564-B564</f>
        <v>-6.9999999999993179E-2</v>
      </c>
      <c r="I564">
        <f>IF(G564&lt;0, H564,
      IF(G564=0, 0, -H564))</f>
        <v>-6.9999999999993179E-2</v>
      </c>
      <c r="J564" t="str">
        <f t="shared" si="71"/>
        <v/>
      </c>
      <c r="K564" t="str">
        <f t="shared" si="71"/>
        <v/>
      </c>
      <c r="L564" t="str">
        <f t="shared" si="71"/>
        <v/>
      </c>
      <c r="M564" t="str">
        <f t="shared" si="71"/>
        <v/>
      </c>
      <c r="N564" t="str">
        <f t="shared" si="71"/>
        <v/>
      </c>
      <c r="O564" t="str">
        <f t="shared" si="71"/>
        <v/>
      </c>
      <c r="P564" t="str">
        <f t="shared" si="71"/>
        <v/>
      </c>
      <c r="Q564">
        <f t="shared" si="71"/>
        <v>-6.9999999999993179E-2</v>
      </c>
      <c r="R564" t="str">
        <f t="shared" si="71"/>
        <v/>
      </c>
      <c r="S564" t="str">
        <f t="shared" si="71"/>
        <v/>
      </c>
      <c r="T564" t="str">
        <f t="shared" si="71"/>
        <v/>
      </c>
      <c r="U564" t="str">
        <f t="shared" si="71"/>
        <v/>
      </c>
      <c r="V564" t="str">
        <f t="shared" si="71"/>
        <v/>
      </c>
      <c r="W564" t="str">
        <f t="shared" si="71"/>
        <v/>
      </c>
    </row>
    <row r="565" spans="1:23" x14ac:dyDescent="0.3">
      <c r="A565" s="2">
        <v>42821</v>
      </c>
      <c r="B565">
        <v>106.88</v>
      </c>
      <c r="C565">
        <v>106.98</v>
      </c>
      <c r="D565">
        <v>106.87</v>
      </c>
      <c r="E565">
        <v>106.97</v>
      </c>
      <c r="F565" t="str">
        <f t="shared" si="67"/>
        <v>Mon</v>
      </c>
      <c r="G565" s="1">
        <f>+B565-E564</f>
        <v>3.9999999999992042E-2</v>
      </c>
      <c r="H565" s="1">
        <f>+E565-B565</f>
        <v>9.0000000000003411E-2</v>
      </c>
      <c r="I565">
        <f>IF(G565&lt;0, H565,
      IF(G565=0, 0, -H565))</f>
        <v>-9.0000000000003411E-2</v>
      </c>
      <c r="J565" t="str">
        <f t="shared" si="71"/>
        <v/>
      </c>
      <c r="K565" t="str">
        <f t="shared" si="71"/>
        <v/>
      </c>
      <c r="L565" t="str">
        <f t="shared" si="71"/>
        <v/>
      </c>
      <c r="M565" t="str">
        <f t="shared" si="71"/>
        <v/>
      </c>
      <c r="N565" t="str">
        <f t="shared" si="71"/>
        <v/>
      </c>
      <c r="O565">
        <f t="shared" si="71"/>
        <v>-9.0000000000003411E-2</v>
      </c>
      <c r="P565" t="str">
        <f t="shared" si="71"/>
        <v/>
      </c>
      <c r="Q565" t="str">
        <f t="shared" si="71"/>
        <v/>
      </c>
      <c r="R565" t="str">
        <f t="shared" si="71"/>
        <v/>
      </c>
      <c r="S565" t="str">
        <f t="shared" si="71"/>
        <v/>
      </c>
      <c r="T565" t="str">
        <f t="shared" si="71"/>
        <v/>
      </c>
      <c r="U565" t="str">
        <f t="shared" si="71"/>
        <v/>
      </c>
      <c r="V565" t="str">
        <f t="shared" si="71"/>
        <v/>
      </c>
      <c r="W565" t="str">
        <f t="shared" si="71"/>
        <v/>
      </c>
    </row>
    <row r="566" spans="1:23" x14ac:dyDescent="0.3">
      <c r="A566" s="2">
        <v>42822</v>
      </c>
      <c r="B566">
        <v>106.95</v>
      </c>
      <c r="C566">
        <v>106.99</v>
      </c>
      <c r="D566">
        <v>106.92</v>
      </c>
      <c r="E566">
        <v>106.92</v>
      </c>
      <c r="F566" t="str">
        <f t="shared" si="67"/>
        <v>Tue</v>
      </c>
      <c r="G566" s="1">
        <f>+B566-E565</f>
        <v>-1.9999999999996021E-2</v>
      </c>
      <c r="H566" s="1">
        <f>+E566-B566</f>
        <v>-3.0000000000001137E-2</v>
      </c>
      <c r="I566">
        <f>IF(G566&lt;0, H566,
      IF(G566=0, 0, -H566))</f>
        <v>-3.0000000000001137E-2</v>
      </c>
      <c r="J566" t="str">
        <f t="shared" si="71"/>
        <v/>
      </c>
      <c r="K566" t="str">
        <f t="shared" si="71"/>
        <v/>
      </c>
      <c r="L566" t="str">
        <f t="shared" si="71"/>
        <v/>
      </c>
      <c r="M566" t="str">
        <f t="shared" ref="K566:W585" si="72">IF(AND($G566&lt;M$1, $G566&gt;=M$2), $I566, "")</f>
        <v/>
      </c>
      <c r="N566" t="str">
        <f t="shared" si="72"/>
        <v/>
      </c>
      <c r="O566" t="str">
        <f t="shared" si="72"/>
        <v/>
      </c>
      <c r="P566" t="str">
        <f t="shared" si="72"/>
        <v/>
      </c>
      <c r="Q566">
        <f t="shared" si="72"/>
        <v>-3.0000000000001137E-2</v>
      </c>
      <c r="R566" t="str">
        <f t="shared" si="72"/>
        <v/>
      </c>
      <c r="S566" t="str">
        <f t="shared" si="72"/>
        <v/>
      </c>
      <c r="T566" t="str">
        <f t="shared" si="72"/>
        <v/>
      </c>
      <c r="U566" t="str">
        <f t="shared" si="72"/>
        <v/>
      </c>
      <c r="V566" t="str">
        <f t="shared" si="72"/>
        <v/>
      </c>
      <c r="W566" t="str">
        <f t="shared" si="72"/>
        <v/>
      </c>
    </row>
    <row r="567" spans="1:23" x14ac:dyDescent="0.3">
      <c r="A567" s="2">
        <v>42823</v>
      </c>
      <c r="B567">
        <v>106.89</v>
      </c>
      <c r="C567">
        <v>106.97</v>
      </c>
      <c r="D567">
        <v>106.89</v>
      </c>
      <c r="E567">
        <v>106.95</v>
      </c>
      <c r="F567" t="str">
        <f t="shared" si="67"/>
        <v>Wed</v>
      </c>
      <c r="G567" s="1">
        <f>+B567-E566</f>
        <v>-3.0000000000001137E-2</v>
      </c>
      <c r="H567" s="1">
        <f>+E567-B567</f>
        <v>6.0000000000002274E-2</v>
      </c>
      <c r="I567">
        <f>IF(G567&lt;0, H567,
      IF(G567=0, 0, -H567))</f>
        <v>6.0000000000002274E-2</v>
      </c>
      <c r="J567" t="str">
        <f t="shared" ref="J567:W602" si="73">IF(AND($G567&lt;J$1, $G567&gt;=J$2), $I567, "")</f>
        <v/>
      </c>
      <c r="K567" t="str">
        <f t="shared" si="72"/>
        <v/>
      </c>
      <c r="L567" t="str">
        <f t="shared" si="72"/>
        <v/>
      </c>
      <c r="M567" t="str">
        <f t="shared" si="72"/>
        <v/>
      </c>
      <c r="N567" t="str">
        <f t="shared" si="72"/>
        <v/>
      </c>
      <c r="O567" t="str">
        <f t="shared" si="72"/>
        <v/>
      </c>
      <c r="P567" t="str">
        <f t="shared" si="72"/>
        <v/>
      </c>
      <c r="Q567" t="str">
        <f t="shared" si="72"/>
        <v/>
      </c>
      <c r="R567">
        <f t="shared" si="72"/>
        <v>6.0000000000002274E-2</v>
      </c>
      <c r="S567" t="str">
        <f t="shared" si="72"/>
        <v/>
      </c>
      <c r="T567" t="str">
        <f t="shared" si="72"/>
        <v/>
      </c>
      <c r="U567" t="str">
        <f t="shared" si="72"/>
        <v/>
      </c>
      <c r="V567" t="str">
        <f t="shared" si="72"/>
        <v/>
      </c>
      <c r="W567" t="str">
        <f t="shared" si="72"/>
        <v/>
      </c>
    </row>
    <row r="568" spans="1:23" x14ac:dyDescent="0.3">
      <c r="A568" s="2">
        <v>42824</v>
      </c>
      <c r="B568">
        <v>106.98</v>
      </c>
      <c r="C568">
        <v>107</v>
      </c>
      <c r="D568">
        <v>106.91</v>
      </c>
      <c r="E568">
        <v>106.94</v>
      </c>
      <c r="F568" t="str">
        <f t="shared" si="67"/>
        <v>Thu</v>
      </c>
      <c r="G568" s="1">
        <f>+B568-E567</f>
        <v>3.0000000000001137E-2</v>
      </c>
      <c r="H568" s="1">
        <f>+E568-B568</f>
        <v>-4.0000000000006253E-2</v>
      </c>
      <c r="I568">
        <f>IF(G568&lt;0, H568,
      IF(G568=0, 0, -H568))</f>
        <v>4.0000000000006253E-2</v>
      </c>
      <c r="J568" t="str">
        <f t="shared" si="73"/>
        <v/>
      </c>
      <c r="K568" t="str">
        <f t="shared" si="72"/>
        <v/>
      </c>
      <c r="L568" t="str">
        <f t="shared" si="72"/>
        <v/>
      </c>
      <c r="M568" t="str">
        <f t="shared" si="72"/>
        <v/>
      </c>
      <c r="N568" t="str">
        <f t="shared" si="72"/>
        <v/>
      </c>
      <c r="O568">
        <f t="shared" si="72"/>
        <v>4.0000000000006253E-2</v>
      </c>
      <c r="P568" t="str">
        <f t="shared" si="72"/>
        <v/>
      </c>
      <c r="Q568" t="str">
        <f t="shared" si="72"/>
        <v/>
      </c>
      <c r="R568" t="str">
        <f t="shared" si="72"/>
        <v/>
      </c>
      <c r="S568" t="str">
        <f t="shared" si="72"/>
        <v/>
      </c>
      <c r="T568" t="str">
        <f t="shared" si="72"/>
        <v/>
      </c>
      <c r="U568" t="str">
        <f t="shared" si="72"/>
        <v/>
      </c>
      <c r="V568" t="str">
        <f t="shared" si="72"/>
        <v/>
      </c>
      <c r="W568" t="str">
        <f t="shared" si="72"/>
        <v/>
      </c>
    </row>
    <row r="569" spans="1:23" x14ac:dyDescent="0.3">
      <c r="A569" s="2">
        <v>42825</v>
      </c>
      <c r="B569">
        <v>106.94</v>
      </c>
      <c r="C569">
        <v>106.99</v>
      </c>
      <c r="D569">
        <v>106.91</v>
      </c>
      <c r="E569">
        <v>106.91</v>
      </c>
      <c r="F569" t="str">
        <f t="shared" si="67"/>
        <v>Fri</v>
      </c>
      <c r="G569" s="1">
        <f>+B569-E568</f>
        <v>0</v>
      </c>
      <c r="H569" s="1">
        <f>+E569-B569</f>
        <v>-3.0000000000001137E-2</v>
      </c>
      <c r="I569">
        <f>IF(G569&lt;0, H569,
      IF(G569=0, 0, -H569))</f>
        <v>0</v>
      </c>
      <c r="J569" t="str">
        <f t="shared" si="73"/>
        <v/>
      </c>
      <c r="K569" t="str">
        <f t="shared" si="72"/>
        <v/>
      </c>
      <c r="L569" t="str">
        <f t="shared" si="72"/>
        <v/>
      </c>
      <c r="M569" t="str">
        <f t="shared" si="72"/>
        <v/>
      </c>
      <c r="N569" t="str">
        <f t="shared" si="72"/>
        <v/>
      </c>
      <c r="O569" t="str">
        <f t="shared" si="72"/>
        <v/>
      </c>
      <c r="P569" t="str">
        <f t="shared" si="72"/>
        <v/>
      </c>
      <c r="Q569">
        <f t="shared" si="72"/>
        <v>0</v>
      </c>
      <c r="R569" t="str">
        <f t="shared" si="72"/>
        <v/>
      </c>
      <c r="S569" t="str">
        <f t="shared" si="72"/>
        <v/>
      </c>
      <c r="T569" t="str">
        <f t="shared" si="72"/>
        <v/>
      </c>
      <c r="U569" t="str">
        <f t="shared" si="72"/>
        <v/>
      </c>
      <c r="V569" t="str">
        <f t="shared" si="72"/>
        <v/>
      </c>
      <c r="W569" t="str">
        <f t="shared" si="72"/>
        <v/>
      </c>
    </row>
    <row r="570" spans="1:23" x14ac:dyDescent="0.3">
      <c r="A570" s="2">
        <v>42828</v>
      </c>
      <c r="B570">
        <v>106.92</v>
      </c>
      <c r="C570">
        <v>106.94</v>
      </c>
      <c r="D570">
        <v>106.88</v>
      </c>
      <c r="E570">
        <v>106.94</v>
      </c>
      <c r="F570" t="str">
        <f t="shared" si="67"/>
        <v>Mon</v>
      </c>
      <c r="G570" s="1">
        <f>+B570-E569</f>
        <v>1.0000000000005116E-2</v>
      </c>
      <c r="H570" s="1">
        <f>+E570-B570</f>
        <v>1.9999999999996021E-2</v>
      </c>
      <c r="I570">
        <f>IF(G570&lt;0, H570,
      IF(G570=0, 0, -H570))</f>
        <v>-1.9999999999996021E-2</v>
      </c>
      <c r="J570" t="str">
        <f t="shared" si="73"/>
        <v/>
      </c>
      <c r="K570" t="str">
        <f t="shared" si="72"/>
        <v/>
      </c>
      <c r="L570" t="str">
        <f t="shared" si="72"/>
        <v/>
      </c>
      <c r="M570" t="str">
        <f t="shared" si="72"/>
        <v/>
      </c>
      <c r="N570" t="str">
        <f t="shared" si="72"/>
        <v/>
      </c>
      <c r="O570" t="str">
        <f t="shared" si="72"/>
        <v/>
      </c>
      <c r="P570">
        <f t="shared" si="72"/>
        <v>-1.9999999999996021E-2</v>
      </c>
      <c r="Q570" t="str">
        <f t="shared" si="72"/>
        <v/>
      </c>
      <c r="R570" t="str">
        <f t="shared" si="72"/>
        <v/>
      </c>
      <c r="S570" t="str">
        <f t="shared" si="72"/>
        <v/>
      </c>
      <c r="T570" t="str">
        <f t="shared" si="72"/>
        <v/>
      </c>
      <c r="U570" t="str">
        <f t="shared" si="72"/>
        <v/>
      </c>
      <c r="V570" t="str">
        <f t="shared" si="72"/>
        <v/>
      </c>
      <c r="W570" t="str">
        <f t="shared" si="72"/>
        <v/>
      </c>
    </row>
    <row r="571" spans="1:23" x14ac:dyDescent="0.3">
      <c r="A571" s="2">
        <v>42829</v>
      </c>
      <c r="B571">
        <v>107</v>
      </c>
      <c r="C571">
        <v>107.04</v>
      </c>
      <c r="D571">
        <v>106.98</v>
      </c>
      <c r="E571">
        <v>106.99</v>
      </c>
      <c r="F571" t="str">
        <f t="shared" si="67"/>
        <v>Tue</v>
      </c>
      <c r="G571" s="1">
        <f>+B571-E570</f>
        <v>6.0000000000002274E-2</v>
      </c>
      <c r="H571" s="1">
        <f>+E571-B571</f>
        <v>-1.0000000000005116E-2</v>
      </c>
      <c r="I571">
        <f>IF(G571&lt;0, H571,
      IF(G571=0, 0, -H571))</f>
        <v>1.0000000000005116E-2</v>
      </c>
      <c r="J571" t="str">
        <f t="shared" si="73"/>
        <v/>
      </c>
      <c r="K571" t="str">
        <f t="shared" si="72"/>
        <v/>
      </c>
      <c r="L571" t="str">
        <f t="shared" si="72"/>
        <v/>
      </c>
      <c r="M571" t="str">
        <f t="shared" si="72"/>
        <v/>
      </c>
      <c r="N571">
        <f t="shared" si="72"/>
        <v>1.0000000000005116E-2</v>
      </c>
      <c r="O571" t="str">
        <f t="shared" si="72"/>
        <v/>
      </c>
      <c r="P571" t="str">
        <f t="shared" si="72"/>
        <v/>
      </c>
      <c r="Q571" t="str">
        <f t="shared" si="72"/>
        <v/>
      </c>
      <c r="R571" t="str">
        <f t="shared" si="72"/>
        <v/>
      </c>
      <c r="S571" t="str">
        <f t="shared" si="72"/>
        <v/>
      </c>
      <c r="T571" t="str">
        <f t="shared" si="72"/>
        <v/>
      </c>
      <c r="U571" t="str">
        <f t="shared" si="72"/>
        <v/>
      </c>
      <c r="V571" t="str">
        <f t="shared" si="72"/>
        <v/>
      </c>
      <c r="W571" t="str">
        <f t="shared" si="72"/>
        <v/>
      </c>
    </row>
    <row r="572" spans="1:23" x14ac:dyDescent="0.3">
      <c r="A572" s="2">
        <v>42830</v>
      </c>
      <c r="B572">
        <v>106.97</v>
      </c>
      <c r="C572">
        <v>107</v>
      </c>
      <c r="D572">
        <v>106.95</v>
      </c>
      <c r="E572">
        <v>106.97</v>
      </c>
      <c r="F572" t="str">
        <f t="shared" si="67"/>
        <v>Wed</v>
      </c>
      <c r="G572" s="1">
        <f>+B572-E571</f>
        <v>-1.9999999999996021E-2</v>
      </c>
      <c r="H572" s="1">
        <f>+E572-B572</f>
        <v>0</v>
      </c>
      <c r="I572">
        <f>IF(G572&lt;0, H572,
      IF(G572=0, 0, -H572))</f>
        <v>0</v>
      </c>
      <c r="J572" t="str">
        <f t="shared" si="73"/>
        <v/>
      </c>
      <c r="K572" t="str">
        <f t="shared" si="72"/>
        <v/>
      </c>
      <c r="L572" t="str">
        <f t="shared" si="72"/>
        <v/>
      </c>
      <c r="M572" t="str">
        <f t="shared" si="72"/>
        <v/>
      </c>
      <c r="N572" t="str">
        <f t="shared" si="72"/>
        <v/>
      </c>
      <c r="O572" t="str">
        <f t="shared" si="72"/>
        <v/>
      </c>
      <c r="P572" t="str">
        <f t="shared" si="72"/>
        <v/>
      </c>
      <c r="Q572">
        <f t="shared" si="72"/>
        <v>0</v>
      </c>
      <c r="R572" t="str">
        <f t="shared" si="72"/>
        <v/>
      </c>
      <c r="S572" t="str">
        <f t="shared" si="72"/>
        <v/>
      </c>
      <c r="T572" t="str">
        <f t="shared" si="72"/>
        <v/>
      </c>
      <c r="U572" t="str">
        <f t="shared" si="72"/>
        <v/>
      </c>
      <c r="V572" t="str">
        <f t="shared" si="72"/>
        <v/>
      </c>
      <c r="W572" t="str">
        <f t="shared" si="72"/>
        <v/>
      </c>
    </row>
    <row r="573" spans="1:23" x14ac:dyDescent="0.3">
      <c r="A573" s="2">
        <v>42831</v>
      </c>
      <c r="B573">
        <v>106.99</v>
      </c>
      <c r="C573">
        <v>107</v>
      </c>
      <c r="D573">
        <v>106.8</v>
      </c>
      <c r="E573">
        <v>106.84</v>
      </c>
      <c r="F573" t="str">
        <f t="shared" si="67"/>
        <v>Thu</v>
      </c>
      <c r="G573" s="1">
        <f>+B573-E572</f>
        <v>1.9999999999996021E-2</v>
      </c>
      <c r="H573" s="1">
        <f>+E573-B573</f>
        <v>-0.14999999999999147</v>
      </c>
      <c r="I573">
        <f>IF(G573&lt;0, H573,
      IF(G573=0, 0, -H573))</f>
        <v>0.14999999999999147</v>
      </c>
      <c r="J573" t="str">
        <f t="shared" si="73"/>
        <v/>
      </c>
      <c r="K573" t="str">
        <f t="shared" si="72"/>
        <v/>
      </c>
      <c r="L573" t="str">
        <f t="shared" si="72"/>
        <v/>
      </c>
      <c r="M573" t="str">
        <f t="shared" si="72"/>
        <v/>
      </c>
      <c r="N573" t="str">
        <f t="shared" si="72"/>
        <v/>
      </c>
      <c r="O573" t="str">
        <f t="shared" si="72"/>
        <v/>
      </c>
      <c r="P573">
        <f t="shared" si="72"/>
        <v>0.14999999999999147</v>
      </c>
      <c r="Q573" t="str">
        <f t="shared" si="72"/>
        <v/>
      </c>
      <c r="R573" t="str">
        <f t="shared" si="72"/>
        <v/>
      </c>
      <c r="S573" t="str">
        <f t="shared" si="72"/>
        <v/>
      </c>
      <c r="T573" t="str">
        <f t="shared" si="72"/>
        <v/>
      </c>
      <c r="U573" t="str">
        <f t="shared" si="72"/>
        <v/>
      </c>
      <c r="V573" t="str">
        <f t="shared" si="72"/>
        <v/>
      </c>
      <c r="W573" t="str">
        <f t="shared" si="72"/>
        <v/>
      </c>
    </row>
    <row r="574" spans="1:23" x14ac:dyDescent="0.3">
      <c r="A574" s="2">
        <v>42832</v>
      </c>
      <c r="B574">
        <v>106.88</v>
      </c>
      <c r="C574">
        <v>106.96</v>
      </c>
      <c r="D574">
        <v>106.63</v>
      </c>
      <c r="E574">
        <v>106.82</v>
      </c>
      <c r="F574" t="str">
        <f t="shared" si="67"/>
        <v>Fri</v>
      </c>
      <c r="G574" s="1">
        <f>+B574-E573</f>
        <v>3.9999999999992042E-2</v>
      </c>
      <c r="H574" s="1">
        <f>+E574-B574</f>
        <v>-6.0000000000002274E-2</v>
      </c>
      <c r="I574">
        <f>IF(G574&lt;0, H574,
      IF(G574=0, 0, -H574))</f>
        <v>6.0000000000002274E-2</v>
      </c>
      <c r="J574" t="str">
        <f t="shared" si="73"/>
        <v/>
      </c>
      <c r="K574" t="str">
        <f t="shared" si="72"/>
        <v/>
      </c>
      <c r="L574" t="str">
        <f t="shared" si="72"/>
        <v/>
      </c>
      <c r="M574" t="str">
        <f t="shared" si="72"/>
        <v/>
      </c>
      <c r="N574" t="str">
        <f t="shared" si="72"/>
        <v/>
      </c>
      <c r="O574">
        <f t="shared" si="72"/>
        <v>6.0000000000002274E-2</v>
      </c>
      <c r="P574" t="str">
        <f t="shared" si="72"/>
        <v/>
      </c>
      <c r="Q574" t="str">
        <f t="shared" si="72"/>
        <v/>
      </c>
      <c r="R574" t="str">
        <f t="shared" si="72"/>
        <v/>
      </c>
      <c r="S574" t="str">
        <f t="shared" si="72"/>
        <v/>
      </c>
      <c r="T574" t="str">
        <f t="shared" si="72"/>
        <v/>
      </c>
      <c r="U574" t="str">
        <f t="shared" si="72"/>
        <v/>
      </c>
      <c r="V574" t="str">
        <f t="shared" si="72"/>
        <v/>
      </c>
      <c r="W574" t="str">
        <f t="shared" si="72"/>
        <v/>
      </c>
    </row>
    <row r="575" spans="1:23" x14ac:dyDescent="0.3">
      <c r="A575" s="2">
        <v>42835</v>
      </c>
      <c r="B575">
        <v>106.8</v>
      </c>
      <c r="C575">
        <v>106.8</v>
      </c>
      <c r="D575">
        <v>106.67</v>
      </c>
      <c r="E575">
        <v>106.69</v>
      </c>
      <c r="F575" t="str">
        <f t="shared" si="67"/>
        <v>Mon</v>
      </c>
      <c r="G575" s="1">
        <f>+B575-E574</f>
        <v>-1.9999999999996021E-2</v>
      </c>
      <c r="H575" s="1">
        <f>+E575-B575</f>
        <v>-0.10999999999999943</v>
      </c>
      <c r="I575">
        <f>IF(G575&lt;0, H575,
      IF(G575=0, 0, -H575))</f>
        <v>-0.10999999999999943</v>
      </c>
      <c r="J575" t="str">
        <f t="shared" si="73"/>
        <v/>
      </c>
      <c r="K575" t="str">
        <f t="shared" si="72"/>
        <v/>
      </c>
      <c r="L575" t="str">
        <f t="shared" si="72"/>
        <v/>
      </c>
      <c r="M575" t="str">
        <f t="shared" si="72"/>
        <v/>
      </c>
      <c r="N575" t="str">
        <f t="shared" si="72"/>
        <v/>
      </c>
      <c r="O575" t="str">
        <f t="shared" si="72"/>
        <v/>
      </c>
      <c r="P575" t="str">
        <f t="shared" si="72"/>
        <v/>
      </c>
      <c r="Q575">
        <f t="shared" si="72"/>
        <v>-0.10999999999999943</v>
      </c>
      <c r="R575" t="str">
        <f t="shared" si="72"/>
        <v/>
      </c>
      <c r="S575" t="str">
        <f t="shared" si="72"/>
        <v/>
      </c>
      <c r="T575" t="str">
        <f t="shared" si="72"/>
        <v/>
      </c>
      <c r="U575" t="str">
        <f t="shared" si="72"/>
        <v/>
      </c>
      <c r="V575" t="str">
        <f t="shared" si="72"/>
        <v/>
      </c>
      <c r="W575" t="str">
        <f t="shared" si="72"/>
        <v/>
      </c>
    </row>
    <row r="576" spans="1:23" x14ac:dyDescent="0.3">
      <c r="A576" s="2">
        <v>42836</v>
      </c>
      <c r="B576">
        <v>106.71</v>
      </c>
      <c r="C576">
        <v>106.83</v>
      </c>
      <c r="D576">
        <v>106.69</v>
      </c>
      <c r="E576">
        <v>106.82</v>
      </c>
      <c r="F576" t="str">
        <f t="shared" si="67"/>
        <v>Tue</v>
      </c>
      <c r="G576" s="1">
        <f>+B576-E575</f>
        <v>1.9999999999996021E-2</v>
      </c>
      <c r="H576" s="1">
        <f>+E576-B576</f>
        <v>0.10999999999999943</v>
      </c>
      <c r="I576">
        <f>IF(G576&lt;0, H576,
      IF(G576=0, 0, -H576))</f>
        <v>-0.10999999999999943</v>
      </c>
      <c r="J576" t="str">
        <f t="shared" si="73"/>
        <v/>
      </c>
      <c r="K576" t="str">
        <f t="shared" si="72"/>
        <v/>
      </c>
      <c r="L576" t="str">
        <f t="shared" si="72"/>
        <v/>
      </c>
      <c r="M576" t="str">
        <f t="shared" si="72"/>
        <v/>
      </c>
      <c r="N576" t="str">
        <f t="shared" si="72"/>
        <v/>
      </c>
      <c r="O576" t="str">
        <f t="shared" si="72"/>
        <v/>
      </c>
      <c r="P576">
        <f t="shared" si="72"/>
        <v>-0.10999999999999943</v>
      </c>
      <c r="Q576" t="str">
        <f t="shared" si="72"/>
        <v/>
      </c>
      <c r="R576" t="str">
        <f t="shared" si="72"/>
        <v/>
      </c>
      <c r="S576" t="str">
        <f t="shared" si="72"/>
        <v/>
      </c>
      <c r="T576" t="str">
        <f t="shared" si="72"/>
        <v/>
      </c>
      <c r="U576" t="str">
        <f t="shared" si="72"/>
        <v/>
      </c>
      <c r="V576" t="str">
        <f t="shared" si="72"/>
        <v/>
      </c>
      <c r="W576" t="str">
        <f t="shared" si="72"/>
        <v/>
      </c>
    </row>
    <row r="577" spans="1:23" x14ac:dyDescent="0.3">
      <c r="A577" s="2">
        <v>42837</v>
      </c>
      <c r="B577">
        <v>106.86</v>
      </c>
      <c r="C577">
        <v>106.89</v>
      </c>
      <c r="D577">
        <v>106.77</v>
      </c>
      <c r="E577">
        <v>106.85</v>
      </c>
      <c r="F577" t="str">
        <f t="shared" si="67"/>
        <v>Wed</v>
      </c>
      <c r="G577" s="1">
        <f>+B577-E576</f>
        <v>4.0000000000006253E-2</v>
      </c>
      <c r="H577" s="1">
        <f>+E577-B577</f>
        <v>-1.0000000000005116E-2</v>
      </c>
      <c r="I577">
        <f>IF(G577&lt;0, H577,
      IF(G577=0, 0, -H577))</f>
        <v>1.0000000000005116E-2</v>
      </c>
      <c r="J577" t="str">
        <f t="shared" si="73"/>
        <v/>
      </c>
      <c r="K577" t="str">
        <f t="shared" si="72"/>
        <v/>
      </c>
      <c r="L577" t="str">
        <f t="shared" si="72"/>
        <v/>
      </c>
      <c r="M577" t="str">
        <f t="shared" si="72"/>
        <v/>
      </c>
      <c r="N577" t="str">
        <f t="shared" si="72"/>
        <v/>
      </c>
      <c r="O577">
        <f t="shared" si="72"/>
        <v>1.0000000000005116E-2</v>
      </c>
      <c r="P577" t="str">
        <f t="shared" si="72"/>
        <v/>
      </c>
      <c r="Q577" t="str">
        <f t="shared" si="72"/>
        <v/>
      </c>
      <c r="R577" t="str">
        <f t="shared" si="72"/>
        <v/>
      </c>
      <c r="S577" t="str">
        <f t="shared" si="72"/>
        <v/>
      </c>
      <c r="T577" t="str">
        <f t="shared" si="72"/>
        <v/>
      </c>
      <c r="U577" t="str">
        <f t="shared" si="72"/>
        <v/>
      </c>
      <c r="V577" t="str">
        <f t="shared" si="72"/>
        <v/>
      </c>
      <c r="W577" t="str">
        <f t="shared" si="72"/>
        <v/>
      </c>
    </row>
    <row r="578" spans="1:23" x14ac:dyDescent="0.3">
      <c r="A578" s="2">
        <v>42838</v>
      </c>
      <c r="B578">
        <v>106.93</v>
      </c>
      <c r="C578">
        <v>106.97</v>
      </c>
      <c r="D578">
        <v>106.85</v>
      </c>
      <c r="E578">
        <v>106.9</v>
      </c>
      <c r="F578" t="str">
        <f t="shared" si="67"/>
        <v>Thu</v>
      </c>
      <c r="G578" s="1">
        <f>+B578-E577</f>
        <v>8.0000000000012506E-2</v>
      </c>
      <c r="H578" s="1">
        <f>+E578-B578</f>
        <v>-3.0000000000001137E-2</v>
      </c>
      <c r="I578">
        <f>IF(G578&lt;0, H578,
      IF(G578=0, 0, -H578))</f>
        <v>3.0000000000001137E-2</v>
      </c>
      <c r="J578" t="str">
        <f t="shared" si="73"/>
        <v/>
      </c>
      <c r="K578" t="str">
        <f t="shared" si="72"/>
        <v/>
      </c>
      <c r="L578" t="str">
        <f t="shared" si="72"/>
        <v/>
      </c>
      <c r="M578" t="str">
        <f t="shared" si="72"/>
        <v/>
      </c>
      <c r="N578">
        <f t="shared" si="72"/>
        <v>3.0000000000001137E-2</v>
      </c>
      <c r="O578" t="str">
        <f t="shared" si="72"/>
        <v/>
      </c>
      <c r="P578" t="str">
        <f t="shared" si="72"/>
        <v/>
      </c>
      <c r="Q578" t="str">
        <f t="shared" si="72"/>
        <v/>
      </c>
      <c r="R578" t="str">
        <f t="shared" si="72"/>
        <v/>
      </c>
      <c r="S578" t="str">
        <f t="shared" si="72"/>
        <v/>
      </c>
      <c r="T578" t="str">
        <f t="shared" si="72"/>
        <v/>
      </c>
      <c r="U578" t="str">
        <f t="shared" si="72"/>
        <v/>
      </c>
      <c r="V578" t="str">
        <f t="shared" si="72"/>
        <v/>
      </c>
      <c r="W578" t="str">
        <f t="shared" si="72"/>
        <v/>
      </c>
    </row>
    <row r="579" spans="1:23" x14ac:dyDescent="0.3">
      <c r="A579" s="2">
        <v>42839</v>
      </c>
      <c r="B579">
        <v>106.92</v>
      </c>
      <c r="C579">
        <v>106.94</v>
      </c>
      <c r="D579">
        <v>106.84</v>
      </c>
      <c r="E579">
        <v>106.9</v>
      </c>
      <c r="F579" t="str">
        <f t="shared" si="67"/>
        <v>Fri</v>
      </c>
      <c r="G579" s="1">
        <f>+B579-E578</f>
        <v>1.9999999999996021E-2</v>
      </c>
      <c r="H579" s="1">
        <f>+E579-B579</f>
        <v>-1.9999999999996021E-2</v>
      </c>
      <c r="I579">
        <f>IF(G579&lt;0, H579,
      IF(G579=0, 0, -H579))</f>
        <v>1.9999999999996021E-2</v>
      </c>
      <c r="J579" t="str">
        <f t="shared" si="73"/>
        <v/>
      </c>
      <c r="K579" t="str">
        <f t="shared" si="72"/>
        <v/>
      </c>
      <c r="L579" t="str">
        <f t="shared" si="72"/>
        <v/>
      </c>
      <c r="M579" t="str">
        <f t="shared" si="72"/>
        <v/>
      </c>
      <c r="N579" t="str">
        <f t="shared" si="72"/>
        <v/>
      </c>
      <c r="O579" t="str">
        <f t="shared" si="72"/>
        <v/>
      </c>
      <c r="P579">
        <f t="shared" si="72"/>
        <v>1.9999999999996021E-2</v>
      </c>
      <c r="Q579" t="str">
        <f t="shared" si="72"/>
        <v/>
      </c>
      <c r="R579" t="str">
        <f t="shared" si="72"/>
        <v/>
      </c>
      <c r="S579" t="str">
        <f t="shared" si="72"/>
        <v/>
      </c>
      <c r="T579" t="str">
        <f t="shared" si="72"/>
        <v/>
      </c>
      <c r="U579" t="str">
        <f t="shared" si="72"/>
        <v/>
      </c>
      <c r="V579" t="str">
        <f t="shared" si="72"/>
        <v/>
      </c>
      <c r="W579" t="str">
        <f t="shared" si="72"/>
        <v/>
      </c>
    </row>
    <row r="580" spans="1:23" x14ac:dyDescent="0.3">
      <c r="A580" s="2">
        <v>42842</v>
      </c>
      <c r="B580">
        <v>106.95</v>
      </c>
      <c r="C580">
        <v>106.97</v>
      </c>
      <c r="D580">
        <v>106.9</v>
      </c>
      <c r="E580">
        <v>106.9</v>
      </c>
      <c r="F580" t="str">
        <f t="shared" si="67"/>
        <v>Mon</v>
      </c>
      <c r="G580" s="1">
        <f>+B580-E579</f>
        <v>4.9999999999997158E-2</v>
      </c>
      <c r="H580" s="1">
        <f>+E580-B580</f>
        <v>-4.9999999999997158E-2</v>
      </c>
      <c r="I580">
        <f>IF(G580&lt;0, H580,
      IF(G580=0, 0, -H580))</f>
        <v>4.9999999999997158E-2</v>
      </c>
      <c r="J580" t="str">
        <f t="shared" si="73"/>
        <v/>
      </c>
      <c r="K580" t="str">
        <f t="shared" si="72"/>
        <v/>
      </c>
      <c r="L580" t="str">
        <f t="shared" si="72"/>
        <v/>
      </c>
      <c r="M580" t="str">
        <f t="shared" si="72"/>
        <v/>
      </c>
      <c r="N580" t="str">
        <f t="shared" si="72"/>
        <v/>
      </c>
      <c r="O580">
        <f t="shared" si="72"/>
        <v>4.9999999999997158E-2</v>
      </c>
      <c r="P580" t="str">
        <f t="shared" si="72"/>
        <v/>
      </c>
      <c r="Q580" t="str">
        <f t="shared" si="72"/>
        <v/>
      </c>
      <c r="R580" t="str">
        <f t="shared" si="72"/>
        <v/>
      </c>
      <c r="S580" t="str">
        <f t="shared" si="72"/>
        <v/>
      </c>
      <c r="T580" t="str">
        <f t="shared" si="72"/>
        <v/>
      </c>
      <c r="U580" t="str">
        <f t="shared" si="72"/>
        <v/>
      </c>
      <c r="V580" t="str">
        <f t="shared" si="72"/>
        <v/>
      </c>
      <c r="W580" t="str">
        <f t="shared" si="72"/>
        <v/>
      </c>
    </row>
    <row r="581" spans="1:23" x14ac:dyDescent="0.3">
      <c r="A581" s="2">
        <v>42843</v>
      </c>
      <c r="B581">
        <v>106.9</v>
      </c>
      <c r="C581">
        <v>106.92</v>
      </c>
      <c r="D581">
        <v>106.88</v>
      </c>
      <c r="E581">
        <v>106.92</v>
      </c>
      <c r="F581" t="str">
        <f t="shared" si="67"/>
        <v>Tue</v>
      </c>
      <c r="G581" s="1">
        <f>+B581-E580</f>
        <v>0</v>
      </c>
      <c r="H581" s="1">
        <f>+E581-B581</f>
        <v>1.9999999999996021E-2</v>
      </c>
      <c r="I581">
        <f>IF(G581&lt;0, H581,
      IF(G581=0, 0, -H581))</f>
        <v>0</v>
      </c>
      <c r="J581" t="str">
        <f t="shared" si="73"/>
        <v/>
      </c>
      <c r="K581" t="str">
        <f t="shared" si="72"/>
        <v/>
      </c>
      <c r="L581" t="str">
        <f t="shared" si="72"/>
        <v/>
      </c>
      <c r="M581" t="str">
        <f t="shared" si="72"/>
        <v/>
      </c>
      <c r="N581" t="str">
        <f t="shared" si="72"/>
        <v/>
      </c>
      <c r="O581" t="str">
        <f t="shared" si="72"/>
        <v/>
      </c>
      <c r="P581" t="str">
        <f t="shared" si="72"/>
        <v/>
      </c>
      <c r="Q581">
        <f t="shared" si="72"/>
        <v>0</v>
      </c>
      <c r="R581" t="str">
        <f t="shared" si="72"/>
        <v/>
      </c>
      <c r="S581" t="str">
        <f t="shared" si="72"/>
        <v/>
      </c>
      <c r="T581" t="str">
        <f t="shared" si="72"/>
        <v/>
      </c>
      <c r="U581" t="str">
        <f t="shared" si="72"/>
        <v/>
      </c>
      <c r="V581" t="str">
        <f t="shared" si="72"/>
        <v/>
      </c>
      <c r="W581" t="str">
        <f t="shared" si="72"/>
        <v/>
      </c>
    </row>
    <row r="582" spans="1:23" x14ac:dyDescent="0.3">
      <c r="A582" s="2">
        <v>42844</v>
      </c>
      <c r="B582">
        <v>106.96</v>
      </c>
      <c r="C582">
        <v>107</v>
      </c>
      <c r="D582">
        <v>106.94</v>
      </c>
      <c r="E582">
        <v>106.94</v>
      </c>
      <c r="F582" t="str">
        <f t="shared" si="67"/>
        <v>Wed</v>
      </c>
      <c r="G582" s="1">
        <f>+B582-E581</f>
        <v>3.9999999999992042E-2</v>
      </c>
      <c r="H582" s="1">
        <f>+E582-B582</f>
        <v>-1.9999999999996021E-2</v>
      </c>
      <c r="I582">
        <f>IF(G582&lt;0, H582,
      IF(G582=0, 0, -H582))</f>
        <v>1.9999999999996021E-2</v>
      </c>
      <c r="J582" t="str">
        <f t="shared" si="73"/>
        <v/>
      </c>
      <c r="K582" t="str">
        <f t="shared" si="72"/>
        <v/>
      </c>
      <c r="L582" t="str">
        <f t="shared" si="72"/>
        <v/>
      </c>
      <c r="M582" t="str">
        <f t="shared" si="72"/>
        <v/>
      </c>
      <c r="N582" t="str">
        <f t="shared" si="72"/>
        <v/>
      </c>
      <c r="O582">
        <f t="shared" si="72"/>
        <v>1.9999999999996021E-2</v>
      </c>
      <c r="P582" t="str">
        <f t="shared" si="72"/>
        <v/>
      </c>
      <c r="Q582" t="str">
        <f t="shared" si="72"/>
        <v/>
      </c>
      <c r="R582" t="str">
        <f t="shared" si="72"/>
        <v/>
      </c>
      <c r="S582" t="str">
        <f t="shared" si="72"/>
        <v/>
      </c>
      <c r="T582" t="str">
        <f t="shared" si="72"/>
        <v/>
      </c>
      <c r="U582" t="str">
        <f t="shared" si="72"/>
        <v/>
      </c>
      <c r="V582" t="str">
        <f t="shared" si="72"/>
        <v/>
      </c>
      <c r="W582" t="str">
        <f t="shared" si="72"/>
        <v/>
      </c>
    </row>
    <row r="583" spans="1:23" x14ac:dyDescent="0.3">
      <c r="A583" s="2">
        <v>42845</v>
      </c>
      <c r="B583">
        <v>106.93</v>
      </c>
      <c r="C583">
        <v>106.96</v>
      </c>
      <c r="D583">
        <v>106.91</v>
      </c>
      <c r="E583">
        <v>106.94</v>
      </c>
      <c r="F583" t="str">
        <f t="shared" si="67"/>
        <v>Thu</v>
      </c>
      <c r="G583" s="1">
        <f>+B583-E582</f>
        <v>-9.9999999999909051E-3</v>
      </c>
      <c r="H583" s="1">
        <f>+E583-B583</f>
        <v>9.9999999999909051E-3</v>
      </c>
      <c r="I583">
        <f>IF(G583&lt;0, H583,
      IF(G583=0, 0, -H583))</f>
        <v>9.9999999999909051E-3</v>
      </c>
      <c r="J583" t="str">
        <f t="shared" si="73"/>
        <v/>
      </c>
      <c r="K583" t="str">
        <f t="shared" si="72"/>
        <v/>
      </c>
      <c r="L583" t="str">
        <f t="shared" si="72"/>
        <v/>
      </c>
      <c r="M583" t="str">
        <f t="shared" si="72"/>
        <v/>
      </c>
      <c r="N583" t="str">
        <f t="shared" si="72"/>
        <v/>
      </c>
      <c r="O583" t="str">
        <f t="shared" si="72"/>
        <v/>
      </c>
      <c r="P583" t="str">
        <f t="shared" si="72"/>
        <v/>
      </c>
      <c r="Q583">
        <f t="shared" si="72"/>
        <v>9.9999999999909051E-3</v>
      </c>
      <c r="R583" t="str">
        <f t="shared" si="72"/>
        <v/>
      </c>
      <c r="S583" t="str">
        <f t="shared" si="72"/>
        <v/>
      </c>
      <c r="T583" t="str">
        <f t="shared" si="72"/>
        <v/>
      </c>
      <c r="U583" t="str">
        <f t="shared" si="72"/>
        <v/>
      </c>
      <c r="V583" t="str">
        <f t="shared" si="72"/>
        <v/>
      </c>
      <c r="W583" t="str">
        <f t="shared" si="72"/>
        <v/>
      </c>
    </row>
    <row r="584" spans="1:23" x14ac:dyDescent="0.3">
      <c r="A584" s="2">
        <v>42846</v>
      </c>
      <c r="B584">
        <v>106.91</v>
      </c>
      <c r="C584">
        <v>106.92</v>
      </c>
      <c r="D584">
        <v>106.88</v>
      </c>
      <c r="E584">
        <v>106.88</v>
      </c>
      <c r="F584" t="str">
        <f t="shared" si="67"/>
        <v>Fri</v>
      </c>
      <c r="G584" s="1">
        <f>+B584-E583</f>
        <v>-3.0000000000001137E-2</v>
      </c>
      <c r="H584" s="1">
        <f>+E584-B584</f>
        <v>-3.0000000000001137E-2</v>
      </c>
      <c r="I584">
        <f>IF(G584&lt;0, H584,
      IF(G584=0, 0, -H584))</f>
        <v>-3.0000000000001137E-2</v>
      </c>
      <c r="J584" t="str">
        <f t="shared" si="73"/>
        <v/>
      </c>
      <c r="K584" t="str">
        <f t="shared" si="72"/>
        <v/>
      </c>
      <c r="L584" t="str">
        <f t="shared" si="72"/>
        <v/>
      </c>
      <c r="M584" t="str">
        <f t="shared" si="72"/>
        <v/>
      </c>
      <c r="N584" t="str">
        <f t="shared" si="72"/>
        <v/>
      </c>
      <c r="O584" t="str">
        <f t="shared" si="72"/>
        <v/>
      </c>
      <c r="P584" t="str">
        <f t="shared" si="72"/>
        <v/>
      </c>
      <c r="Q584" t="str">
        <f t="shared" si="72"/>
        <v/>
      </c>
      <c r="R584">
        <f t="shared" si="72"/>
        <v>-3.0000000000001137E-2</v>
      </c>
      <c r="S584" t="str">
        <f t="shared" si="72"/>
        <v/>
      </c>
      <c r="T584" t="str">
        <f t="shared" si="72"/>
        <v/>
      </c>
      <c r="U584" t="str">
        <f t="shared" si="72"/>
        <v/>
      </c>
      <c r="V584" t="str">
        <f t="shared" si="72"/>
        <v/>
      </c>
      <c r="W584" t="str">
        <f t="shared" si="72"/>
        <v/>
      </c>
    </row>
    <row r="585" spans="1:23" x14ac:dyDescent="0.3">
      <c r="A585" s="2">
        <v>42849</v>
      </c>
      <c r="B585">
        <v>106.8</v>
      </c>
      <c r="C585">
        <v>106.83</v>
      </c>
      <c r="D585">
        <v>106.77</v>
      </c>
      <c r="E585">
        <v>106.83</v>
      </c>
      <c r="F585" t="str">
        <f t="shared" si="67"/>
        <v>Mon</v>
      </c>
      <c r="G585" s="1">
        <f>+B585-E584</f>
        <v>-7.9999999999998295E-2</v>
      </c>
      <c r="H585" s="1">
        <f>+E585-B585</f>
        <v>3.0000000000001137E-2</v>
      </c>
      <c r="I585">
        <f>IF(G585&lt;0, H585,
      IF(G585=0, 0, -H585))</f>
        <v>3.0000000000001137E-2</v>
      </c>
      <c r="J585" t="str">
        <f t="shared" si="73"/>
        <v/>
      </c>
      <c r="K585" t="str">
        <f t="shared" si="72"/>
        <v/>
      </c>
      <c r="L585" t="str">
        <f t="shared" si="72"/>
        <v/>
      </c>
      <c r="M585" t="str">
        <f t="shared" si="72"/>
        <v/>
      </c>
      <c r="N585" t="str">
        <f t="shared" si="72"/>
        <v/>
      </c>
      <c r="O585" t="str">
        <f t="shared" si="72"/>
        <v/>
      </c>
      <c r="P585" t="str">
        <f t="shared" si="72"/>
        <v/>
      </c>
      <c r="Q585" t="str">
        <f t="shared" si="72"/>
        <v/>
      </c>
      <c r="R585" t="str">
        <f t="shared" si="72"/>
        <v/>
      </c>
      <c r="S585">
        <f t="shared" si="72"/>
        <v>3.0000000000001137E-2</v>
      </c>
      <c r="T585" t="str">
        <f t="shared" si="72"/>
        <v/>
      </c>
      <c r="U585" t="str">
        <f t="shared" ref="U585:W585" si="74">IF(AND($G585&lt;U$1, $G585&gt;=U$2), $I585, "")</f>
        <v/>
      </c>
      <c r="V585" t="str">
        <f t="shared" si="74"/>
        <v/>
      </c>
      <c r="W585" t="str">
        <f t="shared" si="74"/>
        <v/>
      </c>
    </row>
    <row r="586" spans="1:23" x14ac:dyDescent="0.3">
      <c r="A586" s="2">
        <v>42850</v>
      </c>
      <c r="B586">
        <v>106.86</v>
      </c>
      <c r="C586">
        <v>106.89</v>
      </c>
      <c r="D586">
        <v>106.81</v>
      </c>
      <c r="E586">
        <v>106.88</v>
      </c>
      <c r="F586" t="str">
        <f t="shared" si="67"/>
        <v>Tue</v>
      </c>
      <c r="G586" s="1">
        <f>+B586-E585</f>
        <v>3.0000000000001137E-2</v>
      </c>
      <c r="H586" s="1">
        <f>+E586-B586</f>
        <v>1.9999999999996021E-2</v>
      </c>
      <c r="I586">
        <f>IF(G586&lt;0, H586,
      IF(G586=0, 0, -H586))</f>
        <v>-1.9999999999996021E-2</v>
      </c>
      <c r="J586" t="str">
        <f t="shared" si="73"/>
        <v/>
      </c>
      <c r="K586" t="str">
        <f t="shared" si="73"/>
        <v/>
      </c>
      <c r="L586" t="str">
        <f t="shared" si="73"/>
        <v/>
      </c>
      <c r="M586" t="str">
        <f t="shared" si="73"/>
        <v/>
      </c>
      <c r="N586" t="str">
        <f t="shared" si="73"/>
        <v/>
      </c>
      <c r="O586">
        <f t="shared" si="73"/>
        <v>-1.9999999999996021E-2</v>
      </c>
      <c r="P586" t="str">
        <f t="shared" si="73"/>
        <v/>
      </c>
      <c r="Q586" t="str">
        <f t="shared" si="73"/>
        <v/>
      </c>
      <c r="R586" t="str">
        <f t="shared" si="73"/>
        <v/>
      </c>
      <c r="S586" t="str">
        <f t="shared" si="73"/>
        <v/>
      </c>
      <c r="T586" t="str">
        <f t="shared" si="73"/>
        <v/>
      </c>
      <c r="U586" t="str">
        <f t="shared" si="73"/>
        <v/>
      </c>
      <c r="V586" t="str">
        <f t="shared" si="73"/>
        <v/>
      </c>
      <c r="W586" t="str">
        <f t="shared" si="73"/>
        <v/>
      </c>
    </row>
    <row r="587" spans="1:23" x14ac:dyDescent="0.3">
      <c r="A587" s="2">
        <v>42851</v>
      </c>
      <c r="B587">
        <v>106.84</v>
      </c>
      <c r="C587">
        <v>106.87</v>
      </c>
      <c r="D587">
        <v>106.81</v>
      </c>
      <c r="E587">
        <v>106.87</v>
      </c>
      <c r="F587" t="str">
        <f t="shared" si="67"/>
        <v>Wed</v>
      </c>
      <c r="G587" s="1">
        <f>+B587-E586</f>
        <v>-3.9999999999992042E-2</v>
      </c>
      <c r="H587" s="1">
        <f>+E587-B587</f>
        <v>3.0000000000001137E-2</v>
      </c>
      <c r="I587">
        <f>IF(G587&lt;0, H587,
      IF(G587=0, 0, -H587))</f>
        <v>3.0000000000001137E-2</v>
      </c>
      <c r="J587" t="str">
        <f t="shared" si="73"/>
        <v/>
      </c>
      <c r="K587" t="str">
        <f t="shared" si="73"/>
        <v/>
      </c>
      <c r="L587" t="str">
        <f t="shared" si="73"/>
        <v/>
      </c>
      <c r="M587" t="str">
        <f t="shared" si="73"/>
        <v/>
      </c>
      <c r="N587" t="str">
        <f t="shared" si="73"/>
        <v/>
      </c>
      <c r="O587" t="str">
        <f t="shared" si="73"/>
        <v/>
      </c>
      <c r="P587" t="str">
        <f t="shared" si="73"/>
        <v/>
      </c>
      <c r="Q587" t="str">
        <f t="shared" si="73"/>
        <v/>
      </c>
      <c r="R587">
        <f t="shared" si="73"/>
        <v>3.0000000000001137E-2</v>
      </c>
      <c r="S587" t="str">
        <f t="shared" si="73"/>
        <v/>
      </c>
      <c r="T587" t="str">
        <f t="shared" si="73"/>
        <v/>
      </c>
      <c r="U587" t="str">
        <f t="shared" si="73"/>
        <v/>
      </c>
      <c r="V587" t="str">
        <f t="shared" si="73"/>
        <v/>
      </c>
      <c r="W587" t="str">
        <f t="shared" si="73"/>
        <v/>
      </c>
    </row>
    <row r="588" spans="1:23" x14ac:dyDescent="0.3">
      <c r="A588" s="2">
        <v>42852</v>
      </c>
      <c r="B588">
        <v>106.86</v>
      </c>
      <c r="C588">
        <v>106.91</v>
      </c>
      <c r="D588">
        <v>106.84</v>
      </c>
      <c r="E588">
        <v>106.9</v>
      </c>
      <c r="F588" t="str">
        <f t="shared" si="67"/>
        <v>Thu</v>
      </c>
      <c r="G588" s="1">
        <f>+B588-E587</f>
        <v>-1.0000000000005116E-2</v>
      </c>
      <c r="H588" s="1">
        <f>+E588-B588</f>
        <v>4.0000000000006253E-2</v>
      </c>
      <c r="I588">
        <f>IF(G588&lt;0, H588,
      IF(G588=0, 0, -H588))</f>
        <v>4.0000000000006253E-2</v>
      </c>
      <c r="J588" t="str">
        <f t="shared" si="73"/>
        <v/>
      </c>
      <c r="K588" t="str">
        <f t="shared" si="73"/>
        <v/>
      </c>
      <c r="L588" t="str">
        <f t="shared" si="73"/>
        <v/>
      </c>
      <c r="M588" t="str">
        <f t="shared" si="73"/>
        <v/>
      </c>
      <c r="N588" t="str">
        <f t="shared" si="73"/>
        <v/>
      </c>
      <c r="O588" t="str">
        <f t="shared" si="73"/>
        <v/>
      </c>
      <c r="P588" t="str">
        <f t="shared" si="73"/>
        <v/>
      </c>
      <c r="Q588">
        <f t="shared" si="73"/>
        <v>4.0000000000006253E-2</v>
      </c>
      <c r="R588" t="str">
        <f t="shared" si="73"/>
        <v/>
      </c>
      <c r="S588" t="str">
        <f t="shared" si="73"/>
        <v/>
      </c>
      <c r="T588" t="str">
        <f t="shared" si="73"/>
        <v/>
      </c>
      <c r="U588" t="str">
        <f t="shared" si="73"/>
        <v/>
      </c>
      <c r="V588" t="str">
        <f t="shared" si="73"/>
        <v/>
      </c>
      <c r="W588" t="str">
        <f t="shared" si="73"/>
        <v/>
      </c>
    </row>
    <row r="589" spans="1:23" x14ac:dyDescent="0.3">
      <c r="A589" s="2">
        <v>42853</v>
      </c>
      <c r="B589">
        <v>106.93</v>
      </c>
      <c r="C589">
        <v>106.93</v>
      </c>
      <c r="D589">
        <v>106.87</v>
      </c>
      <c r="E589">
        <v>106.89</v>
      </c>
      <c r="F589" t="str">
        <f t="shared" si="67"/>
        <v>Fri</v>
      </c>
      <c r="G589" s="1">
        <f>+B589-E588</f>
        <v>3.0000000000001137E-2</v>
      </c>
      <c r="H589" s="1">
        <f>+E589-B589</f>
        <v>-4.0000000000006253E-2</v>
      </c>
      <c r="I589">
        <f>IF(G589&lt;0, H589,
      IF(G589=0, 0, -H589))</f>
        <v>4.0000000000006253E-2</v>
      </c>
      <c r="J589" t="str">
        <f t="shared" si="73"/>
        <v/>
      </c>
      <c r="K589" t="str">
        <f t="shared" si="73"/>
        <v/>
      </c>
      <c r="L589" t="str">
        <f t="shared" si="73"/>
        <v/>
      </c>
      <c r="M589" t="str">
        <f t="shared" si="73"/>
        <v/>
      </c>
      <c r="N589" t="str">
        <f t="shared" si="73"/>
        <v/>
      </c>
      <c r="O589">
        <f t="shared" si="73"/>
        <v>4.0000000000006253E-2</v>
      </c>
      <c r="P589" t="str">
        <f t="shared" si="73"/>
        <v/>
      </c>
      <c r="Q589" t="str">
        <f t="shared" si="73"/>
        <v/>
      </c>
      <c r="R589" t="str">
        <f t="shared" si="73"/>
        <v/>
      </c>
      <c r="S589" t="str">
        <f t="shared" si="73"/>
        <v/>
      </c>
      <c r="T589" t="str">
        <f t="shared" si="73"/>
        <v/>
      </c>
      <c r="U589" t="str">
        <f t="shared" si="73"/>
        <v/>
      </c>
      <c r="V589" t="str">
        <f t="shared" si="73"/>
        <v/>
      </c>
      <c r="W589" t="str">
        <f t="shared" si="73"/>
        <v/>
      </c>
    </row>
    <row r="590" spans="1:23" x14ac:dyDescent="0.3">
      <c r="A590" s="2">
        <v>42857</v>
      </c>
      <c r="B590">
        <v>106.87</v>
      </c>
      <c r="C590">
        <v>106.88</v>
      </c>
      <c r="D590">
        <v>106.79</v>
      </c>
      <c r="E590">
        <v>106.83</v>
      </c>
      <c r="F590" t="str">
        <f t="shared" si="67"/>
        <v>Tue</v>
      </c>
      <c r="G590" s="1">
        <f>+B590-E589</f>
        <v>-1.9999999999996021E-2</v>
      </c>
      <c r="H590" s="1">
        <f>+E590-B590</f>
        <v>-4.0000000000006253E-2</v>
      </c>
      <c r="I590">
        <f>IF(G590&lt;0, H590,
      IF(G590=0, 0, -H590))</f>
        <v>-4.0000000000006253E-2</v>
      </c>
      <c r="J590" t="str">
        <f t="shared" si="73"/>
        <v/>
      </c>
      <c r="K590" t="str">
        <f t="shared" si="73"/>
        <v/>
      </c>
      <c r="L590" t="str">
        <f t="shared" si="73"/>
        <v/>
      </c>
      <c r="M590" t="str">
        <f t="shared" si="73"/>
        <v/>
      </c>
      <c r="N590" t="str">
        <f t="shared" si="73"/>
        <v/>
      </c>
      <c r="O590" t="str">
        <f t="shared" si="73"/>
        <v/>
      </c>
      <c r="P590" t="str">
        <f t="shared" si="73"/>
        <v/>
      </c>
      <c r="Q590">
        <f t="shared" si="73"/>
        <v>-4.0000000000006253E-2</v>
      </c>
      <c r="R590" t="str">
        <f t="shared" si="73"/>
        <v/>
      </c>
      <c r="S590" t="str">
        <f t="shared" si="73"/>
        <v/>
      </c>
      <c r="T590" t="str">
        <f t="shared" si="73"/>
        <v/>
      </c>
      <c r="U590" t="str">
        <f t="shared" si="73"/>
        <v/>
      </c>
      <c r="V590" t="str">
        <f t="shared" si="73"/>
        <v/>
      </c>
      <c r="W590" t="str">
        <f t="shared" si="73"/>
        <v/>
      </c>
    </row>
    <row r="591" spans="1:23" x14ac:dyDescent="0.3">
      <c r="A591" s="2">
        <v>42859</v>
      </c>
      <c r="B591">
        <v>106.81</v>
      </c>
      <c r="C591">
        <v>106.87</v>
      </c>
      <c r="D591">
        <v>106.79</v>
      </c>
      <c r="E591">
        <v>106.86</v>
      </c>
      <c r="F591" t="str">
        <f t="shared" ref="F591:F654" si="75">TEXT(A591,"ddd")</f>
        <v>Thu</v>
      </c>
      <c r="G591" s="1">
        <f>+B591-E590</f>
        <v>-1.9999999999996021E-2</v>
      </c>
      <c r="H591" s="1">
        <f>+E591-B591</f>
        <v>4.9999999999997158E-2</v>
      </c>
      <c r="I591">
        <f>IF(G591&lt;0, H591,
      IF(G591=0, 0, -H591))</f>
        <v>4.9999999999997158E-2</v>
      </c>
      <c r="J591" t="str">
        <f t="shared" si="73"/>
        <v/>
      </c>
      <c r="K591" t="str">
        <f t="shared" si="73"/>
        <v/>
      </c>
      <c r="L591" t="str">
        <f t="shared" si="73"/>
        <v/>
      </c>
      <c r="M591" t="str">
        <f t="shared" si="73"/>
        <v/>
      </c>
      <c r="N591" t="str">
        <f t="shared" si="73"/>
        <v/>
      </c>
      <c r="O591" t="str">
        <f t="shared" si="73"/>
        <v/>
      </c>
      <c r="P591" t="str">
        <f t="shared" si="73"/>
        <v/>
      </c>
      <c r="Q591">
        <f t="shared" si="73"/>
        <v>4.9999999999997158E-2</v>
      </c>
      <c r="R591" t="str">
        <f t="shared" si="73"/>
        <v/>
      </c>
      <c r="S591" t="str">
        <f t="shared" si="73"/>
        <v/>
      </c>
      <c r="T591" t="str">
        <f t="shared" si="73"/>
        <v/>
      </c>
      <c r="U591" t="str">
        <f t="shared" si="73"/>
        <v/>
      </c>
      <c r="V591" t="str">
        <f t="shared" si="73"/>
        <v/>
      </c>
      <c r="W591" t="str">
        <f t="shared" si="73"/>
        <v/>
      </c>
    </row>
    <row r="592" spans="1:23" x14ac:dyDescent="0.3">
      <c r="A592" s="2">
        <v>42863</v>
      </c>
      <c r="B592">
        <v>106.83</v>
      </c>
      <c r="C592">
        <v>106.83</v>
      </c>
      <c r="D592">
        <v>106.78</v>
      </c>
      <c r="E592">
        <v>106.8</v>
      </c>
      <c r="F592" t="str">
        <f t="shared" si="75"/>
        <v>Mon</v>
      </c>
      <c r="G592" s="1">
        <f>+B592-E591</f>
        <v>-3.0000000000001137E-2</v>
      </c>
      <c r="H592" s="1">
        <f>+E592-B592</f>
        <v>-3.0000000000001137E-2</v>
      </c>
      <c r="I592">
        <f>IF(G592&lt;0, H592,
      IF(G592=0, 0, -H592))</f>
        <v>-3.0000000000001137E-2</v>
      </c>
      <c r="J592" t="str">
        <f t="shared" si="73"/>
        <v/>
      </c>
      <c r="K592" t="str">
        <f t="shared" si="73"/>
        <v/>
      </c>
      <c r="L592" t="str">
        <f t="shared" si="73"/>
        <v/>
      </c>
      <c r="M592" t="str">
        <f t="shared" si="73"/>
        <v/>
      </c>
      <c r="N592" t="str">
        <f t="shared" si="73"/>
        <v/>
      </c>
      <c r="O592" t="str">
        <f t="shared" si="73"/>
        <v/>
      </c>
      <c r="P592" t="str">
        <f t="shared" si="73"/>
        <v/>
      </c>
      <c r="Q592" t="str">
        <f t="shared" si="73"/>
        <v/>
      </c>
      <c r="R592">
        <f t="shared" si="73"/>
        <v>-3.0000000000001137E-2</v>
      </c>
      <c r="S592" t="str">
        <f t="shared" si="73"/>
        <v/>
      </c>
      <c r="T592" t="str">
        <f t="shared" si="73"/>
        <v/>
      </c>
      <c r="U592" t="str">
        <f t="shared" si="73"/>
        <v/>
      </c>
      <c r="V592" t="str">
        <f t="shared" si="73"/>
        <v/>
      </c>
      <c r="W592" t="str">
        <f t="shared" si="73"/>
        <v/>
      </c>
    </row>
    <row r="593" spans="1:23" x14ac:dyDescent="0.3">
      <c r="A593" s="2">
        <v>42865</v>
      </c>
      <c r="B593">
        <v>106.73</v>
      </c>
      <c r="C593">
        <v>106.77</v>
      </c>
      <c r="D593">
        <v>106.65</v>
      </c>
      <c r="E593">
        <v>106.65</v>
      </c>
      <c r="F593" t="str">
        <f t="shared" si="75"/>
        <v>Wed</v>
      </c>
      <c r="G593" s="1">
        <f>+B593-E592</f>
        <v>-6.9999999999993179E-2</v>
      </c>
      <c r="H593" s="1">
        <f>+E593-B593</f>
        <v>-7.9999999999998295E-2</v>
      </c>
      <c r="I593">
        <f>IF(G593&lt;0, H593,
      IF(G593=0, 0, -H593))</f>
        <v>-7.9999999999998295E-2</v>
      </c>
      <c r="J593" t="str">
        <f t="shared" si="73"/>
        <v/>
      </c>
      <c r="K593" t="str">
        <f t="shared" si="73"/>
        <v/>
      </c>
      <c r="L593" t="str">
        <f t="shared" si="73"/>
        <v/>
      </c>
      <c r="M593" t="str">
        <f t="shared" si="73"/>
        <v/>
      </c>
      <c r="N593" t="str">
        <f t="shared" si="73"/>
        <v/>
      </c>
      <c r="O593" t="str">
        <f t="shared" si="73"/>
        <v/>
      </c>
      <c r="P593" t="str">
        <f t="shared" si="73"/>
        <v/>
      </c>
      <c r="Q593" t="str">
        <f t="shared" si="73"/>
        <v/>
      </c>
      <c r="R593" t="str">
        <f t="shared" si="73"/>
        <v/>
      </c>
      <c r="S593">
        <f t="shared" si="73"/>
        <v>-7.9999999999998295E-2</v>
      </c>
      <c r="T593" t="str">
        <f t="shared" si="73"/>
        <v/>
      </c>
      <c r="U593" t="str">
        <f t="shared" si="73"/>
        <v/>
      </c>
      <c r="V593" t="str">
        <f t="shared" si="73"/>
        <v/>
      </c>
      <c r="W593" t="str">
        <f t="shared" si="73"/>
        <v/>
      </c>
    </row>
    <row r="594" spans="1:23" x14ac:dyDescent="0.3">
      <c r="A594" s="2">
        <v>42866</v>
      </c>
      <c r="B594">
        <v>106.68</v>
      </c>
      <c r="C594">
        <v>106.72</v>
      </c>
      <c r="D594">
        <v>106.64</v>
      </c>
      <c r="E594">
        <v>106.71</v>
      </c>
      <c r="F594" t="str">
        <f t="shared" si="75"/>
        <v>Thu</v>
      </c>
      <c r="G594" s="1">
        <f>+B594-E593</f>
        <v>3.0000000000001137E-2</v>
      </c>
      <c r="H594" s="1">
        <f>+E594-B594</f>
        <v>2.9999999999986926E-2</v>
      </c>
      <c r="I594">
        <f>IF(G594&lt;0, H594,
      IF(G594=0, 0, -H594))</f>
        <v>-2.9999999999986926E-2</v>
      </c>
      <c r="J594" t="str">
        <f t="shared" si="73"/>
        <v/>
      </c>
      <c r="K594" t="str">
        <f t="shared" si="73"/>
        <v/>
      </c>
      <c r="L594" t="str">
        <f t="shared" si="73"/>
        <v/>
      </c>
      <c r="M594" t="str">
        <f t="shared" si="73"/>
        <v/>
      </c>
      <c r="N594" t="str">
        <f t="shared" si="73"/>
        <v/>
      </c>
      <c r="O594">
        <f t="shared" si="73"/>
        <v>-2.9999999999986926E-2</v>
      </c>
      <c r="P594" t="str">
        <f t="shared" si="73"/>
        <v/>
      </c>
      <c r="Q594" t="str">
        <f t="shared" si="73"/>
        <v/>
      </c>
      <c r="R594" t="str">
        <f t="shared" si="73"/>
        <v/>
      </c>
      <c r="S594" t="str">
        <f t="shared" si="73"/>
        <v/>
      </c>
      <c r="T594" t="str">
        <f t="shared" si="73"/>
        <v/>
      </c>
      <c r="U594" t="str">
        <f t="shared" si="73"/>
        <v/>
      </c>
      <c r="V594" t="str">
        <f t="shared" si="73"/>
        <v/>
      </c>
      <c r="W594" t="str">
        <f t="shared" si="73"/>
        <v/>
      </c>
    </row>
    <row r="595" spans="1:23" x14ac:dyDescent="0.3">
      <c r="A595" s="2">
        <v>42867</v>
      </c>
      <c r="B595">
        <v>106.74</v>
      </c>
      <c r="C595">
        <v>106.79</v>
      </c>
      <c r="D595">
        <v>106.71</v>
      </c>
      <c r="E595">
        <v>106.78</v>
      </c>
      <c r="F595" t="str">
        <f t="shared" si="75"/>
        <v>Fri</v>
      </c>
      <c r="G595" s="1">
        <f>+B595-E594</f>
        <v>3.0000000000001137E-2</v>
      </c>
      <c r="H595" s="1">
        <f>+E595-B595</f>
        <v>4.0000000000006253E-2</v>
      </c>
      <c r="I595">
        <f>IF(G595&lt;0, H595,
      IF(G595=0, 0, -H595))</f>
        <v>-4.0000000000006253E-2</v>
      </c>
      <c r="J595" t="str">
        <f t="shared" si="73"/>
        <v/>
      </c>
      <c r="K595" t="str">
        <f t="shared" si="73"/>
        <v/>
      </c>
      <c r="L595" t="str">
        <f t="shared" si="73"/>
        <v/>
      </c>
      <c r="M595" t="str">
        <f t="shared" si="73"/>
        <v/>
      </c>
      <c r="N595" t="str">
        <f t="shared" si="73"/>
        <v/>
      </c>
      <c r="O595">
        <f t="shared" si="73"/>
        <v>-4.0000000000006253E-2</v>
      </c>
      <c r="P595" t="str">
        <f t="shared" si="73"/>
        <v/>
      </c>
      <c r="Q595" t="str">
        <f t="shared" si="73"/>
        <v/>
      </c>
      <c r="R595" t="str">
        <f t="shared" si="73"/>
        <v/>
      </c>
      <c r="S595" t="str">
        <f t="shared" si="73"/>
        <v/>
      </c>
      <c r="T595" t="str">
        <f t="shared" si="73"/>
        <v/>
      </c>
      <c r="U595" t="str">
        <f t="shared" si="73"/>
        <v/>
      </c>
      <c r="V595" t="str">
        <f t="shared" si="73"/>
        <v/>
      </c>
      <c r="W595" t="str">
        <f t="shared" si="73"/>
        <v/>
      </c>
    </row>
    <row r="596" spans="1:23" x14ac:dyDescent="0.3">
      <c r="A596" s="2">
        <v>42870</v>
      </c>
      <c r="B596">
        <v>106.85</v>
      </c>
      <c r="C596">
        <v>106.89</v>
      </c>
      <c r="D596">
        <v>106.78</v>
      </c>
      <c r="E596">
        <v>106.78</v>
      </c>
      <c r="F596" t="str">
        <f t="shared" si="75"/>
        <v>Mon</v>
      </c>
      <c r="G596" s="1">
        <f>+B596-E595</f>
        <v>6.9999999999993179E-2</v>
      </c>
      <c r="H596" s="1">
        <f>+E596-B596</f>
        <v>-6.9999999999993179E-2</v>
      </c>
      <c r="I596">
        <f>IF(G596&lt;0, H596,
      IF(G596=0, 0, -H596))</f>
        <v>6.9999999999993179E-2</v>
      </c>
      <c r="J596" t="str">
        <f t="shared" si="73"/>
        <v/>
      </c>
      <c r="K596" t="str">
        <f t="shared" si="73"/>
        <v/>
      </c>
      <c r="L596" t="str">
        <f t="shared" si="73"/>
        <v/>
      </c>
      <c r="M596" t="str">
        <f t="shared" si="73"/>
        <v/>
      </c>
      <c r="N596">
        <f t="shared" si="73"/>
        <v>6.9999999999993179E-2</v>
      </c>
      <c r="O596" t="str">
        <f t="shared" si="73"/>
        <v/>
      </c>
      <c r="P596" t="str">
        <f t="shared" si="73"/>
        <v/>
      </c>
      <c r="Q596" t="str">
        <f t="shared" si="73"/>
        <v/>
      </c>
      <c r="R596" t="str">
        <f t="shared" si="73"/>
        <v/>
      </c>
      <c r="S596" t="str">
        <f t="shared" si="73"/>
        <v/>
      </c>
      <c r="T596" t="str">
        <f t="shared" si="73"/>
        <v/>
      </c>
      <c r="U596" t="str">
        <f t="shared" si="73"/>
        <v/>
      </c>
      <c r="V596" t="str">
        <f t="shared" si="73"/>
        <v/>
      </c>
      <c r="W596" t="str">
        <f t="shared" si="73"/>
        <v/>
      </c>
    </row>
    <row r="597" spans="1:23" x14ac:dyDescent="0.3">
      <c r="A597" s="2">
        <v>42871</v>
      </c>
      <c r="B597">
        <v>106.75</v>
      </c>
      <c r="C597">
        <v>106.81</v>
      </c>
      <c r="D597">
        <v>106.75</v>
      </c>
      <c r="E597">
        <v>106.76</v>
      </c>
      <c r="F597" t="str">
        <f t="shared" si="75"/>
        <v>Tue</v>
      </c>
      <c r="G597" s="1">
        <f>+B597-E596</f>
        <v>-3.0000000000001137E-2</v>
      </c>
      <c r="H597" s="1">
        <f>+E597-B597</f>
        <v>1.0000000000005116E-2</v>
      </c>
      <c r="I597">
        <f>IF(G597&lt;0, H597,
      IF(G597=0, 0, -H597))</f>
        <v>1.0000000000005116E-2</v>
      </c>
      <c r="J597" t="str">
        <f t="shared" si="73"/>
        <v/>
      </c>
      <c r="K597" t="str">
        <f t="shared" si="73"/>
        <v/>
      </c>
      <c r="L597" t="str">
        <f t="shared" si="73"/>
        <v/>
      </c>
      <c r="M597" t="str">
        <f t="shared" si="73"/>
        <v/>
      </c>
      <c r="N597" t="str">
        <f t="shared" si="73"/>
        <v/>
      </c>
      <c r="O597" t="str">
        <f t="shared" si="73"/>
        <v/>
      </c>
      <c r="P597" t="str">
        <f t="shared" si="73"/>
        <v/>
      </c>
      <c r="Q597" t="str">
        <f t="shared" si="73"/>
        <v/>
      </c>
      <c r="R597">
        <f t="shared" si="73"/>
        <v>1.0000000000005116E-2</v>
      </c>
      <c r="S597" t="str">
        <f t="shared" si="73"/>
        <v/>
      </c>
      <c r="T597" t="str">
        <f t="shared" si="73"/>
        <v/>
      </c>
      <c r="U597" t="str">
        <f t="shared" si="73"/>
        <v/>
      </c>
      <c r="V597" t="str">
        <f t="shared" si="73"/>
        <v/>
      </c>
      <c r="W597" t="str">
        <f t="shared" si="73"/>
        <v/>
      </c>
    </row>
    <row r="598" spans="1:23" x14ac:dyDescent="0.3">
      <c r="A598" s="2">
        <v>42872</v>
      </c>
      <c r="B598">
        <v>106.83</v>
      </c>
      <c r="C598">
        <v>106.91</v>
      </c>
      <c r="D598">
        <v>106.82</v>
      </c>
      <c r="E598">
        <v>106.89</v>
      </c>
      <c r="F598" t="str">
        <f t="shared" si="75"/>
        <v>Wed</v>
      </c>
      <c r="G598" s="1">
        <f>+B598-E597</f>
        <v>6.9999999999993179E-2</v>
      </c>
      <c r="H598" s="1">
        <f>+E598-B598</f>
        <v>6.0000000000002274E-2</v>
      </c>
      <c r="I598">
        <f>IF(G598&lt;0, H598,
      IF(G598=0, 0, -H598))</f>
        <v>-6.0000000000002274E-2</v>
      </c>
      <c r="J598" t="str">
        <f t="shared" si="73"/>
        <v/>
      </c>
      <c r="K598" t="str">
        <f t="shared" si="73"/>
        <v/>
      </c>
      <c r="L598" t="str">
        <f t="shared" si="73"/>
        <v/>
      </c>
      <c r="M598" t="str">
        <f t="shared" si="73"/>
        <v/>
      </c>
      <c r="N598">
        <f t="shared" si="73"/>
        <v>-6.0000000000002274E-2</v>
      </c>
      <c r="O598" t="str">
        <f t="shared" si="73"/>
        <v/>
      </c>
      <c r="P598" t="str">
        <f t="shared" si="73"/>
        <v/>
      </c>
      <c r="Q598" t="str">
        <f t="shared" si="73"/>
        <v/>
      </c>
      <c r="R598" t="str">
        <f t="shared" si="73"/>
        <v/>
      </c>
      <c r="S598" t="str">
        <f t="shared" si="73"/>
        <v/>
      </c>
      <c r="T598" t="str">
        <f t="shared" si="73"/>
        <v/>
      </c>
      <c r="U598" t="str">
        <f t="shared" si="73"/>
        <v/>
      </c>
      <c r="V598" t="str">
        <f t="shared" si="73"/>
        <v/>
      </c>
      <c r="W598" t="str">
        <f t="shared" si="73"/>
        <v/>
      </c>
    </row>
    <row r="599" spans="1:23" x14ac:dyDescent="0.3">
      <c r="A599" s="2">
        <v>42873</v>
      </c>
      <c r="B599">
        <v>106.99</v>
      </c>
      <c r="C599">
        <v>106.99</v>
      </c>
      <c r="D599">
        <v>106.87</v>
      </c>
      <c r="E599">
        <v>106.89</v>
      </c>
      <c r="F599" t="str">
        <f t="shared" si="75"/>
        <v>Thu</v>
      </c>
      <c r="G599" s="1">
        <f>+B599-E598</f>
        <v>9.9999999999994316E-2</v>
      </c>
      <c r="H599" s="1">
        <f>+E599-B599</f>
        <v>-9.9999999999994316E-2</v>
      </c>
      <c r="I599">
        <f>IF(G599&lt;0, H599,
      IF(G599=0, 0, -H599))</f>
        <v>9.9999999999994316E-2</v>
      </c>
      <c r="J599" t="str">
        <f t="shared" si="73"/>
        <v/>
      </c>
      <c r="K599" t="str">
        <f t="shared" si="73"/>
        <v/>
      </c>
      <c r="L599" t="str">
        <f t="shared" si="73"/>
        <v/>
      </c>
      <c r="M599">
        <f t="shared" si="73"/>
        <v>9.9999999999994316E-2</v>
      </c>
      <c r="N599" t="str">
        <f t="shared" si="73"/>
        <v/>
      </c>
      <c r="O599" t="str">
        <f t="shared" si="73"/>
        <v/>
      </c>
      <c r="P599" t="str">
        <f t="shared" si="73"/>
        <v/>
      </c>
      <c r="Q599" t="str">
        <f t="shared" si="73"/>
        <v/>
      </c>
      <c r="R599" t="str">
        <f t="shared" si="73"/>
        <v/>
      </c>
      <c r="S599" t="str">
        <f t="shared" si="73"/>
        <v/>
      </c>
      <c r="T599" t="str">
        <f t="shared" si="73"/>
        <v/>
      </c>
      <c r="U599" t="str">
        <f t="shared" si="73"/>
        <v/>
      </c>
      <c r="V599" t="str">
        <f t="shared" si="73"/>
        <v/>
      </c>
      <c r="W599" t="str">
        <f t="shared" si="73"/>
        <v/>
      </c>
    </row>
    <row r="600" spans="1:23" x14ac:dyDescent="0.3">
      <c r="A600" s="2">
        <v>42874</v>
      </c>
      <c r="B600">
        <v>106.92</v>
      </c>
      <c r="C600">
        <v>106.98</v>
      </c>
      <c r="D600">
        <v>106.9</v>
      </c>
      <c r="E600">
        <v>106.97</v>
      </c>
      <c r="F600" t="str">
        <f t="shared" si="75"/>
        <v>Fri</v>
      </c>
      <c r="G600" s="1">
        <f>+B600-E599</f>
        <v>3.0000000000001137E-2</v>
      </c>
      <c r="H600" s="1">
        <f>+E600-B600</f>
        <v>4.9999999999997158E-2</v>
      </c>
      <c r="I600">
        <f>IF(G600&lt;0, H600,
      IF(G600=0, 0, -H600))</f>
        <v>-4.9999999999997158E-2</v>
      </c>
      <c r="J600" t="str">
        <f t="shared" si="73"/>
        <v/>
      </c>
      <c r="K600" t="str">
        <f t="shared" si="73"/>
        <v/>
      </c>
      <c r="L600" t="str">
        <f t="shared" si="73"/>
        <v/>
      </c>
      <c r="M600" t="str">
        <f t="shared" si="73"/>
        <v/>
      </c>
      <c r="N600" t="str">
        <f t="shared" si="73"/>
        <v/>
      </c>
      <c r="O600">
        <f t="shared" si="73"/>
        <v>-4.9999999999997158E-2</v>
      </c>
      <c r="P600" t="str">
        <f t="shared" si="73"/>
        <v/>
      </c>
      <c r="Q600" t="str">
        <f t="shared" si="73"/>
        <v/>
      </c>
      <c r="R600" t="str">
        <f t="shared" si="73"/>
        <v/>
      </c>
      <c r="S600" t="str">
        <f t="shared" si="73"/>
        <v/>
      </c>
      <c r="T600" t="str">
        <f t="shared" si="73"/>
        <v/>
      </c>
      <c r="U600" t="str">
        <f t="shared" si="73"/>
        <v/>
      </c>
      <c r="V600" t="str">
        <f t="shared" si="73"/>
        <v/>
      </c>
      <c r="W600" t="str">
        <f t="shared" si="73"/>
        <v/>
      </c>
    </row>
    <row r="601" spans="1:23" x14ac:dyDescent="0.3">
      <c r="A601" s="2">
        <v>42877</v>
      </c>
      <c r="B601">
        <v>106.93</v>
      </c>
      <c r="C601">
        <v>106.94</v>
      </c>
      <c r="D601">
        <v>106.89</v>
      </c>
      <c r="E601">
        <v>106.89</v>
      </c>
      <c r="F601" t="str">
        <f t="shared" si="75"/>
        <v>Mon</v>
      </c>
      <c r="G601" s="1">
        <f>+B601-E600</f>
        <v>-3.9999999999992042E-2</v>
      </c>
      <c r="H601" s="1">
        <f>+E601-B601</f>
        <v>-4.0000000000006253E-2</v>
      </c>
      <c r="I601">
        <f>IF(G601&lt;0, H601,
      IF(G601=0, 0, -H601))</f>
        <v>-4.0000000000006253E-2</v>
      </c>
      <c r="J601" t="str">
        <f t="shared" si="73"/>
        <v/>
      </c>
      <c r="K601" t="str">
        <f t="shared" si="73"/>
        <v/>
      </c>
      <c r="L601" t="str">
        <f t="shared" si="73"/>
        <v/>
      </c>
      <c r="M601" t="str">
        <f t="shared" si="73"/>
        <v/>
      </c>
      <c r="N601" t="str">
        <f t="shared" si="73"/>
        <v/>
      </c>
      <c r="O601" t="str">
        <f t="shared" si="73"/>
        <v/>
      </c>
      <c r="P601" t="str">
        <f t="shared" si="73"/>
        <v/>
      </c>
      <c r="Q601" t="str">
        <f t="shared" si="73"/>
        <v/>
      </c>
      <c r="R601">
        <f t="shared" si="73"/>
        <v>-4.0000000000006253E-2</v>
      </c>
      <c r="S601" t="str">
        <f t="shared" si="73"/>
        <v/>
      </c>
      <c r="T601" t="str">
        <f t="shared" si="73"/>
        <v/>
      </c>
      <c r="U601" t="str">
        <f t="shared" si="73"/>
        <v/>
      </c>
      <c r="V601" t="str">
        <f t="shared" si="73"/>
        <v/>
      </c>
      <c r="W601" t="str">
        <f t="shared" si="73"/>
        <v/>
      </c>
    </row>
    <row r="602" spans="1:23" x14ac:dyDescent="0.3">
      <c r="A602" s="2">
        <v>42878</v>
      </c>
      <c r="B602">
        <v>106.93</v>
      </c>
      <c r="C602">
        <v>106.95</v>
      </c>
      <c r="D602">
        <v>106.87</v>
      </c>
      <c r="E602">
        <v>106.95</v>
      </c>
      <c r="F602" t="str">
        <f t="shared" si="75"/>
        <v>Tue</v>
      </c>
      <c r="G602" s="1">
        <f>+B602-E601</f>
        <v>4.0000000000006253E-2</v>
      </c>
      <c r="H602" s="1">
        <f>+E602-B602</f>
        <v>1.9999999999996021E-2</v>
      </c>
      <c r="I602">
        <f>IF(G602&lt;0, H602,
      IF(G602=0, 0, -H602))</f>
        <v>-1.9999999999996021E-2</v>
      </c>
      <c r="J602" t="str">
        <f t="shared" si="73"/>
        <v/>
      </c>
      <c r="K602" t="str">
        <f t="shared" si="73"/>
        <v/>
      </c>
      <c r="L602" t="str">
        <f t="shared" si="73"/>
        <v/>
      </c>
      <c r="M602" t="str">
        <f t="shared" si="73"/>
        <v/>
      </c>
      <c r="N602" t="str">
        <f t="shared" si="73"/>
        <v/>
      </c>
      <c r="O602">
        <f t="shared" si="73"/>
        <v>-1.9999999999996021E-2</v>
      </c>
      <c r="P602" t="str">
        <f t="shared" si="73"/>
        <v/>
      </c>
      <c r="Q602" t="str">
        <f t="shared" si="73"/>
        <v/>
      </c>
      <c r="R602" t="str">
        <f t="shared" si="73"/>
        <v/>
      </c>
      <c r="S602" t="str">
        <f t="shared" si="73"/>
        <v/>
      </c>
      <c r="T602" t="str">
        <f t="shared" si="73"/>
        <v/>
      </c>
      <c r="U602" t="str">
        <f t="shared" si="73"/>
        <v/>
      </c>
      <c r="V602" t="str">
        <f t="shared" ref="V602:W602" si="76">IF(AND($G602&lt;V$1, $G602&gt;=V$2), $I602, "")</f>
        <v/>
      </c>
      <c r="W602" t="str">
        <f t="shared" si="76"/>
        <v/>
      </c>
    </row>
    <row r="603" spans="1:23" x14ac:dyDescent="0.3">
      <c r="A603" s="2">
        <v>42879</v>
      </c>
      <c r="B603">
        <v>106.9</v>
      </c>
      <c r="C603">
        <v>106.93</v>
      </c>
      <c r="D603">
        <v>106.87</v>
      </c>
      <c r="E603">
        <v>106.88</v>
      </c>
      <c r="F603" t="str">
        <f t="shared" si="75"/>
        <v>Wed</v>
      </c>
      <c r="G603" s="1">
        <f>+B603-E602</f>
        <v>-4.9999999999997158E-2</v>
      </c>
      <c r="H603" s="1">
        <f>+E603-B603</f>
        <v>-2.0000000000010232E-2</v>
      </c>
      <c r="I603">
        <f>IF(G603&lt;0, H603,
      IF(G603=0, 0, -H603))</f>
        <v>-2.0000000000010232E-2</v>
      </c>
      <c r="J603" t="str">
        <f t="shared" ref="J603:W621" si="77">IF(AND($G603&lt;J$1, $G603&gt;=J$2), $I603, "")</f>
        <v/>
      </c>
      <c r="K603" t="str">
        <f t="shared" si="77"/>
        <v/>
      </c>
      <c r="L603" t="str">
        <f t="shared" si="77"/>
        <v/>
      </c>
      <c r="M603" t="str">
        <f t="shared" si="77"/>
        <v/>
      </c>
      <c r="N603" t="str">
        <f t="shared" si="77"/>
        <v/>
      </c>
      <c r="O603" t="str">
        <f t="shared" si="77"/>
        <v/>
      </c>
      <c r="P603" t="str">
        <f t="shared" si="77"/>
        <v/>
      </c>
      <c r="Q603" t="str">
        <f t="shared" si="77"/>
        <v/>
      </c>
      <c r="R603">
        <f t="shared" si="77"/>
        <v>-2.0000000000010232E-2</v>
      </c>
      <c r="S603" t="str">
        <f t="shared" si="77"/>
        <v/>
      </c>
      <c r="T603" t="str">
        <f t="shared" si="77"/>
        <v/>
      </c>
      <c r="U603" t="str">
        <f t="shared" si="77"/>
        <v/>
      </c>
      <c r="V603" t="str">
        <f t="shared" si="77"/>
        <v/>
      </c>
      <c r="W603" t="str">
        <f t="shared" si="77"/>
        <v/>
      </c>
    </row>
    <row r="604" spans="1:23" x14ac:dyDescent="0.3">
      <c r="A604" s="2">
        <v>42880</v>
      </c>
      <c r="B604">
        <v>106.91</v>
      </c>
      <c r="C604">
        <v>106.93</v>
      </c>
      <c r="D604">
        <v>106.87</v>
      </c>
      <c r="E604">
        <v>106.92</v>
      </c>
      <c r="F604" t="str">
        <f t="shared" si="75"/>
        <v>Thu</v>
      </c>
      <c r="G604" s="1">
        <f>+B604-E603</f>
        <v>3.0000000000001137E-2</v>
      </c>
      <c r="H604" s="1">
        <f>+E604-B604</f>
        <v>1.0000000000005116E-2</v>
      </c>
      <c r="I604">
        <f>IF(G604&lt;0, H604,
      IF(G604=0, 0, -H604))</f>
        <v>-1.0000000000005116E-2</v>
      </c>
      <c r="J604" t="str">
        <f t="shared" si="77"/>
        <v/>
      </c>
      <c r="K604" t="str">
        <f t="shared" si="77"/>
        <v/>
      </c>
      <c r="L604" t="str">
        <f t="shared" si="77"/>
        <v/>
      </c>
      <c r="M604" t="str">
        <f t="shared" si="77"/>
        <v/>
      </c>
      <c r="N604" t="str">
        <f t="shared" si="77"/>
        <v/>
      </c>
      <c r="O604">
        <f t="shared" si="77"/>
        <v>-1.0000000000005116E-2</v>
      </c>
      <c r="P604" t="str">
        <f t="shared" si="77"/>
        <v/>
      </c>
      <c r="Q604" t="str">
        <f t="shared" si="77"/>
        <v/>
      </c>
      <c r="R604" t="str">
        <f t="shared" si="77"/>
        <v/>
      </c>
      <c r="S604" t="str">
        <f t="shared" si="77"/>
        <v/>
      </c>
      <c r="T604" t="str">
        <f t="shared" si="77"/>
        <v/>
      </c>
      <c r="U604" t="str">
        <f t="shared" si="77"/>
        <v/>
      </c>
      <c r="V604" t="str">
        <f t="shared" si="77"/>
        <v/>
      </c>
      <c r="W604" t="str">
        <f t="shared" si="77"/>
        <v/>
      </c>
    </row>
    <row r="605" spans="1:23" x14ac:dyDescent="0.3">
      <c r="A605" s="2">
        <v>42881</v>
      </c>
      <c r="B605">
        <v>106.91</v>
      </c>
      <c r="C605">
        <v>106.96</v>
      </c>
      <c r="D605">
        <v>106.91</v>
      </c>
      <c r="E605">
        <v>106.94</v>
      </c>
      <c r="F605" t="str">
        <f t="shared" si="75"/>
        <v>Fri</v>
      </c>
      <c r="G605" s="1">
        <f>+B605-E604</f>
        <v>-1.0000000000005116E-2</v>
      </c>
      <c r="H605" s="1">
        <f>+E605-B605</f>
        <v>3.0000000000001137E-2</v>
      </c>
      <c r="I605">
        <f>IF(G605&lt;0, H605,
      IF(G605=0, 0, -H605))</f>
        <v>3.0000000000001137E-2</v>
      </c>
      <c r="J605" t="str">
        <f t="shared" si="77"/>
        <v/>
      </c>
      <c r="K605" t="str">
        <f t="shared" si="77"/>
        <v/>
      </c>
      <c r="L605" t="str">
        <f t="shared" si="77"/>
        <v/>
      </c>
      <c r="M605" t="str">
        <f t="shared" si="77"/>
        <v/>
      </c>
      <c r="N605" t="str">
        <f t="shared" si="77"/>
        <v/>
      </c>
      <c r="O605" t="str">
        <f t="shared" si="77"/>
        <v/>
      </c>
      <c r="P605" t="str">
        <f t="shared" si="77"/>
        <v/>
      </c>
      <c r="Q605">
        <f t="shared" si="77"/>
        <v>3.0000000000001137E-2</v>
      </c>
      <c r="R605" t="str">
        <f t="shared" si="77"/>
        <v/>
      </c>
      <c r="S605" t="str">
        <f t="shared" si="77"/>
        <v/>
      </c>
      <c r="T605" t="str">
        <f t="shared" si="77"/>
        <v/>
      </c>
      <c r="U605" t="str">
        <f t="shared" si="77"/>
        <v/>
      </c>
      <c r="V605" t="str">
        <f t="shared" si="77"/>
        <v/>
      </c>
      <c r="W605" t="str">
        <f t="shared" si="77"/>
        <v/>
      </c>
    </row>
    <row r="606" spans="1:23" x14ac:dyDescent="0.3">
      <c r="A606" s="2">
        <v>42884</v>
      </c>
      <c r="B606">
        <v>106.92</v>
      </c>
      <c r="C606">
        <v>106.96</v>
      </c>
      <c r="D606">
        <v>106.9</v>
      </c>
      <c r="E606">
        <v>106.96</v>
      </c>
      <c r="F606" t="str">
        <f t="shared" si="75"/>
        <v>Mon</v>
      </c>
      <c r="G606" s="1">
        <f>+B606-E605</f>
        <v>-1.9999999999996021E-2</v>
      </c>
      <c r="H606" s="1">
        <f>+E606-B606</f>
        <v>3.9999999999992042E-2</v>
      </c>
      <c r="I606">
        <f>IF(G606&lt;0, H606,
      IF(G606=0, 0, -H606))</f>
        <v>3.9999999999992042E-2</v>
      </c>
      <c r="J606" t="str">
        <f t="shared" si="77"/>
        <v/>
      </c>
      <c r="K606" t="str">
        <f t="shared" si="77"/>
        <v/>
      </c>
      <c r="L606" t="str">
        <f t="shared" si="77"/>
        <v/>
      </c>
      <c r="M606" t="str">
        <f t="shared" si="77"/>
        <v/>
      </c>
      <c r="N606" t="str">
        <f t="shared" si="77"/>
        <v/>
      </c>
      <c r="O606" t="str">
        <f t="shared" si="77"/>
        <v/>
      </c>
      <c r="P606" t="str">
        <f t="shared" si="77"/>
        <v/>
      </c>
      <c r="Q606">
        <f t="shared" si="77"/>
        <v>3.9999999999992042E-2</v>
      </c>
      <c r="R606" t="str">
        <f t="shared" si="77"/>
        <v/>
      </c>
      <c r="S606" t="str">
        <f t="shared" si="77"/>
        <v/>
      </c>
      <c r="T606" t="str">
        <f t="shared" si="77"/>
        <v/>
      </c>
      <c r="U606" t="str">
        <f t="shared" si="77"/>
        <v/>
      </c>
      <c r="V606" t="str">
        <f t="shared" si="77"/>
        <v/>
      </c>
      <c r="W606" t="str">
        <f t="shared" si="77"/>
        <v/>
      </c>
    </row>
    <row r="607" spans="1:23" x14ac:dyDescent="0.3">
      <c r="A607" s="2">
        <v>42885</v>
      </c>
      <c r="B607">
        <v>106.97</v>
      </c>
      <c r="C607">
        <v>107.05</v>
      </c>
      <c r="D607">
        <v>106.96</v>
      </c>
      <c r="E607">
        <v>107.02</v>
      </c>
      <c r="F607" t="str">
        <f t="shared" si="75"/>
        <v>Tue</v>
      </c>
      <c r="G607" s="1">
        <f>+B607-E606</f>
        <v>1.0000000000005116E-2</v>
      </c>
      <c r="H607" s="1">
        <f>+E607-B607</f>
        <v>4.9999999999997158E-2</v>
      </c>
      <c r="I607">
        <f>IF(G607&lt;0, H607,
      IF(G607=0, 0, -H607))</f>
        <v>-4.9999999999997158E-2</v>
      </c>
      <c r="J607" t="str">
        <f t="shared" si="77"/>
        <v/>
      </c>
      <c r="K607" t="str">
        <f t="shared" si="77"/>
        <v/>
      </c>
      <c r="L607" t="str">
        <f t="shared" si="77"/>
        <v/>
      </c>
      <c r="M607" t="str">
        <f t="shared" si="77"/>
        <v/>
      </c>
      <c r="N607" t="str">
        <f t="shared" si="77"/>
        <v/>
      </c>
      <c r="O607" t="str">
        <f t="shared" si="77"/>
        <v/>
      </c>
      <c r="P607">
        <f t="shared" si="77"/>
        <v>-4.9999999999997158E-2</v>
      </c>
      <c r="Q607" t="str">
        <f t="shared" si="77"/>
        <v/>
      </c>
      <c r="R607" t="str">
        <f t="shared" si="77"/>
        <v/>
      </c>
      <c r="S607" t="str">
        <f t="shared" si="77"/>
        <v/>
      </c>
      <c r="T607" t="str">
        <f t="shared" si="77"/>
        <v/>
      </c>
      <c r="U607" t="str">
        <f t="shared" si="77"/>
        <v/>
      </c>
      <c r="V607" t="str">
        <f t="shared" si="77"/>
        <v/>
      </c>
      <c r="W607" t="str">
        <f t="shared" si="77"/>
        <v/>
      </c>
    </row>
    <row r="608" spans="1:23" x14ac:dyDescent="0.3">
      <c r="A608" s="2">
        <v>42886</v>
      </c>
      <c r="B608">
        <v>107.04</v>
      </c>
      <c r="C608">
        <v>107.06</v>
      </c>
      <c r="D608">
        <v>106.98</v>
      </c>
      <c r="E608">
        <v>106.98</v>
      </c>
      <c r="F608" t="str">
        <f t="shared" si="75"/>
        <v>Wed</v>
      </c>
      <c r="G608" s="1">
        <f>+B608-E607</f>
        <v>2.0000000000010232E-2</v>
      </c>
      <c r="H608" s="1">
        <f>+E608-B608</f>
        <v>-6.0000000000002274E-2</v>
      </c>
      <c r="I608">
        <f>IF(G608&lt;0, H608,
      IF(G608=0, 0, -H608))</f>
        <v>6.0000000000002274E-2</v>
      </c>
      <c r="J608" t="str">
        <f t="shared" si="77"/>
        <v/>
      </c>
      <c r="K608" t="str">
        <f t="shared" si="77"/>
        <v/>
      </c>
      <c r="L608" t="str">
        <f t="shared" si="77"/>
        <v/>
      </c>
      <c r="M608" t="str">
        <f t="shared" si="77"/>
        <v/>
      </c>
      <c r="N608" t="str">
        <f t="shared" si="77"/>
        <v/>
      </c>
      <c r="O608" t="str">
        <f t="shared" si="77"/>
        <v/>
      </c>
      <c r="P608">
        <f t="shared" si="77"/>
        <v>6.0000000000002274E-2</v>
      </c>
      <c r="Q608" t="str">
        <f t="shared" si="77"/>
        <v/>
      </c>
      <c r="R608" t="str">
        <f t="shared" si="77"/>
        <v/>
      </c>
      <c r="S608" t="str">
        <f t="shared" si="77"/>
        <v/>
      </c>
      <c r="T608" t="str">
        <f t="shared" si="77"/>
        <v/>
      </c>
      <c r="U608" t="str">
        <f t="shared" si="77"/>
        <v/>
      </c>
      <c r="V608" t="str">
        <f t="shared" si="77"/>
        <v/>
      </c>
      <c r="W608" t="str">
        <f t="shared" si="77"/>
        <v/>
      </c>
    </row>
    <row r="609" spans="1:23" x14ac:dyDescent="0.3">
      <c r="A609" s="2">
        <v>42887</v>
      </c>
      <c r="B609">
        <v>107.01</v>
      </c>
      <c r="C609">
        <v>107.07</v>
      </c>
      <c r="D609">
        <v>106.98</v>
      </c>
      <c r="E609">
        <v>107.06</v>
      </c>
      <c r="F609" t="str">
        <f t="shared" si="75"/>
        <v>Thu</v>
      </c>
      <c r="G609" s="1">
        <f>+B609-E608</f>
        <v>3.0000000000001137E-2</v>
      </c>
      <c r="H609" s="1">
        <f>+E609-B609</f>
        <v>4.9999999999997158E-2</v>
      </c>
      <c r="I609">
        <f>IF(G609&lt;0, H609,
      IF(G609=0, 0, -H609))</f>
        <v>-4.9999999999997158E-2</v>
      </c>
      <c r="J609" t="str">
        <f t="shared" si="77"/>
        <v/>
      </c>
      <c r="K609" t="str">
        <f t="shared" si="77"/>
        <v/>
      </c>
      <c r="L609" t="str">
        <f t="shared" si="77"/>
        <v/>
      </c>
      <c r="M609" t="str">
        <f t="shared" si="77"/>
        <v/>
      </c>
      <c r="N609" t="str">
        <f t="shared" si="77"/>
        <v/>
      </c>
      <c r="O609">
        <f t="shared" si="77"/>
        <v>-4.9999999999997158E-2</v>
      </c>
      <c r="P609" t="str">
        <f t="shared" si="77"/>
        <v/>
      </c>
      <c r="Q609" t="str">
        <f t="shared" si="77"/>
        <v/>
      </c>
      <c r="R609" t="str">
        <f t="shared" si="77"/>
        <v/>
      </c>
      <c r="S609" t="str">
        <f t="shared" si="77"/>
        <v/>
      </c>
      <c r="T609" t="str">
        <f t="shared" si="77"/>
        <v/>
      </c>
      <c r="U609" t="str">
        <f t="shared" si="77"/>
        <v/>
      </c>
      <c r="V609" t="str">
        <f t="shared" si="77"/>
        <v/>
      </c>
      <c r="W609" t="str">
        <f t="shared" si="77"/>
        <v/>
      </c>
    </row>
    <row r="610" spans="1:23" x14ac:dyDescent="0.3">
      <c r="A610" s="2">
        <v>42888</v>
      </c>
      <c r="B610">
        <v>107.04</v>
      </c>
      <c r="C610">
        <v>107.14</v>
      </c>
      <c r="D610">
        <v>107.01</v>
      </c>
      <c r="E610">
        <v>107.1</v>
      </c>
      <c r="F610" t="str">
        <f t="shared" si="75"/>
        <v>Fri</v>
      </c>
      <c r="G610" s="1">
        <f>+B610-E609</f>
        <v>-1.9999999999996021E-2</v>
      </c>
      <c r="H610" s="1">
        <f>+E610-B610</f>
        <v>5.9999999999988063E-2</v>
      </c>
      <c r="I610">
        <f>IF(G610&lt;0, H610,
      IF(G610=0, 0, -H610))</f>
        <v>5.9999999999988063E-2</v>
      </c>
      <c r="J610" t="str">
        <f t="shared" si="77"/>
        <v/>
      </c>
      <c r="K610" t="str">
        <f t="shared" si="77"/>
        <v/>
      </c>
      <c r="L610" t="str">
        <f t="shared" si="77"/>
        <v/>
      </c>
      <c r="M610" t="str">
        <f t="shared" si="77"/>
        <v/>
      </c>
      <c r="N610" t="str">
        <f t="shared" si="77"/>
        <v/>
      </c>
      <c r="O610" t="str">
        <f t="shared" si="77"/>
        <v/>
      </c>
      <c r="P610" t="str">
        <f t="shared" si="77"/>
        <v/>
      </c>
      <c r="Q610">
        <f t="shared" si="77"/>
        <v>5.9999999999988063E-2</v>
      </c>
      <c r="R610" t="str">
        <f t="shared" si="77"/>
        <v/>
      </c>
      <c r="S610" t="str">
        <f t="shared" si="77"/>
        <v/>
      </c>
      <c r="T610" t="str">
        <f t="shared" si="77"/>
        <v/>
      </c>
      <c r="U610" t="str">
        <f t="shared" si="77"/>
        <v/>
      </c>
      <c r="V610" t="str">
        <f t="shared" si="77"/>
        <v/>
      </c>
      <c r="W610" t="str">
        <f t="shared" si="77"/>
        <v/>
      </c>
    </row>
    <row r="611" spans="1:23" x14ac:dyDescent="0.3">
      <c r="A611" s="2">
        <v>42891</v>
      </c>
      <c r="B611">
        <v>107.15</v>
      </c>
      <c r="C611">
        <v>107.16</v>
      </c>
      <c r="D611">
        <v>107.12</v>
      </c>
      <c r="E611">
        <v>107.15</v>
      </c>
      <c r="F611" t="str">
        <f t="shared" si="75"/>
        <v>Mon</v>
      </c>
      <c r="G611" s="1">
        <f>+B611-E610</f>
        <v>5.0000000000011369E-2</v>
      </c>
      <c r="H611" s="1">
        <f>+E611-B611</f>
        <v>0</v>
      </c>
      <c r="I611">
        <f>IF(G611&lt;0, H611,
      IF(G611=0, 0, -H611))</f>
        <v>0</v>
      </c>
      <c r="J611" t="str">
        <f t="shared" si="77"/>
        <v/>
      </c>
      <c r="K611" t="str">
        <f t="shared" si="77"/>
        <v/>
      </c>
      <c r="L611" t="str">
        <f t="shared" si="77"/>
        <v/>
      </c>
      <c r="M611" t="str">
        <f t="shared" si="77"/>
        <v/>
      </c>
      <c r="N611" t="str">
        <f t="shared" si="77"/>
        <v/>
      </c>
      <c r="O611">
        <f t="shared" si="77"/>
        <v>0</v>
      </c>
      <c r="P611" t="str">
        <f t="shared" si="77"/>
        <v/>
      </c>
      <c r="Q611" t="str">
        <f t="shared" si="77"/>
        <v/>
      </c>
      <c r="R611" t="str">
        <f t="shared" si="77"/>
        <v/>
      </c>
      <c r="S611" t="str">
        <f t="shared" si="77"/>
        <v/>
      </c>
      <c r="T611" t="str">
        <f t="shared" si="77"/>
        <v/>
      </c>
      <c r="U611" t="str">
        <f t="shared" si="77"/>
        <v/>
      </c>
      <c r="V611" t="str">
        <f t="shared" si="77"/>
        <v/>
      </c>
      <c r="W611" t="str">
        <f t="shared" si="77"/>
        <v/>
      </c>
    </row>
    <row r="612" spans="1:23" x14ac:dyDescent="0.3">
      <c r="A612" s="2">
        <v>42893</v>
      </c>
      <c r="B612">
        <v>107.15</v>
      </c>
      <c r="C612">
        <v>107.17</v>
      </c>
      <c r="D612">
        <v>107.13</v>
      </c>
      <c r="E612">
        <v>107.14</v>
      </c>
      <c r="F612" t="str">
        <f t="shared" si="75"/>
        <v>Wed</v>
      </c>
      <c r="G612" s="1">
        <f>+B612-E611</f>
        <v>0</v>
      </c>
      <c r="H612" s="1">
        <f>+E612-B612</f>
        <v>-1.0000000000005116E-2</v>
      </c>
      <c r="I612">
        <f>IF(G612&lt;0, H612,
      IF(G612=0, 0, -H612))</f>
        <v>0</v>
      </c>
      <c r="J612" t="str">
        <f t="shared" si="77"/>
        <v/>
      </c>
      <c r="K612" t="str">
        <f t="shared" si="77"/>
        <v/>
      </c>
      <c r="L612" t="str">
        <f t="shared" si="77"/>
        <v/>
      </c>
      <c r="M612" t="str">
        <f t="shared" si="77"/>
        <v/>
      </c>
      <c r="N612" t="str">
        <f t="shared" si="77"/>
        <v/>
      </c>
      <c r="O612" t="str">
        <f t="shared" si="77"/>
        <v/>
      </c>
      <c r="P612" t="str">
        <f t="shared" si="77"/>
        <v/>
      </c>
      <c r="Q612">
        <f t="shared" si="77"/>
        <v>0</v>
      </c>
      <c r="R612" t="str">
        <f t="shared" si="77"/>
        <v/>
      </c>
      <c r="S612" t="str">
        <f t="shared" si="77"/>
        <v/>
      </c>
      <c r="T612" t="str">
        <f t="shared" si="77"/>
        <v/>
      </c>
      <c r="U612" t="str">
        <f t="shared" si="77"/>
        <v/>
      </c>
      <c r="V612" t="str">
        <f t="shared" si="77"/>
        <v/>
      </c>
      <c r="W612" t="str">
        <f t="shared" si="77"/>
        <v/>
      </c>
    </row>
    <row r="613" spans="1:23" x14ac:dyDescent="0.3">
      <c r="A613" s="2">
        <v>42894</v>
      </c>
      <c r="B613">
        <v>107.12</v>
      </c>
      <c r="C613">
        <v>107.13</v>
      </c>
      <c r="D613">
        <v>107.08</v>
      </c>
      <c r="E613">
        <v>107.09</v>
      </c>
      <c r="F613" t="str">
        <f t="shared" si="75"/>
        <v>Thu</v>
      </c>
      <c r="G613" s="1">
        <f>+B613-E612</f>
        <v>-1.9999999999996021E-2</v>
      </c>
      <c r="H613" s="1">
        <f>+E613-B613</f>
        <v>-3.0000000000001137E-2</v>
      </c>
      <c r="I613">
        <f>IF(G613&lt;0, H613,
      IF(G613=0, 0, -H613))</f>
        <v>-3.0000000000001137E-2</v>
      </c>
      <c r="J613" t="str">
        <f t="shared" si="77"/>
        <v/>
      </c>
      <c r="K613" t="str">
        <f t="shared" si="77"/>
        <v/>
      </c>
      <c r="L613" t="str">
        <f t="shared" si="77"/>
        <v/>
      </c>
      <c r="M613" t="str">
        <f t="shared" si="77"/>
        <v/>
      </c>
      <c r="N613" t="str">
        <f t="shared" si="77"/>
        <v/>
      </c>
      <c r="O613" t="str">
        <f t="shared" si="77"/>
        <v/>
      </c>
      <c r="P613" t="str">
        <f t="shared" si="77"/>
        <v/>
      </c>
      <c r="Q613">
        <f t="shared" si="77"/>
        <v>-3.0000000000001137E-2</v>
      </c>
      <c r="R613" t="str">
        <f t="shared" si="77"/>
        <v/>
      </c>
      <c r="S613" t="str">
        <f t="shared" si="77"/>
        <v/>
      </c>
      <c r="T613" t="str">
        <f t="shared" si="77"/>
        <v/>
      </c>
      <c r="U613" t="str">
        <f t="shared" si="77"/>
        <v/>
      </c>
      <c r="V613" t="str">
        <f t="shared" si="77"/>
        <v/>
      </c>
      <c r="W613" t="str">
        <f t="shared" si="77"/>
        <v/>
      </c>
    </row>
    <row r="614" spans="1:23" x14ac:dyDescent="0.3">
      <c r="A614" s="2">
        <v>42895</v>
      </c>
      <c r="B614">
        <v>107.12</v>
      </c>
      <c r="C614">
        <v>107.13</v>
      </c>
      <c r="D614">
        <v>107.09</v>
      </c>
      <c r="E614">
        <v>107.11</v>
      </c>
      <c r="F614" t="str">
        <f t="shared" si="75"/>
        <v>Fri</v>
      </c>
      <c r="G614" s="1">
        <f>+B614-E613</f>
        <v>3.0000000000001137E-2</v>
      </c>
      <c r="H614" s="1">
        <f>+E614-B614</f>
        <v>-1.0000000000005116E-2</v>
      </c>
      <c r="I614">
        <f>IF(G614&lt;0, H614,
      IF(G614=0, 0, -H614))</f>
        <v>1.0000000000005116E-2</v>
      </c>
      <c r="J614" t="str">
        <f t="shared" si="77"/>
        <v/>
      </c>
      <c r="K614" t="str">
        <f t="shared" si="77"/>
        <v/>
      </c>
      <c r="L614" t="str">
        <f t="shared" si="77"/>
        <v/>
      </c>
      <c r="M614" t="str">
        <f t="shared" si="77"/>
        <v/>
      </c>
      <c r="N614" t="str">
        <f t="shared" si="77"/>
        <v/>
      </c>
      <c r="O614">
        <f t="shared" si="77"/>
        <v>1.0000000000005116E-2</v>
      </c>
      <c r="P614" t="str">
        <f t="shared" si="77"/>
        <v/>
      </c>
      <c r="Q614" t="str">
        <f t="shared" si="77"/>
        <v/>
      </c>
      <c r="R614" t="str">
        <f t="shared" si="77"/>
        <v/>
      </c>
      <c r="S614" t="str">
        <f t="shared" si="77"/>
        <v/>
      </c>
      <c r="T614" t="str">
        <f t="shared" si="77"/>
        <v/>
      </c>
      <c r="U614" t="str">
        <f t="shared" si="77"/>
        <v/>
      </c>
      <c r="V614" t="str">
        <f t="shared" si="77"/>
        <v/>
      </c>
      <c r="W614" t="str">
        <f t="shared" si="77"/>
        <v/>
      </c>
    </row>
    <row r="615" spans="1:23" x14ac:dyDescent="0.3">
      <c r="A615" s="2">
        <v>42898</v>
      </c>
      <c r="B615">
        <v>107.09</v>
      </c>
      <c r="C615">
        <v>107.09</v>
      </c>
      <c r="D615">
        <v>106.89</v>
      </c>
      <c r="E615">
        <v>106.93</v>
      </c>
      <c r="F615" t="str">
        <f t="shared" si="75"/>
        <v>Mon</v>
      </c>
      <c r="G615" s="1">
        <f>+B615-E614</f>
        <v>-1.9999999999996021E-2</v>
      </c>
      <c r="H615" s="1">
        <f>+E615-B615</f>
        <v>-0.15999999999999659</v>
      </c>
      <c r="I615">
        <f>IF(G615&lt;0, H615,
      IF(G615=0, 0, -H615))</f>
        <v>-0.15999999999999659</v>
      </c>
      <c r="J615" t="str">
        <f t="shared" si="77"/>
        <v/>
      </c>
      <c r="K615" t="str">
        <f t="shared" si="77"/>
        <v/>
      </c>
      <c r="L615" t="str">
        <f t="shared" si="77"/>
        <v/>
      </c>
      <c r="M615" t="str">
        <f t="shared" si="77"/>
        <v/>
      </c>
      <c r="N615" t="str">
        <f t="shared" si="77"/>
        <v/>
      </c>
      <c r="O615" t="str">
        <f t="shared" si="77"/>
        <v/>
      </c>
      <c r="P615" t="str">
        <f t="shared" si="77"/>
        <v/>
      </c>
      <c r="Q615">
        <f t="shared" si="77"/>
        <v>-0.15999999999999659</v>
      </c>
      <c r="R615" t="str">
        <f t="shared" si="77"/>
        <v/>
      </c>
      <c r="S615" t="str">
        <f t="shared" si="77"/>
        <v/>
      </c>
      <c r="T615" t="str">
        <f t="shared" si="77"/>
        <v/>
      </c>
      <c r="U615" t="str">
        <f t="shared" si="77"/>
        <v/>
      </c>
      <c r="V615" t="str">
        <f t="shared" si="77"/>
        <v/>
      </c>
      <c r="W615" t="str">
        <f t="shared" si="77"/>
        <v/>
      </c>
    </row>
    <row r="616" spans="1:23" x14ac:dyDescent="0.3">
      <c r="A616" s="2">
        <v>42899</v>
      </c>
      <c r="B616">
        <v>106.92</v>
      </c>
      <c r="C616">
        <v>107.11</v>
      </c>
      <c r="D616">
        <v>106.9</v>
      </c>
      <c r="E616">
        <v>107.04</v>
      </c>
      <c r="F616" t="str">
        <f t="shared" si="75"/>
        <v>Tue</v>
      </c>
      <c r="G616" s="1">
        <f>+B616-E615</f>
        <v>-1.0000000000005116E-2</v>
      </c>
      <c r="H616" s="1">
        <f>+E616-B616</f>
        <v>0.12000000000000455</v>
      </c>
      <c r="I616">
        <f>IF(G616&lt;0, H616,
      IF(G616=0, 0, -H616))</f>
        <v>0.12000000000000455</v>
      </c>
      <c r="J616" t="str">
        <f t="shared" si="77"/>
        <v/>
      </c>
      <c r="K616" t="str">
        <f t="shared" si="77"/>
        <v/>
      </c>
      <c r="L616" t="str">
        <f t="shared" si="77"/>
        <v/>
      </c>
      <c r="M616" t="str">
        <f t="shared" si="77"/>
        <v/>
      </c>
      <c r="N616" t="str">
        <f t="shared" si="77"/>
        <v/>
      </c>
      <c r="O616" t="str">
        <f t="shared" si="77"/>
        <v/>
      </c>
      <c r="P616" t="str">
        <f t="shared" si="77"/>
        <v/>
      </c>
      <c r="Q616">
        <f t="shared" si="77"/>
        <v>0.12000000000000455</v>
      </c>
      <c r="R616" t="str">
        <f t="shared" si="77"/>
        <v/>
      </c>
      <c r="S616" t="str">
        <f t="shared" si="77"/>
        <v/>
      </c>
      <c r="T616" t="str">
        <f t="shared" si="77"/>
        <v/>
      </c>
      <c r="U616" t="str">
        <f t="shared" si="77"/>
        <v/>
      </c>
      <c r="V616" t="str">
        <f t="shared" si="77"/>
        <v/>
      </c>
      <c r="W616" t="str">
        <f t="shared" si="77"/>
        <v/>
      </c>
    </row>
    <row r="617" spans="1:23" x14ac:dyDescent="0.3">
      <c r="A617" s="2">
        <v>42900</v>
      </c>
      <c r="B617">
        <v>106.99</v>
      </c>
      <c r="C617">
        <v>107.05</v>
      </c>
      <c r="D617">
        <v>106.92</v>
      </c>
      <c r="E617">
        <v>107.01</v>
      </c>
      <c r="F617" t="str">
        <f t="shared" si="75"/>
        <v>Wed</v>
      </c>
      <c r="G617" s="1">
        <f>+B617-E616</f>
        <v>-5.0000000000011369E-2</v>
      </c>
      <c r="H617" s="1">
        <f>+E617-B617</f>
        <v>2.0000000000010232E-2</v>
      </c>
      <c r="I617">
        <f>IF(G617&lt;0, H617,
      IF(G617=0, 0, -H617))</f>
        <v>2.0000000000010232E-2</v>
      </c>
      <c r="J617" t="str">
        <f t="shared" si="77"/>
        <v/>
      </c>
      <c r="K617" t="str">
        <f t="shared" si="77"/>
        <v/>
      </c>
      <c r="L617" t="str">
        <f t="shared" si="77"/>
        <v/>
      </c>
      <c r="M617" t="str">
        <f t="shared" si="77"/>
        <v/>
      </c>
      <c r="N617" t="str">
        <f t="shared" si="77"/>
        <v/>
      </c>
      <c r="O617" t="str">
        <f t="shared" si="77"/>
        <v/>
      </c>
      <c r="P617" t="str">
        <f t="shared" si="77"/>
        <v/>
      </c>
      <c r="Q617" t="str">
        <f t="shared" si="77"/>
        <v/>
      </c>
      <c r="R617">
        <f t="shared" si="77"/>
        <v>2.0000000000010232E-2</v>
      </c>
      <c r="S617" t="str">
        <f t="shared" si="77"/>
        <v/>
      </c>
      <c r="T617" t="str">
        <f t="shared" si="77"/>
        <v/>
      </c>
      <c r="U617" t="str">
        <f t="shared" si="77"/>
        <v/>
      </c>
      <c r="V617" t="str">
        <f t="shared" si="77"/>
        <v/>
      </c>
      <c r="W617" t="str">
        <f t="shared" si="77"/>
        <v/>
      </c>
    </row>
    <row r="618" spans="1:23" x14ac:dyDescent="0.3">
      <c r="A618" s="2">
        <v>42901</v>
      </c>
      <c r="B618">
        <v>107.07</v>
      </c>
      <c r="C618">
        <v>107.09</v>
      </c>
      <c r="D618">
        <v>107.02</v>
      </c>
      <c r="E618">
        <v>107.03</v>
      </c>
      <c r="F618" t="str">
        <f t="shared" si="75"/>
        <v>Thu</v>
      </c>
      <c r="G618" s="1">
        <f>+B618-E617</f>
        <v>5.9999999999988063E-2</v>
      </c>
      <c r="H618" s="1">
        <f>+E618-B618</f>
        <v>-3.9999999999992042E-2</v>
      </c>
      <c r="I618">
        <f>IF(G618&lt;0, H618,
      IF(G618=0, 0, -H618))</f>
        <v>3.9999999999992042E-2</v>
      </c>
      <c r="J618" t="str">
        <f t="shared" si="77"/>
        <v/>
      </c>
      <c r="K618" t="str">
        <f t="shared" si="77"/>
        <v/>
      </c>
      <c r="L618" t="str">
        <f t="shared" si="77"/>
        <v/>
      </c>
      <c r="M618" t="str">
        <f t="shared" si="77"/>
        <v/>
      </c>
      <c r="N618" t="str">
        <f t="shared" si="77"/>
        <v/>
      </c>
      <c r="O618">
        <f t="shared" si="77"/>
        <v>3.9999999999992042E-2</v>
      </c>
      <c r="P618" t="str">
        <f t="shared" si="77"/>
        <v/>
      </c>
      <c r="Q618" t="str">
        <f t="shared" si="77"/>
        <v/>
      </c>
      <c r="R618" t="str">
        <f t="shared" si="77"/>
        <v/>
      </c>
      <c r="S618" t="str">
        <f t="shared" si="77"/>
        <v/>
      </c>
      <c r="T618" t="str">
        <f t="shared" si="77"/>
        <v/>
      </c>
      <c r="U618" t="str">
        <f t="shared" si="77"/>
        <v/>
      </c>
      <c r="V618" t="str">
        <f t="shared" si="77"/>
        <v/>
      </c>
      <c r="W618" t="str">
        <f t="shared" si="77"/>
        <v/>
      </c>
    </row>
    <row r="619" spans="1:23" x14ac:dyDescent="0.3">
      <c r="A619" s="2">
        <v>42902</v>
      </c>
      <c r="B619">
        <v>107</v>
      </c>
      <c r="C619">
        <v>107</v>
      </c>
      <c r="D619">
        <v>106.96</v>
      </c>
      <c r="E619">
        <v>106.98</v>
      </c>
      <c r="F619" t="str">
        <f t="shared" si="75"/>
        <v>Fri</v>
      </c>
      <c r="G619" s="1">
        <f>+B619-E618</f>
        <v>-3.0000000000001137E-2</v>
      </c>
      <c r="H619" s="1">
        <f>+E619-B619</f>
        <v>-1.9999999999996021E-2</v>
      </c>
      <c r="I619">
        <f>IF(G619&lt;0, H619,
      IF(G619=0, 0, -H619))</f>
        <v>-1.9999999999996021E-2</v>
      </c>
      <c r="J619" t="str">
        <f t="shared" si="77"/>
        <v/>
      </c>
      <c r="K619" t="str">
        <f t="shared" si="77"/>
        <v/>
      </c>
      <c r="L619" t="str">
        <f t="shared" si="77"/>
        <v/>
      </c>
      <c r="M619" t="str">
        <f t="shared" si="77"/>
        <v/>
      </c>
      <c r="N619" t="str">
        <f t="shared" si="77"/>
        <v/>
      </c>
      <c r="O619" t="str">
        <f t="shared" si="77"/>
        <v/>
      </c>
      <c r="P619" t="str">
        <f t="shared" si="77"/>
        <v/>
      </c>
      <c r="Q619" t="str">
        <f t="shared" si="77"/>
        <v/>
      </c>
      <c r="R619">
        <f t="shared" si="77"/>
        <v>-1.9999999999996021E-2</v>
      </c>
      <c r="S619" t="str">
        <f t="shared" si="77"/>
        <v/>
      </c>
      <c r="T619" t="str">
        <f t="shared" si="77"/>
        <v/>
      </c>
      <c r="U619" t="str">
        <f t="shared" si="77"/>
        <v/>
      </c>
      <c r="V619" t="str">
        <f t="shared" si="77"/>
        <v/>
      </c>
      <c r="W619" t="str">
        <f t="shared" si="77"/>
        <v/>
      </c>
    </row>
    <row r="620" spans="1:23" x14ac:dyDescent="0.3">
      <c r="A620" s="2">
        <v>42905</v>
      </c>
      <c r="B620">
        <v>106.98</v>
      </c>
      <c r="C620">
        <v>107.04</v>
      </c>
      <c r="D620">
        <v>106.96</v>
      </c>
      <c r="E620">
        <v>107.03</v>
      </c>
      <c r="F620" t="str">
        <f t="shared" si="75"/>
        <v>Mon</v>
      </c>
      <c r="G620" s="1">
        <f>+B620-E619</f>
        <v>0</v>
      </c>
      <c r="H620" s="1">
        <f>+E620-B620</f>
        <v>4.9999999999997158E-2</v>
      </c>
      <c r="I620">
        <f>IF(G620&lt;0, H620,
      IF(G620=0, 0, -H620))</f>
        <v>0</v>
      </c>
      <c r="J620" t="str">
        <f t="shared" si="77"/>
        <v/>
      </c>
      <c r="K620" t="str">
        <f t="shared" si="77"/>
        <v/>
      </c>
      <c r="L620" t="str">
        <f t="shared" si="77"/>
        <v/>
      </c>
      <c r="M620" t="str">
        <f t="shared" si="77"/>
        <v/>
      </c>
      <c r="N620" t="str">
        <f t="shared" si="77"/>
        <v/>
      </c>
      <c r="O620" t="str">
        <f t="shared" si="77"/>
        <v/>
      </c>
      <c r="P620" t="str">
        <f t="shared" si="77"/>
        <v/>
      </c>
      <c r="Q620">
        <f t="shared" si="77"/>
        <v>0</v>
      </c>
      <c r="R620" t="str">
        <f t="shared" si="77"/>
        <v/>
      </c>
      <c r="S620" t="str">
        <f t="shared" si="77"/>
        <v/>
      </c>
      <c r="T620" t="str">
        <f t="shared" si="77"/>
        <v/>
      </c>
      <c r="U620" t="str">
        <f t="shared" si="77"/>
        <v/>
      </c>
      <c r="V620" t="str">
        <f t="shared" si="77"/>
        <v/>
      </c>
      <c r="W620" t="str">
        <f t="shared" si="77"/>
        <v/>
      </c>
    </row>
    <row r="621" spans="1:23" x14ac:dyDescent="0.3">
      <c r="A621" s="2">
        <v>42906</v>
      </c>
      <c r="B621">
        <v>107</v>
      </c>
      <c r="C621">
        <v>107.04</v>
      </c>
      <c r="D621">
        <v>106.97</v>
      </c>
      <c r="E621">
        <v>107.03</v>
      </c>
      <c r="F621" t="str">
        <f t="shared" si="75"/>
        <v>Tue</v>
      </c>
      <c r="G621" s="1">
        <f>+B621-E620</f>
        <v>-3.0000000000001137E-2</v>
      </c>
      <c r="H621" s="1">
        <f>+E621-B621</f>
        <v>3.0000000000001137E-2</v>
      </c>
      <c r="I621">
        <f>IF(G621&lt;0, H621,
      IF(G621=0, 0, -H621))</f>
        <v>3.0000000000001137E-2</v>
      </c>
      <c r="J621" t="str">
        <f t="shared" si="77"/>
        <v/>
      </c>
      <c r="K621" t="str">
        <f t="shared" si="77"/>
        <v/>
      </c>
      <c r="L621" t="str">
        <f t="shared" si="77"/>
        <v/>
      </c>
      <c r="M621" t="str">
        <f t="shared" ref="M621:W621" si="78">IF(AND($G621&lt;M$1, $G621&gt;=M$2), $I621, "")</f>
        <v/>
      </c>
      <c r="N621" t="str">
        <f t="shared" si="78"/>
        <v/>
      </c>
      <c r="O621" t="str">
        <f t="shared" si="78"/>
        <v/>
      </c>
      <c r="P621" t="str">
        <f t="shared" si="78"/>
        <v/>
      </c>
      <c r="Q621" t="str">
        <f t="shared" si="78"/>
        <v/>
      </c>
      <c r="R621">
        <f t="shared" si="78"/>
        <v>3.0000000000001137E-2</v>
      </c>
      <c r="S621" t="str">
        <f t="shared" si="78"/>
        <v/>
      </c>
      <c r="T621" t="str">
        <f t="shared" si="78"/>
        <v/>
      </c>
      <c r="U621" t="str">
        <f t="shared" si="78"/>
        <v/>
      </c>
      <c r="V621" t="str">
        <f t="shared" si="78"/>
        <v/>
      </c>
      <c r="W621" t="str">
        <f t="shared" si="78"/>
        <v/>
      </c>
    </row>
    <row r="622" spans="1:23" x14ac:dyDescent="0.3">
      <c r="A622" s="2">
        <v>42907</v>
      </c>
      <c r="B622">
        <v>107.05</v>
      </c>
      <c r="C622">
        <v>107.06</v>
      </c>
      <c r="D622">
        <v>106.98</v>
      </c>
      <c r="E622">
        <v>106.99</v>
      </c>
      <c r="F622" t="str">
        <f t="shared" si="75"/>
        <v>Wed</v>
      </c>
      <c r="G622" s="1">
        <f>+B622-E621</f>
        <v>1.9999999999996021E-2</v>
      </c>
      <c r="H622" s="1">
        <f>+E622-B622</f>
        <v>-6.0000000000002274E-2</v>
      </c>
      <c r="I622">
        <f>IF(G622&lt;0, H622,
      IF(G622=0, 0, -H622))</f>
        <v>6.0000000000002274E-2</v>
      </c>
      <c r="J622" t="str">
        <f t="shared" ref="J622:W640" si="79">IF(AND($G622&lt;J$1, $G622&gt;=J$2), $I622, "")</f>
        <v/>
      </c>
      <c r="K622" t="str">
        <f t="shared" si="79"/>
        <v/>
      </c>
      <c r="L622" t="str">
        <f t="shared" si="79"/>
        <v/>
      </c>
      <c r="M622" t="str">
        <f t="shared" si="79"/>
        <v/>
      </c>
      <c r="N622" t="str">
        <f t="shared" si="79"/>
        <v/>
      </c>
      <c r="O622" t="str">
        <f t="shared" si="79"/>
        <v/>
      </c>
      <c r="P622">
        <f t="shared" si="79"/>
        <v>6.0000000000002274E-2</v>
      </c>
      <c r="Q622" t="str">
        <f t="shared" si="79"/>
        <v/>
      </c>
      <c r="R622" t="str">
        <f t="shared" si="79"/>
        <v/>
      </c>
      <c r="S622" t="str">
        <f t="shared" si="79"/>
        <v/>
      </c>
      <c r="T622" t="str">
        <f t="shared" si="79"/>
        <v/>
      </c>
      <c r="U622" t="str">
        <f t="shared" si="79"/>
        <v/>
      </c>
      <c r="V622" t="str">
        <f t="shared" si="79"/>
        <v/>
      </c>
      <c r="W622" t="str">
        <f t="shared" si="79"/>
        <v/>
      </c>
    </row>
    <row r="623" spans="1:23" x14ac:dyDescent="0.3">
      <c r="A623" s="2">
        <v>42908</v>
      </c>
      <c r="B623">
        <v>107</v>
      </c>
      <c r="C623">
        <v>107.02</v>
      </c>
      <c r="D623">
        <v>106.94</v>
      </c>
      <c r="E623">
        <v>106.95</v>
      </c>
      <c r="F623" t="str">
        <f t="shared" si="75"/>
        <v>Thu</v>
      </c>
      <c r="G623" s="1">
        <f>+B623-E622</f>
        <v>1.0000000000005116E-2</v>
      </c>
      <c r="H623" s="1">
        <f>+E623-B623</f>
        <v>-4.9999999999997158E-2</v>
      </c>
      <c r="I623">
        <f>IF(G623&lt;0, H623,
      IF(G623=0, 0, -H623))</f>
        <v>4.9999999999997158E-2</v>
      </c>
      <c r="J623" t="str">
        <f t="shared" si="79"/>
        <v/>
      </c>
      <c r="K623" t="str">
        <f t="shared" si="79"/>
        <v/>
      </c>
      <c r="L623" t="str">
        <f t="shared" si="79"/>
        <v/>
      </c>
      <c r="M623" t="str">
        <f t="shared" si="79"/>
        <v/>
      </c>
      <c r="N623" t="str">
        <f t="shared" si="79"/>
        <v/>
      </c>
      <c r="O623" t="str">
        <f t="shared" si="79"/>
        <v/>
      </c>
      <c r="P623">
        <f t="shared" si="79"/>
        <v>4.9999999999997158E-2</v>
      </c>
      <c r="Q623" t="str">
        <f t="shared" si="79"/>
        <v/>
      </c>
      <c r="R623" t="str">
        <f t="shared" si="79"/>
        <v/>
      </c>
      <c r="S623" t="str">
        <f t="shared" si="79"/>
        <v/>
      </c>
      <c r="T623" t="str">
        <f t="shared" si="79"/>
        <v/>
      </c>
      <c r="U623" t="str">
        <f t="shared" si="79"/>
        <v/>
      </c>
      <c r="V623" t="str">
        <f t="shared" si="79"/>
        <v/>
      </c>
      <c r="W623" t="str">
        <f t="shared" si="79"/>
        <v/>
      </c>
    </row>
    <row r="624" spans="1:23" x14ac:dyDescent="0.3">
      <c r="A624" s="2">
        <v>42909</v>
      </c>
      <c r="B624">
        <v>106.95</v>
      </c>
      <c r="C624">
        <v>107</v>
      </c>
      <c r="D624">
        <v>106.9</v>
      </c>
      <c r="E624">
        <v>106.99</v>
      </c>
      <c r="F624" t="str">
        <f t="shared" si="75"/>
        <v>Fri</v>
      </c>
      <c r="G624" s="1">
        <f>+B624-E623</f>
        <v>0</v>
      </c>
      <c r="H624" s="1">
        <f>+E624-B624</f>
        <v>3.9999999999992042E-2</v>
      </c>
      <c r="I624">
        <f>IF(G624&lt;0, H624,
      IF(G624=0, 0, -H624))</f>
        <v>0</v>
      </c>
      <c r="J624" t="str">
        <f t="shared" si="79"/>
        <v/>
      </c>
      <c r="K624" t="str">
        <f t="shared" si="79"/>
        <v/>
      </c>
      <c r="L624" t="str">
        <f t="shared" si="79"/>
        <v/>
      </c>
      <c r="M624" t="str">
        <f t="shared" si="79"/>
        <v/>
      </c>
      <c r="N624" t="str">
        <f t="shared" si="79"/>
        <v/>
      </c>
      <c r="O624" t="str">
        <f t="shared" si="79"/>
        <v/>
      </c>
      <c r="P624" t="str">
        <f t="shared" si="79"/>
        <v/>
      </c>
      <c r="Q624">
        <f t="shared" si="79"/>
        <v>0</v>
      </c>
      <c r="R624" t="str">
        <f t="shared" si="79"/>
        <v/>
      </c>
      <c r="S624" t="str">
        <f t="shared" si="79"/>
        <v/>
      </c>
      <c r="T624" t="str">
        <f t="shared" si="79"/>
        <v/>
      </c>
      <c r="U624" t="str">
        <f t="shared" si="79"/>
        <v/>
      </c>
      <c r="V624" t="str">
        <f t="shared" si="79"/>
        <v/>
      </c>
      <c r="W624" t="str">
        <f t="shared" si="79"/>
        <v/>
      </c>
    </row>
    <row r="625" spans="1:23" x14ac:dyDescent="0.3">
      <c r="A625" s="2">
        <v>42912</v>
      </c>
      <c r="B625">
        <v>106.99</v>
      </c>
      <c r="C625">
        <v>107.02</v>
      </c>
      <c r="D625">
        <v>106.96</v>
      </c>
      <c r="E625">
        <v>106.98</v>
      </c>
      <c r="F625" t="str">
        <f t="shared" si="75"/>
        <v>Mon</v>
      </c>
      <c r="G625" s="1">
        <f>+B625-E624</f>
        <v>0</v>
      </c>
      <c r="H625" s="1">
        <f>+E625-B625</f>
        <v>-9.9999999999909051E-3</v>
      </c>
      <c r="I625">
        <f>IF(G625&lt;0, H625,
      IF(G625=0, 0, -H625))</f>
        <v>0</v>
      </c>
      <c r="J625" t="str">
        <f t="shared" si="79"/>
        <v/>
      </c>
      <c r="K625" t="str">
        <f t="shared" si="79"/>
        <v/>
      </c>
      <c r="L625" t="str">
        <f t="shared" si="79"/>
        <v/>
      </c>
      <c r="M625" t="str">
        <f t="shared" si="79"/>
        <v/>
      </c>
      <c r="N625" t="str">
        <f t="shared" si="79"/>
        <v/>
      </c>
      <c r="O625" t="str">
        <f t="shared" si="79"/>
        <v/>
      </c>
      <c r="P625" t="str">
        <f t="shared" si="79"/>
        <v/>
      </c>
      <c r="Q625">
        <f t="shared" si="79"/>
        <v>0</v>
      </c>
      <c r="R625" t="str">
        <f t="shared" si="79"/>
        <v/>
      </c>
      <c r="S625" t="str">
        <f t="shared" si="79"/>
        <v/>
      </c>
      <c r="T625" t="str">
        <f t="shared" si="79"/>
        <v/>
      </c>
      <c r="U625" t="str">
        <f t="shared" si="79"/>
        <v/>
      </c>
      <c r="V625" t="str">
        <f t="shared" si="79"/>
        <v/>
      </c>
      <c r="W625" t="str">
        <f t="shared" si="79"/>
        <v/>
      </c>
    </row>
    <row r="626" spans="1:23" x14ac:dyDescent="0.3">
      <c r="A626" s="2">
        <v>42913</v>
      </c>
      <c r="B626">
        <v>107</v>
      </c>
      <c r="C626">
        <v>107.02</v>
      </c>
      <c r="D626">
        <v>106.93</v>
      </c>
      <c r="E626">
        <v>106.99</v>
      </c>
      <c r="F626" t="str">
        <f t="shared" si="75"/>
        <v>Tue</v>
      </c>
      <c r="G626" s="1">
        <f>+B626-E625</f>
        <v>1.9999999999996021E-2</v>
      </c>
      <c r="H626" s="1">
        <f>+E626-B626</f>
        <v>-1.0000000000005116E-2</v>
      </c>
      <c r="I626">
        <f>IF(G626&lt;0, H626,
      IF(G626=0, 0, -H626))</f>
        <v>1.0000000000005116E-2</v>
      </c>
      <c r="J626" t="str">
        <f t="shared" si="79"/>
        <v/>
      </c>
      <c r="K626" t="str">
        <f t="shared" si="79"/>
        <v/>
      </c>
      <c r="L626" t="str">
        <f t="shared" si="79"/>
        <v/>
      </c>
      <c r="M626" t="str">
        <f t="shared" si="79"/>
        <v/>
      </c>
      <c r="N626" t="str">
        <f t="shared" si="79"/>
        <v/>
      </c>
      <c r="O626" t="str">
        <f t="shared" si="79"/>
        <v/>
      </c>
      <c r="P626">
        <f t="shared" si="79"/>
        <v>1.0000000000005116E-2</v>
      </c>
      <c r="Q626" t="str">
        <f t="shared" si="79"/>
        <v/>
      </c>
      <c r="R626" t="str">
        <f t="shared" si="79"/>
        <v/>
      </c>
      <c r="S626" t="str">
        <f t="shared" si="79"/>
        <v/>
      </c>
      <c r="T626" t="str">
        <f t="shared" si="79"/>
        <v/>
      </c>
      <c r="U626" t="str">
        <f t="shared" si="79"/>
        <v/>
      </c>
      <c r="V626" t="str">
        <f t="shared" si="79"/>
        <v/>
      </c>
      <c r="W626" t="str">
        <f t="shared" si="79"/>
        <v/>
      </c>
    </row>
    <row r="627" spans="1:23" x14ac:dyDescent="0.3">
      <c r="A627" s="2">
        <v>42914</v>
      </c>
      <c r="B627">
        <v>106.92</v>
      </c>
      <c r="C627">
        <v>106.96</v>
      </c>
      <c r="D627">
        <v>106.82</v>
      </c>
      <c r="E627">
        <v>106.86</v>
      </c>
      <c r="F627" t="str">
        <f t="shared" si="75"/>
        <v>Wed</v>
      </c>
      <c r="G627" s="1">
        <f>+B627-E626</f>
        <v>-6.9999999999993179E-2</v>
      </c>
      <c r="H627" s="1">
        <f>+E627-B627</f>
        <v>-6.0000000000002274E-2</v>
      </c>
      <c r="I627">
        <f>IF(G627&lt;0, H627,
      IF(G627=0, 0, -H627))</f>
        <v>-6.0000000000002274E-2</v>
      </c>
      <c r="J627" t="str">
        <f t="shared" si="79"/>
        <v/>
      </c>
      <c r="K627" t="str">
        <f t="shared" si="79"/>
        <v/>
      </c>
      <c r="L627" t="str">
        <f t="shared" si="79"/>
        <v/>
      </c>
      <c r="M627" t="str">
        <f t="shared" si="79"/>
        <v/>
      </c>
      <c r="N627" t="str">
        <f t="shared" si="79"/>
        <v/>
      </c>
      <c r="O627" t="str">
        <f t="shared" si="79"/>
        <v/>
      </c>
      <c r="P627" t="str">
        <f t="shared" si="79"/>
        <v/>
      </c>
      <c r="Q627" t="str">
        <f t="shared" si="79"/>
        <v/>
      </c>
      <c r="R627" t="str">
        <f t="shared" si="79"/>
        <v/>
      </c>
      <c r="S627">
        <f t="shared" si="79"/>
        <v>-6.0000000000002274E-2</v>
      </c>
      <c r="T627" t="str">
        <f t="shared" si="79"/>
        <v/>
      </c>
      <c r="U627" t="str">
        <f t="shared" si="79"/>
        <v/>
      </c>
      <c r="V627" t="str">
        <f t="shared" si="79"/>
        <v/>
      </c>
      <c r="W627" t="str">
        <f t="shared" si="79"/>
        <v/>
      </c>
    </row>
    <row r="628" spans="1:23" x14ac:dyDescent="0.3">
      <c r="A628" s="2">
        <v>42915</v>
      </c>
      <c r="B628">
        <v>106.87</v>
      </c>
      <c r="C628">
        <v>106.9</v>
      </c>
      <c r="D628">
        <v>106.81</v>
      </c>
      <c r="E628">
        <v>106.86</v>
      </c>
      <c r="F628" t="str">
        <f t="shared" si="75"/>
        <v>Thu</v>
      </c>
      <c r="G628" s="1">
        <f>+B628-E627</f>
        <v>1.0000000000005116E-2</v>
      </c>
      <c r="H628" s="1">
        <f>+E628-B628</f>
        <v>-1.0000000000005116E-2</v>
      </c>
      <c r="I628">
        <f>IF(G628&lt;0, H628,
      IF(G628=0, 0, -H628))</f>
        <v>1.0000000000005116E-2</v>
      </c>
      <c r="J628" t="str">
        <f t="shared" si="79"/>
        <v/>
      </c>
      <c r="K628" t="str">
        <f t="shared" si="79"/>
        <v/>
      </c>
      <c r="L628" t="str">
        <f t="shared" si="79"/>
        <v/>
      </c>
      <c r="M628" t="str">
        <f t="shared" si="79"/>
        <v/>
      </c>
      <c r="N628" t="str">
        <f t="shared" si="79"/>
        <v/>
      </c>
      <c r="O628" t="str">
        <f t="shared" si="79"/>
        <v/>
      </c>
      <c r="P628">
        <f t="shared" si="79"/>
        <v>1.0000000000005116E-2</v>
      </c>
      <c r="Q628" t="str">
        <f t="shared" si="79"/>
        <v/>
      </c>
      <c r="R628" t="str">
        <f t="shared" si="79"/>
        <v/>
      </c>
      <c r="S628" t="str">
        <f t="shared" si="79"/>
        <v/>
      </c>
      <c r="T628" t="str">
        <f t="shared" si="79"/>
        <v/>
      </c>
      <c r="U628" t="str">
        <f t="shared" si="79"/>
        <v/>
      </c>
      <c r="V628" t="str">
        <f t="shared" si="79"/>
        <v/>
      </c>
      <c r="W628" t="str">
        <f t="shared" si="79"/>
        <v/>
      </c>
    </row>
    <row r="629" spans="1:23" x14ac:dyDescent="0.3">
      <c r="A629" s="2">
        <v>42916</v>
      </c>
      <c r="B629">
        <v>106.87</v>
      </c>
      <c r="C629">
        <v>106.93</v>
      </c>
      <c r="D629">
        <v>106.86</v>
      </c>
      <c r="E629">
        <v>106.89</v>
      </c>
      <c r="F629" t="str">
        <f t="shared" si="75"/>
        <v>Fri</v>
      </c>
      <c r="G629" s="1">
        <f>+B629-E628</f>
        <v>1.0000000000005116E-2</v>
      </c>
      <c r="H629" s="1">
        <f>+E629-B629</f>
        <v>1.9999999999996021E-2</v>
      </c>
      <c r="I629">
        <f>IF(G629&lt;0, H629,
      IF(G629=0, 0, -H629))</f>
        <v>-1.9999999999996021E-2</v>
      </c>
      <c r="J629" t="str">
        <f t="shared" si="79"/>
        <v/>
      </c>
      <c r="K629" t="str">
        <f t="shared" si="79"/>
        <v/>
      </c>
      <c r="L629" t="str">
        <f t="shared" si="79"/>
        <v/>
      </c>
      <c r="M629" t="str">
        <f t="shared" si="79"/>
        <v/>
      </c>
      <c r="N629" t="str">
        <f t="shared" si="79"/>
        <v/>
      </c>
      <c r="O629" t="str">
        <f t="shared" si="79"/>
        <v/>
      </c>
      <c r="P629">
        <f t="shared" si="79"/>
        <v>-1.9999999999996021E-2</v>
      </c>
      <c r="Q629" t="str">
        <f t="shared" si="79"/>
        <v/>
      </c>
      <c r="R629" t="str">
        <f t="shared" si="79"/>
        <v/>
      </c>
      <c r="S629" t="str">
        <f t="shared" si="79"/>
        <v/>
      </c>
      <c r="T629" t="str">
        <f t="shared" si="79"/>
        <v/>
      </c>
      <c r="U629" t="str">
        <f t="shared" si="79"/>
        <v/>
      </c>
      <c r="V629" t="str">
        <f t="shared" si="79"/>
        <v/>
      </c>
      <c r="W629" t="str">
        <f t="shared" si="79"/>
        <v/>
      </c>
    </row>
    <row r="630" spans="1:23" x14ac:dyDescent="0.3">
      <c r="A630" s="2">
        <v>42919</v>
      </c>
      <c r="B630">
        <v>106.86</v>
      </c>
      <c r="C630">
        <v>106.89</v>
      </c>
      <c r="D630">
        <v>106.84</v>
      </c>
      <c r="E630">
        <v>106.87</v>
      </c>
      <c r="F630" t="str">
        <f t="shared" si="75"/>
        <v>Mon</v>
      </c>
      <c r="G630" s="1">
        <f>+B630-E629</f>
        <v>-3.0000000000001137E-2</v>
      </c>
      <c r="H630" s="1">
        <f>+E630-B630</f>
        <v>1.0000000000005116E-2</v>
      </c>
      <c r="I630">
        <f>IF(G630&lt;0, H630,
      IF(G630=0, 0, -H630))</f>
        <v>1.0000000000005116E-2</v>
      </c>
      <c r="J630" t="str">
        <f t="shared" si="79"/>
        <v/>
      </c>
      <c r="K630" t="str">
        <f t="shared" si="79"/>
        <v/>
      </c>
      <c r="L630" t="str">
        <f t="shared" si="79"/>
        <v/>
      </c>
      <c r="M630" t="str">
        <f t="shared" si="79"/>
        <v/>
      </c>
      <c r="N630" t="str">
        <f t="shared" si="79"/>
        <v/>
      </c>
      <c r="O630" t="str">
        <f t="shared" si="79"/>
        <v/>
      </c>
      <c r="P630" t="str">
        <f t="shared" si="79"/>
        <v/>
      </c>
      <c r="Q630" t="str">
        <f t="shared" si="79"/>
        <v/>
      </c>
      <c r="R630">
        <f t="shared" si="79"/>
        <v>1.0000000000005116E-2</v>
      </c>
      <c r="S630" t="str">
        <f t="shared" si="79"/>
        <v/>
      </c>
      <c r="T630" t="str">
        <f t="shared" si="79"/>
        <v/>
      </c>
      <c r="U630" t="str">
        <f t="shared" si="79"/>
        <v/>
      </c>
      <c r="V630" t="str">
        <f t="shared" si="79"/>
        <v/>
      </c>
      <c r="W630" t="str">
        <f t="shared" si="79"/>
        <v/>
      </c>
    </row>
    <row r="631" spans="1:23" x14ac:dyDescent="0.3">
      <c r="A631" s="2">
        <v>42920</v>
      </c>
      <c r="B631">
        <v>106.82</v>
      </c>
      <c r="C631">
        <v>106.83</v>
      </c>
      <c r="D631">
        <v>106.78</v>
      </c>
      <c r="E631">
        <v>106.8</v>
      </c>
      <c r="F631" t="str">
        <f t="shared" si="75"/>
        <v>Tue</v>
      </c>
      <c r="G631" s="1">
        <f>+B631-E630</f>
        <v>-5.0000000000011369E-2</v>
      </c>
      <c r="H631" s="1">
        <f>+E631-B631</f>
        <v>-1.9999999999996021E-2</v>
      </c>
      <c r="I631">
        <f>IF(G631&lt;0, H631,
      IF(G631=0, 0, -H631))</f>
        <v>-1.9999999999996021E-2</v>
      </c>
      <c r="J631" t="str">
        <f t="shared" si="79"/>
        <v/>
      </c>
      <c r="K631" t="str">
        <f t="shared" si="79"/>
        <v/>
      </c>
      <c r="L631" t="str">
        <f t="shared" si="79"/>
        <v/>
      </c>
      <c r="M631" t="str">
        <f t="shared" si="79"/>
        <v/>
      </c>
      <c r="N631" t="str">
        <f t="shared" si="79"/>
        <v/>
      </c>
      <c r="O631" t="str">
        <f t="shared" si="79"/>
        <v/>
      </c>
      <c r="P631" t="str">
        <f t="shared" si="79"/>
        <v/>
      </c>
      <c r="Q631" t="str">
        <f t="shared" si="79"/>
        <v/>
      </c>
      <c r="R631">
        <f t="shared" si="79"/>
        <v>-1.9999999999996021E-2</v>
      </c>
      <c r="S631" t="str">
        <f t="shared" si="79"/>
        <v/>
      </c>
      <c r="T631" t="str">
        <f t="shared" si="79"/>
        <v/>
      </c>
      <c r="U631" t="str">
        <f t="shared" si="79"/>
        <v/>
      </c>
      <c r="V631" t="str">
        <f t="shared" si="79"/>
        <v/>
      </c>
      <c r="W631" t="str">
        <f t="shared" si="79"/>
        <v/>
      </c>
    </row>
    <row r="632" spans="1:23" x14ac:dyDescent="0.3">
      <c r="A632" s="2">
        <v>42921</v>
      </c>
      <c r="B632">
        <v>106.8</v>
      </c>
      <c r="C632">
        <v>106.81</v>
      </c>
      <c r="D632">
        <v>106.76</v>
      </c>
      <c r="E632">
        <v>106.76</v>
      </c>
      <c r="F632" t="str">
        <f t="shared" si="75"/>
        <v>Wed</v>
      </c>
      <c r="G632" s="1">
        <f>+B632-E631</f>
        <v>0</v>
      </c>
      <c r="H632" s="1">
        <f>+E632-B632</f>
        <v>-3.9999999999992042E-2</v>
      </c>
      <c r="I632">
        <f>IF(G632&lt;0, H632,
      IF(G632=0, 0, -H632))</f>
        <v>0</v>
      </c>
      <c r="J632" t="str">
        <f t="shared" si="79"/>
        <v/>
      </c>
      <c r="K632" t="str">
        <f t="shared" si="79"/>
        <v/>
      </c>
      <c r="L632" t="str">
        <f t="shared" si="79"/>
        <v/>
      </c>
      <c r="M632" t="str">
        <f t="shared" si="79"/>
        <v/>
      </c>
      <c r="N632" t="str">
        <f t="shared" si="79"/>
        <v/>
      </c>
      <c r="O632" t="str">
        <f t="shared" si="79"/>
        <v/>
      </c>
      <c r="P632" t="str">
        <f t="shared" si="79"/>
        <v/>
      </c>
      <c r="Q632">
        <f t="shared" si="79"/>
        <v>0</v>
      </c>
      <c r="R632" t="str">
        <f t="shared" si="79"/>
        <v/>
      </c>
      <c r="S632" t="str">
        <f t="shared" si="79"/>
        <v/>
      </c>
      <c r="T632" t="str">
        <f t="shared" si="79"/>
        <v/>
      </c>
      <c r="U632" t="str">
        <f t="shared" si="79"/>
        <v/>
      </c>
      <c r="V632" t="str">
        <f t="shared" si="79"/>
        <v/>
      </c>
      <c r="W632" t="str">
        <f t="shared" si="79"/>
        <v/>
      </c>
    </row>
    <row r="633" spans="1:23" x14ac:dyDescent="0.3">
      <c r="A633" s="2">
        <v>42922</v>
      </c>
      <c r="B633">
        <v>106.78</v>
      </c>
      <c r="C633">
        <v>106.79</v>
      </c>
      <c r="D633">
        <v>106.73</v>
      </c>
      <c r="E633">
        <v>106.74</v>
      </c>
      <c r="F633" t="str">
        <f t="shared" si="75"/>
        <v>Thu</v>
      </c>
      <c r="G633" s="1">
        <f>+B633-E632</f>
        <v>1.9999999999996021E-2</v>
      </c>
      <c r="H633" s="1">
        <f>+E633-B633</f>
        <v>-4.0000000000006253E-2</v>
      </c>
      <c r="I633">
        <f>IF(G633&lt;0, H633,
      IF(G633=0, 0, -H633))</f>
        <v>4.0000000000006253E-2</v>
      </c>
      <c r="J633" t="str">
        <f t="shared" si="79"/>
        <v/>
      </c>
      <c r="K633" t="str">
        <f t="shared" si="79"/>
        <v/>
      </c>
      <c r="L633" t="str">
        <f t="shared" si="79"/>
        <v/>
      </c>
      <c r="M633" t="str">
        <f t="shared" si="79"/>
        <v/>
      </c>
      <c r="N633" t="str">
        <f t="shared" si="79"/>
        <v/>
      </c>
      <c r="O633" t="str">
        <f t="shared" si="79"/>
        <v/>
      </c>
      <c r="P633">
        <f t="shared" si="79"/>
        <v>4.0000000000006253E-2</v>
      </c>
      <c r="Q633" t="str">
        <f t="shared" si="79"/>
        <v/>
      </c>
      <c r="R633" t="str">
        <f t="shared" si="79"/>
        <v/>
      </c>
      <c r="S633" t="str">
        <f t="shared" si="79"/>
        <v/>
      </c>
      <c r="T633" t="str">
        <f t="shared" si="79"/>
        <v/>
      </c>
      <c r="U633" t="str">
        <f t="shared" si="79"/>
        <v/>
      </c>
      <c r="V633" t="str">
        <f t="shared" si="79"/>
        <v/>
      </c>
      <c r="W633" t="str">
        <f t="shared" si="79"/>
        <v/>
      </c>
    </row>
    <row r="634" spans="1:23" x14ac:dyDescent="0.3">
      <c r="A634" s="2">
        <v>42923</v>
      </c>
      <c r="B634">
        <v>106.69</v>
      </c>
      <c r="C634">
        <v>106.7</v>
      </c>
      <c r="D634">
        <v>106.63</v>
      </c>
      <c r="E634">
        <v>106.63</v>
      </c>
      <c r="F634" t="str">
        <f t="shared" si="75"/>
        <v>Fri</v>
      </c>
      <c r="G634" s="1">
        <f>+B634-E633</f>
        <v>-4.9999999999997158E-2</v>
      </c>
      <c r="H634" s="1">
        <f>+E634-B634</f>
        <v>-6.0000000000002274E-2</v>
      </c>
      <c r="I634">
        <f>IF(G634&lt;0, H634,
      IF(G634=0, 0, -H634))</f>
        <v>-6.0000000000002274E-2</v>
      </c>
      <c r="J634" t="str">
        <f t="shared" si="79"/>
        <v/>
      </c>
      <c r="K634" t="str">
        <f t="shared" si="79"/>
        <v/>
      </c>
      <c r="L634" t="str">
        <f t="shared" si="79"/>
        <v/>
      </c>
      <c r="M634" t="str">
        <f t="shared" si="79"/>
        <v/>
      </c>
      <c r="N634" t="str">
        <f t="shared" si="79"/>
        <v/>
      </c>
      <c r="O634" t="str">
        <f t="shared" si="79"/>
        <v/>
      </c>
      <c r="P634" t="str">
        <f t="shared" si="79"/>
        <v/>
      </c>
      <c r="Q634" t="str">
        <f t="shared" si="79"/>
        <v/>
      </c>
      <c r="R634">
        <f t="shared" si="79"/>
        <v>-6.0000000000002274E-2</v>
      </c>
      <c r="S634" t="str">
        <f t="shared" si="79"/>
        <v/>
      </c>
      <c r="T634" t="str">
        <f t="shared" si="79"/>
        <v/>
      </c>
      <c r="U634" t="str">
        <f t="shared" si="79"/>
        <v/>
      </c>
      <c r="V634" t="str">
        <f t="shared" si="79"/>
        <v/>
      </c>
      <c r="W634" t="str">
        <f t="shared" si="79"/>
        <v/>
      </c>
    </row>
    <row r="635" spans="1:23" x14ac:dyDescent="0.3">
      <c r="A635" s="2">
        <v>42926</v>
      </c>
      <c r="B635">
        <v>106.65</v>
      </c>
      <c r="C635">
        <v>106.75</v>
      </c>
      <c r="D635">
        <v>106.63</v>
      </c>
      <c r="E635">
        <v>106.75</v>
      </c>
      <c r="F635" t="str">
        <f t="shared" si="75"/>
        <v>Mon</v>
      </c>
      <c r="G635" s="1">
        <f>+B635-E634</f>
        <v>2.0000000000010232E-2</v>
      </c>
      <c r="H635" s="1">
        <f>+E635-B635</f>
        <v>9.9999999999994316E-2</v>
      </c>
      <c r="I635">
        <f>IF(G635&lt;0, H635,
      IF(G635=0, 0, -H635))</f>
        <v>-9.9999999999994316E-2</v>
      </c>
      <c r="J635" t="str">
        <f t="shared" si="79"/>
        <v/>
      </c>
      <c r="K635" t="str">
        <f t="shared" si="79"/>
        <v/>
      </c>
      <c r="L635" t="str">
        <f t="shared" si="79"/>
        <v/>
      </c>
      <c r="M635" t="str">
        <f t="shared" si="79"/>
        <v/>
      </c>
      <c r="N635" t="str">
        <f t="shared" si="79"/>
        <v/>
      </c>
      <c r="O635" t="str">
        <f t="shared" si="79"/>
        <v/>
      </c>
      <c r="P635">
        <f t="shared" si="79"/>
        <v>-9.9999999999994316E-2</v>
      </c>
      <c r="Q635" t="str">
        <f t="shared" si="79"/>
        <v/>
      </c>
      <c r="R635" t="str">
        <f t="shared" si="79"/>
        <v/>
      </c>
      <c r="S635" t="str">
        <f t="shared" si="79"/>
        <v/>
      </c>
      <c r="T635" t="str">
        <f t="shared" si="79"/>
        <v/>
      </c>
      <c r="U635" t="str">
        <f t="shared" si="79"/>
        <v/>
      </c>
      <c r="V635" t="str">
        <f t="shared" si="79"/>
        <v/>
      </c>
      <c r="W635" t="str">
        <f t="shared" si="79"/>
        <v/>
      </c>
    </row>
    <row r="636" spans="1:23" x14ac:dyDescent="0.3">
      <c r="A636" s="2">
        <v>42927</v>
      </c>
      <c r="B636">
        <v>106.76</v>
      </c>
      <c r="C636">
        <v>106.76</v>
      </c>
      <c r="D636">
        <v>106.71</v>
      </c>
      <c r="E636">
        <v>106.73</v>
      </c>
      <c r="F636" t="str">
        <f t="shared" si="75"/>
        <v>Tue</v>
      </c>
      <c r="G636" s="1">
        <f>+B636-E635</f>
        <v>1.0000000000005116E-2</v>
      </c>
      <c r="H636" s="1">
        <f>+E636-B636</f>
        <v>-3.0000000000001137E-2</v>
      </c>
      <c r="I636">
        <f>IF(G636&lt;0, H636,
      IF(G636=0, 0, -H636))</f>
        <v>3.0000000000001137E-2</v>
      </c>
      <c r="J636" t="str">
        <f t="shared" si="79"/>
        <v/>
      </c>
      <c r="K636" t="str">
        <f t="shared" si="79"/>
        <v/>
      </c>
      <c r="L636" t="str">
        <f t="shared" si="79"/>
        <v/>
      </c>
      <c r="M636" t="str">
        <f t="shared" si="79"/>
        <v/>
      </c>
      <c r="N636" t="str">
        <f t="shared" si="79"/>
        <v/>
      </c>
      <c r="O636" t="str">
        <f t="shared" si="79"/>
        <v/>
      </c>
      <c r="P636">
        <f t="shared" si="79"/>
        <v>3.0000000000001137E-2</v>
      </c>
      <c r="Q636" t="str">
        <f t="shared" si="79"/>
        <v/>
      </c>
      <c r="R636" t="str">
        <f t="shared" si="79"/>
        <v/>
      </c>
      <c r="S636" t="str">
        <f t="shared" si="79"/>
        <v/>
      </c>
      <c r="T636" t="str">
        <f t="shared" si="79"/>
        <v/>
      </c>
      <c r="U636" t="str">
        <f t="shared" si="79"/>
        <v/>
      </c>
      <c r="V636" t="str">
        <f t="shared" si="79"/>
        <v/>
      </c>
      <c r="W636" t="str">
        <f t="shared" si="79"/>
        <v/>
      </c>
    </row>
    <row r="637" spans="1:23" x14ac:dyDescent="0.3">
      <c r="A637" s="2">
        <v>42928</v>
      </c>
      <c r="B637">
        <v>106.76</v>
      </c>
      <c r="C637">
        <v>106.79</v>
      </c>
      <c r="D637">
        <v>106.74</v>
      </c>
      <c r="E637">
        <v>106.74</v>
      </c>
      <c r="F637" t="str">
        <f t="shared" si="75"/>
        <v>Wed</v>
      </c>
      <c r="G637" s="1">
        <f>+B637-E636</f>
        <v>3.0000000000001137E-2</v>
      </c>
      <c r="H637" s="1">
        <f>+E637-B637</f>
        <v>-2.0000000000010232E-2</v>
      </c>
      <c r="I637">
        <f>IF(G637&lt;0, H637,
      IF(G637=0, 0, -H637))</f>
        <v>2.0000000000010232E-2</v>
      </c>
      <c r="J637" t="str">
        <f t="shared" si="79"/>
        <v/>
      </c>
      <c r="K637" t="str">
        <f t="shared" si="79"/>
        <v/>
      </c>
      <c r="L637" t="str">
        <f t="shared" si="79"/>
        <v/>
      </c>
      <c r="M637" t="str">
        <f t="shared" si="79"/>
        <v/>
      </c>
      <c r="N637" t="str">
        <f t="shared" si="79"/>
        <v/>
      </c>
      <c r="O637">
        <f t="shared" si="79"/>
        <v>2.0000000000010232E-2</v>
      </c>
      <c r="P637" t="str">
        <f t="shared" si="79"/>
        <v/>
      </c>
      <c r="Q637" t="str">
        <f t="shared" si="79"/>
        <v/>
      </c>
      <c r="R637" t="str">
        <f t="shared" si="79"/>
        <v/>
      </c>
      <c r="S637" t="str">
        <f t="shared" si="79"/>
        <v/>
      </c>
      <c r="T637" t="str">
        <f t="shared" si="79"/>
        <v/>
      </c>
      <c r="U637" t="str">
        <f t="shared" si="79"/>
        <v/>
      </c>
      <c r="V637" t="str">
        <f t="shared" si="79"/>
        <v/>
      </c>
      <c r="W637" t="str">
        <f t="shared" si="79"/>
        <v/>
      </c>
    </row>
    <row r="638" spans="1:23" x14ac:dyDescent="0.3">
      <c r="A638" s="2">
        <v>42929</v>
      </c>
      <c r="B638">
        <v>106.79</v>
      </c>
      <c r="C638">
        <v>106.85</v>
      </c>
      <c r="D638">
        <v>106.75</v>
      </c>
      <c r="E638">
        <v>106.81</v>
      </c>
      <c r="F638" t="str">
        <f t="shared" si="75"/>
        <v>Thu</v>
      </c>
      <c r="G638" s="1">
        <f>+B638-E637</f>
        <v>5.0000000000011369E-2</v>
      </c>
      <c r="H638" s="1">
        <f>+E638-B638</f>
        <v>1.9999999999996021E-2</v>
      </c>
      <c r="I638">
        <f>IF(G638&lt;0, H638,
      IF(G638=0, 0, -H638))</f>
        <v>-1.9999999999996021E-2</v>
      </c>
      <c r="J638" t="str">
        <f t="shared" si="79"/>
        <v/>
      </c>
      <c r="K638" t="str">
        <f t="shared" si="79"/>
        <v/>
      </c>
      <c r="L638" t="str">
        <f t="shared" si="79"/>
        <v/>
      </c>
      <c r="M638" t="str">
        <f t="shared" si="79"/>
        <v/>
      </c>
      <c r="N638" t="str">
        <f t="shared" si="79"/>
        <v/>
      </c>
      <c r="O638">
        <f t="shared" si="79"/>
        <v>-1.9999999999996021E-2</v>
      </c>
      <c r="P638" t="str">
        <f t="shared" si="79"/>
        <v/>
      </c>
      <c r="Q638" t="str">
        <f t="shared" si="79"/>
        <v/>
      </c>
      <c r="R638" t="str">
        <f t="shared" si="79"/>
        <v/>
      </c>
      <c r="S638" t="str">
        <f t="shared" si="79"/>
        <v/>
      </c>
      <c r="T638" t="str">
        <f t="shared" si="79"/>
        <v/>
      </c>
      <c r="U638" t="str">
        <f t="shared" si="79"/>
        <v/>
      </c>
      <c r="V638" t="str">
        <f t="shared" si="79"/>
        <v/>
      </c>
      <c r="W638" t="str">
        <f t="shared" si="79"/>
        <v/>
      </c>
    </row>
    <row r="639" spans="1:23" x14ac:dyDescent="0.3">
      <c r="A639" s="2">
        <v>42930</v>
      </c>
      <c r="B639">
        <v>106.78</v>
      </c>
      <c r="C639">
        <v>106.82</v>
      </c>
      <c r="D639">
        <v>106.76</v>
      </c>
      <c r="E639">
        <v>106.82</v>
      </c>
      <c r="F639" t="str">
        <f t="shared" si="75"/>
        <v>Fri</v>
      </c>
      <c r="G639" s="1">
        <f>+B639-E638</f>
        <v>-3.0000000000001137E-2</v>
      </c>
      <c r="H639" s="1">
        <f>+E639-B639</f>
        <v>3.9999999999992042E-2</v>
      </c>
      <c r="I639">
        <f>IF(G639&lt;0, H639,
      IF(G639=0, 0, -H639))</f>
        <v>3.9999999999992042E-2</v>
      </c>
      <c r="J639" t="str">
        <f t="shared" si="79"/>
        <v/>
      </c>
      <c r="K639" t="str">
        <f t="shared" si="79"/>
        <v/>
      </c>
      <c r="L639" t="str">
        <f t="shared" si="79"/>
        <v/>
      </c>
      <c r="M639" t="str">
        <f t="shared" si="79"/>
        <v/>
      </c>
      <c r="N639" t="str">
        <f t="shared" si="79"/>
        <v/>
      </c>
      <c r="O639" t="str">
        <f t="shared" si="79"/>
        <v/>
      </c>
      <c r="P639" t="str">
        <f t="shared" si="79"/>
        <v/>
      </c>
      <c r="Q639" t="str">
        <f t="shared" si="79"/>
        <v/>
      </c>
      <c r="R639">
        <f t="shared" si="79"/>
        <v>3.9999999999992042E-2</v>
      </c>
      <c r="S639" t="str">
        <f t="shared" si="79"/>
        <v/>
      </c>
      <c r="T639" t="str">
        <f t="shared" si="79"/>
        <v/>
      </c>
      <c r="U639" t="str">
        <f t="shared" si="79"/>
        <v/>
      </c>
      <c r="V639" t="str">
        <f t="shared" si="79"/>
        <v/>
      </c>
      <c r="W639" t="str">
        <f t="shared" si="79"/>
        <v/>
      </c>
    </row>
    <row r="640" spans="1:23" x14ac:dyDescent="0.3">
      <c r="A640" s="2">
        <v>42933</v>
      </c>
      <c r="B640">
        <v>106.81</v>
      </c>
      <c r="C640">
        <v>106.82</v>
      </c>
      <c r="D640">
        <v>106.77</v>
      </c>
      <c r="E640">
        <v>106.77</v>
      </c>
      <c r="F640" t="str">
        <f t="shared" si="75"/>
        <v>Mon</v>
      </c>
      <c r="G640" s="1">
        <f>+B640-E639</f>
        <v>-9.9999999999909051E-3</v>
      </c>
      <c r="H640" s="1">
        <f>+E640-B640</f>
        <v>-4.0000000000006253E-2</v>
      </c>
      <c r="I640">
        <f>IF(G640&lt;0, H640,
      IF(G640=0, 0, -H640))</f>
        <v>-4.0000000000006253E-2</v>
      </c>
      <c r="J640" t="str">
        <f t="shared" si="79"/>
        <v/>
      </c>
      <c r="K640" t="str">
        <f t="shared" si="79"/>
        <v/>
      </c>
      <c r="L640" t="str">
        <f t="shared" si="79"/>
        <v/>
      </c>
      <c r="M640" t="str">
        <f t="shared" ref="K640:W659" si="80">IF(AND($G640&lt;M$1, $G640&gt;=M$2), $I640, "")</f>
        <v/>
      </c>
      <c r="N640" t="str">
        <f t="shared" si="80"/>
        <v/>
      </c>
      <c r="O640" t="str">
        <f t="shared" si="80"/>
        <v/>
      </c>
      <c r="P640" t="str">
        <f t="shared" si="80"/>
        <v/>
      </c>
      <c r="Q640">
        <f t="shared" si="80"/>
        <v>-4.0000000000006253E-2</v>
      </c>
      <c r="R640" t="str">
        <f t="shared" si="80"/>
        <v/>
      </c>
      <c r="S640" t="str">
        <f t="shared" si="80"/>
        <v/>
      </c>
      <c r="T640" t="str">
        <f t="shared" si="80"/>
        <v/>
      </c>
      <c r="U640" t="str">
        <f t="shared" si="80"/>
        <v/>
      </c>
      <c r="V640" t="str">
        <f t="shared" si="80"/>
        <v/>
      </c>
      <c r="W640" t="str">
        <f t="shared" si="80"/>
        <v/>
      </c>
    </row>
    <row r="641" spans="1:23" x14ac:dyDescent="0.3">
      <c r="A641" s="2">
        <v>42934</v>
      </c>
      <c r="B641">
        <v>106.8</v>
      </c>
      <c r="C641">
        <v>106.83</v>
      </c>
      <c r="D641">
        <v>106.79</v>
      </c>
      <c r="E641">
        <v>106.79</v>
      </c>
      <c r="F641" t="str">
        <f t="shared" si="75"/>
        <v>Tue</v>
      </c>
      <c r="G641" s="1">
        <f>+B641-E640</f>
        <v>3.0000000000001137E-2</v>
      </c>
      <c r="H641" s="1">
        <f>+E641-B641</f>
        <v>-9.9999999999909051E-3</v>
      </c>
      <c r="I641">
        <f>IF(G641&lt;0, H641,
      IF(G641=0, 0, -H641))</f>
        <v>9.9999999999909051E-3</v>
      </c>
      <c r="J641" t="str">
        <f t="shared" ref="J641:W676" si="81">IF(AND($G641&lt;J$1, $G641&gt;=J$2), $I641, "")</f>
        <v/>
      </c>
      <c r="K641" t="str">
        <f t="shared" si="80"/>
        <v/>
      </c>
      <c r="L641" t="str">
        <f t="shared" si="80"/>
        <v/>
      </c>
      <c r="M641" t="str">
        <f t="shared" si="80"/>
        <v/>
      </c>
      <c r="N641" t="str">
        <f t="shared" si="80"/>
        <v/>
      </c>
      <c r="O641">
        <f t="shared" si="80"/>
        <v>9.9999999999909051E-3</v>
      </c>
      <c r="P641" t="str">
        <f t="shared" si="80"/>
        <v/>
      </c>
      <c r="Q641" t="str">
        <f t="shared" si="80"/>
        <v/>
      </c>
      <c r="R641" t="str">
        <f t="shared" si="80"/>
        <v/>
      </c>
      <c r="S641" t="str">
        <f t="shared" si="80"/>
        <v/>
      </c>
      <c r="T641" t="str">
        <f t="shared" si="80"/>
        <v/>
      </c>
      <c r="U641" t="str">
        <f t="shared" si="80"/>
        <v/>
      </c>
      <c r="V641" t="str">
        <f t="shared" si="80"/>
        <v/>
      </c>
      <c r="W641" t="str">
        <f t="shared" si="80"/>
        <v/>
      </c>
    </row>
    <row r="642" spans="1:23" x14ac:dyDescent="0.3">
      <c r="A642" s="2">
        <v>42935</v>
      </c>
      <c r="B642">
        <v>106.82</v>
      </c>
      <c r="C642">
        <v>106.84</v>
      </c>
      <c r="D642">
        <v>106.78</v>
      </c>
      <c r="E642">
        <v>106.78</v>
      </c>
      <c r="F642" t="str">
        <f t="shared" si="75"/>
        <v>Wed</v>
      </c>
      <c r="G642" s="1">
        <f>+B642-E641</f>
        <v>2.9999999999986926E-2</v>
      </c>
      <c r="H642" s="1">
        <f>+E642-B642</f>
        <v>-3.9999999999992042E-2</v>
      </c>
      <c r="I642">
        <f>IF(G642&lt;0, H642,
      IF(G642=0, 0, -H642))</f>
        <v>3.9999999999992042E-2</v>
      </c>
      <c r="J642" t="str">
        <f t="shared" si="81"/>
        <v/>
      </c>
      <c r="K642" t="str">
        <f t="shared" si="80"/>
        <v/>
      </c>
      <c r="L642" t="str">
        <f t="shared" si="80"/>
        <v/>
      </c>
      <c r="M642" t="str">
        <f t="shared" si="80"/>
        <v/>
      </c>
      <c r="N642" t="str">
        <f t="shared" si="80"/>
        <v/>
      </c>
      <c r="O642" t="str">
        <f t="shared" si="80"/>
        <v/>
      </c>
      <c r="P642">
        <f t="shared" si="80"/>
        <v>3.9999999999992042E-2</v>
      </c>
      <c r="Q642" t="str">
        <f t="shared" si="80"/>
        <v/>
      </c>
      <c r="R642" t="str">
        <f t="shared" si="80"/>
        <v/>
      </c>
      <c r="S642" t="str">
        <f t="shared" si="80"/>
        <v/>
      </c>
      <c r="T642" t="str">
        <f t="shared" si="80"/>
        <v/>
      </c>
      <c r="U642" t="str">
        <f t="shared" si="80"/>
        <v/>
      </c>
      <c r="V642" t="str">
        <f t="shared" si="80"/>
        <v/>
      </c>
      <c r="W642" t="str">
        <f t="shared" si="80"/>
        <v/>
      </c>
    </row>
    <row r="643" spans="1:23" x14ac:dyDescent="0.3">
      <c r="A643" s="2">
        <v>42936</v>
      </c>
      <c r="B643">
        <v>106.78</v>
      </c>
      <c r="C643">
        <v>106.83</v>
      </c>
      <c r="D643">
        <v>106.77</v>
      </c>
      <c r="E643">
        <v>106.82</v>
      </c>
      <c r="F643" t="str">
        <f t="shared" si="75"/>
        <v>Thu</v>
      </c>
      <c r="G643" s="1">
        <f>+B643-E642</f>
        <v>0</v>
      </c>
      <c r="H643" s="1">
        <f>+E643-B643</f>
        <v>3.9999999999992042E-2</v>
      </c>
      <c r="I643">
        <f>IF(G643&lt;0, H643,
      IF(G643=0, 0, -H643))</f>
        <v>0</v>
      </c>
      <c r="J643" t="str">
        <f t="shared" si="81"/>
        <v/>
      </c>
      <c r="K643" t="str">
        <f t="shared" si="80"/>
        <v/>
      </c>
      <c r="L643" t="str">
        <f t="shared" si="80"/>
        <v/>
      </c>
      <c r="M643" t="str">
        <f t="shared" si="80"/>
        <v/>
      </c>
      <c r="N643" t="str">
        <f t="shared" si="80"/>
        <v/>
      </c>
      <c r="O643" t="str">
        <f t="shared" si="80"/>
        <v/>
      </c>
      <c r="P643" t="str">
        <f t="shared" si="80"/>
        <v/>
      </c>
      <c r="Q643">
        <f t="shared" si="80"/>
        <v>0</v>
      </c>
      <c r="R643" t="str">
        <f t="shared" si="80"/>
        <v/>
      </c>
      <c r="S643" t="str">
        <f t="shared" si="80"/>
        <v/>
      </c>
      <c r="T643" t="str">
        <f t="shared" si="80"/>
        <v/>
      </c>
      <c r="U643" t="str">
        <f t="shared" si="80"/>
        <v/>
      </c>
      <c r="V643" t="str">
        <f t="shared" si="80"/>
        <v/>
      </c>
      <c r="W643" t="str">
        <f t="shared" si="80"/>
        <v/>
      </c>
    </row>
    <row r="644" spans="1:23" x14ac:dyDescent="0.3">
      <c r="A644" s="2">
        <v>42937</v>
      </c>
      <c r="B644">
        <v>106.81</v>
      </c>
      <c r="C644">
        <v>106.92</v>
      </c>
      <c r="D644">
        <v>106.81</v>
      </c>
      <c r="E644">
        <v>106.88</v>
      </c>
      <c r="F644" t="str">
        <f t="shared" si="75"/>
        <v>Fri</v>
      </c>
      <c r="G644" s="1">
        <f>+B644-E643</f>
        <v>-9.9999999999909051E-3</v>
      </c>
      <c r="H644" s="1">
        <f>+E644-B644</f>
        <v>6.9999999999993179E-2</v>
      </c>
      <c r="I644">
        <f>IF(G644&lt;0, H644,
      IF(G644=0, 0, -H644))</f>
        <v>6.9999999999993179E-2</v>
      </c>
      <c r="J644" t="str">
        <f t="shared" si="81"/>
        <v/>
      </c>
      <c r="K644" t="str">
        <f t="shared" si="80"/>
        <v/>
      </c>
      <c r="L644" t="str">
        <f t="shared" si="80"/>
        <v/>
      </c>
      <c r="M644" t="str">
        <f t="shared" si="80"/>
        <v/>
      </c>
      <c r="N644" t="str">
        <f t="shared" si="80"/>
        <v/>
      </c>
      <c r="O644" t="str">
        <f t="shared" si="80"/>
        <v/>
      </c>
      <c r="P644" t="str">
        <f t="shared" si="80"/>
        <v/>
      </c>
      <c r="Q644">
        <f t="shared" si="80"/>
        <v>6.9999999999993179E-2</v>
      </c>
      <c r="R644" t="str">
        <f t="shared" si="80"/>
        <v/>
      </c>
      <c r="S644" t="str">
        <f t="shared" si="80"/>
        <v/>
      </c>
      <c r="T644" t="str">
        <f t="shared" si="80"/>
        <v/>
      </c>
      <c r="U644" t="str">
        <f t="shared" si="80"/>
        <v/>
      </c>
      <c r="V644" t="str">
        <f t="shared" si="80"/>
        <v/>
      </c>
      <c r="W644" t="str">
        <f t="shared" si="80"/>
        <v/>
      </c>
    </row>
    <row r="645" spans="1:23" x14ac:dyDescent="0.3">
      <c r="A645" s="2">
        <v>42940</v>
      </c>
      <c r="B645">
        <v>106.9</v>
      </c>
      <c r="C645">
        <v>106.95</v>
      </c>
      <c r="D645">
        <v>106.9</v>
      </c>
      <c r="E645">
        <v>106.9</v>
      </c>
      <c r="F645" t="str">
        <f t="shared" si="75"/>
        <v>Mon</v>
      </c>
      <c r="G645" s="1">
        <f>+B645-E644</f>
        <v>2.0000000000010232E-2</v>
      </c>
      <c r="H645" s="1">
        <f>+E645-B645</f>
        <v>0</v>
      </c>
      <c r="I645">
        <f>IF(G645&lt;0, H645,
      IF(G645=0, 0, -H645))</f>
        <v>0</v>
      </c>
      <c r="J645" t="str">
        <f t="shared" si="81"/>
        <v/>
      </c>
      <c r="K645" t="str">
        <f t="shared" si="80"/>
        <v/>
      </c>
      <c r="L645" t="str">
        <f t="shared" si="80"/>
        <v/>
      </c>
      <c r="M645" t="str">
        <f t="shared" si="80"/>
        <v/>
      </c>
      <c r="N645" t="str">
        <f t="shared" si="80"/>
        <v/>
      </c>
      <c r="O645" t="str">
        <f t="shared" si="80"/>
        <v/>
      </c>
      <c r="P645">
        <f t="shared" si="80"/>
        <v>0</v>
      </c>
      <c r="Q645" t="str">
        <f t="shared" si="80"/>
        <v/>
      </c>
      <c r="R645" t="str">
        <f t="shared" si="80"/>
        <v/>
      </c>
      <c r="S645" t="str">
        <f t="shared" si="80"/>
        <v/>
      </c>
      <c r="T645" t="str">
        <f t="shared" si="80"/>
        <v/>
      </c>
      <c r="U645" t="str">
        <f t="shared" si="80"/>
        <v/>
      </c>
      <c r="V645" t="str">
        <f t="shared" si="80"/>
        <v/>
      </c>
      <c r="W645" t="str">
        <f t="shared" si="80"/>
        <v/>
      </c>
    </row>
    <row r="646" spans="1:23" x14ac:dyDescent="0.3">
      <c r="A646" s="2">
        <v>42941</v>
      </c>
      <c r="B646">
        <v>106.91</v>
      </c>
      <c r="C646">
        <v>106.96</v>
      </c>
      <c r="D646">
        <v>106.89</v>
      </c>
      <c r="E646">
        <v>106.94</v>
      </c>
      <c r="F646" t="str">
        <f t="shared" si="75"/>
        <v>Tue</v>
      </c>
      <c r="G646" s="1">
        <f>+B646-E645</f>
        <v>9.9999999999909051E-3</v>
      </c>
      <c r="H646" s="1">
        <f>+E646-B646</f>
        <v>3.0000000000001137E-2</v>
      </c>
      <c r="I646">
        <f>IF(G646&lt;0, H646,
      IF(G646=0, 0, -H646))</f>
        <v>-3.0000000000001137E-2</v>
      </c>
      <c r="J646" t="str">
        <f t="shared" si="81"/>
        <v/>
      </c>
      <c r="K646" t="str">
        <f t="shared" si="80"/>
        <v/>
      </c>
      <c r="L646" t="str">
        <f t="shared" si="80"/>
        <v/>
      </c>
      <c r="M646" t="str">
        <f t="shared" si="80"/>
        <v/>
      </c>
      <c r="N646" t="str">
        <f t="shared" si="80"/>
        <v/>
      </c>
      <c r="O646" t="str">
        <f t="shared" si="80"/>
        <v/>
      </c>
      <c r="P646">
        <f t="shared" si="80"/>
        <v>-3.0000000000001137E-2</v>
      </c>
      <c r="Q646" t="str">
        <f t="shared" si="80"/>
        <v/>
      </c>
      <c r="R646" t="str">
        <f t="shared" si="80"/>
        <v/>
      </c>
      <c r="S646" t="str">
        <f t="shared" si="80"/>
        <v/>
      </c>
      <c r="T646" t="str">
        <f t="shared" si="80"/>
        <v/>
      </c>
      <c r="U646" t="str">
        <f t="shared" si="80"/>
        <v/>
      </c>
      <c r="V646" t="str">
        <f t="shared" si="80"/>
        <v/>
      </c>
      <c r="W646" t="str">
        <f t="shared" si="80"/>
        <v/>
      </c>
    </row>
    <row r="647" spans="1:23" x14ac:dyDescent="0.3">
      <c r="A647" s="2">
        <v>42942</v>
      </c>
      <c r="B647">
        <v>106.87</v>
      </c>
      <c r="C647">
        <v>106.9</v>
      </c>
      <c r="D647">
        <v>106.85</v>
      </c>
      <c r="E647">
        <v>106.89</v>
      </c>
      <c r="F647" t="str">
        <f t="shared" si="75"/>
        <v>Wed</v>
      </c>
      <c r="G647" s="1">
        <f>+B647-E646</f>
        <v>-6.9999999999993179E-2</v>
      </c>
      <c r="H647" s="1">
        <f>+E647-B647</f>
        <v>1.9999999999996021E-2</v>
      </c>
      <c r="I647">
        <f>IF(G647&lt;0, H647,
      IF(G647=0, 0, -H647))</f>
        <v>1.9999999999996021E-2</v>
      </c>
      <c r="J647" t="str">
        <f t="shared" si="81"/>
        <v/>
      </c>
      <c r="K647" t="str">
        <f t="shared" si="80"/>
        <v/>
      </c>
      <c r="L647" t="str">
        <f t="shared" si="80"/>
        <v/>
      </c>
      <c r="M647" t="str">
        <f t="shared" si="80"/>
        <v/>
      </c>
      <c r="N647" t="str">
        <f t="shared" si="80"/>
        <v/>
      </c>
      <c r="O647" t="str">
        <f t="shared" si="80"/>
        <v/>
      </c>
      <c r="P647" t="str">
        <f t="shared" si="80"/>
        <v/>
      </c>
      <c r="Q647" t="str">
        <f t="shared" si="80"/>
        <v/>
      </c>
      <c r="R647" t="str">
        <f t="shared" si="80"/>
        <v/>
      </c>
      <c r="S647">
        <f t="shared" si="80"/>
        <v>1.9999999999996021E-2</v>
      </c>
      <c r="T647" t="str">
        <f t="shared" si="80"/>
        <v/>
      </c>
      <c r="U647" t="str">
        <f t="shared" si="80"/>
        <v/>
      </c>
      <c r="V647" t="str">
        <f t="shared" si="80"/>
        <v/>
      </c>
      <c r="W647" t="str">
        <f t="shared" si="80"/>
        <v/>
      </c>
    </row>
    <row r="648" spans="1:23" x14ac:dyDescent="0.3">
      <c r="A648" s="2">
        <v>42943</v>
      </c>
      <c r="B648">
        <v>106.93</v>
      </c>
      <c r="C648">
        <v>106.99</v>
      </c>
      <c r="D648">
        <v>106.93</v>
      </c>
      <c r="E648">
        <v>106.96</v>
      </c>
      <c r="F648" t="str">
        <f t="shared" si="75"/>
        <v>Thu</v>
      </c>
      <c r="G648" s="1">
        <f>+B648-E647</f>
        <v>4.0000000000006253E-2</v>
      </c>
      <c r="H648" s="1">
        <f>+E648-B648</f>
        <v>2.9999999999986926E-2</v>
      </c>
      <c r="I648">
        <f>IF(G648&lt;0, H648,
      IF(G648=0, 0, -H648))</f>
        <v>-2.9999999999986926E-2</v>
      </c>
      <c r="J648" t="str">
        <f t="shared" si="81"/>
        <v/>
      </c>
      <c r="K648" t="str">
        <f t="shared" si="80"/>
        <v/>
      </c>
      <c r="L648" t="str">
        <f t="shared" si="80"/>
        <v/>
      </c>
      <c r="M648" t="str">
        <f t="shared" si="80"/>
        <v/>
      </c>
      <c r="N648" t="str">
        <f t="shared" si="80"/>
        <v/>
      </c>
      <c r="O648">
        <f t="shared" si="80"/>
        <v>-2.9999999999986926E-2</v>
      </c>
      <c r="P648" t="str">
        <f t="shared" si="80"/>
        <v/>
      </c>
      <c r="Q648" t="str">
        <f t="shared" si="80"/>
        <v/>
      </c>
      <c r="R648" t="str">
        <f t="shared" si="80"/>
        <v/>
      </c>
      <c r="S648" t="str">
        <f t="shared" si="80"/>
        <v/>
      </c>
      <c r="T648" t="str">
        <f t="shared" si="80"/>
        <v/>
      </c>
      <c r="U648" t="str">
        <f t="shared" si="80"/>
        <v/>
      </c>
      <c r="V648" t="str">
        <f t="shared" si="80"/>
        <v/>
      </c>
      <c r="W648" t="str">
        <f t="shared" si="80"/>
        <v/>
      </c>
    </row>
    <row r="649" spans="1:23" x14ac:dyDescent="0.3">
      <c r="A649" s="2">
        <v>42944</v>
      </c>
      <c r="B649">
        <v>106.98</v>
      </c>
      <c r="C649">
        <v>106.98</v>
      </c>
      <c r="D649">
        <v>106.9</v>
      </c>
      <c r="E649">
        <v>106.94</v>
      </c>
      <c r="F649" t="str">
        <f t="shared" si="75"/>
        <v>Fri</v>
      </c>
      <c r="G649" s="1">
        <f>+B649-E648</f>
        <v>2.0000000000010232E-2</v>
      </c>
      <c r="H649" s="1">
        <f>+E649-B649</f>
        <v>-4.0000000000006253E-2</v>
      </c>
      <c r="I649">
        <f>IF(G649&lt;0, H649,
      IF(G649=0, 0, -H649))</f>
        <v>4.0000000000006253E-2</v>
      </c>
      <c r="J649" t="str">
        <f t="shared" si="81"/>
        <v/>
      </c>
      <c r="K649" t="str">
        <f t="shared" si="80"/>
        <v/>
      </c>
      <c r="L649" t="str">
        <f t="shared" si="80"/>
        <v/>
      </c>
      <c r="M649" t="str">
        <f t="shared" si="80"/>
        <v/>
      </c>
      <c r="N649" t="str">
        <f t="shared" si="80"/>
        <v/>
      </c>
      <c r="O649" t="str">
        <f t="shared" si="80"/>
        <v/>
      </c>
      <c r="P649">
        <f t="shared" si="80"/>
        <v>4.0000000000006253E-2</v>
      </c>
      <c r="Q649" t="str">
        <f t="shared" si="80"/>
        <v/>
      </c>
      <c r="R649" t="str">
        <f t="shared" si="80"/>
        <v/>
      </c>
      <c r="S649" t="str">
        <f t="shared" si="80"/>
        <v/>
      </c>
      <c r="T649" t="str">
        <f t="shared" si="80"/>
        <v/>
      </c>
      <c r="U649" t="str">
        <f t="shared" si="80"/>
        <v/>
      </c>
      <c r="V649" t="str">
        <f t="shared" si="80"/>
        <v/>
      </c>
      <c r="W649" t="str">
        <f t="shared" si="80"/>
        <v/>
      </c>
    </row>
    <row r="650" spans="1:23" x14ac:dyDescent="0.3">
      <c r="A650" s="2">
        <v>42947</v>
      </c>
      <c r="B650">
        <v>106.94</v>
      </c>
      <c r="C650">
        <v>106.95</v>
      </c>
      <c r="D650">
        <v>106.91</v>
      </c>
      <c r="E650">
        <v>106.94</v>
      </c>
      <c r="F650" t="str">
        <f t="shared" si="75"/>
        <v>Mon</v>
      </c>
      <c r="G650" s="1">
        <f>+B650-E649</f>
        <v>0</v>
      </c>
      <c r="H650" s="1">
        <f>+E650-B650</f>
        <v>0</v>
      </c>
      <c r="I650">
        <f>IF(G650&lt;0, H650,
      IF(G650=0, 0, -H650))</f>
        <v>0</v>
      </c>
      <c r="J650" t="str">
        <f t="shared" si="81"/>
        <v/>
      </c>
      <c r="K650" t="str">
        <f t="shared" si="80"/>
        <v/>
      </c>
      <c r="L650" t="str">
        <f t="shared" si="80"/>
        <v/>
      </c>
      <c r="M650" t="str">
        <f t="shared" si="80"/>
        <v/>
      </c>
      <c r="N650" t="str">
        <f t="shared" si="80"/>
        <v/>
      </c>
      <c r="O650" t="str">
        <f t="shared" si="80"/>
        <v/>
      </c>
      <c r="P650" t="str">
        <f t="shared" si="80"/>
        <v/>
      </c>
      <c r="Q650">
        <f t="shared" si="80"/>
        <v>0</v>
      </c>
      <c r="R650" t="str">
        <f t="shared" si="80"/>
        <v/>
      </c>
      <c r="S650" t="str">
        <f t="shared" si="80"/>
        <v/>
      </c>
      <c r="T650" t="str">
        <f t="shared" si="80"/>
        <v/>
      </c>
      <c r="U650" t="str">
        <f t="shared" si="80"/>
        <v/>
      </c>
      <c r="V650" t="str">
        <f t="shared" si="80"/>
        <v/>
      </c>
      <c r="W650" t="str">
        <f t="shared" si="80"/>
        <v/>
      </c>
    </row>
    <row r="651" spans="1:23" x14ac:dyDescent="0.3">
      <c r="A651" s="2">
        <v>42948</v>
      </c>
      <c r="B651">
        <v>106.93</v>
      </c>
      <c r="C651">
        <v>106.93</v>
      </c>
      <c r="D651">
        <v>106.89</v>
      </c>
      <c r="E651">
        <v>106.89</v>
      </c>
      <c r="F651" t="str">
        <f t="shared" si="75"/>
        <v>Tue</v>
      </c>
      <c r="G651" s="1">
        <f>+B651-E650</f>
        <v>-9.9999999999909051E-3</v>
      </c>
      <c r="H651" s="1">
        <f>+E651-B651</f>
        <v>-4.0000000000006253E-2</v>
      </c>
      <c r="I651">
        <f>IF(G651&lt;0, H651,
      IF(G651=0, 0, -H651))</f>
        <v>-4.0000000000006253E-2</v>
      </c>
      <c r="J651" t="str">
        <f t="shared" si="81"/>
        <v/>
      </c>
      <c r="K651" t="str">
        <f t="shared" si="80"/>
        <v/>
      </c>
      <c r="L651" t="str">
        <f t="shared" si="80"/>
        <v/>
      </c>
      <c r="M651" t="str">
        <f t="shared" si="80"/>
        <v/>
      </c>
      <c r="N651" t="str">
        <f t="shared" si="80"/>
        <v/>
      </c>
      <c r="O651" t="str">
        <f t="shared" si="80"/>
        <v/>
      </c>
      <c r="P651" t="str">
        <f t="shared" si="80"/>
        <v/>
      </c>
      <c r="Q651">
        <f t="shared" si="80"/>
        <v>-4.0000000000006253E-2</v>
      </c>
      <c r="R651" t="str">
        <f t="shared" si="80"/>
        <v/>
      </c>
      <c r="S651" t="str">
        <f t="shared" si="80"/>
        <v/>
      </c>
      <c r="T651" t="str">
        <f t="shared" si="80"/>
        <v/>
      </c>
      <c r="U651" t="str">
        <f t="shared" si="80"/>
        <v/>
      </c>
      <c r="V651" t="str">
        <f t="shared" si="80"/>
        <v/>
      </c>
      <c r="W651" t="str">
        <f t="shared" si="80"/>
        <v/>
      </c>
    </row>
    <row r="652" spans="1:23" x14ac:dyDescent="0.3">
      <c r="A652" s="2">
        <v>42949</v>
      </c>
      <c r="B652">
        <v>106.93</v>
      </c>
      <c r="C652">
        <v>106.93</v>
      </c>
      <c r="D652">
        <v>106.9</v>
      </c>
      <c r="E652">
        <v>106.91</v>
      </c>
      <c r="F652" t="str">
        <f t="shared" si="75"/>
        <v>Wed</v>
      </c>
      <c r="G652" s="1">
        <f>+B652-E651</f>
        <v>4.0000000000006253E-2</v>
      </c>
      <c r="H652" s="1">
        <f>+E652-B652</f>
        <v>-2.0000000000010232E-2</v>
      </c>
      <c r="I652">
        <f>IF(G652&lt;0, H652,
      IF(G652=0, 0, -H652))</f>
        <v>2.0000000000010232E-2</v>
      </c>
      <c r="J652" t="str">
        <f t="shared" si="81"/>
        <v/>
      </c>
      <c r="K652" t="str">
        <f t="shared" si="80"/>
        <v/>
      </c>
      <c r="L652" t="str">
        <f t="shared" si="80"/>
        <v/>
      </c>
      <c r="M652" t="str">
        <f t="shared" si="80"/>
        <v/>
      </c>
      <c r="N652" t="str">
        <f t="shared" si="80"/>
        <v/>
      </c>
      <c r="O652">
        <f t="shared" si="80"/>
        <v>2.0000000000010232E-2</v>
      </c>
      <c r="P652" t="str">
        <f t="shared" si="80"/>
        <v/>
      </c>
      <c r="Q652" t="str">
        <f t="shared" si="80"/>
        <v/>
      </c>
      <c r="R652" t="str">
        <f t="shared" si="80"/>
        <v/>
      </c>
      <c r="S652" t="str">
        <f t="shared" si="80"/>
        <v/>
      </c>
      <c r="T652" t="str">
        <f t="shared" si="80"/>
        <v/>
      </c>
      <c r="U652" t="str">
        <f t="shared" si="80"/>
        <v/>
      </c>
      <c r="V652" t="str">
        <f t="shared" si="80"/>
        <v/>
      </c>
      <c r="W652" t="str">
        <f t="shared" si="80"/>
        <v/>
      </c>
    </row>
    <row r="653" spans="1:23" x14ac:dyDescent="0.3">
      <c r="A653" s="2">
        <v>42950</v>
      </c>
      <c r="B653">
        <v>106.91</v>
      </c>
      <c r="C653">
        <v>106.92</v>
      </c>
      <c r="D653">
        <v>106.87</v>
      </c>
      <c r="E653">
        <v>106.89</v>
      </c>
      <c r="F653" t="str">
        <f t="shared" si="75"/>
        <v>Thu</v>
      </c>
      <c r="G653" s="1">
        <f>+B653-E652</f>
        <v>0</v>
      </c>
      <c r="H653" s="1">
        <f>+E653-B653</f>
        <v>-1.9999999999996021E-2</v>
      </c>
      <c r="I653">
        <f>IF(G653&lt;0, H653,
      IF(G653=0, 0, -H653))</f>
        <v>0</v>
      </c>
      <c r="J653" t="str">
        <f t="shared" si="81"/>
        <v/>
      </c>
      <c r="K653" t="str">
        <f t="shared" si="80"/>
        <v/>
      </c>
      <c r="L653" t="str">
        <f t="shared" si="80"/>
        <v/>
      </c>
      <c r="M653" t="str">
        <f t="shared" si="80"/>
        <v/>
      </c>
      <c r="N653" t="str">
        <f t="shared" si="80"/>
        <v/>
      </c>
      <c r="O653" t="str">
        <f t="shared" si="80"/>
        <v/>
      </c>
      <c r="P653" t="str">
        <f t="shared" si="80"/>
        <v/>
      </c>
      <c r="Q653">
        <f t="shared" si="80"/>
        <v>0</v>
      </c>
      <c r="R653" t="str">
        <f t="shared" si="80"/>
        <v/>
      </c>
      <c r="S653" t="str">
        <f t="shared" si="80"/>
        <v/>
      </c>
      <c r="T653" t="str">
        <f t="shared" si="80"/>
        <v/>
      </c>
      <c r="U653" t="str">
        <f t="shared" si="80"/>
        <v/>
      </c>
      <c r="V653" t="str">
        <f t="shared" si="80"/>
        <v/>
      </c>
      <c r="W653" t="str">
        <f t="shared" si="80"/>
        <v/>
      </c>
    </row>
    <row r="654" spans="1:23" x14ac:dyDescent="0.3">
      <c r="A654" s="2">
        <v>42951</v>
      </c>
      <c r="B654">
        <v>106.92</v>
      </c>
      <c r="C654">
        <v>106.95</v>
      </c>
      <c r="D654">
        <v>106.9</v>
      </c>
      <c r="E654">
        <v>106.9</v>
      </c>
      <c r="F654" t="str">
        <f t="shared" si="75"/>
        <v>Fri</v>
      </c>
      <c r="G654" s="1">
        <f>+B654-E653</f>
        <v>3.0000000000001137E-2</v>
      </c>
      <c r="H654" s="1">
        <f>+E654-B654</f>
        <v>-1.9999999999996021E-2</v>
      </c>
      <c r="I654">
        <f>IF(G654&lt;0, H654,
      IF(G654=0, 0, -H654))</f>
        <v>1.9999999999996021E-2</v>
      </c>
      <c r="J654" t="str">
        <f t="shared" si="81"/>
        <v/>
      </c>
      <c r="K654" t="str">
        <f t="shared" si="80"/>
        <v/>
      </c>
      <c r="L654" t="str">
        <f t="shared" si="80"/>
        <v/>
      </c>
      <c r="M654" t="str">
        <f t="shared" si="80"/>
        <v/>
      </c>
      <c r="N654" t="str">
        <f t="shared" si="80"/>
        <v/>
      </c>
      <c r="O654">
        <f t="shared" si="80"/>
        <v>1.9999999999996021E-2</v>
      </c>
      <c r="P654" t="str">
        <f t="shared" si="80"/>
        <v/>
      </c>
      <c r="Q654" t="str">
        <f t="shared" si="80"/>
        <v/>
      </c>
      <c r="R654" t="str">
        <f t="shared" si="80"/>
        <v/>
      </c>
      <c r="S654" t="str">
        <f t="shared" si="80"/>
        <v/>
      </c>
      <c r="T654" t="str">
        <f t="shared" si="80"/>
        <v/>
      </c>
      <c r="U654" t="str">
        <f t="shared" si="80"/>
        <v/>
      </c>
      <c r="V654" t="str">
        <f t="shared" si="80"/>
        <v/>
      </c>
      <c r="W654" t="str">
        <f t="shared" si="80"/>
        <v/>
      </c>
    </row>
    <row r="655" spans="1:23" x14ac:dyDescent="0.3">
      <c r="A655" s="2">
        <v>42954</v>
      </c>
      <c r="B655">
        <v>106.86</v>
      </c>
      <c r="C655">
        <v>106.86</v>
      </c>
      <c r="D655">
        <v>106.79</v>
      </c>
      <c r="E655">
        <v>106.8</v>
      </c>
      <c r="F655" t="str">
        <f t="shared" ref="F655:F718" si="82">TEXT(A655,"ddd")</f>
        <v>Mon</v>
      </c>
      <c r="G655" s="1">
        <f>+B655-E654</f>
        <v>-4.0000000000006253E-2</v>
      </c>
      <c r="H655" s="1">
        <f>+E655-B655</f>
        <v>-6.0000000000002274E-2</v>
      </c>
      <c r="I655">
        <f>IF(G655&lt;0, H655,
      IF(G655=0, 0, -H655))</f>
        <v>-6.0000000000002274E-2</v>
      </c>
      <c r="J655" t="str">
        <f t="shared" si="81"/>
        <v/>
      </c>
      <c r="K655" t="str">
        <f t="shared" si="80"/>
        <v/>
      </c>
      <c r="L655" t="str">
        <f t="shared" si="80"/>
        <v/>
      </c>
      <c r="M655" t="str">
        <f t="shared" si="80"/>
        <v/>
      </c>
      <c r="N655" t="str">
        <f t="shared" si="80"/>
        <v/>
      </c>
      <c r="O655" t="str">
        <f t="shared" si="80"/>
        <v/>
      </c>
      <c r="P655" t="str">
        <f t="shared" si="80"/>
        <v/>
      </c>
      <c r="Q655" t="str">
        <f t="shared" si="80"/>
        <v/>
      </c>
      <c r="R655">
        <f t="shared" si="80"/>
        <v>-6.0000000000002274E-2</v>
      </c>
      <c r="S655" t="str">
        <f t="shared" si="80"/>
        <v/>
      </c>
      <c r="T655" t="str">
        <f t="shared" si="80"/>
        <v/>
      </c>
      <c r="U655" t="str">
        <f t="shared" si="80"/>
        <v/>
      </c>
      <c r="V655" t="str">
        <f t="shared" si="80"/>
        <v/>
      </c>
      <c r="W655" t="str">
        <f t="shared" si="80"/>
        <v/>
      </c>
    </row>
    <row r="656" spans="1:23" x14ac:dyDescent="0.3">
      <c r="A656" s="2">
        <v>42955</v>
      </c>
      <c r="B656">
        <v>106.82</v>
      </c>
      <c r="C656">
        <v>106.84</v>
      </c>
      <c r="D656">
        <v>106.67</v>
      </c>
      <c r="E656">
        <v>106.72</v>
      </c>
      <c r="F656" t="str">
        <f t="shared" si="82"/>
        <v>Tue</v>
      </c>
      <c r="G656" s="1">
        <f>+B656-E655</f>
        <v>1.9999999999996021E-2</v>
      </c>
      <c r="H656" s="1">
        <f>+E656-B656</f>
        <v>-9.9999999999994316E-2</v>
      </c>
      <c r="I656">
        <f>IF(G656&lt;0, H656,
      IF(G656=0, 0, -H656))</f>
        <v>9.9999999999994316E-2</v>
      </c>
      <c r="J656" t="str">
        <f t="shared" si="81"/>
        <v/>
      </c>
      <c r="K656" t="str">
        <f t="shared" si="80"/>
        <v/>
      </c>
      <c r="L656" t="str">
        <f t="shared" si="80"/>
        <v/>
      </c>
      <c r="M656" t="str">
        <f t="shared" si="80"/>
        <v/>
      </c>
      <c r="N656" t="str">
        <f t="shared" si="80"/>
        <v/>
      </c>
      <c r="O656" t="str">
        <f t="shared" si="80"/>
        <v/>
      </c>
      <c r="P656">
        <f t="shared" si="80"/>
        <v>9.9999999999994316E-2</v>
      </c>
      <c r="Q656" t="str">
        <f t="shared" si="80"/>
        <v/>
      </c>
      <c r="R656" t="str">
        <f t="shared" si="80"/>
        <v/>
      </c>
      <c r="S656" t="str">
        <f t="shared" si="80"/>
        <v/>
      </c>
      <c r="T656" t="str">
        <f t="shared" si="80"/>
        <v/>
      </c>
      <c r="U656" t="str">
        <f t="shared" si="80"/>
        <v/>
      </c>
      <c r="V656" t="str">
        <f t="shared" si="80"/>
        <v/>
      </c>
      <c r="W656" t="str">
        <f t="shared" si="80"/>
        <v/>
      </c>
    </row>
    <row r="657" spans="1:23" x14ac:dyDescent="0.3">
      <c r="A657" s="2">
        <v>42956</v>
      </c>
      <c r="B657">
        <v>106.68</v>
      </c>
      <c r="C657">
        <v>106.68</v>
      </c>
      <c r="D657">
        <v>106.57</v>
      </c>
      <c r="E657">
        <v>106.61</v>
      </c>
      <c r="F657" t="str">
        <f t="shared" si="82"/>
        <v>Wed</v>
      </c>
      <c r="G657" s="1">
        <f>+B657-E656</f>
        <v>-3.9999999999992042E-2</v>
      </c>
      <c r="H657" s="1">
        <f>+E657-B657</f>
        <v>-7.000000000000739E-2</v>
      </c>
      <c r="I657">
        <f>IF(G657&lt;0, H657,
      IF(G657=0, 0, -H657))</f>
        <v>-7.000000000000739E-2</v>
      </c>
      <c r="J657" t="str">
        <f t="shared" si="81"/>
        <v/>
      </c>
      <c r="K657" t="str">
        <f t="shared" si="80"/>
        <v/>
      </c>
      <c r="L657" t="str">
        <f t="shared" si="80"/>
        <v/>
      </c>
      <c r="M657" t="str">
        <f t="shared" si="80"/>
        <v/>
      </c>
      <c r="N657" t="str">
        <f t="shared" si="80"/>
        <v/>
      </c>
      <c r="O657" t="str">
        <f t="shared" si="80"/>
        <v/>
      </c>
      <c r="P657" t="str">
        <f t="shared" si="80"/>
        <v/>
      </c>
      <c r="Q657" t="str">
        <f t="shared" si="80"/>
        <v/>
      </c>
      <c r="R657">
        <f t="shared" si="80"/>
        <v>-7.000000000000739E-2</v>
      </c>
      <c r="S657" t="str">
        <f t="shared" si="80"/>
        <v/>
      </c>
      <c r="T657" t="str">
        <f t="shared" si="80"/>
        <v/>
      </c>
      <c r="U657" t="str">
        <f t="shared" si="80"/>
        <v/>
      </c>
      <c r="V657" t="str">
        <f t="shared" si="80"/>
        <v/>
      </c>
      <c r="W657" t="str">
        <f t="shared" si="80"/>
        <v/>
      </c>
    </row>
    <row r="658" spans="1:23" x14ac:dyDescent="0.3">
      <c r="A658" s="2">
        <v>42957</v>
      </c>
      <c r="B658">
        <v>106.63</v>
      </c>
      <c r="C658">
        <v>106.67</v>
      </c>
      <c r="D658">
        <v>106.53</v>
      </c>
      <c r="E658">
        <v>106.67</v>
      </c>
      <c r="F658" t="str">
        <f t="shared" si="82"/>
        <v>Thu</v>
      </c>
      <c r="G658" s="1">
        <f>+B658-E657</f>
        <v>1.9999999999996021E-2</v>
      </c>
      <c r="H658" s="1">
        <f>+E658-B658</f>
        <v>4.0000000000006253E-2</v>
      </c>
      <c r="I658">
        <f>IF(G658&lt;0, H658,
      IF(G658=0, 0, -H658))</f>
        <v>-4.0000000000006253E-2</v>
      </c>
      <c r="J658" t="str">
        <f t="shared" si="81"/>
        <v/>
      </c>
      <c r="K658" t="str">
        <f t="shared" si="80"/>
        <v/>
      </c>
      <c r="L658" t="str">
        <f t="shared" si="80"/>
        <v/>
      </c>
      <c r="M658" t="str">
        <f t="shared" si="80"/>
        <v/>
      </c>
      <c r="N658" t="str">
        <f t="shared" si="80"/>
        <v/>
      </c>
      <c r="O658" t="str">
        <f t="shared" si="80"/>
        <v/>
      </c>
      <c r="P658">
        <f t="shared" si="80"/>
        <v>-4.0000000000006253E-2</v>
      </c>
      <c r="Q658" t="str">
        <f t="shared" si="80"/>
        <v/>
      </c>
      <c r="R658" t="str">
        <f t="shared" si="80"/>
        <v/>
      </c>
      <c r="S658" t="str">
        <f t="shared" si="80"/>
        <v/>
      </c>
      <c r="T658" t="str">
        <f t="shared" si="80"/>
        <v/>
      </c>
      <c r="U658" t="str">
        <f t="shared" si="80"/>
        <v/>
      </c>
      <c r="V658" t="str">
        <f t="shared" si="80"/>
        <v/>
      </c>
      <c r="W658" t="str">
        <f t="shared" si="80"/>
        <v/>
      </c>
    </row>
    <row r="659" spans="1:23" x14ac:dyDescent="0.3">
      <c r="A659" s="2">
        <v>42958</v>
      </c>
      <c r="B659">
        <v>106.68</v>
      </c>
      <c r="C659">
        <v>106.72</v>
      </c>
      <c r="D659">
        <v>106.61</v>
      </c>
      <c r="E659">
        <v>106.69</v>
      </c>
      <c r="F659" t="str">
        <f t="shared" si="82"/>
        <v>Fri</v>
      </c>
      <c r="G659" s="1">
        <f>+B659-E658</f>
        <v>1.0000000000005116E-2</v>
      </c>
      <c r="H659" s="1">
        <f>+E659-B659</f>
        <v>9.9999999999909051E-3</v>
      </c>
      <c r="I659">
        <f>IF(G659&lt;0, H659,
      IF(G659=0, 0, -H659))</f>
        <v>-9.9999999999909051E-3</v>
      </c>
      <c r="J659" t="str">
        <f t="shared" si="81"/>
        <v/>
      </c>
      <c r="K659" t="str">
        <f t="shared" si="80"/>
        <v/>
      </c>
      <c r="L659" t="str">
        <f t="shared" si="80"/>
        <v/>
      </c>
      <c r="M659" t="str">
        <f t="shared" si="80"/>
        <v/>
      </c>
      <c r="N659" t="str">
        <f t="shared" si="80"/>
        <v/>
      </c>
      <c r="O659" t="str">
        <f t="shared" si="80"/>
        <v/>
      </c>
      <c r="P659">
        <f t="shared" si="80"/>
        <v>-9.9999999999909051E-3</v>
      </c>
      <c r="Q659" t="str">
        <f t="shared" si="80"/>
        <v/>
      </c>
      <c r="R659" t="str">
        <f t="shared" si="80"/>
        <v/>
      </c>
      <c r="S659" t="str">
        <f t="shared" si="80"/>
        <v/>
      </c>
      <c r="T659" t="str">
        <f t="shared" si="80"/>
        <v/>
      </c>
      <c r="U659" t="str">
        <f t="shared" ref="U659:W659" si="83">IF(AND($G659&lt;U$1, $G659&gt;=U$2), $I659, "")</f>
        <v/>
      </c>
      <c r="V659" t="str">
        <f t="shared" si="83"/>
        <v/>
      </c>
      <c r="W659" t="str">
        <f t="shared" si="83"/>
        <v/>
      </c>
    </row>
    <row r="660" spans="1:23" x14ac:dyDescent="0.3">
      <c r="A660" s="2">
        <v>42961</v>
      </c>
      <c r="B660">
        <v>106.73</v>
      </c>
      <c r="C660">
        <v>106.75</v>
      </c>
      <c r="D660">
        <v>106.68</v>
      </c>
      <c r="E660">
        <v>106.68</v>
      </c>
      <c r="F660" t="str">
        <f t="shared" si="82"/>
        <v>Mon</v>
      </c>
      <c r="G660" s="1">
        <f>+B660-E659</f>
        <v>4.0000000000006253E-2</v>
      </c>
      <c r="H660" s="1">
        <f>+E660-B660</f>
        <v>-4.9999999999997158E-2</v>
      </c>
      <c r="I660">
        <f>IF(G660&lt;0, H660,
      IF(G660=0, 0, -H660))</f>
        <v>4.9999999999997158E-2</v>
      </c>
      <c r="J660" t="str">
        <f t="shared" si="81"/>
        <v/>
      </c>
      <c r="K660" t="str">
        <f t="shared" si="81"/>
        <v/>
      </c>
      <c r="L660" t="str">
        <f t="shared" si="81"/>
        <v/>
      </c>
      <c r="M660" t="str">
        <f t="shared" si="81"/>
        <v/>
      </c>
      <c r="N660" t="str">
        <f t="shared" si="81"/>
        <v/>
      </c>
      <c r="O660">
        <f t="shared" si="81"/>
        <v>4.9999999999997158E-2</v>
      </c>
      <c r="P660" t="str">
        <f t="shared" si="81"/>
        <v/>
      </c>
      <c r="Q660" t="str">
        <f t="shared" si="81"/>
        <v/>
      </c>
      <c r="R660" t="str">
        <f t="shared" si="81"/>
        <v/>
      </c>
      <c r="S660" t="str">
        <f t="shared" si="81"/>
        <v/>
      </c>
      <c r="T660" t="str">
        <f t="shared" si="81"/>
        <v/>
      </c>
      <c r="U660" t="str">
        <f t="shared" si="81"/>
        <v/>
      </c>
      <c r="V660" t="str">
        <f t="shared" si="81"/>
        <v/>
      </c>
      <c r="W660" t="str">
        <f t="shared" si="81"/>
        <v/>
      </c>
    </row>
    <row r="661" spans="1:23" x14ac:dyDescent="0.3">
      <c r="A661" s="2">
        <v>42963</v>
      </c>
      <c r="B661">
        <v>106.64</v>
      </c>
      <c r="C661">
        <v>106.65</v>
      </c>
      <c r="D661">
        <v>106.61</v>
      </c>
      <c r="E661">
        <v>106.63</v>
      </c>
      <c r="F661" t="str">
        <f t="shared" si="82"/>
        <v>Wed</v>
      </c>
      <c r="G661" s="1">
        <f>+B661-E660</f>
        <v>-4.0000000000006253E-2</v>
      </c>
      <c r="H661" s="1">
        <f>+E661-B661</f>
        <v>-1.0000000000005116E-2</v>
      </c>
      <c r="I661">
        <f>IF(G661&lt;0, H661,
      IF(G661=0, 0, -H661))</f>
        <v>-1.0000000000005116E-2</v>
      </c>
      <c r="J661" t="str">
        <f t="shared" si="81"/>
        <v/>
      </c>
      <c r="K661" t="str">
        <f t="shared" si="81"/>
        <v/>
      </c>
      <c r="L661" t="str">
        <f t="shared" si="81"/>
        <v/>
      </c>
      <c r="M661" t="str">
        <f t="shared" si="81"/>
        <v/>
      </c>
      <c r="N661" t="str">
        <f t="shared" si="81"/>
        <v/>
      </c>
      <c r="O661" t="str">
        <f t="shared" si="81"/>
        <v/>
      </c>
      <c r="P661" t="str">
        <f t="shared" si="81"/>
        <v/>
      </c>
      <c r="Q661" t="str">
        <f t="shared" si="81"/>
        <v/>
      </c>
      <c r="R661">
        <f t="shared" si="81"/>
        <v>-1.0000000000005116E-2</v>
      </c>
      <c r="S661" t="str">
        <f t="shared" si="81"/>
        <v/>
      </c>
      <c r="T661" t="str">
        <f t="shared" si="81"/>
        <v/>
      </c>
      <c r="U661" t="str">
        <f t="shared" si="81"/>
        <v/>
      </c>
      <c r="V661" t="str">
        <f t="shared" si="81"/>
        <v/>
      </c>
      <c r="W661" t="str">
        <f t="shared" si="81"/>
        <v/>
      </c>
    </row>
    <row r="662" spans="1:23" x14ac:dyDescent="0.3">
      <c r="A662" s="2">
        <v>42964</v>
      </c>
      <c r="B662">
        <v>106.67</v>
      </c>
      <c r="C662">
        <v>106.71</v>
      </c>
      <c r="D662">
        <v>106.66</v>
      </c>
      <c r="E662">
        <v>106.7</v>
      </c>
      <c r="F662" t="str">
        <f t="shared" si="82"/>
        <v>Thu</v>
      </c>
      <c r="G662" s="1">
        <f>+B662-E661</f>
        <v>4.0000000000006253E-2</v>
      </c>
      <c r="H662" s="1">
        <f>+E662-B662</f>
        <v>3.0000000000001137E-2</v>
      </c>
      <c r="I662">
        <f>IF(G662&lt;0, H662,
      IF(G662=0, 0, -H662))</f>
        <v>-3.0000000000001137E-2</v>
      </c>
      <c r="J662" t="str">
        <f t="shared" si="81"/>
        <v/>
      </c>
      <c r="K662" t="str">
        <f t="shared" si="81"/>
        <v/>
      </c>
      <c r="L662" t="str">
        <f t="shared" si="81"/>
        <v/>
      </c>
      <c r="M662" t="str">
        <f t="shared" si="81"/>
        <v/>
      </c>
      <c r="N662" t="str">
        <f t="shared" si="81"/>
        <v/>
      </c>
      <c r="O662">
        <f t="shared" si="81"/>
        <v>-3.0000000000001137E-2</v>
      </c>
      <c r="P662" t="str">
        <f t="shared" si="81"/>
        <v/>
      </c>
      <c r="Q662" t="str">
        <f t="shared" si="81"/>
        <v/>
      </c>
      <c r="R662" t="str">
        <f t="shared" si="81"/>
        <v/>
      </c>
      <c r="S662" t="str">
        <f t="shared" si="81"/>
        <v/>
      </c>
      <c r="T662" t="str">
        <f t="shared" si="81"/>
        <v/>
      </c>
      <c r="U662" t="str">
        <f t="shared" si="81"/>
        <v/>
      </c>
      <c r="V662" t="str">
        <f t="shared" si="81"/>
        <v/>
      </c>
      <c r="W662" t="str">
        <f t="shared" si="81"/>
        <v/>
      </c>
    </row>
    <row r="663" spans="1:23" x14ac:dyDescent="0.3">
      <c r="A663" s="2">
        <v>42965</v>
      </c>
      <c r="B663">
        <v>106.75</v>
      </c>
      <c r="C663">
        <v>106.76</v>
      </c>
      <c r="D663">
        <v>106.72</v>
      </c>
      <c r="E663">
        <v>106.72</v>
      </c>
      <c r="F663" t="str">
        <f t="shared" si="82"/>
        <v>Fri</v>
      </c>
      <c r="G663" s="1">
        <f>+B663-E662</f>
        <v>4.9999999999997158E-2</v>
      </c>
      <c r="H663" s="1">
        <f>+E663-B663</f>
        <v>-3.0000000000001137E-2</v>
      </c>
      <c r="I663">
        <f>IF(G663&lt;0, H663,
      IF(G663=0, 0, -H663))</f>
        <v>3.0000000000001137E-2</v>
      </c>
      <c r="J663" t="str">
        <f t="shared" si="81"/>
        <v/>
      </c>
      <c r="K663" t="str">
        <f t="shared" si="81"/>
        <v/>
      </c>
      <c r="L663" t="str">
        <f t="shared" si="81"/>
        <v/>
      </c>
      <c r="M663" t="str">
        <f t="shared" si="81"/>
        <v/>
      </c>
      <c r="N663" t="str">
        <f t="shared" si="81"/>
        <v/>
      </c>
      <c r="O663">
        <f t="shared" si="81"/>
        <v>3.0000000000001137E-2</v>
      </c>
      <c r="P663" t="str">
        <f t="shared" si="81"/>
        <v/>
      </c>
      <c r="Q663" t="str">
        <f t="shared" si="81"/>
        <v/>
      </c>
      <c r="R663" t="str">
        <f t="shared" si="81"/>
        <v/>
      </c>
      <c r="S663" t="str">
        <f t="shared" si="81"/>
        <v/>
      </c>
      <c r="T663" t="str">
        <f t="shared" si="81"/>
        <v/>
      </c>
      <c r="U663" t="str">
        <f t="shared" si="81"/>
        <v/>
      </c>
      <c r="V663" t="str">
        <f t="shared" si="81"/>
        <v/>
      </c>
      <c r="W663" t="str">
        <f t="shared" si="81"/>
        <v/>
      </c>
    </row>
    <row r="664" spans="1:23" x14ac:dyDescent="0.3">
      <c r="A664" s="2">
        <v>42968</v>
      </c>
      <c r="B664">
        <v>106.7</v>
      </c>
      <c r="C664">
        <v>106.75</v>
      </c>
      <c r="D664">
        <v>106.7</v>
      </c>
      <c r="E664">
        <v>106.71</v>
      </c>
      <c r="F664" t="str">
        <f t="shared" si="82"/>
        <v>Mon</v>
      </c>
      <c r="G664" s="1">
        <f>+B664-E663</f>
        <v>-1.9999999999996021E-2</v>
      </c>
      <c r="H664" s="1">
        <f>+E664-B664</f>
        <v>9.9999999999909051E-3</v>
      </c>
      <c r="I664">
        <f>IF(G664&lt;0, H664,
      IF(G664=0, 0, -H664))</f>
        <v>9.9999999999909051E-3</v>
      </c>
      <c r="J664" t="str">
        <f t="shared" si="81"/>
        <v/>
      </c>
      <c r="K664" t="str">
        <f t="shared" si="81"/>
        <v/>
      </c>
      <c r="L664" t="str">
        <f t="shared" si="81"/>
        <v/>
      </c>
      <c r="M664" t="str">
        <f t="shared" si="81"/>
        <v/>
      </c>
      <c r="N664" t="str">
        <f t="shared" si="81"/>
        <v/>
      </c>
      <c r="O664" t="str">
        <f t="shared" si="81"/>
        <v/>
      </c>
      <c r="P664" t="str">
        <f t="shared" si="81"/>
        <v/>
      </c>
      <c r="Q664">
        <f t="shared" si="81"/>
        <v>9.9999999999909051E-3</v>
      </c>
      <c r="R664" t="str">
        <f t="shared" si="81"/>
        <v/>
      </c>
      <c r="S664" t="str">
        <f t="shared" si="81"/>
        <v/>
      </c>
      <c r="T664" t="str">
        <f t="shared" si="81"/>
        <v/>
      </c>
      <c r="U664" t="str">
        <f t="shared" si="81"/>
        <v/>
      </c>
      <c r="V664" t="str">
        <f t="shared" si="81"/>
        <v/>
      </c>
      <c r="W664" t="str">
        <f t="shared" si="81"/>
        <v/>
      </c>
    </row>
    <row r="665" spans="1:23" x14ac:dyDescent="0.3">
      <c r="A665" s="2">
        <v>42969</v>
      </c>
      <c r="B665">
        <v>106.7</v>
      </c>
      <c r="C665">
        <v>106.72</v>
      </c>
      <c r="D665">
        <v>106.66</v>
      </c>
      <c r="E665">
        <v>106.66</v>
      </c>
      <c r="F665" t="str">
        <f t="shared" si="82"/>
        <v>Tue</v>
      </c>
      <c r="G665" s="1">
        <f>+B665-E664</f>
        <v>-9.9999999999909051E-3</v>
      </c>
      <c r="H665" s="1">
        <f>+E665-B665</f>
        <v>-4.0000000000006253E-2</v>
      </c>
      <c r="I665">
        <f>IF(G665&lt;0, H665,
      IF(G665=0, 0, -H665))</f>
        <v>-4.0000000000006253E-2</v>
      </c>
      <c r="J665" t="str">
        <f t="shared" si="81"/>
        <v/>
      </c>
      <c r="K665" t="str">
        <f t="shared" si="81"/>
        <v/>
      </c>
      <c r="L665" t="str">
        <f t="shared" si="81"/>
        <v/>
      </c>
      <c r="M665" t="str">
        <f t="shared" si="81"/>
        <v/>
      </c>
      <c r="N665" t="str">
        <f t="shared" si="81"/>
        <v/>
      </c>
      <c r="O665" t="str">
        <f t="shared" si="81"/>
        <v/>
      </c>
      <c r="P665" t="str">
        <f t="shared" si="81"/>
        <v/>
      </c>
      <c r="Q665">
        <f t="shared" si="81"/>
        <v>-4.0000000000006253E-2</v>
      </c>
      <c r="R665" t="str">
        <f t="shared" si="81"/>
        <v/>
      </c>
      <c r="S665" t="str">
        <f t="shared" si="81"/>
        <v/>
      </c>
      <c r="T665" t="str">
        <f t="shared" si="81"/>
        <v/>
      </c>
      <c r="U665" t="str">
        <f t="shared" si="81"/>
        <v/>
      </c>
      <c r="V665" t="str">
        <f t="shared" si="81"/>
        <v/>
      </c>
      <c r="W665" t="str">
        <f t="shared" si="81"/>
        <v/>
      </c>
    </row>
    <row r="666" spans="1:23" x14ac:dyDescent="0.3">
      <c r="A666" s="2">
        <v>42970</v>
      </c>
      <c r="B666">
        <v>106.65</v>
      </c>
      <c r="C666">
        <v>106.71</v>
      </c>
      <c r="D666">
        <v>106.64</v>
      </c>
      <c r="E666">
        <v>106.71</v>
      </c>
      <c r="F666" t="str">
        <f t="shared" si="82"/>
        <v>Wed</v>
      </c>
      <c r="G666" s="1">
        <f>+B666-E665</f>
        <v>-9.9999999999909051E-3</v>
      </c>
      <c r="H666" s="1">
        <f>+E666-B666</f>
        <v>5.9999999999988063E-2</v>
      </c>
      <c r="I666">
        <f>IF(G666&lt;0, H666,
      IF(G666=0, 0, -H666))</f>
        <v>5.9999999999988063E-2</v>
      </c>
      <c r="J666" t="str">
        <f t="shared" si="81"/>
        <v/>
      </c>
      <c r="K666" t="str">
        <f t="shared" si="81"/>
        <v/>
      </c>
      <c r="L666" t="str">
        <f t="shared" si="81"/>
        <v/>
      </c>
      <c r="M666" t="str">
        <f t="shared" si="81"/>
        <v/>
      </c>
      <c r="N666" t="str">
        <f t="shared" si="81"/>
        <v/>
      </c>
      <c r="O666" t="str">
        <f t="shared" si="81"/>
        <v/>
      </c>
      <c r="P666" t="str">
        <f t="shared" si="81"/>
        <v/>
      </c>
      <c r="Q666">
        <f t="shared" si="81"/>
        <v>5.9999999999988063E-2</v>
      </c>
      <c r="R666" t="str">
        <f t="shared" si="81"/>
        <v/>
      </c>
      <c r="S666" t="str">
        <f t="shared" si="81"/>
        <v/>
      </c>
      <c r="T666" t="str">
        <f t="shared" si="81"/>
        <v/>
      </c>
      <c r="U666" t="str">
        <f t="shared" si="81"/>
        <v/>
      </c>
      <c r="V666" t="str">
        <f t="shared" si="81"/>
        <v/>
      </c>
      <c r="W666" t="str">
        <f t="shared" si="81"/>
        <v/>
      </c>
    </row>
    <row r="667" spans="1:23" x14ac:dyDescent="0.3">
      <c r="A667" s="2">
        <v>42971</v>
      </c>
      <c r="B667">
        <v>106.75</v>
      </c>
      <c r="C667">
        <v>106.75</v>
      </c>
      <c r="D667">
        <v>106.69</v>
      </c>
      <c r="E667">
        <v>106.7</v>
      </c>
      <c r="F667" t="str">
        <f t="shared" si="82"/>
        <v>Thu</v>
      </c>
      <c r="G667" s="1">
        <f>+B667-E666</f>
        <v>4.0000000000006253E-2</v>
      </c>
      <c r="H667" s="1">
        <f>+E667-B667</f>
        <v>-4.9999999999997158E-2</v>
      </c>
      <c r="I667">
        <f>IF(G667&lt;0, H667,
      IF(G667=0, 0, -H667))</f>
        <v>4.9999999999997158E-2</v>
      </c>
      <c r="J667" t="str">
        <f t="shared" si="81"/>
        <v/>
      </c>
      <c r="K667" t="str">
        <f t="shared" si="81"/>
        <v/>
      </c>
      <c r="L667" t="str">
        <f t="shared" si="81"/>
        <v/>
      </c>
      <c r="M667" t="str">
        <f t="shared" si="81"/>
        <v/>
      </c>
      <c r="N667" t="str">
        <f t="shared" si="81"/>
        <v/>
      </c>
      <c r="O667">
        <f t="shared" si="81"/>
        <v>4.9999999999997158E-2</v>
      </c>
      <c r="P667" t="str">
        <f t="shared" si="81"/>
        <v/>
      </c>
      <c r="Q667" t="str">
        <f t="shared" si="81"/>
        <v/>
      </c>
      <c r="R667" t="str">
        <f t="shared" si="81"/>
        <v/>
      </c>
      <c r="S667" t="str">
        <f t="shared" si="81"/>
        <v/>
      </c>
      <c r="T667" t="str">
        <f t="shared" si="81"/>
        <v/>
      </c>
      <c r="U667" t="str">
        <f t="shared" si="81"/>
        <v/>
      </c>
      <c r="V667" t="str">
        <f t="shared" si="81"/>
        <v/>
      </c>
      <c r="W667" t="str">
        <f t="shared" si="81"/>
        <v/>
      </c>
    </row>
    <row r="668" spans="1:23" x14ac:dyDescent="0.3">
      <c r="A668" s="2">
        <v>42972</v>
      </c>
      <c r="B668">
        <v>106.71</v>
      </c>
      <c r="C668">
        <v>107.2</v>
      </c>
      <c r="D668">
        <v>106.71</v>
      </c>
      <c r="E668">
        <v>106.83</v>
      </c>
      <c r="F668" t="str">
        <f t="shared" si="82"/>
        <v>Fri</v>
      </c>
      <c r="G668" s="1">
        <f>+B668-E667</f>
        <v>9.9999999999909051E-3</v>
      </c>
      <c r="H668" s="1">
        <f>+E668-B668</f>
        <v>0.12000000000000455</v>
      </c>
      <c r="I668">
        <f>IF(G668&lt;0, H668,
      IF(G668=0, 0, -H668))</f>
        <v>-0.12000000000000455</v>
      </c>
      <c r="J668" t="str">
        <f t="shared" si="81"/>
        <v/>
      </c>
      <c r="K668" t="str">
        <f t="shared" si="81"/>
        <v/>
      </c>
      <c r="L668" t="str">
        <f t="shared" si="81"/>
        <v/>
      </c>
      <c r="M668" t="str">
        <f t="shared" si="81"/>
        <v/>
      </c>
      <c r="N668" t="str">
        <f t="shared" si="81"/>
        <v/>
      </c>
      <c r="O668" t="str">
        <f t="shared" si="81"/>
        <v/>
      </c>
      <c r="P668">
        <f t="shared" si="81"/>
        <v>-0.12000000000000455</v>
      </c>
      <c r="Q668" t="str">
        <f t="shared" si="81"/>
        <v/>
      </c>
      <c r="R668" t="str">
        <f t="shared" si="81"/>
        <v/>
      </c>
      <c r="S668" t="str">
        <f t="shared" si="81"/>
        <v/>
      </c>
      <c r="T668" t="str">
        <f t="shared" si="81"/>
        <v/>
      </c>
      <c r="U668" t="str">
        <f t="shared" si="81"/>
        <v/>
      </c>
      <c r="V668" t="str">
        <f t="shared" si="81"/>
        <v/>
      </c>
      <c r="W668" t="str">
        <f t="shared" si="81"/>
        <v/>
      </c>
    </row>
    <row r="669" spans="1:23" x14ac:dyDescent="0.3">
      <c r="A669" s="2">
        <v>42975</v>
      </c>
      <c r="B669">
        <v>106.8</v>
      </c>
      <c r="C669">
        <v>106.86</v>
      </c>
      <c r="D669">
        <v>106.8</v>
      </c>
      <c r="E669">
        <v>106.85</v>
      </c>
      <c r="F669" t="str">
        <f t="shared" si="82"/>
        <v>Mon</v>
      </c>
      <c r="G669" s="1">
        <f>+B669-E668</f>
        <v>-3.0000000000001137E-2</v>
      </c>
      <c r="H669" s="1">
        <f>+E669-B669</f>
        <v>4.9999999999997158E-2</v>
      </c>
      <c r="I669">
        <f>IF(G669&lt;0, H669,
      IF(G669=0, 0, -H669))</f>
        <v>4.9999999999997158E-2</v>
      </c>
      <c r="J669" t="str">
        <f t="shared" si="81"/>
        <v/>
      </c>
      <c r="K669" t="str">
        <f t="shared" si="81"/>
        <v/>
      </c>
      <c r="L669" t="str">
        <f t="shared" si="81"/>
        <v/>
      </c>
      <c r="M669" t="str">
        <f t="shared" si="81"/>
        <v/>
      </c>
      <c r="N669" t="str">
        <f t="shared" si="81"/>
        <v/>
      </c>
      <c r="O669" t="str">
        <f t="shared" si="81"/>
        <v/>
      </c>
      <c r="P669" t="str">
        <f t="shared" si="81"/>
        <v/>
      </c>
      <c r="Q669" t="str">
        <f t="shared" si="81"/>
        <v/>
      </c>
      <c r="R669">
        <f t="shared" si="81"/>
        <v>4.9999999999997158E-2</v>
      </c>
      <c r="S669" t="str">
        <f t="shared" si="81"/>
        <v/>
      </c>
      <c r="T669" t="str">
        <f t="shared" si="81"/>
        <v/>
      </c>
      <c r="U669" t="str">
        <f t="shared" si="81"/>
        <v/>
      </c>
      <c r="V669" t="str">
        <f t="shared" si="81"/>
        <v/>
      </c>
      <c r="W669" t="str">
        <f t="shared" si="81"/>
        <v/>
      </c>
    </row>
    <row r="670" spans="1:23" x14ac:dyDescent="0.3">
      <c r="A670" s="2">
        <v>42976</v>
      </c>
      <c r="B670">
        <v>106.81</v>
      </c>
      <c r="C670">
        <v>106.84</v>
      </c>
      <c r="D670">
        <v>106.77</v>
      </c>
      <c r="E670">
        <v>106.81</v>
      </c>
      <c r="F670" t="str">
        <f t="shared" si="82"/>
        <v>Tue</v>
      </c>
      <c r="G670" s="1">
        <f>+B670-E669</f>
        <v>-3.9999999999992042E-2</v>
      </c>
      <c r="H670" s="1">
        <f>+E670-B670</f>
        <v>0</v>
      </c>
      <c r="I670">
        <f>IF(G670&lt;0, H670,
      IF(G670=0, 0, -H670))</f>
        <v>0</v>
      </c>
      <c r="J670" t="str">
        <f t="shared" si="81"/>
        <v/>
      </c>
      <c r="K670" t="str">
        <f t="shared" si="81"/>
        <v/>
      </c>
      <c r="L670" t="str">
        <f t="shared" si="81"/>
        <v/>
      </c>
      <c r="M670" t="str">
        <f t="shared" si="81"/>
        <v/>
      </c>
      <c r="N670" t="str">
        <f t="shared" si="81"/>
        <v/>
      </c>
      <c r="O670" t="str">
        <f t="shared" si="81"/>
        <v/>
      </c>
      <c r="P670" t="str">
        <f t="shared" si="81"/>
        <v/>
      </c>
      <c r="Q670" t="str">
        <f t="shared" si="81"/>
        <v/>
      </c>
      <c r="R670">
        <f t="shared" si="81"/>
        <v>0</v>
      </c>
      <c r="S670" t="str">
        <f t="shared" si="81"/>
        <v/>
      </c>
      <c r="T670" t="str">
        <f t="shared" si="81"/>
        <v/>
      </c>
      <c r="U670" t="str">
        <f t="shared" si="81"/>
        <v/>
      </c>
      <c r="V670" t="str">
        <f t="shared" si="81"/>
        <v/>
      </c>
      <c r="W670" t="str">
        <f t="shared" si="81"/>
        <v/>
      </c>
    </row>
    <row r="671" spans="1:23" x14ac:dyDescent="0.3">
      <c r="A671" s="2">
        <v>42977</v>
      </c>
      <c r="B671">
        <v>106.83</v>
      </c>
      <c r="C671">
        <v>106.9</v>
      </c>
      <c r="D671">
        <v>106.82</v>
      </c>
      <c r="E671">
        <v>106.86</v>
      </c>
      <c r="F671" t="str">
        <f t="shared" si="82"/>
        <v>Wed</v>
      </c>
      <c r="G671" s="1">
        <f>+B671-E670</f>
        <v>1.9999999999996021E-2</v>
      </c>
      <c r="H671" s="1">
        <f>+E671-B671</f>
        <v>3.0000000000001137E-2</v>
      </c>
      <c r="I671">
        <f>IF(G671&lt;0, H671,
      IF(G671=0, 0, -H671))</f>
        <v>-3.0000000000001137E-2</v>
      </c>
      <c r="J671" t="str">
        <f t="shared" si="81"/>
        <v/>
      </c>
      <c r="K671" t="str">
        <f t="shared" si="81"/>
        <v/>
      </c>
      <c r="L671" t="str">
        <f t="shared" si="81"/>
        <v/>
      </c>
      <c r="M671" t="str">
        <f t="shared" si="81"/>
        <v/>
      </c>
      <c r="N671" t="str">
        <f t="shared" si="81"/>
        <v/>
      </c>
      <c r="O671" t="str">
        <f t="shared" si="81"/>
        <v/>
      </c>
      <c r="P671">
        <f t="shared" si="81"/>
        <v>-3.0000000000001137E-2</v>
      </c>
      <c r="Q671" t="str">
        <f t="shared" si="81"/>
        <v/>
      </c>
      <c r="R671" t="str">
        <f t="shared" si="81"/>
        <v/>
      </c>
      <c r="S671" t="str">
        <f t="shared" si="81"/>
        <v/>
      </c>
      <c r="T671" t="str">
        <f t="shared" si="81"/>
        <v/>
      </c>
      <c r="U671" t="str">
        <f t="shared" si="81"/>
        <v/>
      </c>
      <c r="V671" t="str">
        <f t="shared" si="81"/>
        <v/>
      </c>
      <c r="W671" t="str">
        <f t="shared" si="81"/>
        <v/>
      </c>
    </row>
    <row r="672" spans="1:23" x14ac:dyDescent="0.3">
      <c r="A672" s="2">
        <v>42978</v>
      </c>
      <c r="B672">
        <v>106.86</v>
      </c>
      <c r="C672">
        <v>106.91</v>
      </c>
      <c r="D672">
        <v>106.81</v>
      </c>
      <c r="E672">
        <v>106.87</v>
      </c>
      <c r="F672" t="str">
        <f t="shared" si="82"/>
        <v>Thu</v>
      </c>
      <c r="G672" s="1">
        <f>+B672-E671</f>
        <v>0</v>
      </c>
      <c r="H672" s="1">
        <f>+E672-B672</f>
        <v>1.0000000000005116E-2</v>
      </c>
      <c r="I672">
        <f>IF(G672&lt;0, H672,
      IF(G672=0, 0, -H672))</f>
        <v>0</v>
      </c>
      <c r="J672" t="str">
        <f t="shared" si="81"/>
        <v/>
      </c>
      <c r="K672" t="str">
        <f t="shared" si="81"/>
        <v/>
      </c>
      <c r="L672" t="str">
        <f t="shared" si="81"/>
        <v/>
      </c>
      <c r="M672" t="str">
        <f t="shared" si="81"/>
        <v/>
      </c>
      <c r="N672" t="str">
        <f t="shared" si="81"/>
        <v/>
      </c>
      <c r="O672" t="str">
        <f t="shared" si="81"/>
        <v/>
      </c>
      <c r="P672" t="str">
        <f t="shared" si="81"/>
        <v/>
      </c>
      <c r="Q672">
        <f t="shared" si="81"/>
        <v>0</v>
      </c>
      <c r="R672" t="str">
        <f t="shared" si="81"/>
        <v/>
      </c>
      <c r="S672" t="str">
        <f t="shared" si="81"/>
        <v/>
      </c>
      <c r="T672" t="str">
        <f t="shared" si="81"/>
        <v/>
      </c>
      <c r="U672" t="str">
        <f t="shared" si="81"/>
        <v/>
      </c>
      <c r="V672" t="str">
        <f t="shared" si="81"/>
        <v/>
      </c>
      <c r="W672" t="str">
        <f t="shared" si="81"/>
        <v/>
      </c>
    </row>
    <row r="673" spans="1:23" x14ac:dyDescent="0.3">
      <c r="A673" s="2">
        <v>42979</v>
      </c>
      <c r="B673">
        <v>106.89</v>
      </c>
      <c r="C673">
        <v>106.92</v>
      </c>
      <c r="D673">
        <v>106.84</v>
      </c>
      <c r="E673">
        <v>106.88</v>
      </c>
      <c r="F673" t="str">
        <f t="shared" si="82"/>
        <v>Fri</v>
      </c>
      <c r="G673" s="1">
        <f>+B673-E672</f>
        <v>1.9999999999996021E-2</v>
      </c>
      <c r="H673" s="1">
        <f>+E673-B673</f>
        <v>-1.0000000000005116E-2</v>
      </c>
      <c r="I673">
        <f>IF(G673&lt;0, H673,
      IF(G673=0, 0, -H673))</f>
        <v>1.0000000000005116E-2</v>
      </c>
      <c r="J673" t="str">
        <f t="shared" si="81"/>
        <v/>
      </c>
      <c r="K673" t="str">
        <f t="shared" si="81"/>
        <v/>
      </c>
      <c r="L673" t="str">
        <f t="shared" si="81"/>
        <v/>
      </c>
      <c r="M673" t="str">
        <f t="shared" si="81"/>
        <v/>
      </c>
      <c r="N673" t="str">
        <f t="shared" si="81"/>
        <v/>
      </c>
      <c r="O673" t="str">
        <f t="shared" si="81"/>
        <v/>
      </c>
      <c r="P673">
        <f t="shared" si="81"/>
        <v>1.0000000000005116E-2</v>
      </c>
      <c r="Q673" t="str">
        <f t="shared" si="81"/>
        <v/>
      </c>
      <c r="R673" t="str">
        <f t="shared" si="81"/>
        <v/>
      </c>
      <c r="S673" t="str">
        <f t="shared" si="81"/>
        <v/>
      </c>
      <c r="T673" t="str">
        <f t="shared" si="81"/>
        <v/>
      </c>
      <c r="U673" t="str">
        <f t="shared" si="81"/>
        <v/>
      </c>
      <c r="V673" t="str">
        <f t="shared" si="81"/>
        <v/>
      </c>
      <c r="W673" t="str">
        <f t="shared" si="81"/>
        <v/>
      </c>
    </row>
    <row r="674" spans="1:23" x14ac:dyDescent="0.3">
      <c r="A674" s="2">
        <v>42982</v>
      </c>
      <c r="B674">
        <v>106.76</v>
      </c>
      <c r="C674">
        <v>106.84</v>
      </c>
      <c r="D674">
        <v>106.74</v>
      </c>
      <c r="E674">
        <v>106.78</v>
      </c>
      <c r="F674" t="str">
        <f t="shared" si="82"/>
        <v>Mon</v>
      </c>
      <c r="G674" s="1">
        <f>+B674-E673</f>
        <v>-0.11999999999999034</v>
      </c>
      <c r="H674" s="1">
        <f>+E674-B674</f>
        <v>1.9999999999996021E-2</v>
      </c>
      <c r="I674">
        <f>IF(G674&lt;0, H674,
      IF(G674=0, 0, -H674))</f>
        <v>1.9999999999996021E-2</v>
      </c>
      <c r="J674" t="str">
        <f t="shared" si="81"/>
        <v/>
      </c>
      <c r="K674" t="str">
        <f t="shared" si="81"/>
        <v/>
      </c>
      <c r="L674" t="str">
        <f t="shared" si="81"/>
        <v/>
      </c>
      <c r="M674" t="str">
        <f t="shared" si="81"/>
        <v/>
      </c>
      <c r="N674" t="str">
        <f t="shared" si="81"/>
        <v/>
      </c>
      <c r="O674" t="str">
        <f t="shared" si="81"/>
        <v/>
      </c>
      <c r="P674" t="str">
        <f t="shared" si="81"/>
        <v/>
      </c>
      <c r="Q674" t="str">
        <f t="shared" si="81"/>
        <v/>
      </c>
      <c r="R674" t="str">
        <f t="shared" si="81"/>
        <v/>
      </c>
      <c r="S674" t="str">
        <f t="shared" si="81"/>
        <v/>
      </c>
      <c r="T674">
        <f t="shared" si="81"/>
        <v>1.9999999999996021E-2</v>
      </c>
      <c r="U674" t="str">
        <f t="shared" si="81"/>
        <v/>
      </c>
      <c r="V674" t="str">
        <f t="shared" si="81"/>
        <v/>
      </c>
      <c r="W674" t="str">
        <f t="shared" si="81"/>
        <v/>
      </c>
    </row>
    <row r="675" spans="1:23" x14ac:dyDescent="0.3">
      <c r="A675" s="2">
        <v>42983</v>
      </c>
      <c r="B675">
        <v>106.81</v>
      </c>
      <c r="C675">
        <v>106.84</v>
      </c>
      <c r="D675">
        <v>106.77</v>
      </c>
      <c r="E675">
        <v>106.81</v>
      </c>
      <c r="F675" t="str">
        <f t="shared" si="82"/>
        <v>Tue</v>
      </c>
      <c r="G675" s="1">
        <f>+B675-E674</f>
        <v>3.0000000000001137E-2</v>
      </c>
      <c r="H675" s="1">
        <f>+E675-B675</f>
        <v>0</v>
      </c>
      <c r="I675">
        <f>IF(G675&lt;0, H675,
      IF(G675=0, 0, -H675))</f>
        <v>0</v>
      </c>
      <c r="J675" t="str">
        <f t="shared" si="81"/>
        <v/>
      </c>
      <c r="K675" t="str">
        <f t="shared" si="81"/>
        <v/>
      </c>
      <c r="L675" t="str">
        <f t="shared" si="81"/>
        <v/>
      </c>
      <c r="M675" t="str">
        <f t="shared" si="81"/>
        <v/>
      </c>
      <c r="N675" t="str">
        <f t="shared" si="81"/>
        <v/>
      </c>
      <c r="O675">
        <f t="shared" si="81"/>
        <v>0</v>
      </c>
      <c r="P675" t="str">
        <f t="shared" si="81"/>
        <v/>
      </c>
      <c r="Q675" t="str">
        <f t="shared" si="81"/>
        <v/>
      </c>
      <c r="R675" t="str">
        <f t="shared" si="81"/>
        <v/>
      </c>
      <c r="S675" t="str">
        <f t="shared" si="81"/>
        <v/>
      </c>
      <c r="T675" t="str">
        <f t="shared" si="81"/>
        <v/>
      </c>
      <c r="U675" t="str">
        <f t="shared" si="81"/>
        <v/>
      </c>
      <c r="V675" t="str">
        <f t="shared" si="81"/>
        <v/>
      </c>
      <c r="W675" t="str">
        <f t="shared" si="81"/>
        <v/>
      </c>
    </row>
    <row r="676" spans="1:23" x14ac:dyDescent="0.3">
      <c r="A676" s="2">
        <v>42984</v>
      </c>
      <c r="B676">
        <v>106.87</v>
      </c>
      <c r="C676">
        <v>106.88</v>
      </c>
      <c r="D676">
        <v>106.82</v>
      </c>
      <c r="E676">
        <v>106.83</v>
      </c>
      <c r="F676" t="str">
        <f t="shared" si="82"/>
        <v>Wed</v>
      </c>
      <c r="G676" s="1">
        <f>+B676-E675</f>
        <v>6.0000000000002274E-2</v>
      </c>
      <c r="H676" s="1">
        <f>+E676-B676</f>
        <v>-4.0000000000006253E-2</v>
      </c>
      <c r="I676">
        <f>IF(G676&lt;0, H676,
      IF(G676=0, 0, -H676))</f>
        <v>4.0000000000006253E-2</v>
      </c>
      <c r="J676" t="str">
        <f t="shared" si="81"/>
        <v/>
      </c>
      <c r="K676" t="str">
        <f t="shared" si="81"/>
        <v/>
      </c>
      <c r="L676" t="str">
        <f t="shared" si="81"/>
        <v/>
      </c>
      <c r="M676" t="str">
        <f t="shared" si="81"/>
        <v/>
      </c>
      <c r="N676">
        <f t="shared" si="81"/>
        <v>4.0000000000006253E-2</v>
      </c>
      <c r="O676" t="str">
        <f t="shared" si="81"/>
        <v/>
      </c>
      <c r="P676" t="str">
        <f t="shared" si="81"/>
        <v/>
      </c>
      <c r="Q676" t="str">
        <f t="shared" si="81"/>
        <v/>
      </c>
      <c r="R676" t="str">
        <f t="shared" si="81"/>
        <v/>
      </c>
      <c r="S676" t="str">
        <f t="shared" si="81"/>
        <v/>
      </c>
      <c r="T676" t="str">
        <f t="shared" si="81"/>
        <v/>
      </c>
      <c r="U676" t="str">
        <f t="shared" si="81"/>
        <v/>
      </c>
      <c r="V676" t="str">
        <f t="shared" ref="V676:W676" si="84">IF(AND($G676&lt;V$1, $G676&gt;=V$2), $I676, "")</f>
        <v/>
      </c>
      <c r="W676" t="str">
        <f t="shared" si="84"/>
        <v/>
      </c>
    </row>
    <row r="677" spans="1:23" x14ac:dyDescent="0.3">
      <c r="A677" s="2">
        <v>42985</v>
      </c>
      <c r="B677">
        <v>106.84</v>
      </c>
      <c r="C677">
        <v>106.85</v>
      </c>
      <c r="D677">
        <v>106.81</v>
      </c>
      <c r="E677">
        <v>106.84</v>
      </c>
      <c r="F677" t="str">
        <f t="shared" si="82"/>
        <v>Thu</v>
      </c>
      <c r="G677" s="1">
        <f>+B677-E676</f>
        <v>1.0000000000005116E-2</v>
      </c>
      <c r="H677" s="1">
        <f>+E677-B677</f>
        <v>0</v>
      </c>
      <c r="I677">
        <f>IF(G677&lt;0, H677,
      IF(G677=0, 0, -H677))</f>
        <v>0</v>
      </c>
      <c r="J677" t="str">
        <f t="shared" ref="J677:W695" si="85">IF(AND($G677&lt;J$1, $G677&gt;=J$2), $I677, "")</f>
        <v/>
      </c>
      <c r="K677" t="str">
        <f t="shared" si="85"/>
        <v/>
      </c>
      <c r="L677" t="str">
        <f t="shared" si="85"/>
        <v/>
      </c>
      <c r="M677" t="str">
        <f t="shared" si="85"/>
        <v/>
      </c>
      <c r="N677" t="str">
        <f t="shared" si="85"/>
        <v/>
      </c>
      <c r="O677" t="str">
        <f t="shared" si="85"/>
        <v/>
      </c>
      <c r="P677">
        <f t="shared" si="85"/>
        <v>0</v>
      </c>
      <c r="Q677" t="str">
        <f t="shared" si="85"/>
        <v/>
      </c>
      <c r="R677" t="str">
        <f t="shared" si="85"/>
        <v/>
      </c>
      <c r="S677" t="str">
        <f t="shared" si="85"/>
        <v/>
      </c>
      <c r="T677" t="str">
        <f t="shared" si="85"/>
        <v/>
      </c>
      <c r="U677" t="str">
        <f t="shared" si="85"/>
        <v/>
      </c>
      <c r="V677" t="str">
        <f t="shared" si="85"/>
        <v/>
      </c>
      <c r="W677" t="str">
        <f t="shared" si="85"/>
        <v/>
      </c>
    </row>
    <row r="678" spans="1:23" x14ac:dyDescent="0.3">
      <c r="A678" s="2">
        <v>42986</v>
      </c>
      <c r="B678">
        <v>106.88</v>
      </c>
      <c r="C678">
        <v>106.93</v>
      </c>
      <c r="D678">
        <v>106.87</v>
      </c>
      <c r="E678">
        <v>106.92</v>
      </c>
      <c r="F678" t="str">
        <f t="shared" si="82"/>
        <v>Fri</v>
      </c>
      <c r="G678" s="1">
        <f>+B678-E677</f>
        <v>3.9999999999992042E-2</v>
      </c>
      <c r="H678" s="1">
        <f>+E678-B678</f>
        <v>4.0000000000006253E-2</v>
      </c>
      <c r="I678">
        <f>IF(G678&lt;0, H678,
      IF(G678=0, 0, -H678))</f>
        <v>-4.0000000000006253E-2</v>
      </c>
      <c r="J678" t="str">
        <f t="shared" si="85"/>
        <v/>
      </c>
      <c r="K678" t="str">
        <f t="shared" si="85"/>
        <v/>
      </c>
      <c r="L678" t="str">
        <f t="shared" si="85"/>
        <v/>
      </c>
      <c r="M678" t="str">
        <f t="shared" si="85"/>
        <v/>
      </c>
      <c r="N678" t="str">
        <f t="shared" si="85"/>
        <v/>
      </c>
      <c r="O678">
        <f t="shared" si="85"/>
        <v>-4.0000000000006253E-2</v>
      </c>
      <c r="P678" t="str">
        <f t="shared" si="85"/>
        <v/>
      </c>
      <c r="Q678" t="str">
        <f t="shared" si="85"/>
        <v/>
      </c>
      <c r="R678" t="str">
        <f t="shared" si="85"/>
        <v/>
      </c>
      <c r="S678" t="str">
        <f t="shared" si="85"/>
        <v/>
      </c>
      <c r="T678" t="str">
        <f t="shared" si="85"/>
        <v/>
      </c>
      <c r="U678" t="str">
        <f t="shared" si="85"/>
        <v/>
      </c>
      <c r="V678" t="str">
        <f t="shared" si="85"/>
        <v/>
      </c>
      <c r="W678" t="str">
        <f t="shared" si="85"/>
        <v/>
      </c>
    </row>
    <row r="679" spans="1:23" x14ac:dyDescent="0.3">
      <c r="A679" s="2">
        <v>42989</v>
      </c>
      <c r="B679">
        <v>106.89</v>
      </c>
      <c r="C679">
        <v>106.93</v>
      </c>
      <c r="D679">
        <v>106.89</v>
      </c>
      <c r="E679">
        <v>106.9</v>
      </c>
      <c r="F679" t="str">
        <f t="shared" si="82"/>
        <v>Mon</v>
      </c>
      <c r="G679" s="1">
        <f>+B679-E678</f>
        <v>-3.0000000000001137E-2</v>
      </c>
      <c r="H679" s="1">
        <f>+E679-B679</f>
        <v>1.0000000000005116E-2</v>
      </c>
      <c r="I679">
        <f>IF(G679&lt;0, H679,
      IF(G679=0, 0, -H679))</f>
        <v>1.0000000000005116E-2</v>
      </c>
      <c r="J679" t="str">
        <f t="shared" si="85"/>
        <v/>
      </c>
      <c r="K679" t="str">
        <f t="shared" si="85"/>
        <v/>
      </c>
      <c r="L679" t="str">
        <f t="shared" si="85"/>
        <v/>
      </c>
      <c r="M679" t="str">
        <f t="shared" si="85"/>
        <v/>
      </c>
      <c r="N679" t="str">
        <f t="shared" si="85"/>
        <v/>
      </c>
      <c r="O679" t="str">
        <f t="shared" si="85"/>
        <v/>
      </c>
      <c r="P679" t="str">
        <f t="shared" si="85"/>
        <v/>
      </c>
      <c r="Q679" t="str">
        <f t="shared" si="85"/>
        <v/>
      </c>
      <c r="R679">
        <f t="shared" si="85"/>
        <v>1.0000000000005116E-2</v>
      </c>
      <c r="S679" t="str">
        <f t="shared" si="85"/>
        <v/>
      </c>
      <c r="T679" t="str">
        <f t="shared" si="85"/>
        <v/>
      </c>
      <c r="U679" t="str">
        <f t="shared" si="85"/>
        <v/>
      </c>
      <c r="V679" t="str">
        <f t="shared" si="85"/>
        <v/>
      </c>
      <c r="W679" t="str">
        <f t="shared" si="85"/>
        <v/>
      </c>
    </row>
    <row r="680" spans="1:23" x14ac:dyDescent="0.3">
      <c r="A680" s="2">
        <v>42990</v>
      </c>
      <c r="B680">
        <v>106.87</v>
      </c>
      <c r="C680">
        <v>106.92</v>
      </c>
      <c r="D680">
        <v>106.87</v>
      </c>
      <c r="E680">
        <v>106.92</v>
      </c>
      <c r="F680" t="str">
        <f t="shared" si="82"/>
        <v>Tue</v>
      </c>
      <c r="G680" s="1">
        <f>+B680-E679</f>
        <v>-3.0000000000001137E-2</v>
      </c>
      <c r="H680" s="1">
        <f>+E680-B680</f>
        <v>4.9999999999997158E-2</v>
      </c>
      <c r="I680">
        <f>IF(G680&lt;0, H680,
      IF(G680=0, 0, -H680))</f>
        <v>4.9999999999997158E-2</v>
      </c>
      <c r="J680" t="str">
        <f t="shared" si="85"/>
        <v/>
      </c>
      <c r="K680" t="str">
        <f t="shared" si="85"/>
        <v/>
      </c>
      <c r="L680" t="str">
        <f t="shared" si="85"/>
        <v/>
      </c>
      <c r="M680" t="str">
        <f t="shared" si="85"/>
        <v/>
      </c>
      <c r="N680" t="str">
        <f t="shared" si="85"/>
        <v/>
      </c>
      <c r="O680" t="str">
        <f t="shared" si="85"/>
        <v/>
      </c>
      <c r="P680" t="str">
        <f t="shared" si="85"/>
        <v/>
      </c>
      <c r="Q680" t="str">
        <f t="shared" si="85"/>
        <v/>
      </c>
      <c r="R680">
        <f t="shared" si="85"/>
        <v>4.9999999999997158E-2</v>
      </c>
      <c r="S680" t="str">
        <f t="shared" si="85"/>
        <v/>
      </c>
      <c r="T680" t="str">
        <f t="shared" si="85"/>
        <v/>
      </c>
      <c r="U680" t="str">
        <f t="shared" si="85"/>
        <v/>
      </c>
      <c r="V680" t="str">
        <f t="shared" si="85"/>
        <v/>
      </c>
      <c r="W680" t="str">
        <f t="shared" si="85"/>
        <v/>
      </c>
    </row>
    <row r="681" spans="1:23" x14ac:dyDescent="0.3">
      <c r="A681" s="2">
        <v>42991</v>
      </c>
      <c r="B681">
        <v>106.9</v>
      </c>
      <c r="C681">
        <v>106.98</v>
      </c>
      <c r="D681">
        <v>106.89</v>
      </c>
      <c r="E681">
        <v>106.97</v>
      </c>
      <c r="F681" t="str">
        <f t="shared" si="82"/>
        <v>Wed</v>
      </c>
      <c r="G681" s="1">
        <f>+B681-E680</f>
        <v>-1.9999999999996021E-2</v>
      </c>
      <c r="H681" s="1">
        <f>+E681-B681</f>
        <v>6.9999999999993179E-2</v>
      </c>
      <c r="I681">
        <f>IF(G681&lt;0, H681,
      IF(G681=0, 0, -H681))</f>
        <v>6.9999999999993179E-2</v>
      </c>
      <c r="J681" t="str">
        <f t="shared" si="85"/>
        <v/>
      </c>
      <c r="K681" t="str">
        <f t="shared" si="85"/>
        <v/>
      </c>
      <c r="L681" t="str">
        <f t="shared" si="85"/>
        <v/>
      </c>
      <c r="M681" t="str">
        <f t="shared" si="85"/>
        <v/>
      </c>
      <c r="N681" t="str">
        <f t="shared" si="85"/>
        <v/>
      </c>
      <c r="O681" t="str">
        <f t="shared" si="85"/>
        <v/>
      </c>
      <c r="P681" t="str">
        <f t="shared" si="85"/>
        <v/>
      </c>
      <c r="Q681">
        <f t="shared" si="85"/>
        <v>6.9999999999993179E-2</v>
      </c>
      <c r="R681" t="str">
        <f t="shared" si="85"/>
        <v/>
      </c>
      <c r="S681" t="str">
        <f t="shared" si="85"/>
        <v/>
      </c>
      <c r="T681" t="str">
        <f t="shared" si="85"/>
        <v/>
      </c>
      <c r="U681" t="str">
        <f t="shared" si="85"/>
        <v/>
      </c>
      <c r="V681" t="str">
        <f t="shared" si="85"/>
        <v/>
      </c>
      <c r="W681" t="str">
        <f t="shared" si="85"/>
        <v/>
      </c>
    </row>
    <row r="682" spans="1:23" x14ac:dyDescent="0.3">
      <c r="A682" s="2">
        <v>42992</v>
      </c>
      <c r="B682">
        <v>106.95</v>
      </c>
      <c r="C682">
        <v>106.99</v>
      </c>
      <c r="D682">
        <v>106.94</v>
      </c>
      <c r="E682">
        <v>106.98</v>
      </c>
      <c r="F682" t="str">
        <f t="shared" si="82"/>
        <v>Thu</v>
      </c>
      <c r="G682" s="1">
        <f>+B682-E681</f>
        <v>-1.9999999999996021E-2</v>
      </c>
      <c r="H682" s="1">
        <f>+E682-B682</f>
        <v>3.0000000000001137E-2</v>
      </c>
      <c r="I682">
        <f>IF(G682&lt;0, H682,
      IF(G682=0, 0, -H682))</f>
        <v>3.0000000000001137E-2</v>
      </c>
      <c r="J682" t="str">
        <f t="shared" si="85"/>
        <v/>
      </c>
      <c r="K682" t="str">
        <f t="shared" si="85"/>
        <v/>
      </c>
      <c r="L682" t="str">
        <f t="shared" si="85"/>
        <v/>
      </c>
      <c r="M682" t="str">
        <f t="shared" si="85"/>
        <v/>
      </c>
      <c r="N682" t="str">
        <f t="shared" si="85"/>
        <v/>
      </c>
      <c r="O682" t="str">
        <f t="shared" si="85"/>
        <v/>
      </c>
      <c r="P682" t="str">
        <f t="shared" si="85"/>
        <v/>
      </c>
      <c r="Q682">
        <f t="shared" si="85"/>
        <v>3.0000000000001137E-2</v>
      </c>
      <c r="R682" t="str">
        <f t="shared" si="85"/>
        <v/>
      </c>
      <c r="S682" t="str">
        <f t="shared" si="85"/>
        <v/>
      </c>
      <c r="T682" t="str">
        <f t="shared" si="85"/>
        <v/>
      </c>
      <c r="U682" t="str">
        <f t="shared" si="85"/>
        <v/>
      </c>
      <c r="V682" t="str">
        <f t="shared" si="85"/>
        <v/>
      </c>
      <c r="W682" t="str">
        <f t="shared" si="85"/>
        <v/>
      </c>
    </row>
    <row r="683" spans="1:23" x14ac:dyDescent="0.3">
      <c r="A683" s="2">
        <v>42993</v>
      </c>
      <c r="B683">
        <v>106.96</v>
      </c>
      <c r="C683">
        <v>107</v>
      </c>
      <c r="D683">
        <v>106.95</v>
      </c>
      <c r="E683">
        <v>106.99</v>
      </c>
      <c r="F683" t="str">
        <f t="shared" si="82"/>
        <v>Fri</v>
      </c>
      <c r="G683" s="1">
        <f>+B683-E682</f>
        <v>-2.0000000000010232E-2</v>
      </c>
      <c r="H683" s="1">
        <f>+E683-B683</f>
        <v>3.0000000000001137E-2</v>
      </c>
      <c r="I683">
        <f>IF(G683&lt;0, H683,
      IF(G683=0, 0, -H683))</f>
        <v>3.0000000000001137E-2</v>
      </c>
      <c r="J683" t="str">
        <f t="shared" si="85"/>
        <v/>
      </c>
      <c r="K683" t="str">
        <f t="shared" si="85"/>
        <v/>
      </c>
      <c r="L683" t="str">
        <f t="shared" si="85"/>
        <v/>
      </c>
      <c r="M683" t="str">
        <f t="shared" si="85"/>
        <v/>
      </c>
      <c r="N683" t="str">
        <f t="shared" si="85"/>
        <v/>
      </c>
      <c r="O683" t="str">
        <f t="shared" si="85"/>
        <v/>
      </c>
      <c r="P683" t="str">
        <f t="shared" si="85"/>
        <v/>
      </c>
      <c r="Q683">
        <f t="shared" si="85"/>
        <v>3.0000000000001137E-2</v>
      </c>
      <c r="R683" t="str">
        <f t="shared" si="85"/>
        <v/>
      </c>
      <c r="S683" t="str">
        <f t="shared" si="85"/>
        <v/>
      </c>
      <c r="T683" t="str">
        <f t="shared" si="85"/>
        <v/>
      </c>
      <c r="U683" t="str">
        <f t="shared" si="85"/>
        <v/>
      </c>
      <c r="V683" t="str">
        <f t="shared" si="85"/>
        <v/>
      </c>
      <c r="W683" t="str">
        <f t="shared" si="85"/>
        <v/>
      </c>
    </row>
    <row r="684" spans="1:23" x14ac:dyDescent="0.3">
      <c r="A684" s="2">
        <v>42996</v>
      </c>
      <c r="B684">
        <v>106.98</v>
      </c>
      <c r="C684">
        <v>107</v>
      </c>
      <c r="D684">
        <v>106.97</v>
      </c>
      <c r="E684">
        <v>106.97</v>
      </c>
      <c r="F684" t="str">
        <f t="shared" si="82"/>
        <v>Mon</v>
      </c>
      <c r="G684" s="1">
        <f>+B684-E683</f>
        <v>-9.9999999999909051E-3</v>
      </c>
      <c r="H684" s="1">
        <f>+E684-B684</f>
        <v>-1.0000000000005116E-2</v>
      </c>
      <c r="I684">
        <f>IF(G684&lt;0, H684,
      IF(G684=0, 0, -H684))</f>
        <v>-1.0000000000005116E-2</v>
      </c>
      <c r="J684" t="str">
        <f t="shared" si="85"/>
        <v/>
      </c>
      <c r="K684" t="str">
        <f t="shared" si="85"/>
        <v/>
      </c>
      <c r="L684" t="str">
        <f t="shared" si="85"/>
        <v/>
      </c>
      <c r="M684" t="str">
        <f t="shared" si="85"/>
        <v/>
      </c>
      <c r="N684" t="str">
        <f t="shared" si="85"/>
        <v/>
      </c>
      <c r="O684" t="str">
        <f t="shared" si="85"/>
        <v/>
      </c>
      <c r="P684" t="str">
        <f t="shared" si="85"/>
        <v/>
      </c>
      <c r="Q684">
        <f t="shared" si="85"/>
        <v>-1.0000000000005116E-2</v>
      </c>
      <c r="R684" t="str">
        <f t="shared" si="85"/>
        <v/>
      </c>
      <c r="S684" t="str">
        <f t="shared" si="85"/>
        <v/>
      </c>
      <c r="T684" t="str">
        <f t="shared" si="85"/>
        <v/>
      </c>
      <c r="U684" t="str">
        <f t="shared" si="85"/>
        <v/>
      </c>
      <c r="V684" t="str">
        <f t="shared" si="85"/>
        <v/>
      </c>
      <c r="W684" t="str">
        <f t="shared" si="85"/>
        <v/>
      </c>
    </row>
    <row r="685" spans="1:23" x14ac:dyDescent="0.3">
      <c r="A685" s="2">
        <v>42997</v>
      </c>
      <c r="B685">
        <v>106.95</v>
      </c>
      <c r="C685">
        <v>106.97</v>
      </c>
      <c r="D685">
        <v>106.77</v>
      </c>
      <c r="E685">
        <v>106.82</v>
      </c>
      <c r="F685" t="str">
        <f t="shared" si="82"/>
        <v>Tue</v>
      </c>
      <c r="G685" s="1">
        <f>+B685-E684</f>
        <v>-1.9999999999996021E-2</v>
      </c>
      <c r="H685" s="1">
        <f>+E685-B685</f>
        <v>-0.13000000000000966</v>
      </c>
      <c r="I685">
        <f>IF(G685&lt;0, H685,
      IF(G685=0, 0, -H685))</f>
        <v>-0.13000000000000966</v>
      </c>
      <c r="J685" t="str">
        <f t="shared" si="85"/>
        <v/>
      </c>
      <c r="K685" t="str">
        <f t="shared" si="85"/>
        <v/>
      </c>
      <c r="L685" t="str">
        <f t="shared" si="85"/>
        <v/>
      </c>
      <c r="M685" t="str">
        <f t="shared" si="85"/>
        <v/>
      </c>
      <c r="N685" t="str">
        <f t="shared" si="85"/>
        <v/>
      </c>
      <c r="O685" t="str">
        <f t="shared" si="85"/>
        <v/>
      </c>
      <c r="P685" t="str">
        <f t="shared" si="85"/>
        <v/>
      </c>
      <c r="Q685">
        <f t="shared" si="85"/>
        <v>-0.13000000000000966</v>
      </c>
      <c r="R685" t="str">
        <f t="shared" si="85"/>
        <v/>
      </c>
      <c r="S685" t="str">
        <f t="shared" si="85"/>
        <v/>
      </c>
      <c r="T685" t="str">
        <f t="shared" si="85"/>
        <v/>
      </c>
      <c r="U685" t="str">
        <f t="shared" si="85"/>
        <v/>
      </c>
      <c r="V685" t="str">
        <f t="shared" si="85"/>
        <v/>
      </c>
      <c r="W685" t="str">
        <f t="shared" si="85"/>
        <v/>
      </c>
    </row>
    <row r="686" spans="1:23" x14ac:dyDescent="0.3">
      <c r="A686" s="2">
        <v>42998</v>
      </c>
      <c r="B686">
        <v>106.82</v>
      </c>
      <c r="C686">
        <v>106.87</v>
      </c>
      <c r="D686">
        <v>106.76</v>
      </c>
      <c r="E686">
        <v>106.87</v>
      </c>
      <c r="F686" t="str">
        <f t="shared" si="82"/>
        <v>Wed</v>
      </c>
      <c r="G686" s="1">
        <f>+B686-E685</f>
        <v>0</v>
      </c>
      <c r="H686" s="1">
        <f>+E686-B686</f>
        <v>5.0000000000011369E-2</v>
      </c>
      <c r="I686">
        <f>IF(G686&lt;0, H686,
      IF(G686=0, 0, -H686))</f>
        <v>0</v>
      </c>
      <c r="J686" t="str">
        <f t="shared" si="85"/>
        <v/>
      </c>
      <c r="K686" t="str">
        <f t="shared" si="85"/>
        <v/>
      </c>
      <c r="L686" t="str">
        <f t="shared" si="85"/>
        <v/>
      </c>
      <c r="M686" t="str">
        <f t="shared" si="85"/>
        <v/>
      </c>
      <c r="N686" t="str">
        <f t="shared" si="85"/>
        <v/>
      </c>
      <c r="O686" t="str">
        <f t="shared" si="85"/>
        <v/>
      </c>
      <c r="P686" t="str">
        <f t="shared" si="85"/>
        <v/>
      </c>
      <c r="Q686">
        <f t="shared" si="85"/>
        <v>0</v>
      </c>
      <c r="R686" t="str">
        <f t="shared" si="85"/>
        <v/>
      </c>
      <c r="S686" t="str">
        <f t="shared" si="85"/>
        <v/>
      </c>
      <c r="T686" t="str">
        <f t="shared" si="85"/>
        <v/>
      </c>
      <c r="U686" t="str">
        <f t="shared" si="85"/>
        <v/>
      </c>
      <c r="V686" t="str">
        <f t="shared" si="85"/>
        <v/>
      </c>
      <c r="W686" t="str">
        <f t="shared" si="85"/>
        <v/>
      </c>
    </row>
    <row r="687" spans="1:23" x14ac:dyDescent="0.3">
      <c r="A687" s="2">
        <v>42999</v>
      </c>
      <c r="B687">
        <v>106.79</v>
      </c>
      <c r="C687">
        <v>106.86</v>
      </c>
      <c r="D687">
        <v>106.77</v>
      </c>
      <c r="E687">
        <v>106.85</v>
      </c>
      <c r="F687" t="str">
        <f t="shared" si="82"/>
        <v>Thu</v>
      </c>
      <c r="G687" s="1">
        <f>+B687-E686</f>
        <v>-7.9999999999998295E-2</v>
      </c>
      <c r="H687" s="1">
        <f>+E687-B687</f>
        <v>5.9999999999988063E-2</v>
      </c>
      <c r="I687">
        <f>IF(G687&lt;0, H687,
      IF(G687=0, 0, -H687))</f>
        <v>5.9999999999988063E-2</v>
      </c>
      <c r="J687" t="str">
        <f t="shared" si="85"/>
        <v/>
      </c>
      <c r="K687" t="str">
        <f t="shared" si="85"/>
        <v/>
      </c>
      <c r="L687" t="str">
        <f t="shared" si="85"/>
        <v/>
      </c>
      <c r="M687" t="str">
        <f t="shared" si="85"/>
        <v/>
      </c>
      <c r="N687" t="str">
        <f t="shared" si="85"/>
        <v/>
      </c>
      <c r="O687" t="str">
        <f t="shared" si="85"/>
        <v/>
      </c>
      <c r="P687" t="str">
        <f t="shared" si="85"/>
        <v/>
      </c>
      <c r="Q687" t="str">
        <f t="shared" si="85"/>
        <v/>
      </c>
      <c r="R687" t="str">
        <f t="shared" si="85"/>
        <v/>
      </c>
      <c r="S687">
        <f t="shared" si="85"/>
        <v>5.9999999999988063E-2</v>
      </c>
      <c r="T687" t="str">
        <f t="shared" si="85"/>
        <v/>
      </c>
      <c r="U687" t="str">
        <f t="shared" si="85"/>
        <v/>
      </c>
      <c r="V687" t="str">
        <f t="shared" si="85"/>
        <v/>
      </c>
      <c r="W687" t="str">
        <f t="shared" si="85"/>
        <v/>
      </c>
    </row>
    <row r="688" spans="1:23" x14ac:dyDescent="0.3">
      <c r="A688" s="2">
        <v>43000</v>
      </c>
      <c r="B688">
        <v>106.88</v>
      </c>
      <c r="C688">
        <v>106.91</v>
      </c>
      <c r="D688">
        <v>106.79</v>
      </c>
      <c r="E688">
        <v>106.88</v>
      </c>
      <c r="F688" t="str">
        <f t="shared" si="82"/>
        <v>Fri</v>
      </c>
      <c r="G688" s="1">
        <f>+B688-E687</f>
        <v>3.0000000000001137E-2</v>
      </c>
      <c r="H688" s="1">
        <f>+E688-B688</f>
        <v>0</v>
      </c>
      <c r="I688">
        <f>IF(G688&lt;0, H688,
      IF(G688=0, 0, -H688))</f>
        <v>0</v>
      </c>
      <c r="J688" t="str">
        <f t="shared" si="85"/>
        <v/>
      </c>
      <c r="K688" t="str">
        <f t="shared" si="85"/>
        <v/>
      </c>
      <c r="L688" t="str">
        <f t="shared" si="85"/>
        <v/>
      </c>
      <c r="M688" t="str">
        <f t="shared" si="85"/>
        <v/>
      </c>
      <c r="N688" t="str">
        <f t="shared" si="85"/>
        <v/>
      </c>
      <c r="O688">
        <f t="shared" si="85"/>
        <v>0</v>
      </c>
      <c r="P688" t="str">
        <f t="shared" si="85"/>
        <v/>
      </c>
      <c r="Q688" t="str">
        <f t="shared" si="85"/>
        <v/>
      </c>
      <c r="R688" t="str">
        <f t="shared" si="85"/>
        <v/>
      </c>
      <c r="S688" t="str">
        <f t="shared" si="85"/>
        <v/>
      </c>
      <c r="T688" t="str">
        <f t="shared" si="85"/>
        <v/>
      </c>
      <c r="U688" t="str">
        <f t="shared" si="85"/>
        <v/>
      </c>
      <c r="V688" t="str">
        <f t="shared" si="85"/>
        <v/>
      </c>
      <c r="W688" t="str">
        <f t="shared" si="85"/>
        <v/>
      </c>
    </row>
    <row r="689" spans="1:23" x14ac:dyDescent="0.3">
      <c r="A689" s="2">
        <v>43003</v>
      </c>
      <c r="B689">
        <v>106.86</v>
      </c>
      <c r="C689">
        <v>106.9</v>
      </c>
      <c r="D689">
        <v>106.83</v>
      </c>
      <c r="E689">
        <v>106.83</v>
      </c>
      <c r="F689" t="str">
        <f t="shared" si="82"/>
        <v>Mon</v>
      </c>
      <c r="G689" s="1">
        <f>+B689-E688</f>
        <v>-1.9999999999996021E-2</v>
      </c>
      <c r="H689" s="1">
        <f>+E689-B689</f>
        <v>-3.0000000000001137E-2</v>
      </c>
      <c r="I689">
        <f>IF(G689&lt;0, H689,
      IF(G689=0, 0, -H689))</f>
        <v>-3.0000000000001137E-2</v>
      </c>
      <c r="J689" t="str">
        <f t="shared" si="85"/>
        <v/>
      </c>
      <c r="K689" t="str">
        <f t="shared" si="85"/>
        <v/>
      </c>
      <c r="L689" t="str">
        <f t="shared" si="85"/>
        <v/>
      </c>
      <c r="M689" t="str">
        <f t="shared" si="85"/>
        <v/>
      </c>
      <c r="N689" t="str">
        <f t="shared" si="85"/>
        <v/>
      </c>
      <c r="O689" t="str">
        <f t="shared" si="85"/>
        <v/>
      </c>
      <c r="P689" t="str">
        <f t="shared" si="85"/>
        <v/>
      </c>
      <c r="Q689">
        <f t="shared" si="85"/>
        <v>-3.0000000000001137E-2</v>
      </c>
      <c r="R689" t="str">
        <f t="shared" si="85"/>
        <v/>
      </c>
      <c r="S689" t="str">
        <f t="shared" si="85"/>
        <v/>
      </c>
      <c r="T689" t="str">
        <f t="shared" si="85"/>
        <v/>
      </c>
      <c r="U689" t="str">
        <f t="shared" si="85"/>
        <v/>
      </c>
      <c r="V689" t="str">
        <f t="shared" si="85"/>
        <v/>
      </c>
      <c r="W689" t="str">
        <f t="shared" si="85"/>
        <v/>
      </c>
    </row>
    <row r="690" spans="1:23" x14ac:dyDescent="0.3">
      <c r="A690" s="2">
        <v>43004</v>
      </c>
      <c r="B690">
        <v>106.81</v>
      </c>
      <c r="C690">
        <v>106.82</v>
      </c>
      <c r="D690">
        <v>106.65</v>
      </c>
      <c r="E690">
        <v>106.67</v>
      </c>
      <c r="F690" t="str">
        <f t="shared" si="82"/>
        <v>Tue</v>
      </c>
      <c r="G690" s="1">
        <f>+B690-E689</f>
        <v>-1.9999999999996021E-2</v>
      </c>
      <c r="H690" s="1">
        <f>+E690-B690</f>
        <v>-0.14000000000000057</v>
      </c>
      <c r="I690">
        <f>IF(G690&lt;0, H690,
      IF(G690=0, 0, -H690))</f>
        <v>-0.14000000000000057</v>
      </c>
      <c r="J690" t="str">
        <f t="shared" si="85"/>
        <v/>
      </c>
      <c r="K690" t="str">
        <f t="shared" si="85"/>
        <v/>
      </c>
      <c r="L690" t="str">
        <f t="shared" si="85"/>
        <v/>
      </c>
      <c r="M690" t="str">
        <f t="shared" si="85"/>
        <v/>
      </c>
      <c r="N690" t="str">
        <f t="shared" si="85"/>
        <v/>
      </c>
      <c r="O690" t="str">
        <f t="shared" si="85"/>
        <v/>
      </c>
      <c r="P690" t="str">
        <f t="shared" si="85"/>
        <v/>
      </c>
      <c r="Q690">
        <f t="shared" si="85"/>
        <v>-0.14000000000000057</v>
      </c>
      <c r="R690" t="str">
        <f t="shared" si="85"/>
        <v/>
      </c>
      <c r="S690" t="str">
        <f t="shared" si="85"/>
        <v/>
      </c>
      <c r="T690" t="str">
        <f t="shared" si="85"/>
        <v/>
      </c>
      <c r="U690" t="str">
        <f t="shared" si="85"/>
        <v/>
      </c>
      <c r="V690" t="str">
        <f t="shared" si="85"/>
        <v/>
      </c>
      <c r="W690" t="str">
        <f t="shared" si="85"/>
        <v/>
      </c>
    </row>
    <row r="691" spans="1:23" x14ac:dyDescent="0.3">
      <c r="A691" s="2">
        <v>43005</v>
      </c>
      <c r="B691">
        <v>106.65</v>
      </c>
      <c r="C691">
        <v>106.65</v>
      </c>
      <c r="D691">
        <v>106.42</v>
      </c>
      <c r="E691">
        <v>106.45</v>
      </c>
      <c r="F691" t="str">
        <f t="shared" si="82"/>
        <v>Wed</v>
      </c>
      <c r="G691" s="1">
        <f>+B691-E690</f>
        <v>-1.9999999999996021E-2</v>
      </c>
      <c r="H691" s="1">
        <f>+E691-B691</f>
        <v>-0.20000000000000284</v>
      </c>
      <c r="I691">
        <f>IF(G691&lt;0, H691,
      IF(G691=0, 0, -H691))</f>
        <v>-0.20000000000000284</v>
      </c>
      <c r="J691" t="str">
        <f t="shared" si="85"/>
        <v/>
      </c>
      <c r="K691" t="str">
        <f t="shared" si="85"/>
        <v/>
      </c>
      <c r="L691" t="str">
        <f t="shared" si="85"/>
        <v/>
      </c>
      <c r="M691" t="str">
        <f t="shared" si="85"/>
        <v/>
      </c>
      <c r="N691" t="str">
        <f t="shared" si="85"/>
        <v/>
      </c>
      <c r="O691" t="str">
        <f t="shared" si="85"/>
        <v/>
      </c>
      <c r="P691" t="str">
        <f t="shared" si="85"/>
        <v/>
      </c>
      <c r="Q691">
        <f t="shared" si="85"/>
        <v>-0.20000000000000284</v>
      </c>
      <c r="R691" t="str">
        <f t="shared" si="85"/>
        <v/>
      </c>
      <c r="S691" t="str">
        <f t="shared" si="85"/>
        <v/>
      </c>
      <c r="T691" t="str">
        <f t="shared" si="85"/>
        <v/>
      </c>
      <c r="U691" t="str">
        <f t="shared" si="85"/>
        <v/>
      </c>
      <c r="V691" t="str">
        <f t="shared" si="85"/>
        <v/>
      </c>
      <c r="W691" t="str">
        <f t="shared" si="85"/>
        <v/>
      </c>
    </row>
    <row r="692" spans="1:23" x14ac:dyDescent="0.3">
      <c r="A692" s="2">
        <v>43006</v>
      </c>
      <c r="B692">
        <v>106.43</v>
      </c>
      <c r="C692">
        <v>106.5</v>
      </c>
      <c r="D692">
        <v>106.34</v>
      </c>
      <c r="E692">
        <v>106.44</v>
      </c>
      <c r="F692" t="str">
        <f t="shared" si="82"/>
        <v>Thu</v>
      </c>
      <c r="G692" s="1">
        <f>+B692-E691</f>
        <v>-1.9999999999996021E-2</v>
      </c>
      <c r="H692" s="1">
        <f>+E692-B692</f>
        <v>9.9999999999909051E-3</v>
      </c>
      <c r="I692">
        <f>IF(G692&lt;0, H692,
      IF(G692=0, 0, -H692))</f>
        <v>9.9999999999909051E-3</v>
      </c>
      <c r="J692" t="str">
        <f t="shared" si="85"/>
        <v/>
      </c>
      <c r="K692" t="str">
        <f t="shared" si="85"/>
        <v/>
      </c>
      <c r="L692" t="str">
        <f t="shared" si="85"/>
        <v/>
      </c>
      <c r="M692" t="str">
        <f t="shared" si="85"/>
        <v/>
      </c>
      <c r="N692" t="str">
        <f t="shared" si="85"/>
        <v/>
      </c>
      <c r="O692" t="str">
        <f t="shared" si="85"/>
        <v/>
      </c>
      <c r="P692" t="str">
        <f t="shared" si="85"/>
        <v/>
      </c>
      <c r="Q692">
        <f t="shared" si="85"/>
        <v>9.9999999999909051E-3</v>
      </c>
      <c r="R692" t="str">
        <f t="shared" si="85"/>
        <v/>
      </c>
      <c r="S692" t="str">
        <f t="shared" si="85"/>
        <v/>
      </c>
      <c r="T692" t="str">
        <f t="shared" si="85"/>
        <v/>
      </c>
      <c r="U692" t="str">
        <f t="shared" si="85"/>
        <v/>
      </c>
      <c r="V692" t="str">
        <f t="shared" si="85"/>
        <v/>
      </c>
      <c r="W692" t="str">
        <f t="shared" si="85"/>
        <v/>
      </c>
    </row>
    <row r="693" spans="1:23" x14ac:dyDescent="0.3">
      <c r="A693" s="2">
        <v>43007</v>
      </c>
      <c r="B693">
        <v>106.53</v>
      </c>
      <c r="C693">
        <v>106.54</v>
      </c>
      <c r="D693">
        <v>106.47</v>
      </c>
      <c r="E693">
        <v>106.49</v>
      </c>
      <c r="F693" t="str">
        <f t="shared" si="82"/>
        <v>Fri</v>
      </c>
      <c r="G693" s="1">
        <f>+B693-E692</f>
        <v>9.0000000000003411E-2</v>
      </c>
      <c r="H693" s="1">
        <f>+E693-B693</f>
        <v>-4.0000000000006253E-2</v>
      </c>
      <c r="I693">
        <f>IF(G693&lt;0, H693,
      IF(G693=0, 0, -H693))</f>
        <v>4.0000000000006253E-2</v>
      </c>
      <c r="J693" t="str">
        <f t="shared" si="85"/>
        <v/>
      </c>
      <c r="K693" t="str">
        <f t="shared" si="85"/>
        <v/>
      </c>
      <c r="L693" t="str">
        <f t="shared" si="85"/>
        <v/>
      </c>
      <c r="M693">
        <f t="shared" si="85"/>
        <v>4.0000000000006253E-2</v>
      </c>
      <c r="N693" t="str">
        <f t="shared" si="85"/>
        <v/>
      </c>
      <c r="O693" t="str">
        <f t="shared" si="85"/>
        <v/>
      </c>
      <c r="P693" t="str">
        <f t="shared" si="85"/>
        <v/>
      </c>
      <c r="Q693" t="str">
        <f t="shared" si="85"/>
        <v/>
      </c>
      <c r="R693" t="str">
        <f t="shared" si="85"/>
        <v/>
      </c>
      <c r="S693" t="str">
        <f t="shared" si="85"/>
        <v/>
      </c>
      <c r="T693" t="str">
        <f t="shared" si="85"/>
        <v/>
      </c>
      <c r="U693" t="str">
        <f t="shared" si="85"/>
        <v/>
      </c>
      <c r="V693" t="str">
        <f t="shared" si="85"/>
        <v/>
      </c>
      <c r="W693" t="str">
        <f t="shared" si="85"/>
        <v/>
      </c>
    </row>
    <row r="694" spans="1:23" x14ac:dyDescent="0.3">
      <c r="A694" s="2">
        <v>43018</v>
      </c>
      <c r="B694">
        <v>106.45</v>
      </c>
      <c r="C694">
        <v>106.46</v>
      </c>
      <c r="D694">
        <v>106.31</v>
      </c>
      <c r="E694">
        <v>106.35</v>
      </c>
      <c r="F694" t="str">
        <f t="shared" si="82"/>
        <v>Tue</v>
      </c>
      <c r="G694" s="1">
        <f>+B694-E693</f>
        <v>-3.9999999999992042E-2</v>
      </c>
      <c r="H694" s="1">
        <f>+E694-B694</f>
        <v>-0.10000000000000853</v>
      </c>
      <c r="I694">
        <f>IF(G694&lt;0, H694,
      IF(G694=0, 0, -H694))</f>
        <v>-0.10000000000000853</v>
      </c>
      <c r="J694" t="str">
        <f t="shared" si="85"/>
        <v/>
      </c>
      <c r="K694" t="str">
        <f t="shared" si="85"/>
        <v/>
      </c>
      <c r="L694" t="str">
        <f t="shared" si="85"/>
        <v/>
      </c>
      <c r="M694" t="str">
        <f t="shared" si="85"/>
        <v/>
      </c>
      <c r="N694" t="str">
        <f t="shared" si="85"/>
        <v/>
      </c>
      <c r="O694" t="str">
        <f t="shared" si="85"/>
        <v/>
      </c>
      <c r="P694" t="str">
        <f t="shared" si="85"/>
        <v/>
      </c>
      <c r="Q694" t="str">
        <f t="shared" si="85"/>
        <v/>
      </c>
      <c r="R694">
        <f t="shared" si="85"/>
        <v>-0.10000000000000853</v>
      </c>
      <c r="S694" t="str">
        <f t="shared" si="85"/>
        <v/>
      </c>
      <c r="T694" t="str">
        <f t="shared" si="85"/>
        <v/>
      </c>
      <c r="U694" t="str">
        <f t="shared" si="85"/>
        <v/>
      </c>
      <c r="V694" t="str">
        <f t="shared" si="85"/>
        <v/>
      </c>
      <c r="W694" t="str">
        <f t="shared" si="85"/>
        <v/>
      </c>
    </row>
    <row r="695" spans="1:23" x14ac:dyDescent="0.3">
      <c r="A695" s="2">
        <v>43019</v>
      </c>
      <c r="B695">
        <v>106.37</v>
      </c>
      <c r="C695">
        <v>106.42</v>
      </c>
      <c r="D695">
        <v>106.35</v>
      </c>
      <c r="E695">
        <v>106.4</v>
      </c>
      <c r="F695" t="str">
        <f t="shared" si="82"/>
        <v>Wed</v>
      </c>
      <c r="G695" s="1">
        <f>+B695-E694</f>
        <v>2.0000000000010232E-2</v>
      </c>
      <c r="H695" s="1">
        <f>+E695-B695</f>
        <v>3.0000000000001137E-2</v>
      </c>
      <c r="I695">
        <f>IF(G695&lt;0, H695,
      IF(G695=0, 0, -H695))</f>
        <v>-3.0000000000001137E-2</v>
      </c>
      <c r="J695" t="str">
        <f t="shared" si="85"/>
        <v/>
      </c>
      <c r="K695" t="str">
        <f t="shared" si="85"/>
        <v/>
      </c>
      <c r="L695" t="str">
        <f t="shared" si="85"/>
        <v/>
      </c>
      <c r="M695" t="str">
        <f t="shared" ref="M695:W695" si="86">IF(AND($G695&lt;M$1, $G695&gt;=M$2), $I695, "")</f>
        <v/>
      </c>
      <c r="N695" t="str">
        <f t="shared" si="86"/>
        <v/>
      </c>
      <c r="O695" t="str">
        <f t="shared" si="86"/>
        <v/>
      </c>
      <c r="P695">
        <f t="shared" si="86"/>
        <v>-3.0000000000001137E-2</v>
      </c>
      <c r="Q695" t="str">
        <f t="shared" si="86"/>
        <v/>
      </c>
      <c r="R695" t="str">
        <f t="shared" si="86"/>
        <v/>
      </c>
      <c r="S695" t="str">
        <f t="shared" si="86"/>
        <v/>
      </c>
      <c r="T695" t="str">
        <f t="shared" si="86"/>
        <v/>
      </c>
      <c r="U695" t="str">
        <f t="shared" si="86"/>
        <v/>
      </c>
      <c r="V695" t="str">
        <f t="shared" si="86"/>
        <v/>
      </c>
      <c r="W695" t="str">
        <f t="shared" si="86"/>
        <v/>
      </c>
    </row>
    <row r="696" spans="1:23" x14ac:dyDescent="0.3">
      <c r="A696" s="2">
        <v>43020</v>
      </c>
      <c r="B696">
        <v>106.42</v>
      </c>
      <c r="C696">
        <v>106.5</v>
      </c>
      <c r="D696">
        <v>106.42</v>
      </c>
      <c r="E696">
        <v>106.49</v>
      </c>
      <c r="F696" t="str">
        <f t="shared" si="82"/>
        <v>Thu</v>
      </c>
      <c r="G696" s="1">
        <f>+B696-E695</f>
        <v>1.9999999999996021E-2</v>
      </c>
      <c r="H696" s="1">
        <f>+E696-B696</f>
        <v>6.9999999999993179E-2</v>
      </c>
      <c r="I696">
        <f>IF(G696&lt;0, H696,
      IF(G696=0, 0, -H696))</f>
        <v>-6.9999999999993179E-2</v>
      </c>
      <c r="J696" t="str">
        <f t="shared" ref="J696:W714" si="87">IF(AND($G696&lt;J$1, $G696&gt;=J$2), $I696, "")</f>
        <v/>
      </c>
      <c r="K696" t="str">
        <f t="shared" si="87"/>
        <v/>
      </c>
      <c r="L696" t="str">
        <f t="shared" si="87"/>
        <v/>
      </c>
      <c r="M696" t="str">
        <f t="shared" si="87"/>
        <v/>
      </c>
      <c r="N696" t="str">
        <f t="shared" si="87"/>
        <v/>
      </c>
      <c r="O696" t="str">
        <f t="shared" si="87"/>
        <v/>
      </c>
      <c r="P696">
        <f t="shared" si="87"/>
        <v>-6.9999999999993179E-2</v>
      </c>
      <c r="Q696" t="str">
        <f t="shared" si="87"/>
        <v/>
      </c>
      <c r="R696" t="str">
        <f t="shared" si="87"/>
        <v/>
      </c>
      <c r="S696" t="str">
        <f t="shared" si="87"/>
        <v/>
      </c>
      <c r="T696" t="str">
        <f t="shared" si="87"/>
        <v/>
      </c>
      <c r="U696" t="str">
        <f t="shared" si="87"/>
        <v/>
      </c>
      <c r="V696" t="str">
        <f t="shared" si="87"/>
        <v/>
      </c>
      <c r="W696" t="str">
        <f t="shared" si="87"/>
        <v/>
      </c>
    </row>
    <row r="697" spans="1:23" x14ac:dyDescent="0.3">
      <c r="A697" s="2">
        <v>43021</v>
      </c>
      <c r="B697">
        <v>106.49</v>
      </c>
      <c r="C697">
        <v>106.51</v>
      </c>
      <c r="D697">
        <v>106.44</v>
      </c>
      <c r="E697">
        <v>106.44</v>
      </c>
      <c r="F697" t="str">
        <f t="shared" si="82"/>
        <v>Fri</v>
      </c>
      <c r="G697" s="1">
        <f>+B697-E696</f>
        <v>0</v>
      </c>
      <c r="H697" s="1">
        <f>+E697-B697</f>
        <v>-4.9999999999997158E-2</v>
      </c>
      <c r="I697">
        <f>IF(G697&lt;0, H697,
      IF(G697=0, 0, -H697))</f>
        <v>0</v>
      </c>
      <c r="J697" t="str">
        <f t="shared" si="87"/>
        <v/>
      </c>
      <c r="K697" t="str">
        <f t="shared" si="87"/>
        <v/>
      </c>
      <c r="L697" t="str">
        <f t="shared" si="87"/>
        <v/>
      </c>
      <c r="M697" t="str">
        <f t="shared" si="87"/>
        <v/>
      </c>
      <c r="N697" t="str">
        <f t="shared" si="87"/>
        <v/>
      </c>
      <c r="O697" t="str">
        <f t="shared" si="87"/>
        <v/>
      </c>
      <c r="P697" t="str">
        <f t="shared" si="87"/>
        <v/>
      </c>
      <c r="Q697">
        <f t="shared" si="87"/>
        <v>0</v>
      </c>
      <c r="R697" t="str">
        <f t="shared" si="87"/>
        <v/>
      </c>
      <c r="S697" t="str">
        <f t="shared" si="87"/>
        <v/>
      </c>
      <c r="T697" t="str">
        <f t="shared" si="87"/>
        <v/>
      </c>
      <c r="U697" t="str">
        <f t="shared" si="87"/>
        <v/>
      </c>
      <c r="V697" t="str">
        <f t="shared" si="87"/>
        <v/>
      </c>
      <c r="W697" t="str">
        <f t="shared" si="87"/>
        <v/>
      </c>
    </row>
    <row r="698" spans="1:23" x14ac:dyDescent="0.3">
      <c r="A698" s="2">
        <v>43024</v>
      </c>
      <c r="B698">
        <v>106.47</v>
      </c>
      <c r="C698">
        <v>106.47</v>
      </c>
      <c r="D698">
        <v>106.39</v>
      </c>
      <c r="E698">
        <v>106.39</v>
      </c>
      <c r="F698" t="str">
        <f t="shared" si="82"/>
        <v>Mon</v>
      </c>
      <c r="G698" s="1">
        <f>+B698-E697</f>
        <v>3.0000000000001137E-2</v>
      </c>
      <c r="H698" s="1">
        <f>+E698-B698</f>
        <v>-7.9999999999998295E-2</v>
      </c>
      <c r="I698">
        <f>IF(G698&lt;0, H698,
      IF(G698=0, 0, -H698))</f>
        <v>7.9999999999998295E-2</v>
      </c>
      <c r="J698" t="str">
        <f t="shared" si="87"/>
        <v/>
      </c>
      <c r="K698" t="str">
        <f t="shared" si="87"/>
        <v/>
      </c>
      <c r="L698" t="str">
        <f t="shared" si="87"/>
        <v/>
      </c>
      <c r="M698" t="str">
        <f t="shared" si="87"/>
        <v/>
      </c>
      <c r="N698" t="str">
        <f t="shared" si="87"/>
        <v/>
      </c>
      <c r="O698">
        <f t="shared" si="87"/>
        <v>7.9999999999998295E-2</v>
      </c>
      <c r="P698" t="str">
        <f t="shared" si="87"/>
        <v/>
      </c>
      <c r="Q698" t="str">
        <f t="shared" si="87"/>
        <v/>
      </c>
      <c r="R698" t="str">
        <f t="shared" si="87"/>
        <v/>
      </c>
      <c r="S698" t="str">
        <f t="shared" si="87"/>
        <v/>
      </c>
      <c r="T698" t="str">
        <f t="shared" si="87"/>
        <v/>
      </c>
      <c r="U698" t="str">
        <f t="shared" si="87"/>
        <v/>
      </c>
      <c r="V698" t="str">
        <f t="shared" si="87"/>
        <v/>
      </c>
      <c r="W698" t="str">
        <f t="shared" si="87"/>
        <v/>
      </c>
    </row>
    <row r="699" spans="1:23" x14ac:dyDescent="0.3">
      <c r="A699" s="2">
        <v>43025</v>
      </c>
      <c r="B699">
        <v>106.38</v>
      </c>
      <c r="C699">
        <v>106.43</v>
      </c>
      <c r="D699">
        <v>106.35</v>
      </c>
      <c r="E699">
        <v>106.36</v>
      </c>
      <c r="F699" t="str">
        <f t="shared" si="82"/>
        <v>Tue</v>
      </c>
      <c r="G699" s="1">
        <f>+B699-E698</f>
        <v>-1.0000000000005116E-2</v>
      </c>
      <c r="H699" s="1">
        <f>+E699-B699</f>
        <v>-1.9999999999996021E-2</v>
      </c>
      <c r="I699">
        <f>IF(G699&lt;0, H699,
      IF(G699=0, 0, -H699))</f>
        <v>-1.9999999999996021E-2</v>
      </c>
      <c r="J699" t="str">
        <f t="shared" si="87"/>
        <v/>
      </c>
      <c r="K699" t="str">
        <f t="shared" si="87"/>
        <v/>
      </c>
      <c r="L699" t="str">
        <f t="shared" si="87"/>
        <v/>
      </c>
      <c r="M699" t="str">
        <f t="shared" si="87"/>
        <v/>
      </c>
      <c r="N699" t="str">
        <f t="shared" si="87"/>
        <v/>
      </c>
      <c r="O699" t="str">
        <f t="shared" si="87"/>
        <v/>
      </c>
      <c r="P699" t="str">
        <f t="shared" si="87"/>
        <v/>
      </c>
      <c r="Q699">
        <f t="shared" si="87"/>
        <v>-1.9999999999996021E-2</v>
      </c>
      <c r="R699" t="str">
        <f t="shared" si="87"/>
        <v/>
      </c>
      <c r="S699" t="str">
        <f t="shared" si="87"/>
        <v/>
      </c>
      <c r="T699" t="str">
        <f t="shared" si="87"/>
        <v/>
      </c>
      <c r="U699" t="str">
        <f t="shared" si="87"/>
        <v/>
      </c>
      <c r="V699" t="str">
        <f t="shared" si="87"/>
        <v/>
      </c>
      <c r="W699" t="str">
        <f t="shared" si="87"/>
        <v/>
      </c>
    </row>
    <row r="700" spans="1:23" x14ac:dyDescent="0.3">
      <c r="A700" s="2">
        <v>43026</v>
      </c>
      <c r="B700">
        <v>106.37</v>
      </c>
      <c r="C700">
        <v>106.43</v>
      </c>
      <c r="D700">
        <v>106.37</v>
      </c>
      <c r="E700">
        <v>106.4</v>
      </c>
      <c r="F700" t="str">
        <f t="shared" si="82"/>
        <v>Wed</v>
      </c>
      <c r="G700" s="1">
        <f>+B700-E699</f>
        <v>1.0000000000005116E-2</v>
      </c>
      <c r="H700" s="1">
        <f>+E700-B700</f>
        <v>3.0000000000001137E-2</v>
      </c>
      <c r="I700">
        <f>IF(G700&lt;0, H700,
      IF(G700=0, 0, -H700))</f>
        <v>-3.0000000000001137E-2</v>
      </c>
      <c r="J700" t="str">
        <f t="shared" si="87"/>
        <v/>
      </c>
      <c r="K700" t="str">
        <f t="shared" si="87"/>
        <v/>
      </c>
      <c r="L700" t="str">
        <f t="shared" si="87"/>
        <v/>
      </c>
      <c r="M700" t="str">
        <f t="shared" si="87"/>
        <v/>
      </c>
      <c r="N700" t="str">
        <f t="shared" si="87"/>
        <v/>
      </c>
      <c r="O700" t="str">
        <f t="shared" si="87"/>
        <v/>
      </c>
      <c r="P700">
        <f t="shared" si="87"/>
        <v>-3.0000000000001137E-2</v>
      </c>
      <c r="Q700" t="str">
        <f t="shared" si="87"/>
        <v/>
      </c>
      <c r="R700" t="str">
        <f t="shared" si="87"/>
        <v/>
      </c>
      <c r="S700" t="str">
        <f t="shared" si="87"/>
        <v/>
      </c>
      <c r="T700" t="str">
        <f t="shared" si="87"/>
        <v/>
      </c>
      <c r="U700" t="str">
        <f t="shared" si="87"/>
        <v/>
      </c>
      <c r="V700" t="str">
        <f t="shared" si="87"/>
        <v/>
      </c>
      <c r="W700" t="str">
        <f t="shared" si="87"/>
        <v/>
      </c>
    </row>
    <row r="701" spans="1:23" x14ac:dyDescent="0.3">
      <c r="A701" s="2">
        <v>43027</v>
      </c>
      <c r="B701">
        <v>106.38</v>
      </c>
      <c r="C701">
        <v>106.45</v>
      </c>
      <c r="D701">
        <v>106.13</v>
      </c>
      <c r="E701">
        <v>106.14</v>
      </c>
      <c r="F701" t="str">
        <f t="shared" si="82"/>
        <v>Thu</v>
      </c>
      <c r="G701" s="1">
        <f>+B701-E700</f>
        <v>-2.0000000000010232E-2</v>
      </c>
      <c r="H701" s="1">
        <f>+E701-B701</f>
        <v>-0.23999999999999488</v>
      </c>
      <c r="I701">
        <f>IF(G701&lt;0, H701,
      IF(G701=0, 0, -H701))</f>
        <v>-0.23999999999999488</v>
      </c>
      <c r="J701" t="str">
        <f t="shared" si="87"/>
        <v/>
      </c>
      <c r="K701" t="str">
        <f t="shared" si="87"/>
        <v/>
      </c>
      <c r="L701" t="str">
        <f t="shared" si="87"/>
        <v/>
      </c>
      <c r="M701" t="str">
        <f t="shared" si="87"/>
        <v/>
      </c>
      <c r="N701" t="str">
        <f t="shared" si="87"/>
        <v/>
      </c>
      <c r="O701" t="str">
        <f t="shared" si="87"/>
        <v/>
      </c>
      <c r="P701" t="str">
        <f t="shared" si="87"/>
        <v/>
      </c>
      <c r="Q701">
        <f t="shared" si="87"/>
        <v>-0.23999999999999488</v>
      </c>
      <c r="R701" t="str">
        <f t="shared" si="87"/>
        <v/>
      </c>
      <c r="S701" t="str">
        <f t="shared" si="87"/>
        <v/>
      </c>
      <c r="T701" t="str">
        <f t="shared" si="87"/>
        <v/>
      </c>
      <c r="U701" t="str">
        <f t="shared" si="87"/>
        <v/>
      </c>
      <c r="V701" t="str">
        <f t="shared" si="87"/>
        <v/>
      </c>
      <c r="W701" t="str">
        <f t="shared" si="87"/>
        <v/>
      </c>
    </row>
    <row r="702" spans="1:23" x14ac:dyDescent="0.3">
      <c r="A702" s="2">
        <v>43028</v>
      </c>
      <c r="B702">
        <v>106.14</v>
      </c>
      <c r="C702">
        <v>106.15</v>
      </c>
      <c r="D702">
        <v>105.84</v>
      </c>
      <c r="E702">
        <v>105.84</v>
      </c>
      <c r="F702" t="str">
        <f t="shared" si="82"/>
        <v>Fri</v>
      </c>
      <c r="G702" s="1">
        <f>+B702-E701</f>
        <v>0</v>
      </c>
      <c r="H702" s="1">
        <f>+E702-B702</f>
        <v>-0.29999999999999716</v>
      </c>
      <c r="I702">
        <f>IF(G702&lt;0, H702,
      IF(G702=0, 0, -H702))</f>
        <v>0</v>
      </c>
      <c r="J702" t="str">
        <f t="shared" si="87"/>
        <v/>
      </c>
      <c r="K702" t="str">
        <f t="shared" si="87"/>
        <v/>
      </c>
      <c r="L702" t="str">
        <f t="shared" si="87"/>
        <v/>
      </c>
      <c r="M702" t="str">
        <f t="shared" si="87"/>
        <v/>
      </c>
      <c r="N702" t="str">
        <f t="shared" si="87"/>
        <v/>
      </c>
      <c r="O702" t="str">
        <f t="shared" si="87"/>
        <v/>
      </c>
      <c r="P702" t="str">
        <f t="shared" si="87"/>
        <v/>
      </c>
      <c r="Q702">
        <f t="shared" si="87"/>
        <v>0</v>
      </c>
      <c r="R702" t="str">
        <f t="shared" si="87"/>
        <v/>
      </c>
      <c r="S702" t="str">
        <f t="shared" si="87"/>
        <v/>
      </c>
      <c r="T702" t="str">
        <f t="shared" si="87"/>
        <v/>
      </c>
      <c r="U702" t="str">
        <f t="shared" si="87"/>
        <v/>
      </c>
      <c r="V702" t="str">
        <f t="shared" si="87"/>
        <v/>
      </c>
      <c r="W702" t="str">
        <f t="shared" si="87"/>
        <v/>
      </c>
    </row>
    <row r="703" spans="1:23" x14ac:dyDescent="0.3">
      <c r="A703" s="2">
        <v>43031</v>
      </c>
      <c r="B703">
        <v>105.87</v>
      </c>
      <c r="C703">
        <v>106.06</v>
      </c>
      <c r="D703">
        <v>105.86</v>
      </c>
      <c r="E703">
        <v>106.05</v>
      </c>
      <c r="F703" t="str">
        <f t="shared" si="82"/>
        <v>Mon</v>
      </c>
      <c r="G703" s="1">
        <f>+B703-E702</f>
        <v>3.0000000000001137E-2</v>
      </c>
      <c r="H703" s="1">
        <f>+E703-B703</f>
        <v>0.17999999999999261</v>
      </c>
      <c r="I703">
        <f>IF(G703&lt;0, H703,
      IF(G703=0, 0, -H703))</f>
        <v>-0.17999999999999261</v>
      </c>
      <c r="J703" t="str">
        <f t="shared" si="87"/>
        <v/>
      </c>
      <c r="K703" t="str">
        <f t="shared" si="87"/>
        <v/>
      </c>
      <c r="L703" t="str">
        <f t="shared" si="87"/>
        <v/>
      </c>
      <c r="M703" t="str">
        <f t="shared" si="87"/>
        <v/>
      </c>
      <c r="N703" t="str">
        <f t="shared" si="87"/>
        <v/>
      </c>
      <c r="O703">
        <f t="shared" si="87"/>
        <v>-0.17999999999999261</v>
      </c>
      <c r="P703" t="str">
        <f t="shared" si="87"/>
        <v/>
      </c>
      <c r="Q703" t="str">
        <f t="shared" si="87"/>
        <v/>
      </c>
      <c r="R703" t="str">
        <f t="shared" si="87"/>
        <v/>
      </c>
      <c r="S703" t="str">
        <f t="shared" si="87"/>
        <v/>
      </c>
      <c r="T703" t="str">
        <f t="shared" si="87"/>
        <v/>
      </c>
      <c r="U703" t="str">
        <f t="shared" si="87"/>
        <v/>
      </c>
      <c r="V703" t="str">
        <f t="shared" si="87"/>
        <v/>
      </c>
      <c r="W703" t="str">
        <f t="shared" si="87"/>
        <v/>
      </c>
    </row>
    <row r="704" spans="1:23" x14ac:dyDescent="0.3">
      <c r="A704" s="2">
        <v>43032</v>
      </c>
      <c r="B704">
        <v>106.03</v>
      </c>
      <c r="C704">
        <v>106.04</v>
      </c>
      <c r="D704">
        <v>105.89</v>
      </c>
      <c r="E704">
        <v>105.96</v>
      </c>
      <c r="F704" t="str">
        <f t="shared" si="82"/>
        <v>Tue</v>
      </c>
      <c r="G704" s="1">
        <f>+B704-E703</f>
        <v>-1.9999999999996021E-2</v>
      </c>
      <c r="H704" s="1">
        <f>+E704-B704</f>
        <v>-7.000000000000739E-2</v>
      </c>
      <c r="I704">
        <f>IF(G704&lt;0, H704,
      IF(G704=0, 0, -H704))</f>
        <v>-7.000000000000739E-2</v>
      </c>
      <c r="J704" t="str">
        <f t="shared" si="87"/>
        <v/>
      </c>
      <c r="K704" t="str">
        <f t="shared" si="87"/>
        <v/>
      </c>
      <c r="L704" t="str">
        <f t="shared" si="87"/>
        <v/>
      </c>
      <c r="M704" t="str">
        <f t="shared" si="87"/>
        <v/>
      </c>
      <c r="N704" t="str">
        <f t="shared" si="87"/>
        <v/>
      </c>
      <c r="O704" t="str">
        <f t="shared" si="87"/>
        <v/>
      </c>
      <c r="P704" t="str">
        <f t="shared" si="87"/>
        <v/>
      </c>
      <c r="Q704">
        <f t="shared" si="87"/>
        <v>-7.000000000000739E-2</v>
      </c>
      <c r="R704" t="str">
        <f t="shared" si="87"/>
        <v/>
      </c>
      <c r="S704" t="str">
        <f t="shared" si="87"/>
        <v/>
      </c>
      <c r="T704" t="str">
        <f t="shared" si="87"/>
        <v/>
      </c>
      <c r="U704" t="str">
        <f t="shared" si="87"/>
        <v/>
      </c>
      <c r="V704" t="str">
        <f t="shared" si="87"/>
        <v/>
      </c>
      <c r="W704" t="str">
        <f t="shared" si="87"/>
        <v/>
      </c>
    </row>
    <row r="705" spans="1:23" x14ac:dyDescent="0.3">
      <c r="A705" s="2">
        <v>43033</v>
      </c>
      <c r="B705">
        <v>105.89</v>
      </c>
      <c r="C705">
        <v>105.92</v>
      </c>
      <c r="D705">
        <v>105.84</v>
      </c>
      <c r="E705">
        <v>105.84</v>
      </c>
      <c r="F705" t="str">
        <f t="shared" si="82"/>
        <v>Wed</v>
      </c>
      <c r="G705" s="1">
        <f>+B705-E704</f>
        <v>-6.9999999999993179E-2</v>
      </c>
      <c r="H705" s="1">
        <f>+E705-B705</f>
        <v>-4.9999999999997158E-2</v>
      </c>
      <c r="I705">
        <f>IF(G705&lt;0, H705,
      IF(G705=0, 0, -H705))</f>
        <v>-4.9999999999997158E-2</v>
      </c>
      <c r="J705" t="str">
        <f t="shared" si="87"/>
        <v/>
      </c>
      <c r="K705" t="str">
        <f t="shared" si="87"/>
        <v/>
      </c>
      <c r="L705" t="str">
        <f t="shared" si="87"/>
        <v/>
      </c>
      <c r="M705" t="str">
        <f t="shared" si="87"/>
        <v/>
      </c>
      <c r="N705" t="str">
        <f t="shared" si="87"/>
        <v/>
      </c>
      <c r="O705" t="str">
        <f t="shared" si="87"/>
        <v/>
      </c>
      <c r="P705" t="str">
        <f t="shared" si="87"/>
        <v/>
      </c>
      <c r="Q705" t="str">
        <f t="shared" si="87"/>
        <v/>
      </c>
      <c r="R705" t="str">
        <f t="shared" si="87"/>
        <v/>
      </c>
      <c r="S705">
        <f t="shared" si="87"/>
        <v>-4.9999999999997158E-2</v>
      </c>
      <c r="T705" t="str">
        <f t="shared" si="87"/>
        <v/>
      </c>
      <c r="U705" t="str">
        <f t="shared" si="87"/>
        <v/>
      </c>
      <c r="V705" t="str">
        <f t="shared" si="87"/>
        <v/>
      </c>
      <c r="W705" t="str">
        <f t="shared" si="87"/>
        <v/>
      </c>
    </row>
    <row r="706" spans="1:23" x14ac:dyDescent="0.3">
      <c r="A706" s="2">
        <v>43034</v>
      </c>
      <c r="B706">
        <v>105.82</v>
      </c>
      <c r="C706">
        <v>105.83</v>
      </c>
      <c r="D706">
        <v>105.58</v>
      </c>
      <c r="E706">
        <v>105.59</v>
      </c>
      <c r="F706" t="str">
        <f t="shared" si="82"/>
        <v>Thu</v>
      </c>
      <c r="G706" s="1">
        <f>+B706-E705</f>
        <v>-2.0000000000010232E-2</v>
      </c>
      <c r="H706" s="1">
        <f>+E706-B706</f>
        <v>-0.22999999999998977</v>
      </c>
      <c r="I706">
        <f>IF(G706&lt;0, H706,
      IF(G706=0, 0, -H706))</f>
        <v>-0.22999999999998977</v>
      </c>
      <c r="J706" t="str">
        <f t="shared" si="87"/>
        <v/>
      </c>
      <c r="K706" t="str">
        <f t="shared" si="87"/>
        <v/>
      </c>
      <c r="L706" t="str">
        <f t="shared" si="87"/>
        <v/>
      </c>
      <c r="M706" t="str">
        <f t="shared" si="87"/>
        <v/>
      </c>
      <c r="N706" t="str">
        <f t="shared" si="87"/>
        <v/>
      </c>
      <c r="O706" t="str">
        <f t="shared" si="87"/>
        <v/>
      </c>
      <c r="P706" t="str">
        <f t="shared" si="87"/>
        <v/>
      </c>
      <c r="Q706">
        <f t="shared" si="87"/>
        <v>-0.22999999999998977</v>
      </c>
      <c r="R706" t="str">
        <f t="shared" si="87"/>
        <v/>
      </c>
      <c r="S706" t="str">
        <f t="shared" si="87"/>
        <v/>
      </c>
      <c r="T706" t="str">
        <f t="shared" si="87"/>
        <v/>
      </c>
      <c r="U706" t="str">
        <f t="shared" si="87"/>
        <v/>
      </c>
      <c r="V706" t="str">
        <f t="shared" si="87"/>
        <v/>
      </c>
      <c r="W706" t="str">
        <f t="shared" si="87"/>
        <v/>
      </c>
    </row>
    <row r="707" spans="1:23" x14ac:dyDescent="0.3">
      <c r="A707" s="2">
        <v>43035</v>
      </c>
      <c r="B707">
        <v>105.59</v>
      </c>
      <c r="C707">
        <v>105.7</v>
      </c>
      <c r="D707">
        <v>105.31</v>
      </c>
      <c r="E707">
        <v>105.67</v>
      </c>
      <c r="F707" t="str">
        <f t="shared" si="82"/>
        <v>Fri</v>
      </c>
      <c r="G707" s="1">
        <f>+B707-E706</f>
        <v>0</v>
      </c>
      <c r="H707" s="1">
        <f>+E707-B707</f>
        <v>7.9999999999998295E-2</v>
      </c>
      <c r="I707">
        <f>IF(G707&lt;0, H707,
      IF(G707=0, 0, -H707))</f>
        <v>0</v>
      </c>
      <c r="J707" t="str">
        <f t="shared" si="87"/>
        <v/>
      </c>
      <c r="K707" t="str">
        <f t="shared" si="87"/>
        <v/>
      </c>
      <c r="L707" t="str">
        <f t="shared" si="87"/>
        <v/>
      </c>
      <c r="M707" t="str">
        <f t="shared" si="87"/>
        <v/>
      </c>
      <c r="N707" t="str">
        <f t="shared" si="87"/>
        <v/>
      </c>
      <c r="O707" t="str">
        <f t="shared" si="87"/>
        <v/>
      </c>
      <c r="P707" t="str">
        <f t="shared" si="87"/>
        <v/>
      </c>
      <c r="Q707">
        <f t="shared" si="87"/>
        <v>0</v>
      </c>
      <c r="R707" t="str">
        <f t="shared" si="87"/>
        <v/>
      </c>
      <c r="S707" t="str">
        <f t="shared" si="87"/>
        <v/>
      </c>
      <c r="T707" t="str">
        <f t="shared" si="87"/>
        <v/>
      </c>
      <c r="U707" t="str">
        <f t="shared" si="87"/>
        <v/>
      </c>
      <c r="V707" t="str">
        <f t="shared" si="87"/>
        <v/>
      </c>
      <c r="W707" t="str">
        <f t="shared" si="87"/>
        <v/>
      </c>
    </row>
    <row r="708" spans="1:23" x14ac:dyDescent="0.3">
      <c r="A708" s="2">
        <v>43038</v>
      </c>
      <c r="B708">
        <v>105.74</v>
      </c>
      <c r="C708">
        <v>105.77</v>
      </c>
      <c r="D708">
        <v>105.71</v>
      </c>
      <c r="E708">
        <v>105.73</v>
      </c>
      <c r="F708" t="str">
        <f t="shared" si="82"/>
        <v>Mon</v>
      </c>
      <c r="G708" s="1">
        <f>+B708-E707</f>
        <v>6.9999999999993179E-2</v>
      </c>
      <c r="H708" s="1">
        <f>+E708-B708</f>
        <v>-9.9999999999909051E-3</v>
      </c>
      <c r="I708">
        <f>IF(G708&lt;0, H708,
      IF(G708=0, 0, -H708))</f>
        <v>9.9999999999909051E-3</v>
      </c>
      <c r="J708" t="str">
        <f t="shared" si="87"/>
        <v/>
      </c>
      <c r="K708" t="str">
        <f t="shared" si="87"/>
        <v/>
      </c>
      <c r="L708" t="str">
        <f t="shared" si="87"/>
        <v/>
      </c>
      <c r="M708" t="str">
        <f t="shared" si="87"/>
        <v/>
      </c>
      <c r="N708">
        <f t="shared" si="87"/>
        <v>9.9999999999909051E-3</v>
      </c>
      <c r="O708" t="str">
        <f t="shared" si="87"/>
        <v/>
      </c>
      <c r="P708" t="str">
        <f t="shared" si="87"/>
        <v/>
      </c>
      <c r="Q708" t="str">
        <f t="shared" si="87"/>
        <v/>
      </c>
      <c r="R708" t="str">
        <f t="shared" si="87"/>
        <v/>
      </c>
      <c r="S708" t="str">
        <f t="shared" si="87"/>
        <v/>
      </c>
      <c r="T708" t="str">
        <f t="shared" si="87"/>
        <v/>
      </c>
      <c r="U708" t="str">
        <f t="shared" si="87"/>
        <v/>
      </c>
      <c r="V708" t="str">
        <f t="shared" si="87"/>
        <v/>
      </c>
      <c r="W708" t="str">
        <f t="shared" si="87"/>
        <v/>
      </c>
    </row>
    <row r="709" spans="1:23" x14ac:dyDescent="0.3">
      <c r="A709" s="2">
        <v>43039</v>
      </c>
      <c r="B709">
        <v>105.77</v>
      </c>
      <c r="C709">
        <v>105.77</v>
      </c>
      <c r="D709">
        <v>105.63</v>
      </c>
      <c r="E709">
        <v>105.63</v>
      </c>
      <c r="F709" t="str">
        <f t="shared" si="82"/>
        <v>Tue</v>
      </c>
      <c r="G709" s="1">
        <f>+B709-E708</f>
        <v>3.9999999999992042E-2</v>
      </c>
      <c r="H709" s="1">
        <f>+E709-B709</f>
        <v>-0.14000000000000057</v>
      </c>
      <c r="I709">
        <f>IF(G709&lt;0, H709,
      IF(G709=0, 0, -H709))</f>
        <v>0.14000000000000057</v>
      </c>
      <c r="J709" t="str">
        <f t="shared" si="87"/>
        <v/>
      </c>
      <c r="K709" t="str">
        <f t="shared" si="87"/>
        <v/>
      </c>
      <c r="L709" t="str">
        <f t="shared" si="87"/>
        <v/>
      </c>
      <c r="M709" t="str">
        <f t="shared" si="87"/>
        <v/>
      </c>
      <c r="N709" t="str">
        <f t="shared" si="87"/>
        <v/>
      </c>
      <c r="O709">
        <f t="shared" si="87"/>
        <v>0.14000000000000057</v>
      </c>
      <c r="P709" t="str">
        <f t="shared" si="87"/>
        <v/>
      </c>
      <c r="Q709" t="str">
        <f t="shared" si="87"/>
        <v/>
      </c>
      <c r="R709" t="str">
        <f t="shared" si="87"/>
        <v/>
      </c>
      <c r="S709" t="str">
        <f t="shared" si="87"/>
        <v/>
      </c>
      <c r="T709" t="str">
        <f t="shared" si="87"/>
        <v/>
      </c>
      <c r="U709" t="str">
        <f t="shared" si="87"/>
        <v/>
      </c>
      <c r="V709" t="str">
        <f t="shared" si="87"/>
        <v/>
      </c>
      <c r="W709" t="str">
        <f t="shared" si="87"/>
        <v/>
      </c>
    </row>
    <row r="710" spans="1:23" x14ac:dyDescent="0.3">
      <c r="A710" s="2">
        <v>43040</v>
      </c>
      <c r="B710">
        <v>105.63</v>
      </c>
      <c r="C710">
        <v>105.76</v>
      </c>
      <c r="D710">
        <v>105.6</v>
      </c>
      <c r="E710">
        <v>105.76</v>
      </c>
      <c r="F710" t="str">
        <f t="shared" si="82"/>
        <v>Wed</v>
      </c>
      <c r="G710" s="1">
        <f>+B710-E709</f>
        <v>0</v>
      </c>
      <c r="H710" s="1">
        <f>+E710-B710</f>
        <v>0.13000000000000966</v>
      </c>
      <c r="I710">
        <f>IF(G710&lt;0, H710,
      IF(G710=0, 0, -H710))</f>
        <v>0</v>
      </c>
      <c r="J710" t="str">
        <f t="shared" si="87"/>
        <v/>
      </c>
      <c r="K710" t="str">
        <f t="shared" si="87"/>
        <v/>
      </c>
      <c r="L710" t="str">
        <f t="shared" si="87"/>
        <v/>
      </c>
      <c r="M710" t="str">
        <f t="shared" si="87"/>
        <v/>
      </c>
      <c r="N710" t="str">
        <f t="shared" si="87"/>
        <v/>
      </c>
      <c r="O710" t="str">
        <f t="shared" si="87"/>
        <v/>
      </c>
      <c r="P710" t="str">
        <f t="shared" si="87"/>
        <v/>
      </c>
      <c r="Q710">
        <f t="shared" si="87"/>
        <v>0</v>
      </c>
      <c r="R710" t="str">
        <f t="shared" si="87"/>
        <v/>
      </c>
      <c r="S710" t="str">
        <f t="shared" si="87"/>
        <v/>
      </c>
      <c r="T710" t="str">
        <f t="shared" si="87"/>
        <v/>
      </c>
      <c r="U710" t="str">
        <f t="shared" si="87"/>
        <v/>
      </c>
      <c r="V710" t="str">
        <f t="shared" si="87"/>
        <v/>
      </c>
      <c r="W710" t="str">
        <f t="shared" si="87"/>
        <v/>
      </c>
    </row>
    <row r="711" spans="1:23" x14ac:dyDescent="0.3">
      <c r="A711" s="2">
        <v>43041</v>
      </c>
      <c r="B711">
        <v>105.8</v>
      </c>
      <c r="C711">
        <v>105.85</v>
      </c>
      <c r="D711">
        <v>105.74</v>
      </c>
      <c r="E711">
        <v>105.82</v>
      </c>
      <c r="F711" t="str">
        <f t="shared" si="82"/>
        <v>Thu</v>
      </c>
      <c r="G711" s="1">
        <f>+B711-E710</f>
        <v>3.9999999999992042E-2</v>
      </c>
      <c r="H711" s="1">
        <f>+E711-B711</f>
        <v>1.9999999999996021E-2</v>
      </c>
      <c r="I711">
        <f>IF(G711&lt;0, H711,
      IF(G711=0, 0, -H711))</f>
        <v>-1.9999999999996021E-2</v>
      </c>
      <c r="J711" t="str">
        <f t="shared" si="87"/>
        <v/>
      </c>
      <c r="K711" t="str">
        <f t="shared" si="87"/>
        <v/>
      </c>
      <c r="L711" t="str">
        <f t="shared" si="87"/>
        <v/>
      </c>
      <c r="M711" t="str">
        <f t="shared" si="87"/>
        <v/>
      </c>
      <c r="N711" t="str">
        <f t="shared" si="87"/>
        <v/>
      </c>
      <c r="O711">
        <f t="shared" si="87"/>
        <v>-1.9999999999996021E-2</v>
      </c>
      <c r="P711" t="str">
        <f t="shared" si="87"/>
        <v/>
      </c>
      <c r="Q711" t="str">
        <f t="shared" si="87"/>
        <v/>
      </c>
      <c r="R711" t="str">
        <f t="shared" si="87"/>
        <v/>
      </c>
      <c r="S711" t="str">
        <f t="shared" si="87"/>
        <v/>
      </c>
      <c r="T711" t="str">
        <f t="shared" si="87"/>
        <v/>
      </c>
      <c r="U711" t="str">
        <f t="shared" si="87"/>
        <v/>
      </c>
      <c r="V711" t="str">
        <f t="shared" si="87"/>
        <v/>
      </c>
      <c r="W711" t="str">
        <f t="shared" si="87"/>
        <v/>
      </c>
    </row>
    <row r="712" spans="1:23" x14ac:dyDescent="0.3">
      <c r="A712" s="2">
        <v>43042</v>
      </c>
      <c r="B712">
        <v>105.81</v>
      </c>
      <c r="C712">
        <v>105.91</v>
      </c>
      <c r="D712">
        <v>105.76</v>
      </c>
      <c r="E712">
        <v>105.76</v>
      </c>
      <c r="F712" t="str">
        <f t="shared" si="82"/>
        <v>Fri</v>
      </c>
      <c r="G712" s="1">
        <f>+B712-E711</f>
        <v>-9.9999999999909051E-3</v>
      </c>
      <c r="H712" s="1">
        <f>+E712-B712</f>
        <v>-4.9999999999997158E-2</v>
      </c>
      <c r="I712">
        <f>IF(G712&lt;0, H712,
      IF(G712=0, 0, -H712))</f>
        <v>-4.9999999999997158E-2</v>
      </c>
      <c r="J712" t="str">
        <f t="shared" si="87"/>
        <v/>
      </c>
      <c r="K712" t="str">
        <f t="shared" si="87"/>
        <v/>
      </c>
      <c r="L712" t="str">
        <f t="shared" si="87"/>
        <v/>
      </c>
      <c r="M712" t="str">
        <f t="shared" si="87"/>
        <v/>
      </c>
      <c r="N712" t="str">
        <f t="shared" si="87"/>
        <v/>
      </c>
      <c r="O712" t="str">
        <f t="shared" si="87"/>
        <v/>
      </c>
      <c r="P712" t="str">
        <f t="shared" si="87"/>
        <v/>
      </c>
      <c r="Q712">
        <f t="shared" si="87"/>
        <v>-4.9999999999997158E-2</v>
      </c>
      <c r="R712" t="str">
        <f t="shared" si="87"/>
        <v/>
      </c>
      <c r="S712" t="str">
        <f t="shared" si="87"/>
        <v/>
      </c>
      <c r="T712" t="str">
        <f t="shared" si="87"/>
        <v/>
      </c>
      <c r="U712" t="str">
        <f t="shared" si="87"/>
        <v/>
      </c>
      <c r="V712" t="str">
        <f t="shared" si="87"/>
        <v/>
      </c>
      <c r="W712" t="str">
        <f t="shared" si="87"/>
        <v/>
      </c>
    </row>
    <row r="713" spans="1:23" x14ac:dyDescent="0.3">
      <c r="A713" s="2">
        <v>43045</v>
      </c>
      <c r="B713">
        <v>105.8</v>
      </c>
      <c r="C713">
        <v>105.82</v>
      </c>
      <c r="D713">
        <v>105.72</v>
      </c>
      <c r="E713">
        <v>105.72</v>
      </c>
      <c r="F713" t="str">
        <f t="shared" si="82"/>
        <v>Mon</v>
      </c>
      <c r="G713" s="1">
        <f>+B713-E712</f>
        <v>3.9999999999992042E-2</v>
      </c>
      <c r="H713" s="1">
        <f>+E713-B713</f>
        <v>-7.9999999999998295E-2</v>
      </c>
      <c r="I713">
        <f>IF(G713&lt;0, H713,
      IF(G713=0, 0, -H713))</f>
        <v>7.9999999999998295E-2</v>
      </c>
      <c r="J713" t="str">
        <f t="shared" si="87"/>
        <v/>
      </c>
      <c r="K713" t="str">
        <f t="shared" si="87"/>
        <v/>
      </c>
      <c r="L713" t="str">
        <f t="shared" si="87"/>
        <v/>
      </c>
      <c r="M713" t="str">
        <f t="shared" si="87"/>
        <v/>
      </c>
      <c r="N713" t="str">
        <f t="shared" si="87"/>
        <v/>
      </c>
      <c r="O713">
        <f t="shared" si="87"/>
        <v>7.9999999999998295E-2</v>
      </c>
      <c r="P713" t="str">
        <f t="shared" si="87"/>
        <v/>
      </c>
      <c r="Q713" t="str">
        <f t="shared" si="87"/>
        <v/>
      </c>
      <c r="R713" t="str">
        <f t="shared" si="87"/>
        <v/>
      </c>
      <c r="S713" t="str">
        <f t="shared" si="87"/>
        <v/>
      </c>
      <c r="T713" t="str">
        <f t="shared" si="87"/>
        <v/>
      </c>
      <c r="U713" t="str">
        <f t="shared" si="87"/>
        <v/>
      </c>
      <c r="V713" t="str">
        <f t="shared" si="87"/>
        <v/>
      </c>
      <c r="W713" t="str">
        <f t="shared" si="87"/>
        <v/>
      </c>
    </row>
    <row r="714" spans="1:23" x14ac:dyDescent="0.3">
      <c r="A714" s="2">
        <v>43046</v>
      </c>
      <c r="B714">
        <v>105.77</v>
      </c>
      <c r="C714">
        <v>105.84</v>
      </c>
      <c r="D714">
        <v>105.7</v>
      </c>
      <c r="E714">
        <v>105.83</v>
      </c>
      <c r="F714" t="str">
        <f t="shared" si="82"/>
        <v>Tue</v>
      </c>
      <c r="G714" s="1">
        <f>+B714-E713</f>
        <v>4.9999999999997158E-2</v>
      </c>
      <c r="H714" s="1">
        <f>+E714-B714</f>
        <v>6.0000000000002274E-2</v>
      </c>
      <c r="I714">
        <f>IF(G714&lt;0, H714,
      IF(G714=0, 0, -H714))</f>
        <v>-6.0000000000002274E-2</v>
      </c>
      <c r="J714" t="str">
        <f t="shared" si="87"/>
        <v/>
      </c>
      <c r="K714" t="str">
        <f t="shared" si="87"/>
        <v/>
      </c>
      <c r="L714" t="str">
        <f t="shared" si="87"/>
        <v/>
      </c>
      <c r="M714" t="str">
        <f t="shared" ref="M714:W714" si="88">IF(AND($G714&lt;M$1, $G714&gt;=M$2), $I714, "")</f>
        <v/>
      </c>
      <c r="N714" t="str">
        <f t="shared" si="88"/>
        <v/>
      </c>
      <c r="O714">
        <f t="shared" si="88"/>
        <v>-6.0000000000002274E-2</v>
      </c>
      <c r="P714" t="str">
        <f t="shared" si="88"/>
        <v/>
      </c>
      <c r="Q714" t="str">
        <f t="shared" si="88"/>
        <v/>
      </c>
      <c r="R714" t="str">
        <f t="shared" si="88"/>
        <v/>
      </c>
      <c r="S714" t="str">
        <f t="shared" si="88"/>
        <v/>
      </c>
      <c r="T714" t="str">
        <f t="shared" si="88"/>
        <v/>
      </c>
      <c r="U714" t="str">
        <f t="shared" si="88"/>
        <v/>
      </c>
      <c r="V714" t="str">
        <f t="shared" si="88"/>
        <v/>
      </c>
      <c r="W714" t="str">
        <f t="shared" si="88"/>
        <v/>
      </c>
    </row>
    <row r="715" spans="1:23" x14ac:dyDescent="0.3">
      <c r="A715" s="2">
        <v>43047</v>
      </c>
      <c r="B715">
        <v>105.84</v>
      </c>
      <c r="C715">
        <v>105.86</v>
      </c>
      <c r="D715">
        <v>105.72</v>
      </c>
      <c r="E715">
        <v>105.81</v>
      </c>
      <c r="F715" t="str">
        <f t="shared" si="82"/>
        <v>Wed</v>
      </c>
      <c r="G715" s="1">
        <f>+B715-E714</f>
        <v>1.0000000000005116E-2</v>
      </c>
      <c r="H715" s="1">
        <f>+E715-B715</f>
        <v>-3.0000000000001137E-2</v>
      </c>
      <c r="I715">
        <f>IF(G715&lt;0, H715,
      IF(G715=0, 0, -H715))</f>
        <v>3.0000000000001137E-2</v>
      </c>
      <c r="J715" t="str">
        <f t="shared" ref="J715:W733" si="89">IF(AND($G715&lt;J$1, $G715&gt;=J$2), $I715, "")</f>
        <v/>
      </c>
      <c r="K715" t="str">
        <f t="shared" si="89"/>
        <v/>
      </c>
      <c r="L715" t="str">
        <f t="shared" si="89"/>
        <v/>
      </c>
      <c r="M715" t="str">
        <f t="shared" si="89"/>
        <v/>
      </c>
      <c r="N715" t="str">
        <f t="shared" si="89"/>
        <v/>
      </c>
      <c r="O715" t="str">
        <f t="shared" si="89"/>
        <v/>
      </c>
      <c r="P715">
        <f t="shared" si="89"/>
        <v>3.0000000000001137E-2</v>
      </c>
      <c r="Q715" t="str">
        <f t="shared" si="89"/>
        <v/>
      </c>
      <c r="R715" t="str">
        <f t="shared" si="89"/>
        <v/>
      </c>
      <c r="S715" t="str">
        <f t="shared" si="89"/>
        <v/>
      </c>
      <c r="T715" t="str">
        <f t="shared" si="89"/>
        <v/>
      </c>
      <c r="U715" t="str">
        <f t="shared" si="89"/>
        <v/>
      </c>
      <c r="V715" t="str">
        <f t="shared" si="89"/>
        <v/>
      </c>
      <c r="W715" t="str">
        <f t="shared" si="89"/>
        <v/>
      </c>
    </row>
    <row r="716" spans="1:23" x14ac:dyDescent="0.3">
      <c r="A716" s="2">
        <v>43048</v>
      </c>
      <c r="B716">
        <v>105.79</v>
      </c>
      <c r="C716">
        <v>105.83</v>
      </c>
      <c r="D716">
        <v>105.75</v>
      </c>
      <c r="E716">
        <v>105.8</v>
      </c>
      <c r="F716" t="str">
        <f t="shared" si="82"/>
        <v>Thu</v>
      </c>
      <c r="G716" s="1">
        <f>+B716-E715</f>
        <v>-1.9999999999996021E-2</v>
      </c>
      <c r="H716" s="1">
        <f>+E716-B716</f>
        <v>9.9999999999909051E-3</v>
      </c>
      <c r="I716">
        <f>IF(G716&lt;0, H716,
      IF(G716=0, 0, -H716))</f>
        <v>9.9999999999909051E-3</v>
      </c>
      <c r="J716" t="str">
        <f t="shared" si="89"/>
        <v/>
      </c>
      <c r="K716" t="str">
        <f t="shared" si="89"/>
        <v/>
      </c>
      <c r="L716" t="str">
        <f t="shared" si="89"/>
        <v/>
      </c>
      <c r="M716" t="str">
        <f t="shared" si="89"/>
        <v/>
      </c>
      <c r="N716" t="str">
        <f t="shared" si="89"/>
        <v/>
      </c>
      <c r="O716" t="str">
        <f t="shared" si="89"/>
        <v/>
      </c>
      <c r="P716" t="str">
        <f t="shared" si="89"/>
        <v/>
      </c>
      <c r="Q716">
        <f t="shared" si="89"/>
        <v>9.9999999999909051E-3</v>
      </c>
      <c r="R716" t="str">
        <f t="shared" si="89"/>
        <v/>
      </c>
      <c r="S716" t="str">
        <f t="shared" si="89"/>
        <v/>
      </c>
      <c r="T716" t="str">
        <f t="shared" si="89"/>
        <v/>
      </c>
      <c r="U716" t="str">
        <f t="shared" si="89"/>
        <v/>
      </c>
      <c r="V716" t="str">
        <f t="shared" si="89"/>
        <v/>
      </c>
      <c r="W716" t="str">
        <f t="shared" si="89"/>
        <v/>
      </c>
    </row>
    <row r="717" spans="1:23" x14ac:dyDescent="0.3">
      <c r="A717" s="2">
        <v>43049</v>
      </c>
      <c r="B717">
        <v>105.81</v>
      </c>
      <c r="C717">
        <v>105.85</v>
      </c>
      <c r="D717">
        <v>105.77</v>
      </c>
      <c r="E717">
        <v>105.77</v>
      </c>
      <c r="F717" t="str">
        <f t="shared" si="82"/>
        <v>Fri</v>
      </c>
      <c r="G717" s="1">
        <f>+B717-E716</f>
        <v>1.0000000000005116E-2</v>
      </c>
      <c r="H717" s="1">
        <f>+E717-B717</f>
        <v>-4.0000000000006253E-2</v>
      </c>
      <c r="I717">
        <f>IF(G717&lt;0, H717,
      IF(G717=0, 0, -H717))</f>
        <v>4.0000000000006253E-2</v>
      </c>
      <c r="J717" t="str">
        <f t="shared" si="89"/>
        <v/>
      </c>
      <c r="K717" t="str">
        <f t="shared" si="89"/>
        <v/>
      </c>
      <c r="L717" t="str">
        <f t="shared" si="89"/>
        <v/>
      </c>
      <c r="M717" t="str">
        <f t="shared" si="89"/>
        <v/>
      </c>
      <c r="N717" t="str">
        <f t="shared" si="89"/>
        <v/>
      </c>
      <c r="O717" t="str">
        <f t="shared" si="89"/>
        <v/>
      </c>
      <c r="P717">
        <f t="shared" si="89"/>
        <v>4.0000000000006253E-2</v>
      </c>
      <c r="Q717" t="str">
        <f t="shared" si="89"/>
        <v/>
      </c>
      <c r="R717" t="str">
        <f t="shared" si="89"/>
        <v/>
      </c>
      <c r="S717" t="str">
        <f t="shared" si="89"/>
        <v/>
      </c>
      <c r="T717" t="str">
        <f t="shared" si="89"/>
        <v/>
      </c>
      <c r="U717" t="str">
        <f t="shared" si="89"/>
        <v/>
      </c>
      <c r="V717" t="str">
        <f t="shared" si="89"/>
        <v/>
      </c>
      <c r="W717" t="str">
        <f t="shared" si="89"/>
        <v/>
      </c>
    </row>
    <row r="718" spans="1:23" x14ac:dyDescent="0.3">
      <c r="A718" s="2">
        <v>43052</v>
      </c>
      <c r="B718">
        <v>105.73</v>
      </c>
      <c r="C718">
        <v>105.73</v>
      </c>
      <c r="D718">
        <v>105.68</v>
      </c>
      <c r="E718">
        <v>105.7</v>
      </c>
      <c r="F718" t="str">
        <f t="shared" si="82"/>
        <v>Mon</v>
      </c>
      <c r="G718" s="1">
        <f>+B718-E717</f>
        <v>-3.9999999999992042E-2</v>
      </c>
      <c r="H718" s="1">
        <f>+E718-B718</f>
        <v>-3.0000000000001137E-2</v>
      </c>
      <c r="I718">
        <f>IF(G718&lt;0, H718,
      IF(G718=0, 0, -H718))</f>
        <v>-3.0000000000001137E-2</v>
      </c>
      <c r="J718" t="str">
        <f t="shared" si="89"/>
        <v/>
      </c>
      <c r="K718" t="str">
        <f t="shared" si="89"/>
        <v/>
      </c>
      <c r="L718" t="str">
        <f t="shared" si="89"/>
        <v/>
      </c>
      <c r="M718" t="str">
        <f t="shared" si="89"/>
        <v/>
      </c>
      <c r="N718" t="str">
        <f t="shared" si="89"/>
        <v/>
      </c>
      <c r="O718" t="str">
        <f t="shared" si="89"/>
        <v/>
      </c>
      <c r="P718" t="str">
        <f t="shared" si="89"/>
        <v/>
      </c>
      <c r="Q718" t="str">
        <f t="shared" si="89"/>
        <v/>
      </c>
      <c r="R718">
        <f t="shared" si="89"/>
        <v>-3.0000000000001137E-2</v>
      </c>
      <c r="S718" t="str">
        <f t="shared" si="89"/>
        <v/>
      </c>
      <c r="T718" t="str">
        <f t="shared" si="89"/>
        <v/>
      </c>
      <c r="U718" t="str">
        <f t="shared" si="89"/>
        <v/>
      </c>
      <c r="V718" t="str">
        <f t="shared" si="89"/>
        <v/>
      </c>
      <c r="W718" t="str">
        <f t="shared" si="89"/>
        <v/>
      </c>
    </row>
    <row r="719" spans="1:23" x14ac:dyDescent="0.3">
      <c r="A719" s="2">
        <v>43053</v>
      </c>
      <c r="B719">
        <v>105.69</v>
      </c>
      <c r="C719">
        <v>105.71</v>
      </c>
      <c r="D719">
        <v>105.56</v>
      </c>
      <c r="E719">
        <v>105.59</v>
      </c>
      <c r="F719" t="str">
        <f t="shared" ref="F719:F782" si="90">TEXT(A719,"ddd")</f>
        <v>Tue</v>
      </c>
      <c r="G719" s="1">
        <f>+B719-E718</f>
        <v>-1.0000000000005116E-2</v>
      </c>
      <c r="H719" s="1">
        <f>+E719-B719</f>
        <v>-9.9999999999994316E-2</v>
      </c>
      <c r="I719">
        <f>IF(G719&lt;0, H719,
      IF(G719=0, 0, -H719))</f>
        <v>-9.9999999999994316E-2</v>
      </c>
      <c r="J719" t="str">
        <f t="shared" si="89"/>
        <v/>
      </c>
      <c r="K719" t="str">
        <f t="shared" si="89"/>
        <v/>
      </c>
      <c r="L719" t="str">
        <f t="shared" si="89"/>
        <v/>
      </c>
      <c r="M719" t="str">
        <f t="shared" si="89"/>
        <v/>
      </c>
      <c r="N719" t="str">
        <f t="shared" si="89"/>
        <v/>
      </c>
      <c r="O719" t="str">
        <f t="shared" si="89"/>
        <v/>
      </c>
      <c r="P719" t="str">
        <f t="shared" si="89"/>
        <v/>
      </c>
      <c r="Q719">
        <f t="shared" si="89"/>
        <v>-9.9999999999994316E-2</v>
      </c>
      <c r="R719" t="str">
        <f t="shared" si="89"/>
        <v/>
      </c>
      <c r="S719" t="str">
        <f t="shared" si="89"/>
        <v/>
      </c>
      <c r="T719" t="str">
        <f t="shared" si="89"/>
        <v/>
      </c>
      <c r="U719" t="str">
        <f t="shared" si="89"/>
        <v/>
      </c>
      <c r="V719" t="str">
        <f t="shared" si="89"/>
        <v/>
      </c>
      <c r="W719" t="str">
        <f t="shared" si="89"/>
        <v/>
      </c>
    </row>
    <row r="720" spans="1:23" x14ac:dyDescent="0.3">
      <c r="A720" s="2">
        <v>43054</v>
      </c>
      <c r="B720">
        <v>105.64</v>
      </c>
      <c r="C720">
        <v>105.75</v>
      </c>
      <c r="D720">
        <v>105.56</v>
      </c>
      <c r="E720">
        <v>105.75</v>
      </c>
      <c r="F720" t="str">
        <f t="shared" si="90"/>
        <v>Wed</v>
      </c>
      <c r="G720" s="1">
        <f>+B720-E719</f>
        <v>4.9999999999997158E-2</v>
      </c>
      <c r="H720" s="1">
        <f>+E720-B720</f>
        <v>0.10999999999999943</v>
      </c>
      <c r="I720">
        <f>IF(G720&lt;0, H720,
      IF(G720=0, 0, -H720))</f>
        <v>-0.10999999999999943</v>
      </c>
      <c r="J720" t="str">
        <f t="shared" si="89"/>
        <v/>
      </c>
      <c r="K720" t="str">
        <f t="shared" si="89"/>
        <v/>
      </c>
      <c r="L720" t="str">
        <f t="shared" si="89"/>
        <v/>
      </c>
      <c r="M720" t="str">
        <f t="shared" si="89"/>
        <v/>
      </c>
      <c r="N720" t="str">
        <f t="shared" si="89"/>
        <v/>
      </c>
      <c r="O720">
        <f t="shared" si="89"/>
        <v>-0.10999999999999943</v>
      </c>
      <c r="P720" t="str">
        <f t="shared" si="89"/>
        <v/>
      </c>
      <c r="Q720" t="str">
        <f t="shared" si="89"/>
        <v/>
      </c>
      <c r="R720" t="str">
        <f t="shared" si="89"/>
        <v/>
      </c>
      <c r="S720" t="str">
        <f t="shared" si="89"/>
        <v/>
      </c>
      <c r="T720" t="str">
        <f t="shared" si="89"/>
        <v/>
      </c>
      <c r="U720" t="str">
        <f t="shared" si="89"/>
        <v/>
      </c>
      <c r="V720" t="str">
        <f t="shared" si="89"/>
        <v/>
      </c>
      <c r="W720" t="str">
        <f t="shared" si="89"/>
        <v/>
      </c>
    </row>
    <row r="721" spans="1:23" x14ac:dyDescent="0.3">
      <c r="A721" s="2">
        <v>43055</v>
      </c>
      <c r="B721">
        <v>105.77</v>
      </c>
      <c r="C721">
        <v>105.79</v>
      </c>
      <c r="D721">
        <v>105.68</v>
      </c>
      <c r="E721">
        <v>105.68</v>
      </c>
      <c r="F721" t="str">
        <f t="shared" si="90"/>
        <v>Thu</v>
      </c>
      <c r="G721" s="1">
        <f>+B721-E720</f>
        <v>1.9999999999996021E-2</v>
      </c>
      <c r="H721" s="1">
        <f>+E721-B721</f>
        <v>-8.99999999999892E-2</v>
      </c>
      <c r="I721">
        <f>IF(G721&lt;0, H721,
      IF(G721=0, 0, -H721))</f>
        <v>8.99999999999892E-2</v>
      </c>
      <c r="J721" t="str">
        <f t="shared" si="89"/>
        <v/>
      </c>
      <c r="K721" t="str">
        <f t="shared" si="89"/>
        <v/>
      </c>
      <c r="L721" t="str">
        <f t="shared" si="89"/>
        <v/>
      </c>
      <c r="M721" t="str">
        <f t="shared" si="89"/>
        <v/>
      </c>
      <c r="N721" t="str">
        <f t="shared" si="89"/>
        <v/>
      </c>
      <c r="O721" t="str">
        <f t="shared" si="89"/>
        <v/>
      </c>
      <c r="P721">
        <f t="shared" si="89"/>
        <v>8.99999999999892E-2</v>
      </c>
      <c r="Q721" t="str">
        <f t="shared" si="89"/>
        <v/>
      </c>
      <c r="R721" t="str">
        <f t="shared" si="89"/>
        <v/>
      </c>
      <c r="S721" t="str">
        <f t="shared" si="89"/>
        <v/>
      </c>
      <c r="T721" t="str">
        <f t="shared" si="89"/>
        <v/>
      </c>
      <c r="U721" t="str">
        <f t="shared" si="89"/>
        <v/>
      </c>
      <c r="V721" t="str">
        <f t="shared" si="89"/>
        <v/>
      </c>
      <c r="W721" t="str">
        <f t="shared" si="89"/>
        <v/>
      </c>
    </row>
    <row r="722" spans="1:23" x14ac:dyDescent="0.3">
      <c r="A722" s="2">
        <v>43056</v>
      </c>
      <c r="B722">
        <v>105.68</v>
      </c>
      <c r="C722">
        <v>105.76</v>
      </c>
      <c r="D722">
        <v>105.67</v>
      </c>
      <c r="E722">
        <v>105.73</v>
      </c>
      <c r="F722" t="str">
        <f t="shared" si="90"/>
        <v>Fri</v>
      </c>
      <c r="G722" s="1">
        <f>+B722-E721</f>
        <v>0</v>
      </c>
      <c r="H722" s="1">
        <f>+E722-B722</f>
        <v>4.9999999999997158E-2</v>
      </c>
      <c r="I722">
        <f>IF(G722&lt;0, H722,
      IF(G722=0, 0, -H722))</f>
        <v>0</v>
      </c>
      <c r="J722" t="str">
        <f t="shared" si="89"/>
        <v/>
      </c>
      <c r="K722" t="str">
        <f t="shared" si="89"/>
        <v/>
      </c>
      <c r="L722" t="str">
        <f t="shared" si="89"/>
        <v/>
      </c>
      <c r="M722" t="str">
        <f t="shared" si="89"/>
        <v/>
      </c>
      <c r="N722" t="str">
        <f t="shared" si="89"/>
        <v/>
      </c>
      <c r="O722" t="str">
        <f t="shared" si="89"/>
        <v/>
      </c>
      <c r="P722" t="str">
        <f t="shared" si="89"/>
        <v/>
      </c>
      <c r="Q722">
        <f t="shared" si="89"/>
        <v>0</v>
      </c>
      <c r="R722" t="str">
        <f t="shared" si="89"/>
        <v/>
      </c>
      <c r="S722" t="str">
        <f t="shared" si="89"/>
        <v/>
      </c>
      <c r="T722" t="str">
        <f t="shared" si="89"/>
        <v/>
      </c>
      <c r="U722" t="str">
        <f t="shared" si="89"/>
        <v/>
      </c>
      <c r="V722" t="str">
        <f t="shared" si="89"/>
        <v/>
      </c>
      <c r="W722" t="str">
        <f t="shared" si="89"/>
        <v/>
      </c>
    </row>
    <row r="723" spans="1:23" x14ac:dyDescent="0.3">
      <c r="A723" s="2">
        <v>43059</v>
      </c>
      <c r="B723">
        <v>105.75</v>
      </c>
      <c r="C723">
        <v>105.82</v>
      </c>
      <c r="D723">
        <v>105.74</v>
      </c>
      <c r="E723">
        <v>105.81</v>
      </c>
      <c r="F723" t="str">
        <f t="shared" si="90"/>
        <v>Mon</v>
      </c>
      <c r="G723" s="1">
        <f>+B723-E722</f>
        <v>1.9999999999996021E-2</v>
      </c>
      <c r="H723" s="1">
        <f>+E723-B723</f>
        <v>6.0000000000002274E-2</v>
      </c>
      <c r="I723">
        <f>IF(G723&lt;0, H723,
      IF(G723=0, 0, -H723))</f>
        <v>-6.0000000000002274E-2</v>
      </c>
      <c r="J723" t="str">
        <f t="shared" si="89"/>
        <v/>
      </c>
      <c r="K723" t="str">
        <f t="shared" si="89"/>
        <v/>
      </c>
      <c r="L723" t="str">
        <f t="shared" si="89"/>
        <v/>
      </c>
      <c r="M723" t="str">
        <f t="shared" si="89"/>
        <v/>
      </c>
      <c r="N723" t="str">
        <f t="shared" si="89"/>
        <v/>
      </c>
      <c r="O723" t="str">
        <f t="shared" si="89"/>
        <v/>
      </c>
      <c r="P723">
        <f t="shared" si="89"/>
        <v>-6.0000000000002274E-2</v>
      </c>
      <c r="Q723" t="str">
        <f t="shared" si="89"/>
        <v/>
      </c>
      <c r="R723" t="str">
        <f t="shared" si="89"/>
        <v/>
      </c>
      <c r="S723" t="str">
        <f t="shared" si="89"/>
        <v/>
      </c>
      <c r="T723" t="str">
        <f t="shared" si="89"/>
        <v/>
      </c>
      <c r="U723" t="str">
        <f t="shared" si="89"/>
        <v/>
      </c>
      <c r="V723" t="str">
        <f t="shared" si="89"/>
        <v/>
      </c>
      <c r="W723" t="str">
        <f t="shared" si="89"/>
        <v/>
      </c>
    </row>
    <row r="724" spans="1:23" x14ac:dyDescent="0.3">
      <c r="A724" s="2">
        <v>43060</v>
      </c>
      <c r="B724">
        <v>105.79</v>
      </c>
      <c r="C724">
        <v>105.84</v>
      </c>
      <c r="D724">
        <v>105.78</v>
      </c>
      <c r="E724">
        <v>105.82</v>
      </c>
      <c r="F724" t="str">
        <f t="shared" si="90"/>
        <v>Tue</v>
      </c>
      <c r="G724" s="1">
        <f>+B724-E723</f>
        <v>-1.9999999999996021E-2</v>
      </c>
      <c r="H724" s="1">
        <f>+E724-B724</f>
        <v>2.9999999999986926E-2</v>
      </c>
      <c r="I724">
        <f>IF(G724&lt;0, H724,
      IF(G724=0, 0, -H724))</f>
        <v>2.9999999999986926E-2</v>
      </c>
      <c r="J724" t="str">
        <f t="shared" si="89"/>
        <v/>
      </c>
      <c r="K724" t="str">
        <f t="shared" si="89"/>
        <v/>
      </c>
      <c r="L724" t="str">
        <f t="shared" si="89"/>
        <v/>
      </c>
      <c r="M724" t="str">
        <f t="shared" si="89"/>
        <v/>
      </c>
      <c r="N724" t="str">
        <f t="shared" si="89"/>
        <v/>
      </c>
      <c r="O724" t="str">
        <f t="shared" si="89"/>
        <v/>
      </c>
      <c r="P724" t="str">
        <f t="shared" si="89"/>
        <v/>
      </c>
      <c r="Q724">
        <f t="shared" si="89"/>
        <v>2.9999999999986926E-2</v>
      </c>
      <c r="R724" t="str">
        <f t="shared" si="89"/>
        <v/>
      </c>
      <c r="S724" t="str">
        <f t="shared" si="89"/>
        <v/>
      </c>
      <c r="T724" t="str">
        <f t="shared" si="89"/>
        <v/>
      </c>
      <c r="U724" t="str">
        <f t="shared" si="89"/>
        <v/>
      </c>
      <c r="V724" t="str">
        <f t="shared" si="89"/>
        <v/>
      </c>
      <c r="W724" t="str">
        <f t="shared" si="89"/>
        <v/>
      </c>
    </row>
    <row r="725" spans="1:23" x14ac:dyDescent="0.3">
      <c r="A725" s="2">
        <v>43061</v>
      </c>
      <c r="B725">
        <v>105.8</v>
      </c>
      <c r="C725">
        <v>105.82</v>
      </c>
      <c r="D725">
        <v>105.76</v>
      </c>
      <c r="E725">
        <v>105.81</v>
      </c>
      <c r="F725" t="str">
        <f t="shared" si="90"/>
        <v>Wed</v>
      </c>
      <c r="G725" s="1">
        <f>+B725-E724</f>
        <v>-1.9999999999996021E-2</v>
      </c>
      <c r="H725" s="1">
        <f>+E725-B725</f>
        <v>1.0000000000005116E-2</v>
      </c>
      <c r="I725">
        <f>IF(G725&lt;0, H725,
      IF(G725=0, 0, -H725))</f>
        <v>1.0000000000005116E-2</v>
      </c>
      <c r="J725" t="str">
        <f t="shared" si="89"/>
        <v/>
      </c>
      <c r="K725" t="str">
        <f t="shared" si="89"/>
        <v/>
      </c>
      <c r="L725" t="str">
        <f t="shared" si="89"/>
        <v/>
      </c>
      <c r="M725" t="str">
        <f t="shared" si="89"/>
        <v/>
      </c>
      <c r="N725" t="str">
        <f t="shared" si="89"/>
        <v/>
      </c>
      <c r="O725" t="str">
        <f t="shared" si="89"/>
        <v/>
      </c>
      <c r="P725" t="str">
        <f t="shared" si="89"/>
        <v/>
      </c>
      <c r="Q725">
        <f t="shared" si="89"/>
        <v>1.0000000000005116E-2</v>
      </c>
      <c r="R725" t="str">
        <f t="shared" si="89"/>
        <v/>
      </c>
      <c r="S725" t="str">
        <f t="shared" si="89"/>
        <v/>
      </c>
      <c r="T725" t="str">
        <f t="shared" si="89"/>
        <v/>
      </c>
      <c r="U725" t="str">
        <f t="shared" si="89"/>
        <v/>
      </c>
      <c r="V725" t="str">
        <f t="shared" si="89"/>
        <v/>
      </c>
      <c r="W725" t="str">
        <f t="shared" si="89"/>
        <v/>
      </c>
    </row>
    <row r="726" spans="1:23" x14ac:dyDescent="0.3">
      <c r="A726" s="2">
        <v>43062</v>
      </c>
      <c r="B726">
        <v>105.86</v>
      </c>
      <c r="C726">
        <v>105.93</v>
      </c>
      <c r="D726">
        <v>105.83</v>
      </c>
      <c r="E726">
        <v>105.92</v>
      </c>
      <c r="F726" t="str">
        <f t="shared" si="90"/>
        <v>Thu</v>
      </c>
      <c r="G726" s="1">
        <f>+B726-E725</f>
        <v>4.9999999999997158E-2</v>
      </c>
      <c r="H726" s="1">
        <f>+E726-B726</f>
        <v>6.0000000000002274E-2</v>
      </c>
      <c r="I726">
        <f>IF(G726&lt;0, H726,
      IF(G726=0, 0, -H726))</f>
        <v>-6.0000000000002274E-2</v>
      </c>
      <c r="J726" t="str">
        <f t="shared" si="89"/>
        <v/>
      </c>
      <c r="K726" t="str">
        <f t="shared" si="89"/>
        <v/>
      </c>
      <c r="L726" t="str">
        <f t="shared" si="89"/>
        <v/>
      </c>
      <c r="M726" t="str">
        <f t="shared" si="89"/>
        <v/>
      </c>
      <c r="N726" t="str">
        <f t="shared" si="89"/>
        <v/>
      </c>
      <c r="O726">
        <f t="shared" si="89"/>
        <v>-6.0000000000002274E-2</v>
      </c>
      <c r="P726" t="str">
        <f t="shared" si="89"/>
        <v/>
      </c>
      <c r="Q726" t="str">
        <f t="shared" si="89"/>
        <v/>
      </c>
      <c r="R726" t="str">
        <f t="shared" si="89"/>
        <v/>
      </c>
      <c r="S726" t="str">
        <f t="shared" si="89"/>
        <v/>
      </c>
      <c r="T726" t="str">
        <f t="shared" si="89"/>
        <v/>
      </c>
      <c r="U726" t="str">
        <f t="shared" si="89"/>
        <v/>
      </c>
      <c r="V726" t="str">
        <f t="shared" si="89"/>
        <v/>
      </c>
      <c r="W726" t="str">
        <f t="shared" si="89"/>
        <v/>
      </c>
    </row>
    <row r="727" spans="1:23" x14ac:dyDescent="0.3">
      <c r="A727" s="2">
        <v>43063</v>
      </c>
      <c r="B727">
        <v>105.89</v>
      </c>
      <c r="C727">
        <v>105.93</v>
      </c>
      <c r="D727">
        <v>105.82</v>
      </c>
      <c r="E727">
        <v>105.82</v>
      </c>
      <c r="F727" t="str">
        <f t="shared" si="90"/>
        <v>Fri</v>
      </c>
      <c r="G727" s="1">
        <f>+B727-E726</f>
        <v>-3.0000000000001137E-2</v>
      </c>
      <c r="H727" s="1">
        <f>+E727-B727</f>
        <v>-7.000000000000739E-2</v>
      </c>
      <c r="I727">
        <f>IF(G727&lt;0, H727,
      IF(G727=0, 0, -H727))</f>
        <v>-7.000000000000739E-2</v>
      </c>
      <c r="J727" t="str">
        <f t="shared" si="89"/>
        <v/>
      </c>
      <c r="K727" t="str">
        <f t="shared" si="89"/>
        <v/>
      </c>
      <c r="L727" t="str">
        <f t="shared" si="89"/>
        <v/>
      </c>
      <c r="M727" t="str">
        <f t="shared" si="89"/>
        <v/>
      </c>
      <c r="N727" t="str">
        <f t="shared" si="89"/>
        <v/>
      </c>
      <c r="O727" t="str">
        <f t="shared" si="89"/>
        <v/>
      </c>
      <c r="P727" t="str">
        <f t="shared" si="89"/>
        <v/>
      </c>
      <c r="Q727" t="str">
        <f t="shared" si="89"/>
        <v/>
      </c>
      <c r="R727">
        <f t="shared" si="89"/>
        <v>-7.000000000000739E-2</v>
      </c>
      <c r="S727" t="str">
        <f t="shared" si="89"/>
        <v/>
      </c>
      <c r="T727" t="str">
        <f t="shared" si="89"/>
        <v/>
      </c>
      <c r="U727" t="str">
        <f t="shared" si="89"/>
        <v/>
      </c>
      <c r="V727" t="str">
        <f t="shared" si="89"/>
        <v/>
      </c>
      <c r="W727" t="str">
        <f t="shared" si="89"/>
        <v/>
      </c>
    </row>
    <row r="728" spans="1:23" x14ac:dyDescent="0.3">
      <c r="A728" s="2">
        <v>43066</v>
      </c>
      <c r="B728">
        <v>105.83</v>
      </c>
      <c r="C728">
        <v>105.91</v>
      </c>
      <c r="D728">
        <v>105.82</v>
      </c>
      <c r="E728">
        <v>105.91</v>
      </c>
      <c r="F728" t="str">
        <f t="shared" si="90"/>
        <v>Mon</v>
      </c>
      <c r="G728" s="1">
        <f>+B728-E727</f>
        <v>1.0000000000005116E-2</v>
      </c>
      <c r="H728" s="1">
        <f>+E728-B728</f>
        <v>7.9999999999998295E-2</v>
      </c>
      <c r="I728">
        <f>IF(G728&lt;0, H728,
      IF(G728=0, 0, -H728))</f>
        <v>-7.9999999999998295E-2</v>
      </c>
      <c r="J728" t="str">
        <f t="shared" si="89"/>
        <v/>
      </c>
      <c r="K728" t="str">
        <f t="shared" si="89"/>
        <v/>
      </c>
      <c r="L728" t="str">
        <f t="shared" si="89"/>
        <v/>
      </c>
      <c r="M728" t="str">
        <f t="shared" si="89"/>
        <v/>
      </c>
      <c r="N728" t="str">
        <f t="shared" si="89"/>
        <v/>
      </c>
      <c r="O728" t="str">
        <f t="shared" si="89"/>
        <v/>
      </c>
      <c r="P728">
        <f t="shared" si="89"/>
        <v>-7.9999999999998295E-2</v>
      </c>
      <c r="Q728" t="str">
        <f t="shared" si="89"/>
        <v/>
      </c>
      <c r="R728" t="str">
        <f t="shared" si="89"/>
        <v/>
      </c>
      <c r="S728" t="str">
        <f t="shared" si="89"/>
        <v/>
      </c>
      <c r="T728" t="str">
        <f t="shared" si="89"/>
        <v/>
      </c>
      <c r="U728" t="str">
        <f t="shared" si="89"/>
        <v/>
      </c>
      <c r="V728" t="str">
        <f t="shared" si="89"/>
        <v/>
      </c>
      <c r="W728" t="str">
        <f t="shared" si="89"/>
        <v/>
      </c>
    </row>
    <row r="729" spans="1:23" x14ac:dyDescent="0.3">
      <c r="A729" s="2">
        <v>43067</v>
      </c>
      <c r="B729">
        <v>105.9</v>
      </c>
      <c r="C729">
        <v>106.01</v>
      </c>
      <c r="D729">
        <v>105.9</v>
      </c>
      <c r="E729">
        <v>105.97</v>
      </c>
      <c r="F729" t="str">
        <f t="shared" si="90"/>
        <v>Tue</v>
      </c>
      <c r="G729" s="1">
        <f>+B729-E728</f>
        <v>-9.9999999999909051E-3</v>
      </c>
      <c r="H729" s="1">
        <f>+E729-B729</f>
        <v>6.9999999999993179E-2</v>
      </c>
      <c r="I729">
        <f>IF(G729&lt;0, H729,
      IF(G729=0, 0, -H729))</f>
        <v>6.9999999999993179E-2</v>
      </c>
      <c r="J729" t="str">
        <f t="shared" si="89"/>
        <v/>
      </c>
      <c r="K729" t="str">
        <f t="shared" si="89"/>
        <v/>
      </c>
      <c r="L729" t="str">
        <f t="shared" si="89"/>
        <v/>
      </c>
      <c r="M729" t="str">
        <f t="shared" si="89"/>
        <v/>
      </c>
      <c r="N729" t="str">
        <f t="shared" si="89"/>
        <v/>
      </c>
      <c r="O729" t="str">
        <f t="shared" si="89"/>
        <v/>
      </c>
      <c r="P729" t="str">
        <f t="shared" si="89"/>
        <v/>
      </c>
      <c r="Q729">
        <f t="shared" si="89"/>
        <v>6.9999999999993179E-2</v>
      </c>
      <c r="R729" t="str">
        <f t="shared" si="89"/>
        <v/>
      </c>
      <c r="S729" t="str">
        <f t="shared" si="89"/>
        <v/>
      </c>
      <c r="T729" t="str">
        <f t="shared" si="89"/>
        <v/>
      </c>
      <c r="U729" t="str">
        <f t="shared" si="89"/>
        <v/>
      </c>
      <c r="V729" t="str">
        <f t="shared" si="89"/>
        <v/>
      </c>
      <c r="W729" t="str">
        <f t="shared" si="89"/>
        <v/>
      </c>
    </row>
    <row r="730" spans="1:23" x14ac:dyDescent="0.3">
      <c r="A730" s="2">
        <v>43068</v>
      </c>
      <c r="B730">
        <v>105.93</v>
      </c>
      <c r="C730">
        <v>106.02</v>
      </c>
      <c r="D730">
        <v>105.93</v>
      </c>
      <c r="E730">
        <v>106.02</v>
      </c>
      <c r="F730" t="str">
        <f t="shared" si="90"/>
        <v>Wed</v>
      </c>
      <c r="G730" s="1">
        <f>+B730-E729</f>
        <v>-3.9999999999992042E-2</v>
      </c>
      <c r="H730" s="1">
        <f>+E730-B730</f>
        <v>8.99999999999892E-2</v>
      </c>
      <c r="I730">
        <f>IF(G730&lt;0, H730,
      IF(G730=0, 0, -H730))</f>
        <v>8.99999999999892E-2</v>
      </c>
      <c r="J730" t="str">
        <f t="shared" si="89"/>
        <v/>
      </c>
      <c r="K730" t="str">
        <f t="shared" si="89"/>
        <v/>
      </c>
      <c r="L730" t="str">
        <f t="shared" si="89"/>
        <v/>
      </c>
      <c r="M730" t="str">
        <f t="shared" si="89"/>
        <v/>
      </c>
      <c r="N730" t="str">
        <f t="shared" si="89"/>
        <v/>
      </c>
      <c r="O730" t="str">
        <f t="shared" si="89"/>
        <v/>
      </c>
      <c r="P730" t="str">
        <f t="shared" si="89"/>
        <v/>
      </c>
      <c r="Q730" t="str">
        <f t="shared" si="89"/>
        <v/>
      </c>
      <c r="R730">
        <f t="shared" si="89"/>
        <v>8.99999999999892E-2</v>
      </c>
      <c r="S730" t="str">
        <f t="shared" si="89"/>
        <v/>
      </c>
      <c r="T730" t="str">
        <f t="shared" si="89"/>
        <v/>
      </c>
      <c r="U730" t="str">
        <f t="shared" si="89"/>
        <v/>
      </c>
      <c r="V730" t="str">
        <f t="shared" si="89"/>
        <v/>
      </c>
      <c r="W730" t="str">
        <f t="shared" si="89"/>
        <v/>
      </c>
    </row>
    <row r="731" spans="1:23" x14ac:dyDescent="0.3">
      <c r="A731" s="2">
        <v>43069</v>
      </c>
      <c r="B731">
        <v>106.02</v>
      </c>
      <c r="C731">
        <v>106.19</v>
      </c>
      <c r="D731">
        <v>105.97</v>
      </c>
      <c r="E731">
        <v>106.13</v>
      </c>
      <c r="F731" t="str">
        <f t="shared" si="90"/>
        <v>Thu</v>
      </c>
      <c r="G731" s="1">
        <f>+B731-E730</f>
        <v>0</v>
      </c>
      <c r="H731" s="1">
        <f>+E731-B731</f>
        <v>0.10999999999999943</v>
      </c>
      <c r="I731">
        <f>IF(G731&lt;0, H731,
      IF(G731=0, 0, -H731))</f>
        <v>0</v>
      </c>
      <c r="J731" t="str">
        <f t="shared" si="89"/>
        <v/>
      </c>
      <c r="K731" t="str">
        <f t="shared" si="89"/>
        <v/>
      </c>
      <c r="L731" t="str">
        <f t="shared" si="89"/>
        <v/>
      </c>
      <c r="M731" t="str">
        <f t="shared" si="89"/>
        <v/>
      </c>
      <c r="N731" t="str">
        <f t="shared" si="89"/>
        <v/>
      </c>
      <c r="O731" t="str">
        <f t="shared" si="89"/>
        <v/>
      </c>
      <c r="P731" t="str">
        <f t="shared" si="89"/>
        <v/>
      </c>
      <c r="Q731">
        <f t="shared" si="89"/>
        <v>0</v>
      </c>
      <c r="R731" t="str">
        <f t="shared" si="89"/>
        <v/>
      </c>
      <c r="S731" t="str">
        <f t="shared" si="89"/>
        <v/>
      </c>
      <c r="T731" t="str">
        <f t="shared" si="89"/>
        <v/>
      </c>
      <c r="U731" t="str">
        <f t="shared" si="89"/>
        <v/>
      </c>
      <c r="V731" t="str">
        <f t="shared" si="89"/>
        <v/>
      </c>
      <c r="W731" t="str">
        <f t="shared" si="89"/>
        <v/>
      </c>
    </row>
    <row r="732" spans="1:23" x14ac:dyDescent="0.3">
      <c r="A732" s="2">
        <v>43070</v>
      </c>
      <c r="B732">
        <v>106.11</v>
      </c>
      <c r="C732">
        <v>106.16</v>
      </c>
      <c r="D732">
        <v>106.09</v>
      </c>
      <c r="E732">
        <v>106.13</v>
      </c>
      <c r="F732" t="str">
        <f t="shared" si="90"/>
        <v>Fri</v>
      </c>
      <c r="G732" s="1">
        <f>+B732-E731</f>
        <v>-1.9999999999996021E-2</v>
      </c>
      <c r="H732" s="1">
        <f>+E732-B732</f>
        <v>1.9999999999996021E-2</v>
      </c>
      <c r="I732">
        <f>IF(G732&lt;0, H732,
      IF(G732=0, 0, -H732))</f>
        <v>1.9999999999996021E-2</v>
      </c>
      <c r="J732" t="str">
        <f t="shared" si="89"/>
        <v/>
      </c>
      <c r="K732" t="str">
        <f t="shared" si="89"/>
        <v/>
      </c>
      <c r="L732" t="str">
        <f t="shared" si="89"/>
        <v/>
      </c>
      <c r="M732" t="str">
        <f t="shared" si="89"/>
        <v/>
      </c>
      <c r="N732" t="str">
        <f t="shared" si="89"/>
        <v/>
      </c>
      <c r="O732" t="str">
        <f t="shared" si="89"/>
        <v/>
      </c>
      <c r="P732" t="str">
        <f t="shared" si="89"/>
        <v/>
      </c>
      <c r="Q732">
        <f t="shared" si="89"/>
        <v>1.9999999999996021E-2</v>
      </c>
      <c r="R732" t="str">
        <f t="shared" si="89"/>
        <v/>
      </c>
      <c r="S732" t="str">
        <f t="shared" si="89"/>
        <v/>
      </c>
      <c r="T732" t="str">
        <f t="shared" si="89"/>
        <v/>
      </c>
      <c r="U732" t="str">
        <f t="shared" si="89"/>
        <v/>
      </c>
      <c r="V732" t="str">
        <f t="shared" si="89"/>
        <v/>
      </c>
      <c r="W732" t="str">
        <f t="shared" si="89"/>
        <v/>
      </c>
    </row>
    <row r="733" spans="1:23" x14ac:dyDescent="0.3">
      <c r="A733" s="2">
        <v>43073</v>
      </c>
      <c r="B733">
        <v>106.08</v>
      </c>
      <c r="C733">
        <v>106.16</v>
      </c>
      <c r="D733">
        <v>106.08</v>
      </c>
      <c r="E733">
        <v>106.14</v>
      </c>
      <c r="F733" t="str">
        <f t="shared" si="90"/>
        <v>Mon</v>
      </c>
      <c r="G733" s="1">
        <f>+B733-E732</f>
        <v>-4.9999999999997158E-2</v>
      </c>
      <c r="H733" s="1">
        <f>+E733-B733</f>
        <v>6.0000000000002274E-2</v>
      </c>
      <c r="I733">
        <f>IF(G733&lt;0, H733,
      IF(G733=0, 0, -H733))</f>
        <v>6.0000000000002274E-2</v>
      </c>
      <c r="J733" t="str">
        <f t="shared" si="89"/>
        <v/>
      </c>
      <c r="K733" t="str">
        <f t="shared" si="89"/>
        <v/>
      </c>
      <c r="L733" t="str">
        <f t="shared" si="89"/>
        <v/>
      </c>
      <c r="M733" t="str">
        <f t="shared" ref="K733:W752" si="91">IF(AND($G733&lt;M$1, $G733&gt;=M$2), $I733, "")</f>
        <v/>
      </c>
      <c r="N733" t="str">
        <f t="shared" si="91"/>
        <v/>
      </c>
      <c r="O733" t="str">
        <f t="shared" si="91"/>
        <v/>
      </c>
      <c r="P733" t="str">
        <f t="shared" si="91"/>
        <v/>
      </c>
      <c r="Q733" t="str">
        <f t="shared" si="91"/>
        <v/>
      </c>
      <c r="R733">
        <f t="shared" si="91"/>
        <v>6.0000000000002274E-2</v>
      </c>
      <c r="S733" t="str">
        <f t="shared" si="91"/>
        <v/>
      </c>
      <c r="T733" t="str">
        <f t="shared" si="91"/>
        <v/>
      </c>
      <c r="U733" t="str">
        <f t="shared" si="91"/>
        <v/>
      </c>
      <c r="V733" t="str">
        <f t="shared" si="91"/>
        <v/>
      </c>
      <c r="W733" t="str">
        <f t="shared" si="91"/>
        <v/>
      </c>
    </row>
    <row r="734" spans="1:23" x14ac:dyDescent="0.3">
      <c r="A734" s="2">
        <v>43074</v>
      </c>
      <c r="B734">
        <v>106.16</v>
      </c>
      <c r="C734">
        <v>106.17</v>
      </c>
      <c r="D734">
        <v>106.04</v>
      </c>
      <c r="E734">
        <v>106.04</v>
      </c>
      <c r="F734" t="str">
        <f t="shared" si="90"/>
        <v>Tue</v>
      </c>
      <c r="G734" s="1">
        <f>+B734-E733</f>
        <v>1.9999999999996021E-2</v>
      </c>
      <c r="H734" s="1">
        <f>+E734-B734</f>
        <v>-0.11999999999999034</v>
      </c>
      <c r="I734">
        <f>IF(G734&lt;0, H734,
      IF(G734=0, 0, -H734))</f>
        <v>0.11999999999999034</v>
      </c>
      <c r="J734" t="str">
        <f t="shared" ref="J734:W769" si="92">IF(AND($G734&lt;J$1, $G734&gt;=J$2), $I734, "")</f>
        <v/>
      </c>
      <c r="K734" t="str">
        <f t="shared" si="91"/>
        <v/>
      </c>
      <c r="L734" t="str">
        <f t="shared" si="91"/>
        <v/>
      </c>
      <c r="M734" t="str">
        <f t="shared" si="91"/>
        <v/>
      </c>
      <c r="N734" t="str">
        <f t="shared" si="91"/>
        <v/>
      </c>
      <c r="O734" t="str">
        <f t="shared" si="91"/>
        <v/>
      </c>
      <c r="P734">
        <f t="shared" si="91"/>
        <v>0.11999999999999034</v>
      </c>
      <c r="Q734" t="str">
        <f t="shared" si="91"/>
        <v/>
      </c>
      <c r="R734" t="str">
        <f t="shared" si="91"/>
        <v/>
      </c>
      <c r="S734" t="str">
        <f t="shared" si="91"/>
        <v/>
      </c>
      <c r="T734" t="str">
        <f t="shared" si="91"/>
        <v/>
      </c>
      <c r="U734" t="str">
        <f t="shared" si="91"/>
        <v/>
      </c>
      <c r="V734" t="str">
        <f t="shared" si="91"/>
        <v/>
      </c>
      <c r="W734" t="str">
        <f t="shared" si="91"/>
        <v/>
      </c>
    </row>
    <row r="735" spans="1:23" x14ac:dyDescent="0.3">
      <c r="A735" s="2">
        <v>43075</v>
      </c>
      <c r="B735">
        <v>106.07</v>
      </c>
      <c r="C735">
        <v>106.17</v>
      </c>
      <c r="D735">
        <v>106.06</v>
      </c>
      <c r="E735">
        <v>106.12</v>
      </c>
      <c r="F735" t="str">
        <f t="shared" si="90"/>
        <v>Wed</v>
      </c>
      <c r="G735" s="1">
        <f>+B735-E734</f>
        <v>2.9999999999986926E-2</v>
      </c>
      <c r="H735" s="1">
        <f>+E735-B735</f>
        <v>5.0000000000011369E-2</v>
      </c>
      <c r="I735">
        <f>IF(G735&lt;0, H735,
      IF(G735=0, 0, -H735))</f>
        <v>-5.0000000000011369E-2</v>
      </c>
      <c r="J735" t="str">
        <f t="shared" si="92"/>
        <v/>
      </c>
      <c r="K735" t="str">
        <f t="shared" si="91"/>
        <v/>
      </c>
      <c r="L735" t="str">
        <f t="shared" si="91"/>
        <v/>
      </c>
      <c r="M735" t="str">
        <f t="shared" si="91"/>
        <v/>
      </c>
      <c r="N735" t="str">
        <f t="shared" si="91"/>
        <v/>
      </c>
      <c r="O735" t="str">
        <f t="shared" si="91"/>
        <v/>
      </c>
      <c r="P735">
        <f t="shared" si="91"/>
        <v>-5.0000000000011369E-2</v>
      </c>
      <c r="Q735" t="str">
        <f t="shared" si="91"/>
        <v/>
      </c>
      <c r="R735" t="str">
        <f t="shared" si="91"/>
        <v/>
      </c>
      <c r="S735" t="str">
        <f t="shared" si="91"/>
        <v/>
      </c>
      <c r="T735" t="str">
        <f t="shared" si="91"/>
        <v/>
      </c>
      <c r="U735" t="str">
        <f t="shared" si="91"/>
        <v/>
      </c>
      <c r="V735" t="str">
        <f t="shared" si="91"/>
        <v/>
      </c>
      <c r="W735" t="str">
        <f t="shared" si="91"/>
        <v/>
      </c>
    </row>
    <row r="736" spans="1:23" x14ac:dyDescent="0.3">
      <c r="A736" s="2">
        <v>43076</v>
      </c>
      <c r="B736">
        <v>106.1</v>
      </c>
      <c r="C736">
        <v>106.17</v>
      </c>
      <c r="D736">
        <v>106.08</v>
      </c>
      <c r="E736">
        <v>106.1</v>
      </c>
      <c r="F736" t="str">
        <f t="shared" si="90"/>
        <v>Thu</v>
      </c>
      <c r="G736" s="1">
        <f>+B736-E735</f>
        <v>-2.0000000000010232E-2</v>
      </c>
      <c r="H736" s="1">
        <f>+E736-B736</f>
        <v>0</v>
      </c>
      <c r="I736">
        <f>IF(G736&lt;0, H736,
      IF(G736=0, 0, -H736))</f>
        <v>0</v>
      </c>
      <c r="J736" t="str">
        <f t="shared" si="92"/>
        <v/>
      </c>
      <c r="K736" t="str">
        <f t="shared" si="91"/>
        <v/>
      </c>
      <c r="L736" t="str">
        <f t="shared" si="91"/>
        <v/>
      </c>
      <c r="M736" t="str">
        <f t="shared" si="91"/>
        <v/>
      </c>
      <c r="N736" t="str">
        <f t="shared" si="91"/>
        <v/>
      </c>
      <c r="O736" t="str">
        <f t="shared" si="91"/>
        <v/>
      </c>
      <c r="P736" t="str">
        <f t="shared" si="91"/>
        <v/>
      </c>
      <c r="Q736">
        <f t="shared" si="91"/>
        <v>0</v>
      </c>
      <c r="R736" t="str">
        <f t="shared" si="91"/>
        <v/>
      </c>
      <c r="S736" t="str">
        <f t="shared" si="91"/>
        <v/>
      </c>
      <c r="T736" t="str">
        <f t="shared" si="91"/>
        <v/>
      </c>
      <c r="U736" t="str">
        <f t="shared" si="91"/>
        <v/>
      </c>
      <c r="V736" t="str">
        <f t="shared" si="91"/>
        <v/>
      </c>
      <c r="W736" t="str">
        <f t="shared" si="91"/>
        <v/>
      </c>
    </row>
    <row r="737" spans="1:23" x14ac:dyDescent="0.3">
      <c r="A737" s="2">
        <v>43077</v>
      </c>
      <c r="B737">
        <v>106.1</v>
      </c>
      <c r="C737">
        <v>106.13</v>
      </c>
      <c r="D737">
        <v>106.08</v>
      </c>
      <c r="E737">
        <v>106.11</v>
      </c>
      <c r="F737" t="str">
        <f t="shared" si="90"/>
        <v>Fri</v>
      </c>
      <c r="G737" s="1">
        <f>+B737-E736</f>
        <v>0</v>
      </c>
      <c r="H737" s="1">
        <f>+E737-B737</f>
        <v>1.0000000000005116E-2</v>
      </c>
      <c r="I737">
        <f>IF(G737&lt;0, H737,
      IF(G737=0, 0, -H737))</f>
        <v>0</v>
      </c>
      <c r="J737" t="str">
        <f t="shared" si="92"/>
        <v/>
      </c>
      <c r="K737" t="str">
        <f t="shared" si="91"/>
        <v/>
      </c>
      <c r="L737" t="str">
        <f t="shared" si="91"/>
        <v/>
      </c>
      <c r="M737" t="str">
        <f t="shared" si="91"/>
        <v/>
      </c>
      <c r="N737" t="str">
        <f t="shared" si="91"/>
        <v/>
      </c>
      <c r="O737" t="str">
        <f t="shared" si="91"/>
        <v/>
      </c>
      <c r="P737" t="str">
        <f t="shared" si="91"/>
        <v/>
      </c>
      <c r="Q737">
        <f t="shared" si="91"/>
        <v>0</v>
      </c>
      <c r="R737" t="str">
        <f t="shared" si="91"/>
        <v/>
      </c>
      <c r="S737" t="str">
        <f t="shared" si="91"/>
        <v/>
      </c>
      <c r="T737" t="str">
        <f t="shared" si="91"/>
        <v/>
      </c>
      <c r="U737" t="str">
        <f t="shared" si="91"/>
        <v/>
      </c>
      <c r="V737" t="str">
        <f t="shared" si="91"/>
        <v/>
      </c>
      <c r="W737" t="str">
        <f t="shared" si="91"/>
        <v/>
      </c>
    </row>
    <row r="738" spans="1:23" x14ac:dyDescent="0.3">
      <c r="A738" s="2">
        <v>43080</v>
      </c>
      <c r="B738">
        <v>106.11</v>
      </c>
      <c r="C738">
        <v>106.15</v>
      </c>
      <c r="D738">
        <v>106.1</v>
      </c>
      <c r="E738">
        <v>106.1</v>
      </c>
      <c r="F738" t="str">
        <f t="shared" si="90"/>
        <v>Mon</v>
      </c>
      <c r="G738" s="1">
        <f>+B738-E737</f>
        <v>0</v>
      </c>
      <c r="H738" s="1">
        <f>+E738-B738</f>
        <v>-1.0000000000005116E-2</v>
      </c>
      <c r="I738">
        <f>IF(G738&lt;0, H738,
      IF(G738=0, 0, -H738))</f>
        <v>0</v>
      </c>
      <c r="J738" t="str">
        <f t="shared" si="92"/>
        <v/>
      </c>
      <c r="K738" t="str">
        <f t="shared" si="91"/>
        <v/>
      </c>
      <c r="L738" t="str">
        <f t="shared" si="91"/>
        <v/>
      </c>
      <c r="M738" t="str">
        <f t="shared" si="91"/>
        <v/>
      </c>
      <c r="N738" t="str">
        <f t="shared" si="91"/>
        <v/>
      </c>
      <c r="O738" t="str">
        <f t="shared" si="91"/>
        <v/>
      </c>
      <c r="P738" t="str">
        <f t="shared" si="91"/>
        <v/>
      </c>
      <c r="Q738">
        <f t="shared" si="91"/>
        <v>0</v>
      </c>
      <c r="R738" t="str">
        <f t="shared" si="91"/>
        <v/>
      </c>
      <c r="S738" t="str">
        <f t="shared" si="91"/>
        <v/>
      </c>
      <c r="T738" t="str">
        <f t="shared" si="91"/>
        <v/>
      </c>
      <c r="U738" t="str">
        <f t="shared" si="91"/>
        <v/>
      </c>
      <c r="V738" t="str">
        <f t="shared" si="91"/>
        <v/>
      </c>
      <c r="W738" t="str">
        <f t="shared" si="91"/>
        <v/>
      </c>
    </row>
    <row r="739" spans="1:23" x14ac:dyDescent="0.3">
      <c r="A739" s="2">
        <v>43081</v>
      </c>
      <c r="B739">
        <v>106.09</v>
      </c>
      <c r="C739">
        <v>106.17</v>
      </c>
      <c r="D739">
        <v>106.09</v>
      </c>
      <c r="E739">
        <v>106.15</v>
      </c>
      <c r="F739" t="str">
        <f t="shared" si="90"/>
        <v>Tue</v>
      </c>
      <c r="G739" s="1">
        <f>+B739-E738</f>
        <v>-9.9999999999909051E-3</v>
      </c>
      <c r="H739" s="1">
        <f>+E739-B739</f>
        <v>6.0000000000002274E-2</v>
      </c>
      <c r="I739">
        <f>IF(G739&lt;0, H739,
      IF(G739=0, 0, -H739))</f>
        <v>6.0000000000002274E-2</v>
      </c>
      <c r="J739" t="str">
        <f t="shared" si="92"/>
        <v/>
      </c>
      <c r="K739" t="str">
        <f t="shared" si="91"/>
        <v/>
      </c>
      <c r="L739" t="str">
        <f t="shared" si="91"/>
        <v/>
      </c>
      <c r="M739" t="str">
        <f t="shared" si="91"/>
        <v/>
      </c>
      <c r="N739" t="str">
        <f t="shared" si="91"/>
        <v/>
      </c>
      <c r="O739" t="str">
        <f t="shared" si="91"/>
        <v/>
      </c>
      <c r="P739" t="str">
        <f t="shared" si="91"/>
        <v/>
      </c>
      <c r="Q739">
        <f t="shared" si="91"/>
        <v>6.0000000000002274E-2</v>
      </c>
      <c r="R739" t="str">
        <f t="shared" si="91"/>
        <v/>
      </c>
      <c r="S739" t="str">
        <f t="shared" si="91"/>
        <v/>
      </c>
      <c r="T739" t="str">
        <f t="shared" si="91"/>
        <v/>
      </c>
      <c r="U739" t="str">
        <f t="shared" si="91"/>
        <v/>
      </c>
      <c r="V739" t="str">
        <f t="shared" si="91"/>
        <v/>
      </c>
      <c r="W739" t="str">
        <f t="shared" si="91"/>
        <v/>
      </c>
    </row>
    <row r="740" spans="1:23" x14ac:dyDescent="0.3">
      <c r="A740" s="2">
        <v>43082</v>
      </c>
      <c r="B740">
        <v>106.15</v>
      </c>
      <c r="C740">
        <v>106.2</v>
      </c>
      <c r="D740">
        <v>106.1</v>
      </c>
      <c r="E740">
        <v>106.17</v>
      </c>
      <c r="F740" t="str">
        <f t="shared" si="90"/>
        <v>Wed</v>
      </c>
      <c r="G740" s="1">
        <f>+B740-E739</f>
        <v>0</v>
      </c>
      <c r="H740" s="1">
        <f>+E740-B740</f>
        <v>1.9999999999996021E-2</v>
      </c>
      <c r="I740">
        <f>IF(G740&lt;0, H740,
      IF(G740=0, 0, -H740))</f>
        <v>0</v>
      </c>
      <c r="J740" t="str">
        <f t="shared" si="92"/>
        <v/>
      </c>
      <c r="K740" t="str">
        <f t="shared" si="91"/>
        <v/>
      </c>
      <c r="L740" t="str">
        <f t="shared" si="91"/>
        <v/>
      </c>
      <c r="M740" t="str">
        <f t="shared" si="91"/>
        <v/>
      </c>
      <c r="N740" t="str">
        <f t="shared" si="91"/>
        <v/>
      </c>
      <c r="O740" t="str">
        <f t="shared" si="91"/>
        <v/>
      </c>
      <c r="P740" t="str">
        <f t="shared" si="91"/>
        <v/>
      </c>
      <c r="Q740">
        <f t="shared" si="91"/>
        <v>0</v>
      </c>
      <c r="R740" t="str">
        <f t="shared" si="91"/>
        <v/>
      </c>
      <c r="S740" t="str">
        <f t="shared" si="91"/>
        <v/>
      </c>
      <c r="T740" t="str">
        <f t="shared" si="91"/>
        <v/>
      </c>
      <c r="U740" t="str">
        <f t="shared" si="91"/>
        <v/>
      </c>
      <c r="V740" t="str">
        <f t="shared" si="91"/>
        <v/>
      </c>
      <c r="W740" t="str">
        <f t="shared" si="91"/>
        <v/>
      </c>
    </row>
    <row r="741" spans="1:23" x14ac:dyDescent="0.3">
      <c r="A741" s="2">
        <v>43083</v>
      </c>
      <c r="B741">
        <v>106.24</v>
      </c>
      <c r="C741">
        <v>106.28</v>
      </c>
      <c r="D741">
        <v>106.15</v>
      </c>
      <c r="E741">
        <v>106.17</v>
      </c>
      <c r="F741" t="str">
        <f t="shared" si="90"/>
        <v>Thu</v>
      </c>
      <c r="G741" s="1">
        <f>+B741-E740</f>
        <v>6.9999999999993179E-2</v>
      </c>
      <c r="H741" s="1">
        <f>+E741-B741</f>
        <v>-6.9999999999993179E-2</v>
      </c>
      <c r="I741">
        <f>IF(G741&lt;0, H741,
      IF(G741=0, 0, -H741))</f>
        <v>6.9999999999993179E-2</v>
      </c>
      <c r="J741" t="str">
        <f t="shared" si="92"/>
        <v/>
      </c>
      <c r="K741" t="str">
        <f t="shared" si="91"/>
        <v/>
      </c>
      <c r="L741" t="str">
        <f t="shared" si="91"/>
        <v/>
      </c>
      <c r="M741" t="str">
        <f t="shared" si="91"/>
        <v/>
      </c>
      <c r="N741">
        <f t="shared" si="91"/>
        <v>6.9999999999993179E-2</v>
      </c>
      <c r="O741" t="str">
        <f t="shared" si="91"/>
        <v/>
      </c>
      <c r="P741" t="str">
        <f t="shared" si="91"/>
        <v/>
      </c>
      <c r="Q741" t="str">
        <f t="shared" si="91"/>
        <v/>
      </c>
      <c r="R741" t="str">
        <f t="shared" si="91"/>
        <v/>
      </c>
      <c r="S741" t="str">
        <f t="shared" si="91"/>
        <v/>
      </c>
      <c r="T741" t="str">
        <f t="shared" si="91"/>
        <v/>
      </c>
      <c r="U741" t="str">
        <f t="shared" si="91"/>
        <v/>
      </c>
      <c r="V741" t="str">
        <f t="shared" si="91"/>
        <v/>
      </c>
      <c r="W741" t="str">
        <f t="shared" si="91"/>
        <v/>
      </c>
    </row>
    <row r="742" spans="1:23" x14ac:dyDescent="0.3">
      <c r="A742" s="2">
        <v>43084</v>
      </c>
      <c r="B742">
        <v>106.17</v>
      </c>
      <c r="C742">
        <v>106.22</v>
      </c>
      <c r="D742">
        <v>106.15</v>
      </c>
      <c r="E742">
        <v>106.21</v>
      </c>
      <c r="F742" t="str">
        <f t="shared" si="90"/>
        <v>Fri</v>
      </c>
      <c r="G742" s="1">
        <f>+B742-E741</f>
        <v>0</v>
      </c>
      <c r="H742" s="1">
        <f>+E742-B742</f>
        <v>3.9999999999992042E-2</v>
      </c>
      <c r="I742">
        <f>IF(G742&lt;0, H742,
      IF(G742=0, 0, -H742))</f>
        <v>0</v>
      </c>
      <c r="J742" t="str">
        <f t="shared" si="92"/>
        <v/>
      </c>
      <c r="K742" t="str">
        <f t="shared" si="91"/>
        <v/>
      </c>
      <c r="L742" t="str">
        <f t="shared" si="91"/>
        <v/>
      </c>
      <c r="M742" t="str">
        <f t="shared" si="91"/>
        <v/>
      </c>
      <c r="N742" t="str">
        <f t="shared" si="91"/>
        <v/>
      </c>
      <c r="O742" t="str">
        <f t="shared" si="91"/>
        <v/>
      </c>
      <c r="P742" t="str">
        <f t="shared" si="91"/>
        <v/>
      </c>
      <c r="Q742">
        <f t="shared" si="91"/>
        <v>0</v>
      </c>
      <c r="R742" t="str">
        <f t="shared" si="91"/>
        <v/>
      </c>
      <c r="S742" t="str">
        <f t="shared" si="91"/>
        <v/>
      </c>
      <c r="T742" t="str">
        <f t="shared" si="91"/>
        <v/>
      </c>
      <c r="U742" t="str">
        <f t="shared" si="91"/>
        <v/>
      </c>
      <c r="V742" t="str">
        <f t="shared" si="91"/>
        <v/>
      </c>
      <c r="W742" t="str">
        <f t="shared" si="91"/>
        <v/>
      </c>
    </row>
    <row r="743" spans="1:23" x14ac:dyDescent="0.3">
      <c r="A743" s="2">
        <v>43087</v>
      </c>
      <c r="B743">
        <v>106.2</v>
      </c>
      <c r="C743">
        <v>106.22</v>
      </c>
      <c r="D743">
        <v>106.14</v>
      </c>
      <c r="E743">
        <v>106.15</v>
      </c>
      <c r="F743" t="str">
        <f t="shared" si="90"/>
        <v>Mon</v>
      </c>
      <c r="G743" s="1">
        <f>+B743-E742</f>
        <v>-9.9999999999909051E-3</v>
      </c>
      <c r="H743" s="1">
        <f>+E743-B743</f>
        <v>-4.9999999999997158E-2</v>
      </c>
      <c r="I743">
        <f>IF(G743&lt;0, H743,
      IF(G743=0, 0, -H743))</f>
        <v>-4.9999999999997158E-2</v>
      </c>
      <c r="J743" t="str">
        <f t="shared" si="92"/>
        <v/>
      </c>
      <c r="K743" t="str">
        <f t="shared" si="91"/>
        <v/>
      </c>
      <c r="L743" t="str">
        <f t="shared" si="91"/>
        <v/>
      </c>
      <c r="M743" t="str">
        <f t="shared" si="91"/>
        <v/>
      </c>
      <c r="N743" t="str">
        <f t="shared" si="91"/>
        <v/>
      </c>
      <c r="O743" t="str">
        <f t="shared" si="91"/>
        <v/>
      </c>
      <c r="P743" t="str">
        <f t="shared" si="91"/>
        <v/>
      </c>
      <c r="Q743">
        <f t="shared" si="91"/>
        <v>-4.9999999999997158E-2</v>
      </c>
      <c r="R743" t="str">
        <f t="shared" si="91"/>
        <v/>
      </c>
      <c r="S743" t="str">
        <f t="shared" si="91"/>
        <v/>
      </c>
      <c r="T743" t="str">
        <f t="shared" si="91"/>
        <v/>
      </c>
      <c r="U743" t="str">
        <f t="shared" si="91"/>
        <v/>
      </c>
      <c r="V743" t="str">
        <f t="shared" si="91"/>
        <v/>
      </c>
      <c r="W743" t="str">
        <f t="shared" si="91"/>
        <v/>
      </c>
    </row>
    <row r="744" spans="1:23" x14ac:dyDescent="0.3">
      <c r="A744" s="2">
        <v>43088</v>
      </c>
      <c r="B744">
        <v>106.13</v>
      </c>
      <c r="C744">
        <v>106.15</v>
      </c>
      <c r="D744">
        <v>106.09</v>
      </c>
      <c r="E744">
        <v>106.12</v>
      </c>
      <c r="F744" t="str">
        <f t="shared" si="90"/>
        <v>Tue</v>
      </c>
      <c r="G744" s="1">
        <f>+B744-E743</f>
        <v>-2.0000000000010232E-2</v>
      </c>
      <c r="H744" s="1">
        <f>+E744-B744</f>
        <v>-9.9999999999909051E-3</v>
      </c>
      <c r="I744">
        <f>IF(G744&lt;0, H744,
      IF(G744=0, 0, -H744))</f>
        <v>-9.9999999999909051E-3</v>
      </c>
      <c r="J744" t="str">
        <f t="shared" si="92"/>
        <v/>
      </c>
      <c r="K744" t="str">
        <f t="shared" si="91"/>
        <v/>
      </c>
      <c r="L744" t="str">
        <f t="shared" si="91"/>
        <v/>
      </c>
      <c r="M744" t="str">
        <f t="shared" si="91"/>
        <v/>
      </c>
      <c r="N744" t="str">
        <f t="shared" si="91"/>
        <v/>
      </c>
      <c r="O744" t="str">
        <f t="shared" si="91"/>
        <v/>
      </c>
      <c r="P744" t="str">
        <f t="shared" si="91"/>
        <v/>
      </c>
      <c r="Q744">
        <f t="shared" si="91"/>
        <v>-9.9999999999909051E-3</v>
      </c>
      <c r="R744" t="str">
        <f t="shared" si="91"/>
        <v/>
      </c>
      <c r="S744" t="str">
        <f t="shared" si="91"/>
        <v/>
      </c>
      <c r="T744" t="str">
        <f t="shared" si="91"/>
        <v/>
      </c>
      <c r="U744" t="str">
        <f t="shared" si="91"/>
        <v/>
      </c>
      <c r="V744" t="str">
        <f t="shared" si="91"/>
        <v/>
      </c>
      <c r="W744" t="str">
        <f t="shared" si="91"/>
        <v/>
      </c>
    </row>
    <row r="745" spans="1:23" x14ac:dyDescent="0.3">
      <c r="A745" s="2">
        <v>43089</v>
      </c>
      <c r="B745">
        <v>106.08</v>
      </c>
      <c r="C745">
        <v>106.2</v>
      </c>
      <c r="D745">
        <v>106.06</v>
      </c>
      <c r="E745">
        <v>106.17</v>
      </c>
      <c r="F745" t="str">
        <f t="shared" si="90"/>
        <v>Wed</v>
      </c>
      <c r="G745" s="1">
        <f>+B745-E744</f>
        <v>-4.0000000000006253E-2</v>
      </c>
      <c r="H745" s="1">
        <f>+E745-B745</f>
        <v>9.0000000000003411E-2</v>
      </c>
      <c r="I745">
        <f>IF(G745&lt;0, H745,
      IF(G745=0, 0, -H745))</f>
        <v>9.0000000000003411E-2</v>
      </c>
      <c r="J745" t="str">
        <f t="shared" si="92"/>
        <v/>
      </c>
      <c r="K745" t="str">
        <f t="shared" si="91"/>
        <v/>
      </c>
      <c r="L745" t="str">
        <f t="shared" si="91"/>
        <v/>
      </c>
      <c r="M745" t="str">
        <f t="shared" si="91"/>
        <v/>
      </c>
      <c r="N745" t="str">
        <f t="shared" si="91"/>
        <v/>
      </c>
      <c r="O745" t="str">
        <f t="shared" si="91"/>
        <v/>
      </c>
      <c r="P745" t="str">
        <f t="shared" si="91"/>
        <v/>
      </c>
      <c r="Q745" t="str">
        <f t="shared" si="91"/>
        <v/>
      </c>
      <c r="R745">
        <f t="shared" si="91"/>
        <v>9.0000000000003411E-2</v>
      </c>
      <c r="S745" t="str">
        <f t="shared" si="91"/>
        <v/>
      </c>
      <c r="T745" t="str">
        <f t="shared" si="91"/>
        <v/>
      </c>
      <c r="U745" t="str">
        <f t="shared" si="91"/>
        <v/>
      </c>
      <c r="V745" t="str">
        <f t="shared" si="91"/>
        <v/>
      </c>
      <c r="W745" t="str">
        <f t="shared" si="91"/>
        <v/>
      </c>
    </row>
    <row r="746" spans="1:23" x14ac:dyDescent="0.3">
      <c r="A746" s="2">
        <v>43090</v>
      </c>
      <c r="B746">
        <v>106.13</v>
      </c>
      <c r="C746">
        <v>106.16</v>
      </c>
      <c r="D746">
        <v>106.1</v>
      </c>
      <c r="E746">
        <v>106.14</v>
      </c>
      <c r="F746" t="str">
        <f t="shared" si="90"/>
        <v>Thu</v>
      </c>
      <c r="G746" s="1">
        <f>+B746-E745</f>
        <v>-4.0000000000006253E-2</v>
      </c>
      <c r="H746" s="1">
        <f>+E746-B746</f>
        <v>1.0000000000005116E-2</v>
      </c>
      <c r="I746">
        <f>IF(G746&lt;0, H746,
      IF(G746=0, 0, -H746))</f>
        <v>1.0000000000005116E-2</v>
      </c>
      <c r="J746" t="str">
        <f t="shared" si="92"/>
        <v/>
      </c>
      <c r="K746" t="str">
        <f t="shared" si="91"/>
        <v/>
      </c>
      <c r="L746" t="str">
        <f t="shared" si="91"/>
        <v/>
      </c>
      <c r="M746" t="str">
        <f t="shared" si="91"/>
        <v/>
      </c>
      <c r="N746" t="str">
        <f t="shared" si="91"/>
        <v/>
      </c>
      <c r="O746" t="str">
        <f t="shared" si="91"/>
        <v/>
      </c>
      <c r="P746" t="str">
        <f t="shared" si="91"/>
        <v/>
      </c>
      <c r="Q746" t="str">
        <f t="shared" si="91"/>
        <v/>
      </c>
      <c r="R746">
        <f t="shared" si="91"/>
        <v>1.0000000000005116E-2</v>
      </c>
      <c r="S746" t="str">
        <f t="shared" si="91"/>
        <v/>
      </c>
      <c r="T746" t="str">
        <f t="shared" si="91"/>
        <v/>
      </c>
      <c r="U746" t="str">
        <f t="shared" si="91"/>
        <v/>
      </c>
      <c r="V746" t="str">
        <f t="shared" si="91"/>
        <v/>
      </c>
      <c r="W746" t="str">
        <f t="shared" si="91"/>
        <v/>
      </c>
    </row>
    <row r="747" spans="1:23" x14ac:dyDescent="0.3">
      <c r="A747" s="2">
        <v>43091</v>
      </c>
      <c r="B747">
        <v>106.13</v>
      </c>
      <c r="C747">
        <v>106.14</v>
      </c>
      <c r="D747">
        <v>105.98</v>
      </c>
      <c r="E747">
        <v>106.02</v>
      </c>
      <c r="F747" t="str">
        <f t="shared" si="90"/>
        <v>Fri</v>
      </c>
      <c r="G747" s="1">
        <f>+B747-E746</f>
        <v>-1.0000000000005116E-2</v>
      </c>
      <c r="H747" s="1">
        <f>+E747-B747</f>
        <v>-0.10999999999999943</v>
      </c>
      <c r="I747">
        <f>IF(G747&lt;0, H747,
      IF(G747=0, 0, -H747))</f>
        <v>-0.10999999999999943</v>
      </c>
      <c r="J747" t="str">
        <f t="shared" si="92"/>
        <v/>
      </c>
      <c r="K747" t="str">
        <f t="shared" si="91"/>
        <v/>
      </c>
      <c r="L747" t="str">
        <f t="shared" si="91"/>
        <v/>
      </c>
      <c r="M747" t="str">
        <f t="shared" si="91"/>
        <v/>
      </c>
      <c r="N747" t="str">
        <f t="shared" si="91"/>
        <v/>
      </c>
      <c r="O747" t="str">
        <f t="shared" si="91"/>
        <v/>
      </c>
      <c r="P747" t="str">
        <f t="shared" si="91"/>
        <v/>
      </c>
      <c r="Q747">
        <f t="shared" si="91"/>
        <v>-0.10999999999999943</v>
      </c>
      <c r="R747" t="str">
        <f t="shared" si="91"/>
        <v/>
      </c>
      <c r="S747" t="str">
        <f t="shared" si="91"/>
        <v/>
      </c>
      <c r="T747" t="str">
        <f t="shared" si="91"/>
        <v/>
      </c>
      <c r="U747" t="str">
        <f t="shared" si="91"/>
        <v/>
      </c>
      <c r="V747" t="str">
        <f t="shared" si="91"/>
        <v/>
      </c>
      <c r="W747" t="str">
        <f t="shared" si="91"/>
        <v/>
      </c>
    </row>
    <row r="748" spans="1:23" x14ac:dyDescent="0.3">
      <c r="A748" s="2">
        <v>43095</v>
      </c>
      <c r="B748">
        <v>106.02</v>
      </c>
      <c r="C748">
        <v>106.05</v>
      </c>
      <c r="D748">
        <v>105.93</v>
      </c>
      <c r="E748">
        <v>106.02</v>
      </c>
      <c r="F748" t="str">
        <f t="shared" si="90"/>
        <v>Tue</v>
      </c>
      <c r="G748" s="1">
        <f>+B748-E747</f>
        <v>0</v>
      </c>
      <c r="H748" s="1">
        <f>+E748-B748</f>
        <v>0</v>
      </c>
      <c r="I748">
        <f>IF(G748&lt;0, H748,
      IF(G748=0, 0, -H748))</f>
        <v>0</v>
      </c>
      <c r="J748" t="str">
        <f t="shared" si="92"/>
        <v/>
      </c>
      <c r="K748" t="str">
        <f t="shared" si="91"/>
        <v/>
      </c>
      <c r="L748" t="str">
        <f t="shared" si="91"/>
        <v/>
      </c>
      <c r="M748" t="str">
        <f t="shared" si="91"/>
        <v/>
      </c>
      <c r="N748" t="str">
        <f t="shared" si="91"/>
        <v/>
      </c>
      <c r="O748" t="str">
        <f t="shared" si="91"/>
        <v/>
      </c>
      <c r="P748" t="str">
        <f t="shared" si="91"/>
        <v/>
      </c>
      <c r="Q748">
        <f t="shared" si="91"/>
        <v>0</v>
      </c>
      <c r="R748" t="str">
        <f t="shared" si="91"/>
        <v/>
      </c>
      <c r="S748" t="str">
        <f t="shared" si="91"/>
        <v/>
      </c>
      <c r="T748" t="str">
        <f t="shared" si="91"/>
        <v/>
      </c>
      <c r="U748" t="str">
        <f t="shared" si="91"/>
        <v/>
      </c>
      <c r="V748" t="str">
        <f t="shared" si="91"/>
        <v/>
      </c>
      <c r="W748" t="str">
        <f t="shared" si="91"/>
        <v/>
      </c>
    </row>
    <row r="749" spans="1:23" x14ac:dyDescent="0.3">
      <c r="A749" s="2">
        <v>43096</v>
      </c>
      <c r="B749">
        <v>106.03</v>
      </c>
      <c r="C749">
        <v>106.05</v>
      </c>
      <c r="D749">
        <v>105.87</v>
      </c>
      <c r="E749">
        <v>105.91</v>
      </c>
      <c r="F749" t="str">
        <f t="shared" si="90"/>
        <v>Wed</v>
      </c>
      <c r="G749" s="1">
        <f>+B749-E748</f>
        <v>1.0000000000005116E-2</v>
      </c>
      <c r="H749" s="1">
        <f>+E749-B749</f>
        <v>-0.12000000000000455</v>
      </c>
      <c r="I749">
        <f>IF(G749&lt;0, H749,
      IF(G749=0, 0, -H749))</f>
        <v>0.12000000000000455</v>
      </c>
      <c r="J749" t="str">
        <f t="shared" si="92"/>
        <v/>
      </c>
      <c r="K749" t="str">
        <f t="shared" si="91"/>
        <v/>
      </c>
      <c r="L749" t="str">
        <f t="shared" si="91"/>
        <v/>
      </c>
      <c r="M749" t="str">
        <f t="shared" si="91"/>
        <v/>
      </c>
      <c r="N749" t="str">
        <f t="shared" si="91"/>
        <v/>
      </c>
      <c r="O749" t="str">
        <f t="shared" si="91"/>
        <v/>
      </c>
      <c r="P749">
        <f t="shared" si="91"/>
        <v>0.12000000000000455</v>
      </c>
      <c r="Q749" t="str">
        <f t="shared" si="91"/>
        <v/>
      </c>
      <c r="R749" t="str">
        <f t="shared" si="91"/>
        <v/>
      </c>
      <c r="S749" t="str">
        <f t="shared" si="91"/>
        <v/>
      </c>
      <c r="T749" t="str">
        <f t="shared" si="91"/>
        <v/>
      </c>
      <c r="U749" t="str">
        <f t="shared" si="91"/>
        <v/>
      </c>
      <c r="V749" t="str">
        <f t="shared" si="91"/>
        <v/>
      </c>
      <c r="W749" t="str">
        <f t="shared" si="91"/>
        <v/>
      </c>
    </row>
    <row r="750" spans="1:23" x14ac:dyDescent="0.3">
      <c r="A750" s="2">
        <v>43097</v>
      </c>
      <c r="B750">
        <v>105.96</v>
      </c>
      <c r="C750">
        <v>106.02</v>
      </c>
      <c r="D750">
        <v>105.93</v>
      </c>
      <c r="E750">
        <v>105.97</v>
      </c>
      <c r="F750" t="str">
        <f t="shared" si="90"/>
        <v>Thu</v>
      </c>
      <c r="G750" s="1">
        <f>+B750-E749</f>
        <v>4.9999999999997158E-2</v>
      </c>
      <c r="H750" s="1">
        <f>+E750-B750</f>
        <v>1.0000000000005116E-2</v>
      </c>
      <c r="I750">
        <f>IF(G750&lt;0, H750,
      IF(G750=0, 0, -H750))</f>
        <v>-1.0000000000005116E-2</v>
      </c>
      <c r="J750" t="str">
        <f t="shared" si="92"/>
        <v/>
      </c>
      <c r="K750" t="str">
        <f t="shared" si="91"/>
        <v/>
      </c>
      <c r="L750" t="str">
        <f t="shared" si="91"/>
        <v/>
      </c>
      <c r="M750" t="str">
        <f t="shared" si="91"/>
        <v/>
      </c>
      <c r="N750" t="str">
        <f t="shared" si="91"/>
        <v/>
      </c>
      <c r="O750">
        <f t="shared" si="91"/>
        <v>-1.0000000000005116E-2</v>
      </c>
      <c r="P750" t="str">
        <f t="shared" si="91"/>
        <v/>
      </c>
      <c r="Q750" t="str">
        <f t="shared" si="91"/>
        <v/>
      </c>
      <c r="R750" t="str">
        <f t="shared" si="91"/>
        <v/>
      </c>
      <c r="S750" t="str">
        <f t="shared" si="91"/>
        <v/>
      </c>
      <c r="T750" t="str">
        <f t="shared" si="91"/>
        <v/>
      </c>
      <c r="U750" t="str">
        <f t="shared" si="91"/>
        <v/>
      </c>
      <c r="V750" t="str">
        <f t="shared" si="91"/>
        <v/>
      </c>
      <c r="W750" t="str">
        <f t="shared" si="91"/>
        <v/>
      </c>
    </row>
    <row r="751" spans="1:23" x14ac:dyDescent="0.3">
      <c r="A751" s="2">
        <v>43102</v>
      </c>
      <c r="B751">
        <v>106</v>
      </c>
      <c r="C751">
        <v>106.05</v>
      </c>
      <c r="D751">
        <v>105.99</v>
      </c>
      <c r="E751">
        <v>106.02</v>
      </c>
      <c r="F751" t="str">
        <f t="shared" si="90"/>
        <v>Tue</v>
      </c>
      <c r="G751" s="1">
        <f>+B751-E750</f>
        <v>3.0000000000001137E-2</v>
      </c>
      <c r="H751" s="1">
        <f>+E751-B751</f>
        <v>1.9999999999996021E-2</v>
      </c>
      <c r="I751">
        <f>IF(G751&lt;0, H751,
      IF(G751=0, 0, -H751))</f>
        <v>-1.9999999999996021E-2</v>
      </c>
      <c r="J751" t="str">
        <f t="shared" si="92"/>
        <v/>
      </c>
      <c r="K751" t="str">
        <f t="shared" si="91"/>
        <v/>
      </c>
      <c r="L751" t="str">
        <f t="shared" si="91"/>
        <v/>
      </c>
      <c r="M751" t="str">
        <f t="shared" si="91"/>
        <v/>
      </c>
      <c r="N751" t="str">
        <f t="shared" si="91"/>
        <v/>
      </c>
      <c r="O751">
        <f t="shared" si="91"/>
        <v>-1.9999999999996021E-2</v>
      </c>
      <c r="P751" t="str">
        <f t="shared" si="91"/>
        <v/>
      </c>
      <c r="Q751" t="str">
        <f t="shared" si="91"/>
        <v/>
      </c>
      <c r="R751" t="str">
        <f t="shared" si="91"/>
        <v/>
      </c>
      <c r="S751" t="str">
        <f t="shared" si="91"/>
        <v/>
      </c>
      <c r="T751" t="str">
        <f t="shared" si="91"/>
        <v/>
      </c>
      <c r="U751" t="str">
        <f t="shared" si="91"/>
        <v/>
      </c>
      <c r="V751" t="str">
        <f t="shared" si="91"/>
        <v/>
      </c>
      <c r="W751" t="str">
        <f t="shared" si="91"/>
        <v/>
      </c>
    </row>
    <row r="752" spans="1:23" x14ac:dyDescent="0.3">
      <c r="A752" s="2">
        <v>43103</v>
      </c>
      <c r="B752">
        <v>106</v>
      </c>
      <c r="C752">
        <v>106.1</v>
      </c>
      <c r="D752">
        <v>105.96</v>
      </c>
      <c r="E752">
        <v>105.98</v>
      </c>
      <c r="F752" t="str">
        <f t="shared" si="90"/>
        <v>Wed</v>
      </c>
      <c r="G752" s="1">
        <f>+B752-E751</f>
        <v>-1.9999999999996021E-2</v>
      </c>
      <c r="H752" s="1">
        <f>+E752-B752</f>
        <v>-1.9999999999996021E-2</v>
      </c>
      <c r="I752">
        <f>IF(G752&lt;0, H752,
      IF(G752=0, 0, -H752))</f>
        <v>-1.9999999999996021E-2</v>
      </c>
      <c r="J752" t="str">
        <f t="shared" si="92"/>
        <v/>
      </c>
      <c r="K752" t="str">
        <f t="shared" si="91"/>
        <v/>
      </c>
      <c r="L752" t="str">
        <f t="shared" si="91"/>
        <v/>
      </c>
      <c r="M752" t="str">
        <f t="shared" si="91"/>
        <v/>
      </c>
      <c r="N752" t="str">
        <f t="shared" si="91"/>
        <v/>
      </c>
      <c r="O752" t="str">
        <f t="shared" si="91"/>
        <v/>
      </c>
      <c r="P752" t="str">
        <f t="shared" si="91"/>
        <v/>
      </c>
      <c r="Q752">
        <f t="shared" si="91"/>
        <v>-1.9999999999996021E-2</v>
      </c>
      <c r="R752" t="str">
        <f t="shared" si="91"/>
        <v/>
      </c>
      <c r="S752" t="str">
        <f t="shared" si="91"/>
        <v/>
      </c>
      <c r="T752" t="str">
        <f t="shared" si="91"/>
        <v/>
      </c>
      <c r="U752" t="str">
        <f t="shared" ref="U752:W752" si="93">IF(AND($G752&lt;U$1, $G752&gt;=U$2), $I752, "")</f>
        <v/>
      </c>
      <c r="V752" t="str">
        <f t="shared" si="93"/>
        <v/>
      </c>
      <c r="W752" t="str">
        <f t="shared" si="93"/>
        <v/>
      </c>
    </row>
    <row r="753" spans="1:23" x14ac:dyDescent="0.3">
      <c r="A753" s="2">
        <v>43104</v>
      </c>
      <c r="B753">
        <v>106</v>
      </c>
      <c r="C753">
        <v>106.01</v>
      </c>
      <c r="D753">
        <v>105.93</v>
      </c>
      <c r="E753">
        <v>105.95</v>
      </c>
      <c r="F753" t="str">
        <f t="shared" si="90"/>
        <v>Thu</v>
      </c>
      <c r="G753" s="1">
        <f>+B753-E752</f>
        <v>1.9999999999996021E-2</v>
      </c>
      <c r="H753" s="1">
        <f>+E753-B753</f>
        <v>-4.9999999999997158E-2</v>
      </c>
      <c r="I753">
        <f>IF(G753&lt;0, H753,
      IF(G753=0, 0, -H753))</f>
        <v>4.9999999999997158E-2</v>
      </c>
      <c r="J753" t="str">
        <f t="shared" si="92"/>
        <v/>
      </c>
      <c r="K753" t="str">
        <f t="shared" si="92"/>
        <v/>
      </c>
      <c r="L753" t="str">
        <f t="shared" si="92"/>
        <v/>
      </c>
      <c r="M753" t="str">
        <f t="shared" si="92"/>
        <v/>
      </c>
      <c r="N753" t="str">
        <f t="shared" si="92"/>
        <v/>
      </c>
      <c r="O753" t="str">
        <f t="shared" si="92"/>
        <v/>
      </c>
      <c r="P753">
        <f t="shared" si="92"/>
        <v>4.9999999999997158E-2</v>
      </c>
      <c r="Q753" t="str">
        <f t="shared" si="92"/>
        <v/>
      </c>
      <c r="R753" t="str">
        <f t="shared" si="92"/>
        <v/>
      </c>
      <c r="S753" t="str">
        <f t="shared" si="92"/>
        <v/>
      </c>
      <c r="T753" t="str">
        <f t="shared" si="92"/>
        <v/>
      </c>
      <c r="U753" t="str">
        <f t="shared" si="92"/>
        <v/>
      </c>
      <c r="V753" t="str">
        <f t="shared" si="92"/>
        <v/>
      </c>
      <c r="W753" t="str">
        <f t="shared" si="92"/>
        <v/>
      </c>
    </row>
    <row r="754" spans="1:23" x14ac:dyDescent="0.3">
      <c r="A754" s="2">
        <v>43105</v>
      </c>
      <c r="B754">
        <v>105.96</v>
      </c>
      <c r="C754">
        <v>106.04</v>
      </c>
      <c r="D754">
        <v>105.94</v>
      </c>
      <c r="E754">
        <v>106.03</v>
      </c>
      <c r="F754" t="str">
        <f t="shared" si="90"/>
        <v>Fri</v>
      </c>
      <c r="G754" s="1">
        <f>+B754-E753</f>
        <v>9.9999999999909051E-3</v>
      </c>
      <c r="H754" s="1">
        <f>+E754-B754</f>
        <v>7.000000000000739E-2</v>
      </c>
      <c r="I754">
        <f>IF(G754&lt;0, H754,
      IF(G754=0, 0, -H754))</f>
        <v>-7.000000000000739E-2</v>
      </c>
      <c r="J754" t="str">
        <f t="shared" si="92"/>
        <v/>
      </c>
      <c r="K754" t="str">
        <f t="shared" si="92"/>
        <v/>
      </c>
      <c r="L754" t="str">
        <f t="shared" si="92"/>
        <v/>
      </c>
      <c r="M754" t="str">
        <f t="shared" si="92"/>
        <v/>
      </c>
      <c r="N754" t="str">
        <f t="shared" si="92"/>
        <v/>
      </c>
      <c r="O754" t="str">
        <f t="shared" si="92"/>
        <v/>
      </c>
      <c r="P754">
        <f t="shared" si="92"/>
        <v>-7.000000000000739E-2</v>
      </c>
      <c r="Q754" t="str">
        <f t="shared" si="92"/>
        <v/>
      </c>
      <c r="R754" t="str">
        <f t="shared" si="92"/>
        <v/>
      </c>
      <c r="S754" t="str">
        <f t="shared" si="92"/>
        <v/>
      </c>
      <c r="T754" t="str">
        <f t="shared" si="92"/>
        <v/>
      </c>
      <c r="U754" t="str">
        <f t="shared" si="92"/>
        <v/>
      </c>
      <c r="V754" t="str">
        <f t="shared" si="92"/>
        <v/>
      </c>
      <c r="W754" t="str">
        <f t="shared" si="92"/>
        <v/>
      </c>
    </row>
    <row r="755" spans="1:23" x14ac:dyDescent="0.3">
      <c r="A755" s="2">
        <v>43108</v>
      </c>
      <c r="B755">
        <v>106.02</v>
      </c>
      <c r="C755">
        <v>106.04</v>
      </c>
      <c r="D755">
        <v>105.96</v>
      </c>
      <c r="E755">
        <v>105.98</v>
      </c>
      <c r="F755" t="str">
        <f t="shared" si="90"/>
        <v>Mon</v>
      </c>
      <c r="G755" s="1">
        <f>+B755-E754</f>
        <v>-1.0000000000005116E-2</v>
      </c>
      <c r="H755" s="1">
        <f>+E755-B755</f>
        <v>-3.9999999999992042E-2</v>
      </c>
      <c r="I755">
        <f>IF(G755&lt;0, H755,
      IF(G755=0, 0, -H755))</f>
        <v>-3.9999999999992042E-2</v>
      </c>
      <c r="J755" t="str">
        <f t="shared" si="92"/>
        <v/>
      </c>
      <c r="K755" t="str">
        <f t="shared" si="92"/>
        <v/>
      </c>
      <c r="L755" t="str">
        <f t="shared" si="92"/>
        <v/>
      </c>
      <c r="M755" t="str">
        <f t="shared" si="92"/>
        <v/>
      </c>
      <c r="N755" t="str">
        <f t="shared" si="92"/>
        <v/>
      </c>
      <c r="O755" t="str">
        <f t="shared" si="92"/>
        <v/>
      </c>
      <c r="P755" t="str">
        <f t="shared" si="92"/>
        <v/>
      </c>
      <c r="Q755">
        <f t="shared" si="92"/>
        <v>-3.9999999999992042E-2</v>
      </c>
      <c r="R755" t="str">
        <f t="shared" si="92"/>
        <v/>
      </c>
      <c r="S755" t="str">
        <f t="shared" si="92"/>
        <v/>
      </c>
      <c r="T755" t="str">
        <f t="shared" si="92"/>
        <v/>
      </c>
      <c r="U755" t="str">
        <f t="shared" si="92"/>
        <v/>
      </c>
      <c r="V755" t="str">
        <f t="shared" si="92"/>
        <v/>
      </c>
      <c r="W755" t="str">
        <f t="shared" si="92"/>
        <v/>
      </c>
    </row>
    <row r="756" spans="1:23" x14ac:dyDescent="0.3">
      <c r="A756" s="2">
        <v>43109</v>
      </c>
      <c r="B756">
        <v>105.98</v>
      </c>
      <c r="C756">
        <v>105.98</v>
      </c>
      <c r="D756">
        <v>105.91</v>
      </c>
      <c r="E756">
        <v>105.92</v>
      </c>
      <c r="F756" t="str">
        <f t="shared" si="90"/>
        <v>Tue</v>
      </c>
      <c r="G756" s="1">
        <f>+B756-E755</f>
        <v>0</v>
      </c>
      <c r="H756" s="1">
        <f>+E756-B756</f>
        <v>-6.0000000000002274E-2</v>
      </c>
      <c r="I756">
        <f>IF(G756&lt;0, H756,
      IF(G756=0, 0, -H756))</f>
        <v>0</v>
      </c>
      <c r="J756" t="str">
        <f t="shared" si="92"/>
        <v/>
      </c>
      <c r="K756" t="str">
        <f t="shared" si="92"/>
        <v/>
      </c>
      <c r="L756" t="str">
        <f t="shared" si="92"/>
        <v/>
      </c>
      <c r="M756" t="str">
        <f t="shared" si="92"/>
        <v/>
      </c>
      <c r="N756" t="str">
        <f t="shared" si="92"/>
        <v/>
      </c>
      <c r="O756" t="str">
        <f t="shared" si="92"/>
        <v/>
      </c>
      <c r="P756" t="str">
        <f t="shared" si="92"/>
        <v/>
      </c>
      <c r="Q756">
        <f t="shared" si="92"/>
        <v>0</v>
      </c>
      <c r="R756" t="str">
        <f t="shared" si="92"/>
        <v/>
      </c>
      <c r="S756" t="str">
        <f t="shared" si="92"/>
        <v/>
      </c>
      <c r="T756" t="str">
        <f t="shared" si="92"/>
        <v/>
      </c>
      <c r="U756" t="str">
        <f t="shared" si="92"/>
        <v/>
      </c>
      <c r="V756" t="str">
        <f t="shared" si="92"/>
        <v/>
      </c>
      <c r="W756" t="str">
        <f t="shared" si="92"/>
        <v/>
      </c>
    </row>
    <row r="757" spans="1:23" x14ac:dyDescent="0.3">
      <c r="A757" s="2">
        <v>43110</v>
      </c>
      <c r="B757">
        <v>105.84</v>
      </c>
      <c r="C757">
        <v>105.84</v>
      </c>
      <c r="D757">
        <v>105.74</v>
      </c>
      <c r="E757">
        <v>105.79</v>
      </c>
      <c r="F757" t="str">
        <f t="shared" si="90"/>
        <v>Wed</v>
      </c>
      <c r="G757" s="1">
        <f>+B757-E756</f>
        <v>-7.9999999999998295E-2</v>
      </c>
      <c r="H757" s="1">
        <f>+E757-B757</f>
        <v>-4.9999999999997158E-2</v>
      </c>
      <c r="I757">
        <f>IF(G757&lt;0, H757,
      IF(G757=0, 0, -H757))</f>
        <v>-4.9999999999997158E-2</v>
      </c>
      <c r="J757" t="str">
        <f t="shared" si="92"/>
        <v/>
      </c>
      <c r="K757" t="str">
        <f t="shared" si="92"/>
        <v/>
      </c>
      <c r="L757" t="str">
        <f t="shared" si="92"/>
        <v/>
      </c>
      <c r="M757" t="str">
        <f t="shared" si="92"/>
        <v/>
      </c>
      <c r="N757" t="str">
        <f t="shared" si="92"/>
        <v/>
      </c>
      <c r="O757" t="str">
        <f t="shared" si="92"/>
        <v/>
      </c>
      <c r="P757" t="str">
        <f t="shared" si="92"/>
        <v/>
      </c>
      <c r="Q757" t="str">
        <f t="shared" si="92"/>
        <v/>
      </c>
      <c r="R757" t="str">
        <f t="shared" si="92"/>
        <v/>
      </c>
      <c r="S757">
        <f t="shared" si="92"/>
        <v>-4.9999999999997158E-2</v>
      </c>
      <c r="T757" t="str">
        <f t="shared" si="92"/>
        <v/>
      </c>
      <c r="U757" t="str">
        <f t="shared" si="92"/>
        <v/>
      </c>
      <c r="V757" t="str">
        <f t="shared" si="92"/>
        <v/>
      </c>
      <c r="W757" t="str">
        <f t="shared" si="92"/>
        <v/>
      </c>
    </row>
    <row r="758" spans="1:23" x14ac:dyDescent="0.3">
      <c r="A758" s="2">
        <v>43111</v>
      </c>
      <c r="B758">
        <v>105.8</v>
      </c>
      <c r="C758">
        <v>105.89</v>
      </c>
      <c r="D758">
        <v>105.78</v>
      </c>
      <c r="E758">
        <v>105.88</v>
      </c>
      <c r="F758" t="str">
        <f t="shared" si="90"/>
        <v>Thu</v>
      </c>
      <c r="G758" s="1">
        <f>+B758-E757</f>
        <v>9.9999999999909051E-3</v>
      </c>
      <c r="H758" s="1">
        <f>+E758-B758</f>
        <v>7.9999999999998295E-2</v>
      </c>
      <c r="I758">
        <f>IF(G758&lt;0, H758,
      IF(G758=0, 0, -H758))</f>
        <v>-7.9999999999998295E-2</v>
      </c>
      <c r="J758" t="str">
        <f t="shared" si="92"/>
        <v/>
      </c>
      <c r="K758" t="str">
        <f t="shared" si="92"/>
        <v/>
      </c>
      <c r="L758" t="str">
        <f t="shared" si="92"/>
        <v/>
      </c>
      <c r="M758" t="str">
        <f t="shared" si="92"/>
        <v/>
      </c>
      <c r="N758" t="str">
        <f t="shared" si="92"/>
        <v/>
      </c>
      <c r="O758" t="str">
        <f t="shared" si="92"/>
        <v/>
      </c>
      <c r="P758">
        <f t="shared" si="92"/>
        <v>-7.9999999999998295E-2</v>
      </c>
      <c r="Q758" t="str">
        <f t="shared" si="92"/>
        <v/>
      </c>
      <c r="R758" t="str">
        <f t="shared" si="92"/>
        <v/>
      </c>
      <c r="S758" t="str">
        <f t="shared" si="92"/>
        <v/>
      </c>
      <c r="T758" t="str">
        <f t="shared" si="92"/>
        <v/>
      </c>
      <c r="U758" t="str">
        <f t="shared" si="92"/>
        <v/>
      </c>
      <c r="V758" t="str">
        <f t="shared" si="92"/>
        <v/>
      </c>
      <c r="W758" t="str">
        <f t="shared" si="92"/>
        <v/>
      </c>
    </row>
    <row r="759" spans="1:23" x14ac:dyDescent="0.3">
      <c r="A759" s="2">
        <v>43112</v>
      </c>
      <c r="B759">
        <v>105.84</v>
      </c>
      <c r="C759">
        <v>105.87</v>
      </c>
      <c r="D759">
        <v>105.8</v>
      </c>
      <c r="E759">
        <v>105.83</v>
      </c>
      <c r="F759" t="str">
        <f t="shared" si="90"/>
        <v>Fri</v>
      </c>
      <c r="G759" s="1">
        <f>+B759-E758</f>
        <v>-3.9999999999992042E-2</v>
      </c>
      <c r="H759" s="1">
        <f>+E759-B759</f>
        <v>-1.0000000000005116E-2</v>
      </c>
      <c r="I759">
        <f>IF(G759&lt;0, H759,
      IF(G759=0, 0, -H759))</f>
        <v>-1.0000000000005116E-2</v>
      </c>
      <c r="J759" t="str">
        <f t="shared" si="92"/>
        <v/>
      </c>
      <c r="K759" t="str">
        <f t="shared" si="92"/>
        <v/>
      </c>
      <c r="L759" t="str">
        <f t="shared" si="92"/>
        <v/>
      </c>
      <c r="M759" t="str">
        <f t="shared" si="92"/>
        <v/>
      </c>
      <c r="N759" t="str">
        <f t="shared" si="92"/>
        <v/>
      </c>
      <c r="O759" t="str">
        <f t="shared" si="92"/>
        <v/>
      </c>
      <c r="P759" t="str">
        <f t="shared" si="92"/>
        <v/>
      </c>
      <c r="Q759" t="str">
        <f t="shared" si="92"/>
        <v/>
      </c>
      <c r="R759">
        <f t="shared" si="92"/>
        <v>-1.0000000000005116E-2</v>
      </c>
      <c r="S759" t="str">
        <f t="shared" si="92"/>
        <v/>
      </c>
      <c r="T759" t="str">
        <f t="shared" si="92"/>
        <v/>
      </c>
      <c r="U759" t="str">
        <f t="shared" si="92"/>
        <v/>
      </c>
      <c r="V759" t="str">
        <f t="shared" si="92"/>
        <v/>
      </c>
      <c r="W759" t="str">
        <f t="shared" si="92"/>
        <v/>
      </c>
    </row>
    <row r="760" spans="1:23" x14ac:dyDescent="0.3">
      <c r="A760" s="2">
        <v>43115</v>
      </c>
      <c r="B760">
        <v>105.81</v>
      </c>
      <c r="C760">
        <v>105.81</v>
      </c>
      <c r="D760">
        <v>105.62</v>
      </c>
      <c r="E760">
        <v>105.62</v>
      </c>
      <c r="F760" t="str">
        <f t="shared" si="90"/>
        <v>Mon</v>
      </c>
      <c r="G760" s="1">
        <f>+B760-E759</f>
        <v>-1.9999999999996021E-2</v>
      </c>
      <c r="H760" s="1">
        <f>+E760-B760</f>
        <v>-0.18999999999999773</v>
      </c>
      <c r="I760">
        <f>IF(G760&lt;0, H760,
      IF(G760=0, 0, -H760))</f>
        <v>-0.18999999999999773</v>
      </c>
      <c r="J760" t="str">
        <f t="shared" si="92"/>
        <v/>
      </c>
      <c r="K760" t="str">
        <f t="shared" si="92"/>
        <v/>
      </c>
      <c r="L760" t="str">
        <f t="shared" si="92"/>
        <v/>
      </c>
      <c r="M760" t="str">
        <f t="shared" si="92"/>
        <v/>
      </c>
      <c r="N760" t="str">
        <f t="shared" si="92"/>
        <v/>
      </c>
      <c r="O760" t="str">
        <f t="shared" si="92"/>
        <v/>
      </c>
      <c r="P760" t="str">
        <f t="shared" si="92"/>
        <v/>
      </c>
      <c r="Q760">
        <f t="shared" si="92"/>
        <v>-0.18999999999999773</v>
      </c>
      <c r="R760" t="str">
        <f t="shared" si="92"/>
        <v/>
      </c>
      <c r="S760" t="str">
        <f t="shared" si="92"/>
        <v/>
      </c>
      <c r="T760" t="str">
        <f t="shared" si="92"/>
        <v/>
      </c>
      <c r="U760" t="str">
        <f t="shared" si="92"/>
        <v/>
      </c>
      <c r="V760" t="str">
        <f t="shared" si="92"/>
        <v/>
      </c>
      <c r="W760" t="str">
        <f t="shared" si="92"/>
        <v/>
      </c>
    </row>
    <row r="761" spans="1:23" x14ac:dyDescent="0.3">
      <c r="A761" s="2">
        <v>43116</v>
      </c>
      <c r="B761">
        <v>105.64</v>
      </c>
      <c r="C761">
        <v>105.69</v>
      </c>
      <c r="D761">
        <v>105.58</v>
      </c>
      <c r="E761">
        <v>105.68</v>
      </c>
      <c r="F761" t="str">
        <f t="shared" si="90"/>
        <v>Tue</v>
      </c>
      <c r="G761" s="1">
        <f>+B761-E760</f>
        <v>1.9999999999996021E-2</v>
      </c>
      <c r="H761" s="1">
        <f>+E761-B761</f>
        <v>4.0000000000006253E-2</v>
      </c>
      <c r="I761">
        <f>IF(G761&lt;0, H761,
      IF(G761=0, 0, -H761))</f>
        <v>-4.0000000000006253E-2</v>
      </c>
      <c r="J761" t="str">
        <f t="shared" si="92"/>
        <v/>
      </c>
      <c r="K761" t="str">
        <f t="shared" si="92"/>
        <v/>
      </c>
      <c r="L761" t="str">
        <f t="shared" si="92"/>
        <v/>
      </c>
      <c r="M761" t="str">
        <f t="shared" si="92"/>
        <v/>
      </c>
      <c r="N761" t="str">
        <f t="shared" si="92"/>
        <v/>
      </c>
      <c r="O761" t="str">
        <f t="shared" si="92"/>
        <v/>
      </c>
      <c r="P761">
        <f t="shared" si="92"/>
        <v>-4.0000000000006253E-2</v>
      </c>
      <c r="Q761" t="str">
        <f t="shared" si="92"/>
        <v/>
      </c>
      <c r="R761" t="str">
        <f t="shared" si="92"/>
        <v/>
      </c>
      <c r="S761" t="str">
        <f t="shared" si="92"/>
        <v/>
      </c>
      <c r="T761" t="str">
        <f t="shared" si="92"/>
        <v/>
      </c>
      <c r="U761" t="str">
        <f t="shared" si="92"/>
        <v/>
      </c>
      <c r="V761" t="str">
        <f t="shared" si="92"/>
        <v/>
      </c>
      <c r="W761" t="str">
        <f t="shared" si="92"/>
        <v/>
      </c>
    </row>
    <row r="762" spans="1:23" x14ac:dyDescent="0.3">
      <c r="A762" s="2">
        <v>43117</v>
      </c>
      <c r="B762">
        <v>105.67</v>
      </c>
      <c r="C762">
        <v>105.73</v>
      </c>
      <c r="D762">
        <v>105.62</v>
      </c>
      <c r="E762">
        <v>105.72</v>
      </c>
      <c r="F762" t="str">
        <f t="shared" si="90"/>
        <v>Wed</v>
      </c>
      <c r="G762" s="1">
        <f>+B762-E761</f>
        <v>-1.0000000000005116E-2</v>
      </c>
      <c r="H762" s="1">
        <f>+E762-B762</f>
        <v>4.9999999999997158E-2</v>
      </c>
      <c r="I762">
        <f>IF(G762&lt;0, H762,
      IF(G762=0, 0, -H762))</f>
        <v>4.9999999999997158E-2</v>
      </c>
      <c r="J762" t="str">
        <f t="shared" si="92"/>
        <v/>
      </c>
      <c r="K762" t="str">
        <f t="shared" si="92"/>
        <v/>
      </c>
      <c r="L762" t="str">
        <f t="shared" si="92"/>
        <v/>
      </c>
      <c r="M762" t="str">
        <f t="shared" si="92"/>
        <v/>
      </c>
      <c r="N762" t="str">
        <f t="shared" si="92"/>
        <v/>
      </c>
      <c r="O762" t="str">
        <f t="shared" si="92"/>
        <v/>
      </c>
      <c r="P762" t="str">
        <f t="shared" si="92"/>
        <v/>
      </c>
      <c r="Q762">
        <f t="shared" si="92"/>
        <v>4.9999999999997158E-2</v>
      </c>
      <c r="R762" t="str">
        <f t="shared" si="92"/>
        <v/>
      </c>
      <c r="S762" t="str">
        <f t="shared" si="92"/>
        <v/>
      </c>
      <c r="T762" t="str">
        <f t="shared" si="92"/>
        <v/>
      </c>
      <c r="U762" t="str">
        <f t="shared" si="92"/>
        <v/>
      </c>
      <c r="V762" t="str">
        <f t="shared" si="92"/>
        <v/>
      </c>
      <c r="W762" t="str">
        <f t="shared" si="92"/>
        <v/>
      </c>
    </row>
    <row r="763" spans="1:23" x14ac:dyDescent="0.3">
      <c r="A763" s="2">
        <v>43118</v>
      </c>
      <c r="B763">
        <v>105.68</v>
      </c>
      <c r="C763">
        <v>105.87</v>
      </c>
      <c r="D763">
        <v>105.67</v>
      </c>
      <c r="E763">
        <v>105.87</v>
      </c>
      <c r="F763" t="str">
        <f t="shared" si="90"/>
        <v>Thu</v>
      </c>
      <c r="G763" s="1">
        <f>+B763-E762</f>
        <v>-3.9999999999992042E-2</v>
      </c>
      <c r="H763" s="1">
        <f>+E763-B763</f>
        <v>0.18999999999999773</v>
      </c>
      <c r="I763">
        <f>IF(G763&lt;0, H763,
      IF(G763=0, 0, -H763))</f>
        <v>0.18999999999999773</v>
      </c>
      <c r="J763" t="str">
        <f t="shared" si="92"/>
        <v/>
      </c>
      <c r="K763" t="str">
        <f t="shared" si="92"/>
        <v/>
      </c>
      <c r="L763" t="str">
        <f t="shared" si="92"/>
        <v/>
      </c>
      <c r="M763" t="str">
        <f t="shared" si="92"/>
        <v/>
      </c>
      <c r="N763" t="str">
        <f t="shared" si="92"/>
        <v/>
      </c>
      <c r="O763" t="str">
        <f t="shared" si="92"/>
        <v/>
      </c>
      <c r="P763" t="str">
        <f t="shared" si="92"/>
        <v/>
      </c>
      <c r="Q763" t="str">
        <f t="shared" si="92"/>
        <v/>
      </c>
      <c r="R763">
        <f t="shared" si="92"/>
        <v>0.18999999999999773</v>
      </c>
      <c r="S763" t="str">
        <f t="shared" si="92"/>
        <v/>
      </c>
      <c r="T763" t="str">
        <f t="shared" si="92"/>
        <v/>
      </c>
      <c r="U763" t="str">
        <f t="shared" si="92"/>
        <v/>
      </c>
      <c r="V763" t="str">
        <f t="shared" si="92"/>
        <v/>
      </c>
      <c r="W763" t="str">
        <f t="shared" si="92"/>
        <v/>
      </c>
    </row>
    <row r="764" spans="1:23" x14ac:dyDescent="0.3">
      <c r="A764" s="2">
        <v>43119</v>
      </c>
      <c r="B764">
        <v>105.83</v>
      </c>
      <c r="C764">
        <v>105.87</v>
      </c>
      <c r="D764">
        <v>105.79</v>
      </c>
      <c r="E764">
        <v>105.85</v>
      </c>
      <c r="F764" t="str">
        <f t="shared" si="90"/>
        <v>Fri</v>
      </c>
      <c r="G764" s="1">
        <f>+B764-E763</f>
        <v>-4.0000000000006253E-2</v>
      </c>
      <c r="H764" s="1">
        <f>+E764-B764</f>
        <v>1.9999999999996021E-2</v>
      </c>
      <c r="I764">
        <f>IF(G764&lt;0, H764,
      IF(G764=0, 0, -H764))</f>
        <v>1.9999999999996021E-2</v>
      </c>
      <c r="J764" t="str">
        <f t="shared" si="92"/>
        <v/>
      </c>
      <c r="K764" t="str">
        <f t="shared" si="92"/>
        <v/>
      </c>
      <c r="L764" t="str">
        <f t="shared" si="92"/>
        <v/>
      </c>
      <c r="M764" t="str">
        <f t="shared" si="92"/>
        <v/>
      </c>
      <c r="N764" t="str">
        <f t="shared" si="92"/>
        <v/>
      </c>
      <c r="O764" t="str">
        <f t="shared" si="92"/>
        <v/>
      </c>
      <c r="P764" t="str">
        <f t="shared" si="92"/>
        <v/>
      </c>
      <c r="Q764" t="str">
        <f t="shared" si="92"/>
        <v/>
      </c>
      <c r="R764">
        <f t="shared" si="92"/>
        <v>1.9999999999996021E-2</v>
      </c>
      <c r="S764" t="str">
        <f t="shared" si="92"/>
        <v/>
      </c>
      <c r="T764" t="str">
        <f t="shared" si="92"/>
        <v/>
      </c>
      <c r="U764" t="str">
        <f t="shared" si="92"/>
        <v/>
      </c>
      <c r="V764" t="str">
        <f t="shared" si="92"/>
        <v/>
      </c>
      <c r="W764" t="str">
        <f t="shared" si="92"/>
        <v/>
      </c>
    </row>
    <row r="765" spans="1:23" x14ac:dyDescent="0.3">
      <c r="A765" s="2">
        <v>43122</v>
      </c>
      <c r="B765">
        <v>105.8</v>
      </c>
      <c r="C765">
        <v>105.82</v>
      </c>
      <c r="D765">
        <v>105.76</v>
      </c>
      <c r="E765">
        <v>105.77</v>
      </c>
      <c r="F765" t="str">
        <f t="shared" si="90"/>
        <v>Mon</v>
      </c>
      <c r="G765" s="1">
        <f>+B765-E764</f>
        <v>-4.9999999999997158E-2</v>
      </c>
      <c r="H765" s="1">
        <f>+E765-B765</f>
        <v>-3.0000000000001137E-2</v>
      </c>
      <c r="I765">
        <f>IF(G765&lt;0, H765,
      IF(G765=0, 0, -H765))</f>
        <v>-3.0000000000001137E-2</v>
      </c>
      <c r="J765" t="str">
        <f t="shared" si="92"/>
        <v/>
      </c>
      <c r="K765" t="str">
        <f t="shared" si="92"/>
        <v/>
      </c>
      <c r="L765" t="str">
        <f t="shared" si="92"/>
        <v/>
      </c>
      <c r="M765" t="str">
        <f t="shared" si="92"/>
        <v/>
      </c>
      <c r="N765" t="str">
        <f t="shared" si="92"/>
        <v/>
      </c>
      <c r="O765" t="str">
        <f t="shared" si="92"/>
        <v/>
      </c>
      <c r="P765" t="str">
        <f t="shared" si="92"/>
        <v/>
      </c>
      <c r="Q765" t="str">
        <f t="shared" si="92"/>
        <v/>
      </c>
      <c r="R765">
        <f t="shared" si="92"/>
        <v>-3.0000000000001137E-2</v>
      </c>
      <c r="S765" t="str">
        <f t="shared" si="92"/>
        <v/>
      </c>
      <c r="T765" t="str">
        <f t="shared" si="92"/>
        <v/>
      </c>
      <c r="U765" t="str">
        <f t="shared" si="92"/>
        <v/>
      </c>
      <c r="V765" t="str">
        <f t="shared" si="92"/>
        <v/>
      </c>
      <c r="W765" t="str">
        <f t="shared" si="92"/>
        <v/>
      </c>
    </row>
    <row r="766" spans="1:23" x14ac:dyDescent="0.3">
      <c r="A766" s="2">
        <v>43123</v>
      </c>
      <c r="B766">
        <v>105.77</v>
      </c>
      <c r="C766">
        <v>105.82</v>
      </c>
      <c r="D766">
        <v>105.73</v>
      </c>
      <c r="E766">
        <v>105.82</v>
      </c>
      <c r="F766" t="str">
        <f t="shared" si="90"/>
        <v>Tue</v>
      </c>
      <c r="G766" s="1">
        <f>+B766-E765</f>
        <v>0</v>
      </c>
      <c r="H766" s="1">
        <f>+E766-B766</f>
        <v>4.9999999999997158E-2</v>
      </c>
      <c r="I766">
        <f>IF(G766&lt;0, H766,
      IF(G766=0, 0, -H766))</f>
        <v>0</v>
      </c>
      <c r="J766" t="str">
        <f t="shared" si="92"/>
        <v/>
      </c>
      <c r="K766" t="str">
        <f t="shared" si="92"/>
        <v/>
      </c>
      <c r="L766" t="str">
        <f t="shared" si="92"/>
        <v/>
      </c>
      <c r="M766" t="str">
        <f t="shared" si="92"/>
        <v/>
      </c>
      <c r="N766" t="str">
        <f t="shared" si="92"/>
        <v/>
      </c>
      <c r="O766" t="str">
        <f t="shared" si="92"/>
        <v/>
      </c>
      <c r="P766" t="str">
        <f t="shared" si="92"/>
        <v/>
      </c>
      <c r="Q766">
        <f t="shared" si="92"/>
        <v>0</v>
      </c>
      <c r="R766" t="str">
        <f t="shared" si="92"/>
        <v/>
      </c>
      <c r="S766" t="str">
        <f t="shared" si="92"/>
        <v/>
      </c>
      <c r="T766" t="str">
        <f t="shared" si="92"/>
        <v/>
      </c>
      <c r="U766" t="str">
        <f t="shared" si="92"/>
        <v/>
      </c>
      <c r="V766" t="str">
        <f t="shared" si="92"/>
        <v/>
      </c>
      <c r="W766" t="str">
        <f t="shared" si="92"/>
        <v/>
      </c>
    </row>
    <row r="767" spans="1:23" x14ac:dyDescent="0.3">
      <c r="A767" s="2">
        <v>43124</v>
      </c>
      <c r="B767">
        <v>105.87</v>
      </c>
      <c r="C767">
        <v>105.87</v>
      </c>
      <c r="D767">
        <v>105.76</v>
      </c>
      <c r="E767">
        <v>105.79</v>
      </c>
      <c r="F767" t="str">
        <f t="shared" si="90"/>
        <v>Wed</v>
      </c>
      <c r="G767" s="1">
        <f>+B767-E766</f>
        <v>5.0000000000011369E-2</v>
      </c>
      <c r="H767" s="1">
        <f>+E767-B767</f>
        <v>-7.9999999999998295E-2</v>
      </c>
      <c r="I767">
        <f>IF(G767&lt;0, H767,
      IF(G767=0, 0, -H767))</f>
        <v>7.9999999999998295E-2</v>
      </c>
      <c r="J767" t="str">
        <f t="shared" si="92"/>
        <v/>
      </c>
      <c r="K767" t="str">
        <f t="shared" si="92"/>
        <v/>
      </c>
      <c r="L767" t="str">
        <f t="shared" si="92"/>
        <v/>
      </c>
      <c r="M767" t="str">
        <f t="shared" si="92"/>
        <v/>
      </c>
      <c r="N767" t="str">
        <f t="shared" si="92"/>
        <v/>
      </c>
      <c r="O767">
        <f t="shared" si="92"/>
        <v>7.9999999999998295E-2</v>
      </c>
      <c r="P767" t="str">
        <f t="shared" si="92"/>
        <v/>
      </c>
      <c r="Q767" t="str">
        <f t="shared" si="92"/>
        <v/>
      </c>
      <c r="R767" t="str">
        <f t="shared" si="92"/>
        <v/>
      </c>
      <c r="S767" t="str">
        <f t="shared" si="92"/>
        <v/>
      </c>
      <c r="T767" t="str">
        <f t="shared" si="92"/>
        <v/>
      </c>
      <c r="U767" t="str">
        <f t="shared" si="92"/>
        <v/>
      </c>
      <c r="V767" t="str">
        <f t="shared" si="92"/>
        <v/>
      </c>
      <c r="W767" t="str">
        <f t="shared" si="92"/>
        <v/>
      </c>
    </row>
    <row r="768" spans="1:23" x14ac:dyDescent="0.3">
      <c r="A768" s="2">
        <v>43125</v>
      </c>
      <c r="B768">
        <v>105.77</v>
      </c>
      <c r="C768">
        <v>105.8</v>
      </c>
      <c r="D768">
        <v>105.74</v>
      </c>
      <c r="E768">
        <v>105.74</v>
      </c>
      <c r="F768" t="str">
        <f t="shared" si="90"/>
        <v>Thu</v>
      </c>
      <c r="G768" s="1">
        <f>+B768-E767</f>
        <v>-2.0000000000010232E-2</v>
      </c>
      <c r="H768" s="1">
        <f>+E768-B768</f>
        <v>-3.0000000000001137E-2</v>
      </c>
      <c r="I768">
        <f>IF(G768&lt;0, H768,
      IF(G768=0, 0, -H768))</f>
        <v>-3.0000000000001137E-2</v>
      </c>
      <c r="J768" t="str">
        <f t="shared" si="92"/>
        <v/>
      </c>
      <c r="K768" t="str">
        <f t="shared" si="92"/>
        <v/>
      </c>
      <c r="L768" t="str">
        <f t="shared" si="92"/>
        <v/>
      </c>
      <c r="M768" t="str">
        <f t="shared" si="92"/>
        <v/>
      </c>
      <c r="N768" t="str">
        <f t="shared" si="92"/>
        <v/>
      </c>
      <c r="O768" t="str">
        <f t="shared" si="92"/>
        <v/>
      </c>
      <c r="P768" t="str">
        <f t="shared" si="92"/>
        <v/>
      </c>
      <c r="Q768">
        <f t="shared" si="92"/>
        <v>-3.0000000000001137E-2</v>
      </c>
      <c r="R768" t="str">
        <f t="shared" si="92"/>
        <v/>
      </c>
      <c r="S768" t="str">
        <f t="shared" si="92"/>
        <v/>
      </c>
      <c r="T768" t="str">
        <f t="shared" si="92"/>
        <v/>
      </c>
      <c r="U768" t="str">
        <f t="shared" si="92"/>
        <v/>
      </c>
      <c r="V768" t="str">
        <f t="shared" si="92"/>
        <v/>
      </c>
      <c r="W768" t="str">
        <f t="shared" si="92"/>
        <v/>
      </c>
    </row>
    <row r="769" spans="1:23" x14ac:dyDescent="0.3">
      <c r="A769" s="2">
        <v>43126</v>
      </c>
      <c r="B769">
        <v>105.78</v>
      </c>
      <c r="C769">
        <v>105.8</v>
      </c>
      <c r="D769">
        <v>105.69</v>
      </c>
      <c r="E769">
        <v>105.71</v>
      </c>
      <c r="F769" t="str">
        <f t="shared" si="90"/>
        <v>Fri</v>
      </c>
      <c r="G769" s="1">
        <f>+B769-E768</f>
        <v>4.0000000000006253E-2</v>
      </c>
      <c r="H769" s="1">
        <f>+E769-B769</f>
        <v>-7.000000000000739E-2</v>
      </c>
      <c r="I769">
        <f>IF(G769&lt;0, H769,
      IF(G769=0, 0, -H769))</f>
        <v>7.000000000000739E-2</v>
      </c>
      <c r="J769" t="str">
        <f t="shared" si="92"/>
        <v/>
      </c>
      <c r="K769" t="str">
        <f t="shared" si="92"/>
        <v/>
      </c>
      <c r="L769" t="str">
        <f t="shared" si="92"/>
        <v/>
      </c>
      <c r="M769" t="str">
        <f t="shared" si="92"/>
        <v/>
      </c>
      <c r="N769" t="str">
        <f t="shared" si="92"/>
        <v/>
      </c>
      <c r="O769">
        <f t="shared" si="92"/>
        <v>7.000000000000739E-2</v>
      </c>
      <c r="P769" t="str">
        <f t="shared" si="92"/>
        <v/>
      </c>
      <c r="Q769" t="str">
        <f t="shared" si="92"/>
        <v/>
      </c>
      <c r="R769" t="str">
        <f t="shared" si="92"/>
        <v/>
      </c>
      <c r="S769" t="str">
        <f t="shared" si="92"/>
        <v/>
      </c>
      <c r="T769" t="str">
        <f t="shared" si="92"/>
        <v/>
      </c>
      <c r="U769" t="str">
        <f t="shared" si="92"/>
        <v/>
      </c>
      <c r="V769" t="str">
        <f t="shared" ref="V769:W769" si="94">IF(AND($G769&lt;V$1, $G769&gt;=V$2), $I769, "")</f>
        <v/>
      </c>
      <c r="W769" t="str">
        <f t="shared" si="94"/>
        <v/>
      </c>
    </row>
    <row r="770" spans="1:23" x14ac:dyDescent="0.3">
      <c r="A770" s="2">
        <v>43129</v>
      </c>
      <c r="B770">
        <v>105.66</v>
      </c>
      <c r="C770">
        <v>105.68</v>
      </c>
      <c r="D770">
        <v>105.47</v>
      </c>
      <c r="E770">
        <v>105.47</v>
      </c>
      <c r="F770" t="str">
        <f t="shared" si="90"/>
        <v>Mon</v>
      </c>
      <c r="G770" s="1">
        <f>+B770-E769</f>
        <v>-4.9999999999997158E-2</v>
      </c>
      <c r="H770" s="1">
        <f>+E770-B770</f>
        <v>-0.18999999999999773</v>
      </c>
      <c r="I770">
        <f>IF(G770&lt;0, H770,
      IF(G770=0, 0, -H770))</f>
        <v>-0.18999999999999773</v>
      </c>
      <c r="J770" t="str">
        <f t="shared" ref="J770:W788" si="95">IF(AND($G770&lt;J$1, $G770&gt;=J$2), $I770, "")</f>
        <v/>
      </c>
      <c r="K770" t="str">
        <f t="shared" si="95"/>
        <v/>
      </c>
      <c r="L770" t="str">
        <f t="shared" si="95"/>
        <v/>
      </c>
      <c r="M770" t="str">
        <f t="shared" si="95"/>
        <v/>
      </c>
      <c r="N770" t="str">
        <f t="shared" si="95"/>
        <v/>
      </c>
      <c r="O770" t="str">
        <f t="shared" si="95"/>
        <v/>
      </c>
      <c r="P770" t="str">
        <f t="shared" si="95"/>
        <v/>
      </c>
      <c r="Q770" t="str">
        <f t="shared" si="95"/>
        <v/>
      </c>
      <c r="R770">
        <f t="shared" si="95"/>
        <v>-0.18999999999999773</v>
      </c>
      <c r="S770" t="str">
        <f t="shared" si="95"/>
        <v/>
      </c>
      <c r="T770" t="str">
        <f t="shared" si="95"/>
        <v/>
      </c>
      <c r="U770" t="str">
        <f t="shared" si="95"/>
        <v/>
      </c>
      <c r="V770" t="str">
        <f t="shared" si="95"/>
        <v/>
      </c>
      <c r="W770" t="str">
        <f t="shared" si="95"/>
        <v/>
      </c>
    </row>
    <row r="771" spans="1:23" x14ac:dyDescent="0.3">
      <c r="A771" s="2">
        <v>43130</v>
      </c>
      <c r="B771">
        <v>105.49</v>
      </c>
      <c r="C771">
        <v>105.52</v>
      </c>
      <c r="D771">
        <v>105.33</v>
      </c>
      <c r="E771">
        <v>105.42</v>
      </c>
      <c r="F771" t="str">
        <f t="shared" si="90"/>
        <v>Tue</v>
      </c>
      <c r="G771" s="1">
        <f>+B771-E770</f>
        <v>1.9999999999996021E-2</v>
      </c>
      <c r="H771" s="1">
        <f>+E771-B771</f>
        <v>-6.9999999999993179E-2</v>
      </c>
      <c r="I771">
        <f>IF(G771&lt;0, H771,
      IF(G771=0, 0, -H771))</f>
        <v>6.9999999999993179E-2</v>
      </c>
      <c r="J771" t="str">
        <f t="shared" si="95"/>
        <v/>
      </c>
      <c r="K771" t="str">
        <f t="shared" si="95"/>
        <v/>
      </c>
      <c r="L771" t="str">
        <f t="shared" si="95"/>
        <v/>
      </c>
      <c r="M771" t="str">
        <f t="shared" si="95"/>
        <v/>
      </c>
      <c r="N771" t="str">
        <f t="shared" si="95"/>
        <v/>
      </c>
      <c r="O771" t="str">
        <f t="shared" si="95"/>
        <v/>
      </c>
      <c r="P771">
        <f t="shared" si="95"/>
        <v>6.9999999999993179E-2</v>
      </c>
      <c r="Q771" t="str">
        <f t="shared" si="95"/>
        <v/>
      </c>
      <c r="R771" t="str">
        <f t="shared" si="95"/>
        <v/>
      </c>
      <c r="S771" t="str">
        <f t="shared" si="95"/>
        <v/>
      </c>
      <c r="T771" t="str">
        <f t="shared" si="95"/>
        <v/>
      </c>
      <c r="U771" t="str">
        <f t="shared" si="95"/>
        <v/>
      </c>
      <c r="V771" t="str">
        <f t="shared" si="95"/>
        <v/>
      </c>
      <c r="W771" t="str">
        <f t="shared" si="95"/>
        <v/>
      </c>
    </row>
    <row r="772" spans="1:23" x14ac:dyDescent="0.3">
      <c r="A772" s="2">
        <v>43131</v>
      </c>
      <c r="B772">
        <v>105.47</v>
      </c>
      <c r="C772">
        <v>105.54</v>
      </c>
      <c r="D772">
        <v>105.41</v>
      </c>
      <c r="E772">
        <v>105.5</v>
      </c>
      <c r="F772" t="str">
        <f t="shared" si="90"/>
        <v>Wed</v>
      </c>
      <c r="G772" s="1">
        <f>+B772-E771</f>
        <v>4.9999999999997158E-2</v>
      </c>
      <c r="H772" s="1">
        <f>+E772-B772</f>
        <v>3.0000000000001137E-2</v>
      </c>
      <c r="I772">
        <f>IF(G772&lt;0, H772,
      IF(G772=0, 0, -H772))</f>
        <v>-3.0000000000001137E-2</v>
      </c>
      <c r="J772" t="str">
        <f t="shared" si="95"/>
        <v/>
      </c>
      <c r="K772" t="str">
        <f t="shared" si="95"/>
        <v/>
      </c>
      <c r="L772" t="str">
        <f t="shared" si="95"/>
        <v/>
      </c>
      <c r="M772" t="str">
        <f t="shared" si="95"/>
        <v/>
      </c>
      <c r="N772" t="str">
        <f t="shared" si="95"/>
        <v/>
      </c>
      <c r="O772">
        <f t="shared" si="95"/>
        <v>-3.0000000000001137E-2</v>
      </c>
      <c r="P772" t="str">
        <f t="shared" si="95"/>
        <v/>
      </c>
      <c r="Q772" t="str">
        <f t="shared" si="95"/>
        <v/>
      </c>
      <c r="R772" t="str">
        <f t="shared" si="95"/>
        <v/>
      </c>
      <c r="S772" t="str">
        <f t="shared" si="95"/>
        <v/>
      </c>
      <c r="T772" t="str">
        <f t="shared" si="95"/>
        <v/>
      </c>
      <c r="U772" t="str">
        <f t="shared" si="95"/>
        <v/>
      </c>
      <c r="V772" t="str">
        <f t="shared" si="95"/>
        <v/>
      </c>
      <c r="W772" t="str">
        <f t="shared" si="95"/>
        <v/>
      </c>
    </row>
    <row r="773" spans="1:23" x14ac:dyDescent="0.3">
      <c r="A773" s="2">
        <v>43132</v>
      </c>
      <c r="B773">
        <v>105.55</v>
      </c>
      <c r="C773">
        <v>105.61</v>
      </c>
      <c r="D773">
        <v>105.48</v>
      </c>
      <c r="E773">
        <v>105.6</v>
      </c>
      <c r="F773" t="str">
        <f t="shared" si="90"/>
        <v>Thu</v>
      </c>
      <c r="G773" s="1">
        <f>+B773-E772</f>
        <v>4.9999999999997158E-2</v>
      </c>
      <c r="H773" s="1">
        <f>+E773-B773</f>
        <v>4.9999999999997158E-2</v>
      </c>
      <c r="I773">
        <f>IF(G773&lt;0, H773,
      IF(G773=0, 0, -H773))</f>
        <v>-4.9999999999997158E-2</v>
      </c>
      <c r="J773" t="str">
        <f t="shared" si="95"/>
        <v/>
      </c>
      <c r="K773" t="str">
        <f t="shared" si="95"/>
        <v/>
      </c>
      <c r="L773" t="str">
        <f t="shared" si="95"/>
        <v/>
      </c>
      <c r="M773" t="str">
        <f t="shared" si="95"/>
        <v/>
      </c>
      <c r="N773" t="str">
        <f t="shared" si="95"/>
        <v/>
      </c>
      <c r="O773">
        <f t="shared" si="95"/>
        <v>-4.9999999999997158E-2</v>
      </c>
      <c r="P773" t="str">
        <f t="shared" si="95"/>
        <v/>
      </c>
      <c r="Q773" t="str">
        <f t="shared" si="95"/>
        <v/>
      </c>
      <c r="R773" t="str">
        <f t="shared" si="95"/>
        <v/>
      </c>
      <c r="S773" t="str">
        <f t="shared" si="95"/>
        <v/>
      </c>
      <c r="T773" t="str">
        <f t="shared" si="95"/>
        <v/>
      </c>
      <c r="U773" t="str">
        <f t="shared" si="95"/>
        <v/>
      </c>
      <c r="V773" t="str">
        <f t="shared" si="95"/>
        <v/>
      </c>
      <c r="W773" t="str">
        <f t="shared" si="95"/>
        <v/>
      </c>
    </row>
    <row r="774" spans="1:23" x14ac:dyDescent="0.3">
      <c r="A774" s="2">
        <v>43133</v>
      </c>
      <c r="B774">
        <v>105.47</v>
      </c>
      <c r="C774">
        <v>105.65</v>
      </c>
      <c r="D774">
        <v>105.44</v>
      </c>
      <c r="E774">
        <v>105.65</v>
      </c>
      <c r="F774" t="str">
        <f t="shared" si="90"/>
        <v>Fri</v>
      </c>
      <c r="G774" s="1">
        <f>+B774-E773</f>
        <v>-0.12999999999999545</v>
      </c>
      <c r="H774" s="1">
        <f>+E774-B774</f>
        <v>0.18000000000000682</v>
      </c>
      <c r="I774">
        <f>IF(G774&lt;0, H774,
      IF(G774=0, 0, -H774))</f>
        <v>0.18000000000000682</v>
      </c>
      <c r="J774" t="str">
        <f t="shared" si="95"/>
        <v/>
      </c>
      <c r="K774" t="str">
        <f t="shared" si="95"/>
        <v/>
      </c>
      <c r="L774" t="str">
        <f t="shared" si="95"/>
        <v/>
      </c>
      <c r="M774" t="str">
        <f t="shared" si="95"/>
        <v/>
      </c>
      <c r="N774" t="str">
        <f t="shared" si="95"/>
        <v/>
      </c>
      <c r="O774" t="str">
        <f t="shared" si="95"/>
        <v/>
      </c>
      <c r="P774" t="str">
        <f t="shared" si="95"/>
        <v/>
      </c>
      <c r="Q774" t="str">
        <f t="shared" si="95"/>
        <v/>
      </c>
      <c r="R774" t="str">
        <f t="shared" si="95"/>
        <v/>
      </c>
      <c r="S774" t="str">
        <f t="shared" si="95"/>
        <v/>
      </c>
      <c r="T774" t="str">
        <f t="shared" si="95"/>
        <v/>
      </c>
      <c r="U774">
        <f t="shared" si="95"/>
        <v>0.18000000000000682</v>
      </c>
      <c r="V774" t="str">
        <f t="shared" si="95"/>
        <v/>
      </c>
      <c r="W774" t="str">
        <f t="shared" si="95"/>
        <v/>
      </c>
    </row>
    <row r="775" spans="1:23" x14ac:dyDescent="0.3">
      <c r="A775" s="2">
        <v>43136</v>
      </c>
      <c r="B775">
        <v>105.57</v>
      </c>
      <c r="C775">
        <v>105.62</v>
      </c>
      <c r="D775">
        <v>105.53</v>
      </c>
      <c r="E775">
        <v>105.55</v>
      </c>
      <c r="F775" t="str">
        <f t="shared" si="90"/>
        <v>Mon</v>
      </c>
      <c r="G775" s="1">
        <f>+B775-E774</f>
        <v>-8.0000000000012506E-2</v>
      </c>
      <c r="H775" s="1">
        <f>+E775-B775</f>
        <v>-1.9999999999996021E-2</v>
      </c>
      <c r="I775">
        <f>IF(G775&lt;0, H775,
      IF(G775=0, 0, -H775))</f>
        <v>-1.9999999999996021E-2</v>
      </c>
      <c r="J775" t="str">
        <f t="shared" si="95"/>
        <v/>
      </c>
      <c r="K775" t="str">
        <f t="shared" si="95"/>
        <v/>
      </c>
      <c r="L775" t="str">
        <f t="shared" si="95"/>
        <v/>
      </c>
      <c r="M775" t="str">
        <f t="shared" si="95"/>
        <v/>
      </c>
      <c r="N775" t="str">
        <f t="shared" si="95"/>
        <v/>
      </c>
      <c r="O775" t="str">
        <f t="shared" si="95"/>
        <v/>
      </c>
      <c r="P775" t="str">
        <f t="shared" si="95"/>
        <v/>
      </c>
      <c r="Q775" t="str">
        <f t="shared" si="95"/>
        <v/>
      </c>
      <c r="R775" t="str">
        <f t="shared" si="95"/>
        <v/>
      </c>
      <c r="S775">
        <f t="shared" si="95"/>
        <v>-1.9999999999996021E-2</v>
      </c>
      <c r="T775" t="str">
        <f t="shared" si="95"/>
        <v/>
      </c>
      <c r="U775" t="str">
        <f t="shared" si="95"/>
        <v/>
      </c>
      <c r="V775" t="str">
        <f t="shared" si="95"/>
        <v/>
      </c>
      <c r="W775" t="str">
        <f t="shared" si="95"/>
        <v/>
      </c>
    </row>
    <row r="776" spans="1:23" x14ac:dyDescent="0.3">
      <c r="A776" s="2">
        <v>43137</v>
      </c>
      <c r="B776">
        <v>105.7</v>
      </c>
      <c r="C776">
        <v>105.78</v>
      </c>
      <c r="D776">
        <v>105.66</v>
      </c>
      <c r="E776">
        <v>105.66</v>
      </c>
      <c r="F776" t="str">
        <f t="shared" si="90"/>
        <v>Tue</v>
      </c>
      <c r="G776" s="1">
        <f>+B776-E775</f>
        <v>0.15000000000000568</v>
      </c>
      <c r="H776" s="1">
        <f>+E776-B776</f>
        <v>-4.0000000000006253E-2</v>
      </c>
      <c r="I776">
        <f>IF(G776&lt;0, H776,
      IF(G776=0, 0, -H776))</f>
        <v>4.0000000000006253E-2</v>
      </c>
      <c r="J776" t="str">
        <f t="shared" si="95"/>
        <v/>
      </c>
      <c r="K776">
        <f t="shared" si="95"/>
        <v>4.0000000000006253E-2</v>
      </c>
      <c r="L776" t="str">
        <f t="shared" si="95"/>
        <v/>
      </c>
      <c r="M776" t="str">
        <f t="shared" si="95"/>
        <v/>
      </c>
      <c r="N776" t="str">
        <f t="shared" si="95"/>
        <v/>
      </c>
      <c r="O776" t="str">
        <f t="shared" si="95"/>
        <v/>
      </c>
      <c r="P776" t="str">
        <f t="shared" si="95"/>
        <v/>
      </c>
      <c r="Q776" t="str">
        <f t="shared" si="95"/>
        <v/>
      </c>
      <c r="R776" t="str">
        <f t="shared" si="95"/>
        <v/>
      </c>
      <c r="S776" t="str">
        <f t="shared" si="95"/>
        <v/>
      </c>
      <c r="T776" t="str">
        <f t="shared" si="95"/>
        <v/>
      </c>
      <c r="U776" t="str">
        <f t="shared" si="95"/>
        <v/>
      </c>
      <c r="V776" t="str">
        <f t="shared" si="95"/>
        <v/>
      </c>
      <c r="W776" t="str">
        <f t="shared" si="95"/>
        <v/>
      </c>
    </row>
    <row r="777" spans="1:23" x14ac:dyDescent="0.3">
      <c r="A777" s="2">
        <v>43138</v>
      </c>
      <c r="B777">
        <v>105.63</v>
      </c>
      <c r="C777">
        <v>105.77</v>
      </c>
      <c r="D777">
        <v>105.6</v>
      </c>
      <c r="E777">
        <v>105.77</v>
      </c>
      <c r="F777" t="str">
        <f t="shared" si="90"/>
        <v>Wed</v>
      </c>
      <c r="G777" s="1">
        <f>+B777-E776</f>
        <v>-3.0000000000001137E-2</v>
      </c>
      <c r="H777" s="1">
        <f>+E777-B777</f>
        <v>0.14000000000000057</v>
      </c>
      <c r="I777">
        <f>IF(G777&lt;0, H777,
      IF(G777=0, 0, -H777))</f>
        <v>0.14000000000000057</v>
      </c>
      <c r="J777" t="str">
        <f t="shared" si="95"/>
        <v/>
      </c>
      <c r="K777" t="str">
        <f t="shared" si="95"/>
        <v/>
      </c>
      <c r="L777" t="str">
        <f t="shared" si="95"/>
        <v/>
      </c>
      <c r="M777" t="str">
        <f t="shared" si="95"/>
        <v/>
      </c>
      <c r="N777" t="str">
        <f t="shared" si="95"/>
        <v/>
      </c>
      <c r="O777" t="str">
        <f t="shared" si="95"/>
        <v/>
      </c>
      <c r="P777" t="str">
        <f t="shared" si="95"/>
        <v/>
      </c>
      <c r="Q777" t="str">
        <f t="shared" si="95"/>
        <v/>
      </c>
      <c r="R777">
        <f t="shared" si="95"/>
        <v>0.14000000000000057</v>
      </c>
      <c r="S777" t="str">
        <f t="shared" si="95"/>
        <v/>
      </c>
      <c r="T777" t="str">
        <f t="shared" si="95"/>
        <v/>
      </c>
      <c r="U777" t="str">
        <f t="shared" si="95"/>
        <v/>
      </c>
      <c r="V777" t="str">
        <f t="shared" si="95"/>
        <v/>
      </c>
      <c r="W777" t="str">
        <f t="shared" si="95"/>
        <v/>
      </c>
    </row>
    <row r="778" spans="1:23" x14ac:dyDescent="0.3">
      <c r="A778" s="2">
        <v>43139</v>
      </c>
      <c r="B778">
        <v>105.74</v>
      </c>
      <c r="C778">
        <v>105.76</v>
      </c>
      <c r="D778">
        <v>105.66</v>
      </c>
      <c r="E778">
        <v>105.66</v>
      </c>
      <c r="F778" t="str">
        <f t="shared" si="90"/>
        <v>Thu</v>
      </c>
      <c r="G778" s="1">
        <f>+B778-E777</f>
        <v>-3.0000000000001137E-2</v>
      </c>
      <c r="H778" s="1">
        <f>+E778-B778</f>
        <v>-7.9999999999998295E-2</v>
      </c>
      <c r="I778">
        <f>IF(G778&lt;0, H778,
      IF(G778=0, 0, -H778))</f>
        <v>-7.9999999999998295E-2</v>
      </c>
      <c r="J778" t="str">
        <f t="shared" si="95"/>
        <v/>
      </c>
      <c r="K778" t="str">
        <f t="shared" si="95"/>
        <v/>
      </c>
      <c r="L778" t="str">
        <f t="shared" si="95"/>
        <v/>
      </c>
      <c r="M778" t="str">
        <f t="shared" si="95"/>
        <v/>
      </c>
      <c r="N778" t="str">
        <f t="shared" si="95"/>
        <v/>
      </c>
      <c r="O778" t="str">
        <f t="shared" si="95"/>
        <v/>
      </c>
      <c r="P778" t="str">
        <f t="shared" si="95"/>
        <v/>
      </c>
      <c r="Q778" t="str">
        <f t="shared" si="95"/>
        <v/>
      </c>
      <c r="R778">
        <f t="shared" si="95"/>
        <v>-7.9999999999998295E-2</v>
      </c>
      <c r="S778" t="str">
        <f t="shared" si="95"/>
        <v/>
      </c>
      <c r="T778" t="str">
        <f t="shared" si="95"/>
        <v/>
      </c>
      <c r="U778" t="str">
        <f t="shared" si="95"/>
        <v/>
      </c>
      <c r="V778" t="str">
        <f t="shared" si="95"/>
        <v/>
      </c>
      <c r="W778" t="str">
        <f t="shared" si="95"/>
        <v/>
      </c>
    </row>
    <row r="779" spans="1:23" x14ac:dyDescent="0.3">
      <c r="A779" s="2">
        <v>43140</v>
      </c>
      <c r="B779">
        <v>105.7</v>
      </c>
      <c r="C779">
        <v>105.72</v>
      </c>
      <c r="D779">
        <v>105.63</v>
      </c>
      <c r="E779">
        <v>105.63</v>
      </c>
      <c r="F779" t="str">
        <f t="shared" si="90"/>
        <v>Fri</v>
      </c>
      <c r="G779" s="1">
        <f>+B779-E778</f>
        <v>4.0000000000006253E-2</v>
      </c>
      <c r="H779" s="1">
        <f>+E779-B779</f>
        <v>-7.000000000000739E-2</v>
      </c>
      <c r="I779">
        <f>IF(G779&lt;0, H779,
      IF(G779=0, 0, -H779))</f>
        <v>7.000000000000739E-2</v>
      </c>
      <c r="J779" t="str">
        <f t="shared" si="95"/>
        <v/>
      </c>
      <c r="K779" t="str">
        <f t="shared" si="95"/>
        <v/>
      </c>
      <c r="L779" t="str">
        <f t="shared" si="95"/>
        <v/>
      </c>
      <c r="M779" t="str">
        <f t="shared" si="95"/>
        <v/>
      </c>
      <c r="N779" t="str">
        <f t="shared" si="95"/>
        <v/>
      </c>
      <c r="O779">
        <f t="shared" si="95"/>
        <v>7.000000000000739E-2</v>
      </c>
      <c r="P779" t="str">
        <f t="shared" si="95"/>
        <v/>
      </c>
      <c r="Q779" t="str">
        <f t="shared" si="95"/>
        <v/>
      </c>
      <c r="R779" t="str">
        <f t="shared" si="95"/>
        <v/>
      </c>
      <c r="S779" t="str">
        <f t="shared" si="95"/>
        <v/>
      </c>
      <c r="T779" t="str">
        <f t="shared" si="95"/>
        <v/>
      </c>
      <c r="U779" t="str">
        <f t="shared" si="95"/>
        <v/>
      </c>
      <c r="V779" t="str">
        <f t="shared" si="95"/>
        <v/>
      </c>
      <c r="W779" t="str">
        <f t="shared" si="95"/>
        <v/>
      </c>
    </row>
    <row r="780" spans="1:23" x14ac:dyDescent="0.3">
      <c r="A780" s="2">
        <v>43143</v>
      </c>
      <c r="B780">
        <v>105.63</v>
      </c>
      <c r="C780">
        <v>105.64</v>
      </c>
      <c r="D780">
        <v>105.55</v>
      </c>
      <c r="E780">
        <v>105.55</v>
      </c>
      <c r="F780" t="str">
        <f t="shared" si="90"/>
        <v>Mon</v>
      </c>
      <c r="G780" s="1">
        <f>+B780-E779</f>
        <v>0</v>
      </c>
      <c r="H780" s="1">
        <f>+E780-B780</f>
        <v>-7.9999999999998295E-2</v>
      </c>
      <c r="I780">
        <f>IF(G780&lt;0, H780,
      IF(G780=0, 0, -H780))</f>
        <v>0</v>
      </c>
      <c r="J780" t="str">
        <f t="shared" si="95"/>
        <v/>
      </c>
      <c r="K780" t="str">
        <f t="shared" si="95"/>
        <v/>
      </c>
      <c r="L780" t="str">
        <f t="shared" si="95"/>
        <v/>
      </c>
      <c r="M780" t="str">
        <f t="shared" si="95"/>
        <v/>
      </c>
      <c r="N780" t="str">
        <f t="shared" si="95"/>
        <v/>
      </c>
      <c r="O780" t="str">
        <f t="shared" si="95"/>
        <v/>
      </c>
      <c r="P780" t="str">
        <f t="shared" si="95"/>
        <v/>
      </c>
      <c r="Q780">
        <f t="shared" si="95"/>
        <v>0</v>
      </c>
      <c r="R780" t="str">
        <f t="shared" si="95"/>
        <v/>
      </c>
      <c r="S780" t="str">
        <f t="shared" si="95"/>
        <v/>
      </c>
      <c r="T780" t="str">
        <f t="shared" si="95"/>
        <v/>
      </c>
      <c r="U780" t="str">
        <f t="shared" si="95"/>
        <v/>
      </c>
      <c r="V780" t="str">
        <f t="shared" si="95"/>
        <v/>
      </c>
      <c r="W780" t="str">
        <f t="shared" si="95"/>
        <v/>
      </c>
    </row>
    <row r="781" spans="1:23" x14ac:dyDescent="0.3">
      <c r="A781" s="2">
        <v>43144</v>
      </c>
      <c r="B781">
        <v>105.59</v>
      </c>
      <c r="C781">
        <v>105.68</v>
      </c>
      <c r="D781">
        <v>105.57</v>
      </c>
      <c r="E781">
        <v>105.68</v>
      </c>
      <c r="F781" t="str">
        <f t="shared" si="90"/>
        <v>Tue</v>
      </c>
      <c r="G781" s="1">
        <f>+B781-E780</f>
        <v>4.0000000000006253E-2</v>
      </c>
      <c r="H781" s="1">
        <f>+E781-B781</f>
        <v>9.0000000000003411E-2</v>
      </c>
      <c r="I781">
        <f>IF(G781&lt;0, H781,
      IF(G781=0, 0, -H781))</f>
        <v>-9.0000000000003411E-2</v>
      </c>
      <c r="J781" t="str">
        <f t="shared" si="95"/>
        <v/>
      </c>
      <c r="K781" t="str">
        <f t="shared" si="95"/>
        <v/>
      </c>
      <c r="L781" t="str">
        <f t="shared" si="95"/>
        <v/>
      </c>
      <c r="M781" t="str">
        <f t="shared" si="95"/>
        <v/>
      </c>
      <c r="N781" t="str">
        <f t="shared" si="95"/>
        <v/>
      </c>
      <c r="O781">
        <f t="shared" si="95"/>
        <v>-9.0000000000003411E-2</v>
      </c>
      <c r="P781" t="str">
        <f t="shared" si="95"/>
        <v/>
      </c>
      <c r="Q781" t="str">
        <f t="shared" si="95"/>
        <v/>
      </c>
      <c r="R781" t="str">
        <f t="shared" si="95"/>
        <v/>
      </c>
      <c r="S781" t="str">
        <f t="shared" si="95"/>
        <v/>
      </c>
      <c r="T781" t="str">
        <f t="shared" si="95"/>
        <v/>
      </c>
      <c r="U781" t="str">
        <f t="shared" si="95"/>
        <v/>
      </c>
      <c r="V781" t="str">
        <f t="shared" si="95"/>
        <v/>
      </c>
      <c r="W781" t="str">
        <f t="shared" si="95"/>
        <v/>
      </c>
    </row>
    <row r="782" spans="1:23" x14ac:dyDescent="0.3">
      <c r="A782" s="2">
        <v>43145</v>
      </c>
      <c r="B782">
        <v>105.68</v>
      </c>
      <c r="C782">
        <v>105.75</v>
      </c>
      <c r="D782">
        <v>105.65</v>
      </c>
      <c r="E782">
        <v>105.72</v>
      </c>
      <c r="F782" t="str">
        <f t="shared" si="90"/>
        <v>Wed</v>
      </c>
      <c r="G782" s="1">
        <f>+B782-E781</f>
        <v>0</v>
      </c>
      <c r="H782" s="1">
        <f>+E782-B782</f>
        <v>3.9999999999992042E-2</v>
      </c>
      <c r="I782">
        <f>IF(G782&lt;0, H782,
      IF(G782=0, 0, -H782))</f>
        <v>0</v>
      </c>
      <c r="J782" t="str">
        <f t="shared" si="95"/>
        <v/>
      </c>
      <c r="K782" t="str">
        <f t="shared" si="95"/>
        <v/>
      </c>
      <c r="L782" t="str">
        <f t="shared" si="95"/>
        <v/>
      </c>
      <c r="M782" t="str">
        <f t="shared" si="95"/>
        <v/>
      </c>
      <c r="N782" t="str">
        <f t="shared" si="95"/>
        <v/>
      </c>
      <c r="O782" t="str">
        <f t="shared" si="95"/>
        <v/>
      </c>
      <c r="P782" t="str">
        <f t="shared" si="95"/>
        <v/>
      </c>
      <c r="Q782">
        <f t="shared" si="95"/>
        <v>0</v>
      </c>
      <c r="R782" t="str">
        <f t="shared" si="95"/>
        <v/>
      </c>
      <c r="S782" t="str">
        <f t="shared" si="95"/>
        <v/>
      </c>
      <c r="T782" t="str">
        <f t="shared" si="95"/>
        <v/>
      </c>
      <c r="U782" t="str">
        <f t="shared" si="95"/>
        <v/>
      </c>
      <c r="V782" t="str">
        <f t="shared" si="95"/>
        <v/>
      </c>
      <c r="W782" t="str">
        <f t="shared" si="95"/>
        <v/>
      </c>
    </row>
    <row r="783" spans="1:23" x14ac:dyDescent="0.3">
      <c r="A783" s="2">
        <v>43150</v>
      </c>
      <c r="B783">
        <v>105.64</v>
      </c>
      <c r="C783">
        <v>105.65</v>
      </c>
      <c r="D783">
        <v>105.59</v>
      </c>
      <c r="E783">
        <v>105.62</v>
      </c>
      <c r="F783" t="str">
        <f t="shared" ref="F783:F846" si="96">TEXT(A783,"ddd")</f>
        <v>Mon</v>
      </c>
      <c r="G783" s="1">
        <f>+B783-E782</f>
        <v>-7.9999999999998295E-2</v>
      </c>
      <c r="H783" s="1">
        <f>+E783-B783</f>
        <v>-1.9999999999996021E-2</v>
      </c>
      <c r="I783">
        <f>IF(G783&lt;0, H783,
      IF(G783=0, 0, -H783))</f>
        <v>-1.9999999999996021E-2</v>
      </c>
      <c r="J783" t="str">
        <f t="shared" si="95"/>
        <v/>
      </c>
      <c r="K783" t="str">
        <f t="shared" si="95"/>
        <v/>
      </c>
      <c r="L783" t="str">
        <f t="shared" si="95"/>
        <v/>
      </c>
      <c r="M783" t="str">
        <f t="shared" si="95"/>
        <v/>
      </c>
      <c r="N783" t="str">
        <f t="shared" si="95"/>
        <v/>
      </c>
      <c r="O783" t="str">
        <f t="shared" si="95"/>
        <v/>
      </c>
      <c r="P783" t="str">
        <f t="shared" si="95"/>
        <v/>
      </c>
      <c r="Q783" t="str">
        <f t="shared" si="95"/>
        <v/>
      </c>
      <c r="R783" t="str">
        <f t="shared" si="95"/>
        <v/>
      </c>
      <c r="S783">
        <f t="shared" si="95"/>
        <v>-1.9999999999996021E-2</v>
      </c>
      <c r="T783" t="str">
        <f t="shared" si="95"/>
        <v/>
      </c>
      <c r="U783" t="str">
        <f t="shared" si="95"/>
        <v/>
      </c>
      <c r="V783" t="str">
        <f t="shared" si="95"/>
        <v/>
      </c>
      <c r="W783" t="str">
        <f t="shared" si="95"/>
        <v/>
      </c>
    </row>
    <row r="784" spans="1:23" x14ac:dyDescent="0.3">
      <c r="A784" s="2">
        <v>43151</v>
      </c>
      <c r="B784">
        <v>105.63</v>
      </c>
      <c r="C784">
        <v>105.65</v>
      </c>
      <c r="D784">
        <v>105.54</v>
      </c>
      <c r="E784">
        <v>105.58</v>
      </c>
      <c r="F784" t="str">
        <f t="shared" si="96"/>
        <v>Tue</v>
      </c>
      <c r="G784" s="1">
        <f>+B784-E783</f>
        <v>9.9999999999909051E-3</v>
      </c>
      <c r="H784" s="1">
        <f>+E784-B784</f>
        <v>-4.9999999999997158E-2</v>
      </c>
      <c r="I784">
        <f>IF(G784&lt;0, H784,
      IF(G784=0, 0, -H784))</f>
        <v>4.9999999999997158E-2</v>
      </c>
      <c r="J784" t="str">
        <f t="shared" si="95"/>
        <v/>
      </c>
      <c r="K784" t="str">
        <f t="shared" si="95"/>
        <v/>
      </c>
      <c r="L784" t="str">
        <f t="shared" si="95"/>
        <v/>
      </c>
      <c r="M784" t="str">
        <f t="shared" si="95"/>
        <v/>
      </c>
      <c r="N784" t="str">
        <f t="shared" si="95"/>
        <v/>
      </c>
      <c r="O784" t="str">
        <f t="shared" si="95"/>
        <v/>
      </c>
      <c r="P784">
        <f t="shared" si="95"/>
        <v>4.9999999999997158E-2</v>
      </c>
      <c r="Q784" t="str">
        <f t="shared" si="95"/>
        <v/>
      </c>
      <c r="R784" t="str">
        <f t="shared" si="95"/>
        <v/>
      </c>
      <c r="S784" t="str">
        <f t="shared" si="95"/>
        <v/>
      </c>
      <c r="T784" t="str">
        <f t="shared" si="95"/>
        <v/>
      </c>
      <c r="U784" t="str">
        <f t="shared" si="95"/>
        <v/>
      </c>
      <c r="V784" t="str">
        <f t="shared" si="95"/>
        <v/>
      </c>
      <c r="W784" t="str">
        <f t="shared" si="95"/>
        <v/>
      </c>
    </row>
    <row r="785" spans="1:23" x14ac:dyDescent="0.3">
      <c r="A785" s="2">
        <v>43152</v>
      </c>
      <c r="B785">
        <v>105.62</v>
      </c>
      <c r="C785">
        <v>105.69</v>
      </c>
      <c r="D785">
        <v>105.6</v>
      </c>
      <c r="E785">
        <v>105.63</v>
      </c>
      <c r="F785" t="str">
        <f t="shared" si="96"/>
        <v>Wed</v>
      </c>
      <c r="G785" s="1">
        <f>+B785-E784</f>
        <v>4.0000000000006253E-2</v>
      </c>
      <c r="H785" s="1">
        <f>+E785-B785</f>
        <v>9.9999999999909051E-3</v>
      </c>
      <c r="I785">
        <f>IF(G785&lt;0, H785,
      IF(G785=0, 0, -H785))</f>
        <v>-9.9999999999909051E-3</v>
      </c>
      <c r="J785" t="str">
        <f t="shared" si="95"/>
        <v/>
      </c>
      <c r="K785" t="str">
        <f t="shared" si="95"/>
        <v/>
      </c>
      <c r="L785" t="str">
        <f t="shared" si="95"/>
        <v/>
      </c>
      <c r="M785" t="str">
        <f t="shared" si="95"/>
        <v/>
      </c>
      <c r="N785" t="str">
        <f t="shared" si="95"/>
        <v/>
      </c>
      <c r="O785">
        <f t="shared" si="95"/>
        <v>-9.9999999999909051E-3</v>
      </c>
      <c r="P785" t="str">
        <f t="shared" si="95"/>
        <v/>
      </c>
      <c r="Q785" t="str">
        <f t="shared" si="95"/>
        <v/>
      </c>
      <c r="R785" t="str">
        <f t="shared" si="95"/>
        <v/>
      </c>
      <c r="S785" t="str">
        <f t="shared" si="95"/>
        <v/>
      </c>
      <c r="T785" t="str">
        <f t="shared" si="95"/>
        <v/>
      </c>
      <c r="U785" t="str">
        <f t="shared" si="95"/>
        <v/>
      </c>
      <c r="V785" t="str">
        <f t="shared" si="95"/>
        <v/>
      </c>
      <c r="W785" t="str">
        <f t="shared" si="95"/>
        <v/>
      </c>
    </row>
    <row r="786" spans="1:23" x14ac:dyDescent="0.3">
      <c r="A786" s="2">
        <v>43153</v>
      </c>
      <c r="B786">
        <v>105.57</v>
      </c>
      <c r="C786">
        <v>105.68</v>
      </c>
      <c r="D786">
        <v>105.57</v>
      </c>
      <c r="E786">
        <v>105.68</v>
      </c>
      <c r="F786" t="str">
        <f t="shared" si="96"/>
        <v>Thu</v>
      </c>
      <c r="G786" s="1">
        <f>+B786-E785</f>
        <v>-6.0000000000002274E-2</v>
      </c>
      <c r="H786" s="1">
        <f>+E786-B786</f>
        <v>0.11000000000001364</v>
      </c>
      <c r="I786">
        <f>IF(G786&lt;0, H786,
      IF(G786=0, 0, -H786))</f>
        <v>0.11000000000001364</v>
      </c>
      <c r="J786" t="str">
        <f t="shared" si="95"/>
        <v/>
      </c>
      <c r="K786" t="str">
        <f t="shared" si="95"/>
        <v/>
      </c>
      <c r="L786" t="str">
        <f t="shared" si="95"/>
        <v/>
      </c>
      <c r="M786" t="str">
        <f t="shared" si="95"/>
        <v/>
      </c>
      <c r="N786" t="str">
        <f t="shared" si="95"/>
        <v/>
      </c>
      <c r="O786" t="str">
        <f t="shared" si="95"/>
        <v/>
      </c>
      <c r="P786" t="str">
        <f t="shared" si="95"/>
        <v/>
      </c>
      <c r="Q786" t="str">
        <f t="shared" si="95"/>
        <v/>
      </c>
      <c r="R786" t="str">
        <f t="shared" si="95"/>
        <v/>
      </c>
      <c r="S786">
        <f t="shared" si="95"/>
        <v>0.11000000000001364</v>
      </c>
      <c r="T786" t="str">
        <f t="shared" si="95"/>
        <v/>
      </c>
      <c r="U786" t="str">
        <f t="shared" si="95"/>
        <v/>
      </c>
      <c r="V786" t="str">
        <f t="shared" si="95"/>
        <v/>
      </c>
      <c r="W786" t="str">
        <f t="shared" si="95"/>
        <v/>
      </c>
    </row>
    <row r="787" spans="1:23" x14ac:dyDescent="0.3">
      <c r="A787" s="2">
        <v>43154</v>
      </c>
      <c r="B787">
        <v>105.69</v>
      </c>
      <c r="C787">
        <v>105.76</v>
      </c>
      <c r="D787">
        <v>105.68</v>
      </c>
      <c r="E787">
        <v>105.74</v>
      </c>
      <c r="F787" t="str">
        <f t="shared" si="96"/>
        <v>Fri</v>
      </c>
      <c r="G787" s="1">
        <f>+B787-E786</f>
        <v>9.9999999999909051E-3</v>
      </c>
      <c r="H787" s="1">
        <f>+E787-B787</f>
        <v>4.9999999999997158E-2</v>
      </c>
      <c r="I787">
        <f>IF(G787&lt;0, H787,
      IF(G787=0, 0, -H787))</f>
        <v>-4.9999999999997158E-2</v>
      </c>
      <c r="J787" t="str">
        <f t="shared" si="95"/>
        <v/>
      </c>
      <c r="K787" t="str">
        <f t="shared" si="95"/>
        <v/>
      </c>
      <c r="L787" t="str">
        <f t="shared" si="95"/>
        <v/>
      </c>
      <c r="M787" t="str">
        <f t="shared" si="95"/>
        <v/>
      </c>
      <c r="N787" t="str">
        <f t="shared" si="95"/>
        <v/>
      </c>
      <c r="O787" t="str">
        <f t="shared" si="95"/>
        <v/>
      </c>
      <c r="P787">
        <f t="shared" si="95"/>
        <v>-4.9999999999997158E-2</v>
      </c>
      <c r="Q787" t="str">
        <f t="shared" si="95"/>
        <v/>
      </c>
      <c r="R787" t="str">
        <f t="shared" si="95"/>
        <v/>
      </c>
      <c r="S787" t="str">
        <f t="shared" si="95"/>
        <v/>
      </c>
      <c r="T787" t="str">
        <f t="shared" si="95"/>
        <v/>
      </c>
      <c r="U787" t="str">
        <f t="shared" si="95"/>
        <v/>
      </c>
      <c r="V787" t="str">
        <f t="shared" si="95"/>
        <v/>
      </c>
      <c r="W787" t="str">
        <f t="shared" si="95"/>
        <v/>
      </c>
    </row>
    <row r="788" spans="1:23" x14ac:dyDescent="0.3">
      <c r="A788" s="2">
        <v>43157</v>
      </c>
      <c r="B788">
        <v>105.77</v>
      </c>
      <c r="C788">
        <v>105.83</v>
      </c>
      <c r="D788">
        <v>105.76</v>
      </c>
      <c r="E788">
        <v>105.83</v>
      </c>
      <c r="F788" t="str">
        <f t="shared" si="96"/>
        <v>Mon</v>
      </c>
      <c r="G788" s="1">
        <f>+B788-E787</f>
        <v>3.0000000000001137E-2</v>
      </c>
      <c r="H788" s="1">
        <f>+E788-B788</f>
        <v>6.0000000000002274E-2</v>
      </c>
      <c r="I788">
        <f>IF(G788&lt;0, H788,
      IF(G788=0, 0, -H788))</f>
        <v>-6.0000000000002274E-2</v>
      </c>
      <c r="J788" t="str">
        <f t="shared" si="95"/>
        <v/>
      </c>
      <c r="K788" t="str">
        <f t="shared" si="95"/>
        <v/>
      </c>
      <c r="L788" t="str">
        <f t="shared" si="95"/>
        <v/>
      </c>
      <c r="M788" t="str">
        <f t="shared" ref="M788:W788" si="97">IF(AND($G788&lt;M$1, $G788&gt;=M$2), $I788, "")</f>
        <v/>
      </c>
      <c r="N788" t="str">
        <f t="shared" si="97"/>
        <v/>
      </c>
      <c r="O788">
        <f t="shared" si="97"/>
        <v>-6.0000000000002274E-2</v>
      </c>
      <c r="P788" t="str">
        <f t="shared" si="97"/>
        <v/>
      </c>
      <c r="Q788" t="str">
        <f t="shared" si="97"/>
        <v/>
      </c>
      <c r="R788" t="str">
        <f t="shared" si="97"/>
        <v/>
      </c>
      <c r="S788" t="str">
        <f t="shared" si="97"/>
        <v/>
      </c>
      <c r="T788" t="str">
        <f t="shared" si="97"/>
        <v/>
      </c>
      <c r="U788" t="str">
        <f t="shared" si="97"/>
        <v/>
      </c>
      <c r="V788" t="str">
        <f t="shared" si="97"/>
        <v/>
      </c>
      <c r="W788" t="str">
        <f t="shared" si="97"/>
        <v/>
      </c>
    </row>
    <row r="789" spans="1:23" x14ac:dyDescent="0.3">
      <c r="A789" s="2">
        <v>43158</v>
      </c>
      <c r="B789">
        <v>105.83</v>
      </c>
      <c r="C789">
        <v>105.89</v>
      </c>
      <c r="D789">
        <v>105.76</v>
      </c>
      <c r="E789">
        <v>105.83</v>
      </c>
      <c r="F789" t="str">
        <f t="shared" si="96"/>
        <v>Tue</v>
      </c>
      <c r="G789" s="1">
        <f>+B789-E788</f>
        <v>0</v>
      </c>
      <c r="H789" s="1">
        <f>+E789-B789</f>
        <v>0</v>
      </c>
      <c r="I789">
        <f>IF(G789&lt;0, H789,
      IF(G789=0, 0, -H789))</f>
        <v>0</v>
      </c>
      <c r="J789" t="str">
        <f t="shared" ref="J789:W807" si="98">IF(AND($G789&lt;J$1, $G789&gt;=J$2), $I789, "")</f>
        <v/>
      </c>
      <c r="K789" t="str">
        <f t="shared" si="98"/>
        <v/>
      </c>
      <c r="L789" t="str">
        <f t="shared" si="98"/>
        <v/>
      </c>
      <c r="M789" t="str">
        <f t="shared" si="98"/>
        <v/>
      </c>
      <c r="N789" t="str">
        <f t="shared" si="98"/>
        <v/>
      </c>
      <c r="O789" t="str">
        <f t="shared" si="98"/>
        <v/>
      </c>
      <c r="P789" t="str">
        <f t="shared" si="98"/>
        <v/>
      </c>
      <c r="Q789">
        <f t="shared" si="98"/>
        <v>0</v>
      </c>
      <c r="R789" t="str">
        <f t="shared" si="98"/>
        <v/>
      </c>
      <c r="S789" t="str">
        <f t="shared" si="98"/>
        <v/>
      </c>
      <c r="T789" t="str">
        <f t="shared" si="98"/>
        <v/>
      </c>
      <c r="U789" t="str">
        <f t="shared" si="98"/>
        <v/>
      </c>
      <c r="V789" t="str">
        <f t="shared" si="98"/>
        <v/>
      </c>
      <c r="W789" t="str">
        <f t="shared" si="98"/>
        <v/>
      </c>
    </row>
    <row r="790" spans="1:23" x14ac:dyDescent="0.3">
      <c r="A790" s="2">
        <v>43159</v>
      </c>
      <c r="B790">
        <v>105.78</v>
      </c>
      <c r="C790">
        <v>105.83</v>
      </c>
      <c r="D790">
        <v>105.77</v>
      </c>
      <c r="E790">
        <v>105.82</v>
      </c>
      <c r="F790" t="str">
        <f t="shared" si="96"/>
        <v>Wed</v>
      </c>
      <c r="G790" s="1">
        <f>+B790-E789</f>
        <v>-4.9999999999997158E-2</v>
      </c>
      <c r="H790" s="1">
        <f>+E790-B790</f>
        <v>3.9999999999992042E-2</v>
      </c>
      <c r="I790">
        <f>IF(G790&lt;0, H790,
      IF(G790=0, 0, -H790))</f>
        <v>3.9999999999992042E-2</v>
      </c>
      <c r="J790" t="str">
        <f t="shared" si="98"/>
        <v/>
      </c>
      <c r="K790" t="str">
        <f t="shared" si="98"/>
        <v/>
      </c>
      <c r="L790" t="str">
        <f t="shared" si="98"/>
        <v/>
      </c>
      <c r="M790" t="str">
        <f t="shared" si="98"/>
        <v/>
      </c>
      <c r="N790" t="str">
        <f t="shared" si="98"/>
        <v/>
      </c>
      <c r="O790" t="str">
        <f t="shared" si="98"/>
        <v/>
      </c>
      <c r="P790" t="str">
        <f t="shared" si="98"/>
        <v/>
      </c>
      <c r="Q790" t="str">
        <f t="shared" si="98"/>
        <v/>
      </c>
      <c r="R790">
        <f t="shared" si="98"/>
        <v>3.9999999999992042E-2</v>
      </c>
      <c r="S790" t="str">
        <f t="shared" si="98"/>
        <v/>
      </c>
      <c r="T790" t="str">
        <f t="shared" si="98"/>
        <v/>
      </c>
      <c r="U790" t="str">
        <f t="shared" si="98"/>
        <v/>
      </c>
      <c r="V790" t="str">
        <f t="shared" si="98"/>
        <v/>
      </c>
      <c r="W790" t="str">
        <f t="shared" si="98"/>
        <v/>
      </c>
    </row>
    <row r="791" spans="1:23" x14ac:dyDescent="0.3">
      <c r="A791" s="2">
        <v>43161</v>
      </c>
      <c r="B791">
        <v>105.87</v>
      </c>
      <c r="C791">
        <v>105.89</v>
      </c>
      <c r="D791">
        <v>105.64</v>
      </c>
      <c r="E791">
        <v>105.68</v>
      </c>
      <c r="F791" t="str">
        <f t="shared" si="96"/>
        <v>Fri</v>
      </c>
      <c r="G791" s="1">
        <f>+B791-E790</f>
        <v>5.0000000000011369E-2</v>
      </c>
      <c r="H791" s="1">
        <f>+E791-B791</f>
        <v>-0.18999999999999773</v>
      </c>
      <c r="I791">
        <f>IF(G791&lt;0, H791,
      IF(G791=0, 0, -H791))</f>
        <v>0.18999999999999773</v>
      </c>
      <c r="J791" t="str">
        <f t="shared" si="98"/>
        <v/>
      </c>
      <c r="K791" t="str">
        <f t="shared" si="98"/>
        <v/>
      </c>
      <c r="L791" t="str">
        <f t="shared" si="98"/>
        <v/>
      </c>
      <c r="M791" t="str">
        <f t="shared" si="98"/>
        <v/>
      </c>
      <c r="N791" t="str">
        <f t="shared" si="98"/>
        <v/>
      </c>
      <c r="O791">
        <f t="shared" si="98"/>
        <v>0.18999999999999773</v>
      </c>
      <c r="P791" t="str">
        <f t="shared" si="98"/>
        <v/>
      </c>
      <c r="Q791" t="str">
        <f t="shared" si="98"/>
        <v/>
      </c>
      <c r="R791" t="str">
        <f t="shared" si="98"/>
        <v/>
      </c>
      <c r="S791" t="str">
        <f t="shared" si="98"/>
        <v/>
      </c>
      <c r="T791" t="str">
        <f t="shared" si="98"/>
        <v/>
      </c>
      <c r="U791" t="str">
        <f t="shared" si="98"/>
        <v/>
      </c>
      <c r="V791" t="str">
        <f t="shared" si="98"/>
        <v/>
      </c>
      <c r="W791" t="str">
        <f t="shared" si="98"/>
        <v/>
      </c>
    </row>
    <row r="792" spans="1:23" x14ac:dyDescent="0.3">
      <c r="A792" s="2">
        <v>43164</v>
      </c>
      <c r="B792">
        <v>105.63</v>
      </c>
      <c r="C792">
        <v>105.76</v>
      </c>
      <c r="D792">
        <v>105.61</v>
      </c>
      <c r="E792">
        <v>105.75</v>
      </c>
      <c r="F792" t="str">
        <f t="shared" si="96"/>
        <v>Mon</v>
      </c>
      <c r="G792" s="1">
        <f>+B792-E791</f>
        <v>-5.0000000000011369E-2</v>
      </c>
      <c r="H792" s="1">
        <f>+E792-B792</f>
        <v>0.12000000000000455</v>
      </c>
      <c r="I792">
        <f>IF(G792&lt;0, H792,
      IF(G792=0, 0, -H792))</f>
        <v>0.12000000000000455</v>
      </c>
      <c r="J792" t="str">
        <f t="shared" si="98"/>
        <v/>
      </c>
      <c r="K792" t="str">
        <f t="shared" si="98"/>
        <v/>
      </c>
      <c r="L792" t="str">
        <f t="shared" si="98"/>
        <v/>
      </c>
      <c r="M792" t="str">
        <f t="shared" si="98"/>
        <v/>
      </c>
      <c r="N792" t="str">
        <f t="shared" si="98"/>
        <v/>
      </c>
      <c r="O792" t="str">
        <f t="shared" si="98"/>
        <v/>
      </c>
      <c r="P792" t="str">
        <f t="shared" si="98"/>
        <v/>
      </c>
      <c r="Q792" t="str">
        <f t="shared" si="98"/>
        <v/>
      </c>
      <c r="R792">
        <f t="shared" si="98"/>
        <v>0.12000000000000455</v>
      </c>
      <c r="S792" t="str">
        <f t="shared" si="98"/>
        <v/>
      </c>
      <c r="T792" t="str">
        <f t="shared" si="98"/>
        <v/>
      </c>
      <c r="U792" t="str">
        <f t="shared" si="98"/>
        <v/>
      </c>
      <c r="V792" t="str">
        <f t="shared" si="98"/>
        <v/>
      </c>
      <c r="W792" t="str">
        <f t="shared" si="98"/>
        <v/>
      </c>
    </row>
    <row r="793" spans="1:23" x14ac:dyDescent="0.3">
      <c r="A793" s="2">
        <v>43165</v>
      </c>
      <c r="B793">
        <v>105.69</v>
      </c>
      <c r="C793">
        <v>105.74</v>
      </c>
      <c r="D793">
        <v>105.68</v>
      </c>
      <c r="E793">
        <v>105.73</v>
      </c>
      <c r="F793" t="str">
        <f t="shared" si="96"/>
        <v>Tue</v>
      </c>
      <c r="G793" s="1">
        <f>+B793-E792</f>
        <v>-6.0000000000002274E-2</v>
      </c>
      <c r="H793" s="1">
        <f>+E793-B793</f>
        <v>4.0000000000006253E-2</v>
      </c>
      <c r="I793">
        <f>IF(G793&lt;0, H793,
      IF(G793=0, 0, -H793))</f>
        <v>4.0000000000006253E-2</v>
      </c>
      <c r="J793" t="str">
        <f t="shared" si="98"/>
        <v/>
      </c>
      <c r="K793" t="str">
        <f t="shared" si="98"/>
        <v/>
      </c>
      <c r="L793" t="str">
        <f t="shared" si="98"/>
        <v/>
      </c>
      <c r="M793" t="str">
        <f t="shared" si="98"/>
        <v/>
      </c>
      <c r="N793" t="str">
        <f t="shared" si="98"/>
        <v/>
      </c>
      <c r="O793" t="str">
        <f t="shared" si="98"/>
        <v/>
      </c>
      <c r="P793" t="str">
        <f t="shared" si="98"/>
        <v/>
      </c>
      <c r="Q793" t="str">
        <f t="shared" si="98"/>
        <v/>
      </c>
      <c r="R793" t="str">
        <f t="shared" si="98"/>
        <v/>
      </c>
      <c r="S793">
        <f t="shared" si="98"/>
        <v>4.0000000000006253E-2</v>
      </c>
      <c r="T793" t="str">
        <f t="shared" si="98"/>
        <v/>
      </c>
      <c r="U793" t="str">
        <f t="shared" si="98"/>
        <v/>
      </c>
      <c r="V793" t="str">
        <f t="shared" si="98"/>
        <v/>
      </c>
      <c r="W793" t="str">
        <f t="shared" si="98"/>
        <v/>
      </c>
    </row>
    <row r="794" spans="1:23" x14ac:dyDescent="0.3">
      <c r="A794" s="2">
        <v>43166</v>
      </c>
      <c r="B794">
        <v>105.79</v>
      </c>
      <c r="C794">
        <v>105.81</v>
      </c>
      <c r="D794">
        <v>105.75</v>
      </c>
      <c r="E794">
        <v>105.77</v>
      </c>
      <c r="F794" t="str">
        <f t="shared" si="96"/>
        <v>Wed</v>
      </c>
      <c r="G794" s="1">
        <f>+B794-E793</f>
        <v>6.0000000000002274E-2</v>
      </c>
      <c r="H794" s="1">
        <f>+E794-B794</f>
        <v>-2.0000000000010232E-2</v>
      </c>
      <c r="I794">
        <f>IF(G794&lt;0, H794,
      IF(G794=0, 0, -H794))</f>
        <v>2.0000000000010232E-2</v>
      </c>
      <c r="J794" t="str">
        <f t="shared" si="98"/>
        <v/>
      </c>
      <c r="K794" t="str">
        <f t="shared" si="98"/>
        <v/>
      </c>
      <c r="L794" t="str">
        <f t="shared" si="98"/>
        <v/>
      </c>
      <c r="M794" t="str">
        <f t="shared" si="98"/>
        <v/>
      </c>
      <c r="N794">
        <f t="shared" si="98"/>
        <v>2.0000000000010232E-2</v>
      </c>
      <c r="O794" t="str">
        <f t="shared" si="98"/>
        <v/>
      </c>
      <c r="P794" t="str">
        <f t="shared" si="98"/>
        <v/>
      </c>
      <c r="Q794" t="str">
        <f t="shared" si="98"/>
        <v/>
      </c>
      <c r="R794" t="str">
        <f t="shared" si="98"/>
        <v/>
      </c>
      <c r="S794" t="str">
        <f t="shared" si="98"/>
        <v/>
      </c>
      <c r="T794" t="str">
        <f t="shared" si="98"/>
        <v/>
      </c>
      <c r="U794" t="str">
        <f t="shared" si="98"/>
        <v/>
      </c>
      <c r="V794" t="str">
        <f t="shared" si="98"/>
        <v/>
      </c>
      <c r="W794" t="str">
        <f t="shared" si="98"/>
        <v/>
      </c>
    </row>
    <row r="795" spans="1:23" x14ac:dyDescent="0.3">
      <c r="A795" s="2">
        <v>43167</v>
      </c>
      <c r="B795">
        <v>105.73</v>
      </c>
      <c r="C795">
        <v>105.83</v>
      </c>
      <c r="D795">
        <v>105.73</v>
      </c>
      <c r="E795">
        <v>105.82</v>
      </c>
      <c r="F795" t="str">
        <f t="shared" si="96"/>
        <v>Thu</v>
      </c>
      <c r="G795" s="1">
        <f>+B795-E794</f>
        <v>-3.9999999999992042E-2</v>
      </c>
      <c r="H795" s="1">
        <f>+E795-B795</f>
        <v>8.99999999999892E-2</v>
      </c>
      <c r="I795">
        <f>IF(G795&lt;0, H795,
      IF(G795=0, 0, -H795))</f>
        <v>8.99999999999892E-2</v>
      </c>
      <c r="J795" t="str">
        <f t="shared" si="98"/>
        <v/>
      </c>
      <c r="K795" t="str">
        <f t="shared" si="98"/>
        <v/>
      </c>
      <c r="L795" t="str">
        <f t="shared" si="98"/>
        <v/>
      </c>
      <c r="M795" t="str">
        <f t="shared" si="98"/>
        <v/>
      </c>
      <c r="N795" t="str">
        <f t="shared" si="98"/>
        <v/>
      </c>
      <c r="O795" t="str">
        <f t="shared" si="98"/>
        <v/>
      </c>
      <c r="P795" t="str">
        <f t="shared" si="98"/>
        <v/>
      </c>
      <c r="Q795" t="str">
        <f t="shared" si="98"/>
        <v/>
      </c>
      <c r="R795">
        <f t="shared" si="98"/>
        <v>8.99999999999892E-2</v>
      </c>
      <c r="S795" t="str">
        <f t="shared" si="98"/>
        <v/>
      </c>
      <c r="T795" t="str">
        <f t="shared" si="98"/>
        <v/>
      </c>
      <c r="U795" t="str">
        <f t="shared" si="98"/>
        <v/>
      </c>
      <c r="V795" t="str">
        <f t="shared" si="98"/>
        <v/>
      </c>
      <c r="W795" t="str">
        <f t="shared" si="98"/>
        <v/>
      </c>
    </row>
    <row r="796" spans="1:23" x14ac:dyDescent="0.3">
      <c r="A796" s="2">
        <v>43168</v>
      </c>
      <c r="B796">
        <v>105.83</v>
      </c>
      <c r="C796">
        <v>105.86</v>
      </c>
      <c r="D796">
        <v>105.76</v>
      </c>
      <c r="E796">
        <v>105.76</v>
      </c>
      <c r="F796" t="str">
        <f t="shared" si="96"/>
        <v>Fri</v>
      </c>
      <c r="G796" s="1">
        <f>+B796-E795</f>
        <v>1.0000000000005116E-2</v>
      </c>
      <c r="H796" s="1">
        <f>+E796-B796</f>
        <v>-6.9999999999993179E-2</v>
      </c>
      <c r="I796">
        <f>IF(G796&lt;0, H796,
      IF(G796=0, 0, -H796))</f>
        <v>6.9999999999993179E-2</v>
      </c>
      <c r="J796" t="str">
        <f t="shared" si="98"/>
        <v/>
      </c>
      <c r="K796" t="str">
        <f t="shared" si="98"/>
        <v/>
      </c>
      <c r="L796" t="str">
        <f t="shared" si="98"/>
        <v/>
      </c>
      <c r="M796" t="str">
        <f t="shared" si="98"/>
        <v/>
      </c>
      <c r="N796" t="str">
        <f t="shared" si="98"/>
        <v/>
      </c>
      <c r="O796" t="str">
        <f t="shared" si="98"/>
        <v/>
      </c>
      <c r="P796">
        <f t="shared" si="98"/>
        <v>6.9999999999993179E-2</v>
      </c>
      <c r="Q796" t="str">
        <f t="shared" si="98"/>
        <v/>
      </c>
      <c r="R796" t="str">
        <f t="shared" si="98"/>
        <v/>
      </c>
      <c r="S796" t="str">
        <f t="shared" si="98"/>
        <v/>
      </c>
      <c r="T796" t="str">
        <f t="shared" si="98"/>
        <v/>
      </c>
      <c r="U796" t="str">
        <f t="shared" si="98"/>
        <v/>
      </c>
      <c r="V796" t="str">
        <f t="shared" si="98"/>
        <v/>
      </c>
      <c r="W796" t="str">
        <f t="shared" si="98"/>
        <v/>
      </c>
    </row>
    <row r="797" spans="1:23" x14ac:dyDescent="0.3">
      <c r="A797" s="2">
        <v>43171</v>
      </c>
      <c r="B797">
        <v>105.78</v>
      </c>
      <c r="C797">
        <v>105.78</v>
      </c>
      <c r="D797">
        <v>105.75</v>
      </c>
      <c r="E797">
        <v>105.77</v>
      </c>
      <c r="F797" t="str">
        <f t="shared" si="96"/>
        <v>Mon</v>
      </c>
      <c r="G797" s="1">
        <f>+B797-E796</f>
        <v>1.9999999999996021E-2</v>
      </c>
      <c r="H797" s="1">
        <f>+E797-B797</f>
        <v>-1.0000000000005116E-2</v>
      </c>
      <c r="I797">
        <f>IF(G797&lt;0, H797,
      IF(G797=0, 0, -H797))</f>
        <v>1.0000000000005116E-2</v>
      </c>
      <c r="J797" t="str">
        <f t="shared" si="98"/>
        <v/>
      </c>
      <c r="K797" t="str">
        <f t="shared" si="98"/>
        <v/>
      </c>
      <c r="L797" t="str">
        <f t="shared" si="98"/>
        <v/>
      </c>
      <c r="M797" t="str">
        <f t="shared" si="98"/>
        <v/>
      </c>
      <c r="N797" t="str">
        <f t="shared" si="98"/>
        <v/>
      </c>
      <c r="O797" t="str">
        <f t="shared" si="98"/>
        <v/>
      </c>
      <c r="P797">
        <f t="shared" si="98"/>
        <v>1.0000000000005116E-2</v>
      </c>
      <c r="Q797" t="str">
        <f t="shared" si="98"/>
        <v/>
      </c>
      <c r="R797" t="str">
        <f t="shared" si="98"/>
        <v/>
      </c>
      <c r="S797" t="str">
        <f t="shared" si="98"/>
        <v/>
      </c>
      <c r="T797" t="str">
        <f t="shared" si="98"/>
        <v/>
      </c>
      <c r="U797" t="str">
        <f t="shared" si="98"/>
        <v/>
      </c>
      <c r="V797" t="str">
        <f t="shared" si="98"/>
        <v/>
      </c>
      <c r="W797" t="str">
        <f t="shared" si="98"/>
        <v/>
      </c>
    </row>
    <row r="798" spans="1:23" x14ac:dyDescent="0.3">
      <c r="A798" s="2">
        <v>43172</v>
      </c>
      <c r="B798">
        <v>105.8</v>
      </c>
      <c r="C798">
        <v>105.82</v>
      </c>
      <c r="D798">
        <v>105.77</v>
      </c>
      <c r="E798">
        <v>105.78</v>
      </c>
      <c r="F798" t="str">
        <f t="shared" si="96"/>
        <v>Tue</v>
      </c>
      <c r="G798" s="1">
        <f>+B798-E797</f>
        <v>3.0000000000001137E-2</v>
      </c>
      <c r="H798" s="1">
        <f>+E798-B798</f>
        <v>-1.9999999999996021E-2</v>
      </c>
      <c r="I798">
        <f>IF(G798&lt;0, H798,
      IF(G798=0, 0, -H798))</f>
        <v>1.9999999999996021E-2</v>
      </c>
      <c r="J798" t="str">
        <f t="shared" si="98"/>
        <v/>
      </c>
      <c r="K798" t="str">
        <f t="shared" si="98"/>
        <v/>
      </c>
      <c r="L798" t="str">
        <f t="shared" si="98"/>
        <v/>
      </c>
      <c r="M798" t="str">
        <f t="shared" si="98"/>
        <v/>
      </c>
      <c r="N798" t="str">
        <f t="shared" si="98"/>
        <v/>
      </c>
      <c r="O798">
        <f t="shared" si="98"/>
        <v>1.9999999999996021E-2</v>
      </c>
      <c r="P798" t="str">
        <f t="shared" si="98"/>
        <v/>
      </c>
      <c r="Q798" t="str">
        <f t="shared" si="98"/>
        <v/>
      </c>
      <c r="R798" t="str">
        <f t="shared" si="98"/>
        <v/>
      </c>
      <c r="S798" t="str">
        <f t="shared" si="98"/>
        <v/>
      </c>
      <c r="T798" t="str">
        <f t="shared" si="98"/>
        <v/>
      </c>
      <c r="U798" t="str">
        <f t="shared" si="98"/>
        <v/>
      </c>
      <c r="V798" t="str">
        <f t="shared" si="98"/>
        <v/>
      </c>
      <c r="W798" t="str">
        <f t="shared" si="98"/>
        <v/>
      </c>
    </row>
    <row r="799" spans="1:23" x14ac:dyDescent="0.3">
      <c r="A799" s="2">
        <v>43173</v>
      </c>
      <c r="B799">
        <v>105.81</v>
      </c>
      <c r="C799">
        <v>105.9</v>
      </c>
      <c r="D799">
        <v>105.8</v>
      </c>
      <c r="E799">
        <v>105.89</v>
      </c>
      <c r="F799" t="str">
        <f t="shared" si="96"/>
        <v>Wed</v>
      </c>
      <c r="G799" s="1">
        <f>+B799-E798</f>
        <v>3.0000000000001137E-2</v>
      </c>
      <c r="H799" s="1">
        <f>+E799-B799</f>
        <v>7.9999999999998295E-2</v>
      </c>
      <c r="I799">
        <f>IF(G799&lt;0, H799,
      IF(G799=0, 0, -H799))</f>
        <v>-7.9999999999998295E-2</v>
      </c>
      <c r="J799" t="str">
        <f t="shared" si="98"/>
        <v/>
      </c>
      <c r="K799" t="str">
        <f t="shared" si="98"/>
        <v/>
      </c>
      <c r="L799" t="str">
        <f t="shared" si="98"/>
        <v/>
      </c>
      <c r="M799" t="str">
        <f t="shared" si="98"/>
        <v/>
      </c>
      <c r="N799" t="str">
        <f t="shared" si="98"/>
        <v/>
      </c>
      <c r="O799">
        <f t="shared" si="98"/>
        <v>-7.9999999999998295E-2</v>
      </c>
      <c r="P799" t="str">
        <f t="shared" si="98"/>
        <v/>
      </c>
      <c r="Q799" t="str">
        <f t="shared" si="98"/>
        <v/>
      </c>
      <c r="R799" t="str">
        <f t="shared" si="98"/>
        <v/>
      </c>
      <c r="S799" t="str">
        <f t="shared" si="98"/>
        <v/>
      </c>
      <c r="T799" t="str">
        <f t="shared" si="98"/>
        <v/>
      </c>
      <c r="U799" t="str">
        <f t="shared" si="98"/>
        <v/>
      </c>
      <c r="V799" t="str">
        <f t="shared" si="98"/>
        <v/>
      </c>
      <c r="W799" t="str">
        <f t="shared" si="98"/>
        <v/>
      </c>
    </row>
    <row r="800" spans="1:23" x14ac:dyDescent="0.3">
      <c r="A800" s="2">
        <v>43174</v>
      </c>
      <c r="B800">
        <v>105.9</v>
      </c>
      <c r="C800">
        <v>105.99</v>
      </c>
      <c r="D800">
        <v>105.88</v>
      </c>
      <c r="E800">
        <v>105.9</v>
      </c>
      <c r="F800" t="str">
        <f t="shared" si="96"/>
        <v>Thu</v>
      </c>
      <c r="G800" s="1">
        <f>+B800-E799</f>
        <v>1.0000000000005116E-2</v>
      </c>
      <c r="H800" s="1">
        <f>+E800-B800</f>
        <v>0</v>
      </c>
      <c r="I800">
        <f>IF(G800&lt;0, H800,
      IF(G800=0, 0, -H800))</f>
        <v>0</v>
      </c>
      <c r="J800" t="str">
        <f t="shared" si="98"/>
        <v/>
      </c>
      <c r="K800" t="str">
        <f t="shared" si="98"/>
        <v/>
      </c>
      <c r="L800" t="str">
        <f t="shared" si="98"/>
        <v/>
      </c>
      <c r="M800" t="str">
        <f t="shared" si="98"/>
        <v/>
      </c>
      <c r="N800" t="str">
        <f t="shared" si="98"/>
        <v/>
      </c>
      <c r="O800" t="str">
        <f t="shared" si="98"/>
        <v/>
      </c>
      <c r="P800">
        <f t="shared" si="98"/>
        <v>0</v>
      </c>
      <c r="Q800" t="str">
        <f t="shared" si="98"/>
        <v/>
      </c>
      <c r="R800" t="str">
        <f t="shared" si="98"/>
        <v/>
      </c>
      <c r="S800" t="str">
        <f t="shared" si="98"/>
        <v/>
      </c>
      <c r="T800" t="str">
        <f t="shared" si="98"/>
        <v/>
      </c>
      <c r="U800" t="str">
        <f t="shared" si="98"/>
        <v/>
      </c>
      <c r="V800" t="str">
        <f t="shared" si="98"/>
        <v/>
      </c>
      <c r="W800" t="str">
        <f t="shared" si="98"/>
        <v/>
      </c>
    </row>
    <row r="801" spans="1:23" x14ac:dyDescent="0.3">
      <c r="A801" s="2">
        <v>43175</v>
      </c>
      <c r="B801">
        <v>105.91</v>
      </c>
      <c r="C801">
        <v>105.92</v>
      </c>
      <c r="D801">
        <v>105.86</v>
      </c>
      <c r="E801">
        <v>105.91</v>
      </c>
      <c r="F801" t="str">
        <f t="shared" si="96"/>
        <v>Fri</v>
      </c>
      <c r="G801" s="1">
        <f>+B801-E800</f>
        <v>9.9999999999909051E-3</v>
      </c>
      <c r="H801" s="1">
        <f>+E801-B801</f>
        <v>0</v>
      </c>
      <c r="I801">
        <f>IF(G801&lt;0, H801,
      IF(G801=0, 0, -H801))</f>
        <v>0</v>
      </c>
      <c r="J801" t="str">
        <f t="shared" si="98"/>
        <v/>
      </c>
      <c r="K801" t="str">
        <f t="shared" si="98"/>
        <v/>
      </c>
      <c r="L801" t="str">
        <f t="shared" si="98"/>
        <v/>
      </c>
      <c r="M801" t="str">
        <f t="shared" si="98"/>
        <v/>
      </c>
      <c r="N801" t="str">
        <f t="shared" si="98"/>
        <v/>
      </c>
      <c r="O801" t="str">
        <f t="shared" si="98"/>
        <v/>
      </c>
      <c r="P801">
        <f t="shared" si="98"/>
        <v>0</v>
      </c>
      <c r="Q801" t="str">
        <f t="shared" si="98"/>
        <v/>
      </c>
      <c r="R801" t="str">
        <f t="shared" si="98"/>
        <v/>
      </c>
      <c r="S801" t="str">
        <f t="shared" si="98"/>
        <v/>
      </c>
      <c r="T801" t="str">
        <f t="shared" si="98"/>
        <v/>
      </c>
      <c r="U801" t="str">
        <f t="shared" si="98"/>
        <v/>
      </c>
      <c r="V801" t="str">
        <f t="shared" si="98"/>
        <v/>
      </c>
      <c r="W801" t="str">
        <f t="shared" si="98"/>
        <v/>
      </c>
    </row>
    <row r="802" spans="1:23" x14ac:dyDescent="0.3">
      <c r="A802" s="2">
        <v>43178</v>
      </c>
      <c r="B802">
        <v>105.89</v>
      </c>
      <c r="C802">
        <v>105.94</v>
      </c>
      <c r="D802">
        <v>105.86</v>
      </c>
      <c r="E802">
        <v>105.91</v>
      </c>
      <c r="F802" t="str">
        <f t="shared" si="96"/>
        <v>Mon</v>
      </c>
      <c r="G802" s="1">
        <f>+B802-E801</f>
        <v>-1.9999999999996021E-2</v>
      </c>
      <c r="H802" s="1">
        <f>+E802-B802</f>
        <v>1.9999999999996021E-2</v>
      </c>
      <c r="I802">
        <f>IF(G802&lt;0, H802,
      IF(G802=0, 0, -H802))</f>
        <v>1.9999999999996021E-2</v>
      </c>
      <c r="J802" t="str">
        <f t="shared" si="98"/>
        <v/>
      </c>
      <c r="K802" t="str">
        <f t="shared" si="98"/>
        <v/>
      </c>
      <c r="L802" t="str">
        <f t="shared" si="98"/>
        <v/>
      </c>
      <c r="M802" t="str">
        <f t="shared" si="98"/>
        <v/>
      </c>
      <c r="N802" t="str">
        <f t="shared" si="98"/>
        <v/>
      </c>
      <c r="O802" t="str">
        <f t="shared" si="98"/>
        <v/>
      </c>
      <c r="P802" t="str">
        <f t="shared" si="98"/>
        <v/>
      </c>
      <c r="Q802">
        <f t="shared" si="98"/>
        <v>1.9999999999996021E-2</v>
      </c>
      <c r="R802" t="str">
        <f t="shared" si="98"/>
        <v/>
      </c>
      <c r="S802" t="str">
        <f t="shared" si="98"/>
        <v/>
      </c>
      <c r="T802" t="str">
        <f t="shared" si="98"/>
        <v/>
      </c>
      <c r="U802" t="str">
        <f t="shared" si="98"/>
        <v/>
      </c>
      <c r="V802" t="str">
        <f t="shared" si="98"/>
        <v/>
      </c>
      <c r="W802" t="str">
        <f t="shared" si="98"/>
        <v/>
      </c>
    </row>
    <row r="803" spans="1:23" x14ac:dyDescent="0.3">
      <c r="A803" s="2">
        <v>43179</v>
      </c>
      <c r="B803">
        <v>105.9</v>
      </c>
      <c r="C803">
        <v>105.94</v>
      </c>
      <c r="D803">
        <v>105.83</v>
      </c>
      <c r="E803">
        <v>105.87</v>
      </c>
      <c r="F803" t="str">
        <f t="shared" si="96"/>
        <v>Tue</v>
      </c>
      <c r="G803" s="1">
        <f>+B803-E802</f>
        <v>-9.9999999999909051E-3</v>
      </c>
      <c r="H803" s="1">
        <f>+E803-B803</f>
        <v>-3.0000000000001137E-2</v>
      </c>
      <c r="I803">
        <f>IF(G803&lt;0, H803,
      IF(G803=0, 0, -H803))</f>
        <v>-3.0000000000001137E-2</v>
      </c>
      <c r="J803" t="str">
        <f t="shared" si="98"/>
        <v/>
      </c>
      <c r="K803" t="str">
        <f t="shared" si="98"/>
        <v/>
      </c>
      <c r="L803" t="str">
        <f t="shared" si="98"/>
        <v/>
      </c>
      <c r="M803" t="str">
        <f t="shared" si="98"/>
        <v/>
      </c>
      <c r="N803" t="str">
        <f t="shared" si="98"/>
        <v/>
      </c>
      <c r="O803" t="str">
        <f t="shared" si="98"/>
        <v/>
      </c>
      <c r="P803" t="str">
        <f t="shared" si="98"/>
        <v/>
      </c>
      <c r="Q803">
        <f t="shared" si="98"/>
        <v>-3.0000000000001137E-2</v>
      </c>
      <c r="R803" t="str">
        <f t="shared" si="98"/>
        <v/>
      </c>
      <c r="S803" t="str">
        <f t="shared" si="98"/>
        <v/>
      </c>
      <c r="T803" t="str">
        <f t="shared" si="98"/>
        <v/>
      </c>
      <c r="U803" t="str">
        <f t="shared" si="98"/>
        <v/>
      </c>
      <c r="V803" t="str">
        <f t="shared" si="98"/>
        <v/>
      </c>
      <c r="W803" t="str">
        <f t="shared" si="98"/>
        <v/>
      </c>
    </row>
    <row r="804" spans="1:23" x14ac:dyDescent="0.3">
      <c r="A804" s="2">
        <v>43180</v>
      </c>
      <c r="B804">
        <v>105.85</v>
      </c>
      <c r="C804">
        <v>105.94</v>
      </c>
      <c r="D804">
        <v>105.84</v>
      </c>
      <c r="E804">
        <v>105.89</v>
      </c>
      <c r="F804" t="str">
        <f t="shared" si="96"/>
        <v>Wed</v>
      </c>
      <c r="G804" s="1">
        <f>+B804-E803</f>
        <v>-2.0000000000010232E-2</v>
      </c>
      <c r="H804" s="1">
        <f>+E804-B804</f>
        <v>4.0000000000006253E-2</v>
      </c>
      <c r="I804">
        <f>IF(G804&lt;0, H804,
      IF(G804=0, 0, -H804))</f>
        <v>4.0000000000006253E-2</v>
      </c>
      <c r="J804" t="str">
        <f t="shared" si="98"/>
        <v/>
      </c>
      <c r="K804" t="str">
        <f t="shared" si="98"/>
        <v/>
      </c>
      <c r="L804" t="str">
        <f t="shared" si="98"/>
        <v/>
      </c>
      <c r="M804" t="str">
        <f t="shared" si="98"/>
        <v/>
      </c>
      <c r="N804" t="str">
        <f t="shared" si="98"/>
        <v/>
      </c>
      <c r="O804" t="str">
        <f t="shared" si="98"/>
        <v/>
      </c>
      <c r="P804" t="str">
        <f t="shared" si="98"/>
        <v/>
      </c>
      <c r="Q804">
        <f t="shared" si="98"/>
        <v>4.0000000000006253E-2</v>
      </c>
      <c r="R804" t="str">
        <f t="shared" si="98"/>
        <v/>
      </c>
      <c r="S804" t="str">
        <f t="shared" si="98"/>
        <v/>
      </c>
      <c r="T804" t="str">
        <f t="shared" si="98"/>
        <v/>
      </c>
      <c r="U804" t="str">
        <f t="shared" si="98"/>
        <v/>
      </c>
      <c r="V804" t="str">
        <f t="shared" si="98"/>
        <v/>
      </c>
      <c r="W804" t="str">
        <f t="shared" si="98"/>
        <v/>
      </c>
    </row>
    <row r="805" spans="1:23" x14ac:dyDescent="0.3">
      <c r="A805" s="2">
        <v>43181</v>
      </c>
      <c r="B805">
        <v>105.93</v>
      </c>
      <c r="C805">
        <v>106.03</v>
      </c>
      <c r="D805">
        <v>105.93</v>
      </c>
      <c r="E805">
        <v>106.02</v>
      </c>
      <c r="F805" t="str">
        <f t="shared" si="96"/>
        <v>Thu</v>
      </c>
      <c r="G805" s="1">
        <f>+B805-E804</f>
        <v>4.0000000000006253E-2</v>
      </c>
      <c r="H805" s="1">
        <f>+E805-B805</f>
        <v>8.99999999999892E-2</v>
      </c>
      <c r="I805">
        <f>IF(G805&lt;0, H805,
      IF(G805=0, 0, -H805))</f>
        <v>-8.99999999999892E-2</v>
      </c>
      <c r="J805" t="str">
        <f t="shared" si="98"/>
        <v/>
      </c>
      <c r="K805" t="str">
        <f t="shared" si="98"/>
        <v/>
      </c>
      <c r="L805" t="str">
        <f t="shared" si="98"/>
        <v/>
      </c>
      <c r="M805" t="str">
        <f t="shared" si="98"/>
        <v/>
      </c>
      <c r="N805" t="str">
        <f t="shared" si="98"/>
        <v/>
      </c>
      <c r="O805">
        <f t="shared" si="98"/>
        <v>-8.99999999999892E-2</v>
      </c>
      <c r="P805" t="str">
        <f t="shared" si="98"/>
        <v/>
      </c>
      <c r="Q805" t="str">
        <f t="shared" si="98"/>
        <v/>
      </c>
      <c r="R805" t="str">
        <f t="shared" si="98"/>
        <v/>
      </c>
      <c r="S805" t="str">
        <f t="shared" si="98"/>
        <v/>
      </c>
      <c r="T805" t="str">
        <f t="shared" si="98"/>
        <v/>
      </c>
      <c r="U805" t="str">
        <f t="shared" si="98"/>
        <v/>
      </c>
      <c r="V805" t="str">
        <f t="shared" si="98"/>
        <v/>
      </c>
      <c r="W805" t="str">
        <f t="shared" si="98"/>
        <v/>
      </c>
    </row>
    <row r="806" spans="1:23" x14ac:dyDescent="0.3">
      <c r="A806" s="2">
        <v>43182</v>
      </c>
      <c r="B806">
        <v>106.11</v>
      </c>
      <c r="C806">
        <v>106.15</v>
      </c>
      <c r="D806">
        <v>106.08</v>
      </c>
      <c r="E806">
        <v>106.13</v>
      </c>
      <c r="F806" t="str">
        <f t="shared" si="96"/>
        <v>Fri</v>
      </c>
      <c r="G806" s="1">
        <f>+B806-E805</f>
        <v>9.0000000000003411E-2</v>
      </c>
      <c r="H806" s="1">
        <f>+E806-B806</f>
        <v>1.9999999999996021E-2</v>
      </c>
      <c r="I806">
        <f>IF(G806&lt;0, H806,
      IF(G806=0, 0, -H806))</f>
        <v>-1.9999999999996021E-2</v>
      </c>
      <c r="J806" t="str">
        <f t="shared" si="98"/>
        <v/>
      </c>
      <c r="K806" t="str">
        <f t="shared" si="98"/>
        <v/>
      </c>
      <c r="L806" t="str">
        <f t="shared" si="98"/>
        <v/>
      </c>
      <c r="M806">
        <f t="shared" si="98"/>
        <v>-1.9999999999996021E-2</v>
      </c>
      <c r="N806" t="str">
        <f t="shared" si="98"/>
        <v/>
      </c>
      <c r="O806" t="str">
        <f t="shared" si="98"/>
        <v/>
      </c>
      <c r="P806" t="str">
        <f t="shared" si="98"/>
        <v/>
      </c>
      <c r="Q806" t="str">
        <f t="shared" si="98"/>
        <v/>
      </c>
      <c r="R806" t="str">
        <f t="shared" si="98"/>
        <v/>
      </c>
      <c r="S806" t="str">
        <f t="shared" si="98"/>
        <v/>
      </c>
      <c r="T806" t="str">
        <f t="shared" si="98"/>
        <v/>
      </c>
      <c r="U806" t="str">
        <f t="shared" si="98"/>
        <v/>
      </c>
      <c r="V806" t="str">
        <f t="shared" si="98"/>
        <v/>
      </c>
      <c r="W806" t="str">
        <f t="shared" si="98"/>
        <v/>
      </c>
    </row>
    <row r="807" spans="1:23" x14ac:dyDescent="0.3">
      <c r="A807" s="2">
        <v>43185</v>
      </c>
      <c r="B807">
        <v>106.1</v>
      </c>
      <c r="C807">
        <v>106.16</v>
      </c>
      <c r="D807">
        <v>106.06</v>
      </c>
      <c r="E807">
        <v>106.07</v>
      </c>
      <c r="F807" t="str">
        <f t="shared" si="96"/>
        <v>Mon</v>
      </c>
      <c r="G807" s="1">
        <f>+B807-E806</f>
        <v>-3.0000000000001137E-2</v>
      </c>
      <c r="H807" s="1">
        <f>+E807-B807</f>
        <v>-3.0000000000001137E-2</v>
      </c>
      <c r="I807">
        <f>IF(G807&lt;0, H807,
      IF(G807=0, 0, -H807))</f>
        <v>-3.0000000000001137E-2</v>
      </c>
      <c r="J807" t="str">
        <f t="shared" si="98"/>
        <v/>
      </c>
      <c r="K807" t="str">
        <f t="shared" si="98"/>
        <v/>
      </c>
      <c r="L807" t="str">
        <f t="shared" si="98"/>
        <v/>
      </c>
      <c r="M807" t="str">
        <f t="shared" ref="K807:W826" si="99">IF(AND($G807&lt;M$1, $G807&gt;=M$2), $I807, "")</f>
        <v/>
      </c>
      <c r="N807" t="str">
        <f t="shared" si="99"/>
        <v/>
      </c>
      <c r="O807" t="str">
        <f t="shared" si="99"/>
        <v/>
      </c>
      <c r="P807" t="str">
        <f t="shared" si="99"/>
        <v/>
      </c>
      <c r="Q807" t="str">
        <f t="shared" si="99"/>
        <v/>
      </c>
      <c r="R807">
        <f t="shared" si="99"/>
        <v>-3.0000000000001137E-2</v>
      </c>
      <c r="S807" t="str">
        <f t="shared" si="99"/>
        <v/>
      </c>
      <c r="T807" t="str">
        <f t="shared" si="99"/>
        <v/>
      </c>
      <c r="U807" t="str">
        <f t="shared" si="99"/>
        <v/>
      </c>
      <c r="V807" t="str">
        <f t="shared" si="99"/>
        <v/>
      </c>
      <c r="W807" t="str">
        <f t="shared" si="99"/>
        <v/>
      </c>
    </row>
    <row r="808" spans="1:23" x14ac:dyDescent="0.3">
      <c r="A808" s="2">
        <v>43186</v>
      </c>
      <c r="B808">
        <v>106.07</v>
      </c>
      <c r="C808">
        <v>106.11</v>
      </c>
      <c r="D808">
        <v>106.05</v>
      </c>
      <c r="E808">
        <v>106.11</v>
      </c>
      <c r="F808" t="str">
        <f t="shared" si="96"/>
        <v>Tue</v>
      </c>
      <c r="G808" s="1">
        <f>+B808-E807</f>
        <v>0</v>
      </c>
      <c r="H808" s="1">
        <f>+E808-B808</f>
        <v>4.0000000000006253E-2</v>
      </c>
      <c r="I808">
        <f>IF(G808&lt;0, H808,
      IF(G808=0, 0, -H808))</f>
        <v>0</v>
      </c>
      <c r="J808" t="str">
        <f t="shared" ref="J808:W843" si="100">IF(AND($G808&lt;J$1, $G808&gt;=J$2), $I808, "")</f>
        <v/>
      </c>
      <c r="K808" t="str">
        <f t="shared" si="99"/>
        <v/>
      </c>
      <c r="L808" t="str">
        <f t="shared" si="99"/>
        <v/>
      </c>
      <c r="M808" t="str">
        <f t="shared" si="99"/>
        <v/>
      </c>
      <c r="N808" t="str">
        <f t="shared" si="99"/>
        <v/>
      </c>
      <c r="O808" t="str">
        <f t="shared" si="99"/>
        <v/>
      </c>
      <c r="P808" t="str">
        <f t="shared" si="99"/>
        <v/>
      </c>
      <c r="Q808">
        <f t="shared" si="99"/>
        <v>0</v>
      </c>
      <c r="R808" t="str">
        <f t="shared" si="99"/>
        <v/>
      </c>
      <c r="S808" t="str">
        <f t="shared" si="99"/>
        <v/>
      </c>
      <c r="T808" t="str">
        <f t="shared" si="99"/>
        <v/>
      </c>
      <c r="U808" t="str">
        <f t="shared" si="99"/>
        <v/>
      </c>
      <c r="V808" t="str">
        <f t="shared" si="99"/>
        <v/>
      </c>
      <c r="W808" t="str">
        <f t="shared" si="99"/>
        <v/>
      </c>
    </row>
    <row r="809" spans="1:23" x14ac:dyDescent="0.3">
      <c r="A809" s="2">
        <v>43187</v>
      </c>
      <c r="B809">
        <v>106.18</v>
      </c>
      <c r="C809">
        <v>106.21</v>
      </c>
      <c r="D809">
        <v>106.15</v>
      </c>
      <c r="E809">
        <v>106.15</v>
      </c>
      <c r="F809" t="str">
        <f t="shared" si="96"/>
        <v>Wed</v>
      </c>
      <c r="G809" s="1">
        <f>+B809-E808</f>
        <v>7.000000000000739E-2</v>
      </c>
      <c r="H809" s="1">
        <f>+E809-B809</f>
        <v>-3.0000000000001137E-2</v>
      </c>
      <c r="I809">
        <f>IF(G809&lt;0, H809,
      IF(G809=0, 0, -H809))</f>
        <v>3.0000000000001137E-2</v>
      </c>
      <c r="J809" t="str">
        <f t="shared" si="100"/>
        <v/>
      </c>
      <c r="K809" t="str">
        <f t="shared" si="99"/>
        <v/>
      </c>
      <c r="L809" t="str">
        <f t="shared" si="99"/>
        <v/>
      </c>
      <c r="M809" t="str">
        <f t="shared" si="99"/>
        <v/>
      </c>
      <c r="N809">
        <f t="shared" si="99"/>
        <v>3.0000000000001137E-2</v>
      </c>
      <c r="O809" t="str">
        <f t="shared" si="99"/>
        <v/>
      </c>
      <c r="P809" t="str">
        <f t="shared" si="99"/>
        <v/>
      </c>
      <c r="Q809" t="str">
        <f t="shared" si="99"/>
        <v/>
      </c>
      <c r="R809" t="str">
        <f t="shared" si="99"/>
        <v/>
      </c>
      <c r="S809" t="str">
        <f t="shared" si="99"/>
        <v/>
      </c>
      <c r="T809" t="str">
        <f t="shared" si="99"/>
        <v/>
      </c>
      <c r="U809" t="str">
        <f t="shared" si="99"/>
        <v/>
      </c>
      <c r="V809" t="str">
        <f t="shared" si="99"/>
        <v/>
      </c>
      <c r="W809" t="str">
        <f t="shared" si="99"/>
        <v/>
      </c>
    </row>
    <row r="810" spans="1:23" x14ac:dyDescent="0.3">
      <c r="A810" s="2">
        <v>43188</v>
      </c>
      <c r="B810">
        <v>106.15</v>
      </c>
      <c r="C810">
        <v>106.19</v>
      </c>
      <c r="D810">
        <v>106.14</v>
      </c>
      <c r="E810">
        <v>106.18</v>
      </c>
      <c r="F810" t="str">
        <f t="shared" si="96"/>
        <v>Thu</v>
      </c>
      <c r="G810" s="1">
        <f>+B810-E809</f>
        <v>0</v>
      </c>
      <c r="H810" s="1">
        <f>+E810-B810</f>
        <v>3.0000000000001137E-2</v>
      </c>
      <c r="I810">
        <f>IF(G810&lt;0, H810,
      IF(G810=0, 0, -H810))</f>
        <v>0</v>
      </c>
      <c r="J810" t="str">
        <f t="shared" si="100"/>
        <v/>
      </c>
      <c r="K810" t="str">
        <f t="shared" si="99"/>
        <v/>
      </c>
      <c r="L810" t="str">
        <f t="shared" si="99"/>
        <v/>
      </c>
      <c r="M810" t="str">
        <f t="shared" si="99"/>
        <v/>
      </c>
      <c r="N810" t="str">
        <f t="shared" si="99"/>
        <v/>
      </c>
      <c r="O810" t="str">
        <f t="shared" si="99"/>
        <v/>
      </c>
      <c r="P810" t="str">
        <f t="shared" si="99"/>
        <v/>
      </c>
      <c r="Q810">
        <f t="shared" si="99"/>
        <v>0</v>
      </c>
      <c r="R810" t="str">
        <f t="shared" si="99"/>
        <v/>
      </c>
      <c r="S810" t="str">
        <f t="shared" si="99"/>
        <v/>
      </c>
      <c r="T810" t="str">
        <f t="shared" si="99"/>
        <v/>
      </c>
      <c r="U810" t="str">
        <f t="shared" si="99"/>
        <v/>
      </c>
      <c r="V810" t="str">
        <f t="shared" si="99"/>
        <v/>
      </c>
      <c r="W810" t="str">
        <f t="shared" si="99"/>
        <v/>
      </c>
    </row>
    <row r="811" spans="1:23" x14ac:dyDescent="0.3">
      <c r="A811" s="2">
        <v>43189</v>
      </c>
      <c r="B811">
        <v>106.21</v>
      </c>
      <c r="C811">
        <v>106.22</v>
      </c>
      <c r="D811">
        <v>106.13</v>
      </c>
      <c r="E811">
        <v>106.19</v>
      </c>
      <c r="F811" t="str">
        <f t="shared" si="96"/>
        <v>Fri</v>
      </c>
      <c r="G811" s="1">
        <f>+B811-E810</f>
        <v>2.9999999999986926E-2</v>
      </c>
      <c r="H811" s="1">
        <f>+E811-B811</f>
        <v>-1.9999999999996021E-2</v>
      </c>
      <c r="I811">
        <f>IF(G811&lt;0, H811,
      IF(G811=0, 0, -H811))</f>
        <v>1.9999999999996021E-2</v>
      </c>
      <c r="J811" t="str">
        <f t="shared" si="100"/>
        <v/>
      </c>
      <c r="K811" t="str">
        <f t="shared" si="99"/>
        <v/>
      </c>
      <c r="L811" t="str">
        <f t="shared" si="99"/>
        <v/>
      </c>
      <c r="M811" t="str">
        <f t="shared" si="99"/>
        <v/>
      </c>
      <c r="N811" t="str">
        <f t="shared" si="99"/>
        <v/>
      </c>
      <c r="O811" t="str">
        <f t="shared" si="99"/>
        <v/>
      </c>
      <c r="P811">
        <f t="shared" si="99"/>
        <v>1.9999999999996021E-2</v>
      </c>
      <c r="Q811" t="str">
        <f t="shared" si="99"/>
        <v/>
      </c>
      <c r="R811" t="str">
        <f t="shared" si="99"/>
        <v/>
      </c>
      <c r="S811" t="str">
        <f t="shared" si="99"/>
        <v/>
      </c>
      <c r="T811" t="str">
        <f t="shared" si="99"/>
        <v/>
      </c>
      <c r="U811" t="str">
        <f t="shared" si="99"/>
        <v/>
      </c>
      <c r="V811" t="str">
        <f t="shared" si="99"/>
        <v/>
      </c>
      <c r="W811" t="str">
        <f t="shared" si="99"/>
        <v/>
      </c>
    </row>
    <row r="812" spans="1:23" x14ac:dyDescent="0.3">
      <c r="A812" s="2">
        <v>43192</v>
      </c>
      <c r="B812">
        <v>106.18</v>
      </c>
      <c r="C812">
        <v>106.18</v>
      </c>
      <c r="D812">
        <v>106.13</v>
      </c>
      <c r="E812">
        <v>106.18</v>
      </c>
      <c r="F812" t="str">
        <f t="shared" si="96"/>
        <v>Mon</v>
      </c>
      <c r="G812" s="1">
        <f>+B812-E811</f>
        <v>-9.9999999999909051E-3</v>
      </c>
      <c r="H812" s="1">
        <f>+E812-B812</f>
        <v>0</v>
      </c>
      <c r="I812">
        <f>IF(G812&lt;0, H812,
      IF(G812=0, 0, -H812))</f>
        <v>0</v>
      </c>
      <c r="J812" t="str">
        <f t="shared" si="100"/>
        <v/>
      </c>
      <c r="K812" t="str">
        <f t="shared" si="99"/>
        <v/>
      </c>
      <c r="L812" t="str">
        <f t="shared" si="99"/>
        <v/>
      </c>
      <c r="M812" t="str">
        <f t="shared" si="99"/>
        <v/>
      </c>
      <c r="N812" t="str">
        <f t="shared" si="99"/>
        <v/>
      </c>
      <c r="O812" t="str">
        <f t="shared" si="99"/>
        <v/>
      </c>
      <c r="P812" t="str">
        <f t="shared" si="99"/>
        <v/>
      </c>
      <c r="Q812">
        <f t="shared" si="99"/>
        <v>0</v>
      </c>
      <c r="R812" t="str">
        <f t="shared" si="99"/>
        <v/>
      </c>
      <c r="S812" t="str">
        <f t="shared" si="99"/>
        <v/>
      </c>
      <c r="T812" t="str">
        <f t="shared" si="99"/>
        <v/>
      </c>
      <c r="U812" t="str">
        <f t="shared" si="99"/>
        <v/>
      </c>
      <c r="V812" t="str">
        <f t="shared" si="99"/>
        <v/>
      </c>
      <c r="W812" t="str">
        <f t="shared" si="99"/>
        <v/>
      </c>
    </row>
    <row r="813" spans="1:23" x14ac:dyDescent="0.3">
      <c r="A813" s="2">
        <v>43193</v>
      </c>
      <c r="B813">
        <v>106.23</v>
      </c>
      <c r="C813">
        <v>106.29</v>
      </c>
      <c r="D813">
        <v>106.19</v>
      </c>
      <c r="E813">
        <v>106.26</v>
      </c>
      <c r="F813" t="str">
        <f t="shared" si="96"/>
        <v>Tue</v>
      </c>
      <c r="G813" s="1">
        <f>+B813-E812</f>
        <v>4.9999999999997158E-2</v>
      </c>
      <c r="H813" s="1">
        <f>+E813-B813</f>
        <v>3.0000000000001137E-2</v>
      </c>
      <c r="I813">
        <f>IF(G813&lt;0, H813,
      IF(G813=0, 0, -H813))</f>
        <v>-3.0000000000001137E-2</v>
      </c>
      <c r="J813" t="str">
        <f t="shared" si="100"/>
        <v/>
      </c>
      <c r="K813" t="str">
        <f t="shared" si="99"/>
        <v/>
      </c>
      <c r="L813" t="str">
        <f t="shared" si="99"/>
        <v/>
      </c>
      <c r="M813" t="str">
        <f t="shared" si="99"/>
        <v/>
      </c>
      <c r="N813" t="str">
        <f t="shared" si="99"/>
        <v/>
      </c>
      <c r="O813">
        <f t="shared" si="99"/>
        <v>-3.0000000000001137E-2</v>
      </c>
      <c r="P813" t="str">
        <f t="shared" si="99"/>
        <v/>
      </c>
      <c r="Q813" t="str">
        <f t="shared" si="99"/>
        <v/>
      </c>
      <c r="R813" t="str">
        <f t="shared" si="99"/>
        <v/>
      </c>
      <c r="S813" t="str">
        <f t="shared" si="99"/>
        <v/>
      </c>
      <c r="T813" t="str">
        <f t="shared" si="99"/>
        <v/>
      </c>
      <c r="U813" t="str">
        <f t="shared" si="99"/>
        <v/>
      </c>
      <c r="V813" t="str">
        <f t="shared" si="99"/>
        <v/>
      </c>
      <c r="W813" t="str">
        <f t="shared" si="99"/>
        <v/>
      </c>
    </row>
    <row r="814" spans="1:23" x14ac:dyDescent="0.3">
      <c r="A814" s="2">
        <v>43194</v>
      </c>
      <c r="B814">
        <v>106.24</v>
      </c>
      <c r="C814">
        <v>106.39</v>
      </c>
      <c r="D814">
        <v>106.24</v>
      </c>
      <c r="E814">
        <v>106.37</v>
      </c>
      <c r="F814" t="str">
        <f t="shared" si="96"/>
        <v>Wed</v>
      </c>
      <c r="G814" s="1">
        <f>+B814-E813</f>
        <v>-2.0000000000010232E-2</v>
      </c>
      <c r="H814" s="1">
        <f>+E814-B814</f>
        <v>0.13000000000000966</v>
      </c>
      <c r="I814">
        <f>IF(G814&lt;0, H814,
      IF(G814=0, 0, -H814))</f>
        <v>0.13000000000000966</v>
      </c>
      <c r="J814" t="str">
        <f t="shared" si="100"/>
        <v/>
      </c>
      <c r="K814" t="str">
        <f t="shared" si="99"/>
        <v/>
      </c>
      <c r="L814" t="str">
        <f t="shared" si="99"/>
        <v/>
      </c>
      <c r="M814" t="str">
        <f t="shared" si="99"/>
        <v/>
      </c>
      <c r="N814" t="str">
        <f t="shared" si="99"/>
        <v/>
      </c>
      <c r="O814" t="str">
        <f t="shared" si="99"/>
        <v/>
      </c>
      <c r="P814" t="str">
        <f t="shared" si="99"/>
        <v/>
      </c>
      <c r="Q814">
        <f t="shared" si="99"/>
        <v>0.13000000000000966</v>
      </c>
      <c r="R814" t="str">
        <f t="shared" si="99"/>
        <v/>
      </c>
      <c r="S814" t="str">
        <f t="shared" si="99"/>
        <v/>
      </c>
      <c r="T814" t="str">
        <f t="shared" si="99"/>
        <v/>
      </c>
      <c r="U814" t="str">
        <f t="shared" si="99"/>
        <v/>
      </c>
      <c r="V814" t="str">
        <f t="shared" si="99"/>
        <v/>
      </c>
      <c r="W814" t="str">
        <f t="shared" si="99"/>
        <v/>
      </c>
    </row>
    <row r="815" spans="1:23" x14ac:dyDescent="0.3">
      <c r="A815" s="2">
        <v>43195</v>
      </c>
      <c r="B815">
        <v>106.33</v>
      </c>
      <c r="C815">
        <v>106.35</v>
      </c>
      <c r="D815">
        <v>106.29</v>
      </c>
      <c r="E815">
        <v>106.32</v>
      </c>
      <c r="F815" t="str">
        <f t="shared" si="96"/>
        <v>Thu</v>
      </c>
      <c r="G815" s="1">
        <f>+B815-E814</f>
        <v>-4.0000000000006253E-2</v>
      </c>
      <c r="H815" s="1">
        <f>+E815-B815</f>
        <v>-1.0000000000005116E-2</v>
      </c>
      <c r="I815">
        <f>IF(G815&lt;0, H815,
      IF(G815=0, 0, -H815))</f>
        <v>-1.0000000000005116E-2</v>
      </c>
      <c r="J815" t="str">
        <f t="shared" si="100"/>
        <v/>
      </c>
      <c r="K815" t="str">
        <f t="shared" si="99"/>
        <v/>
      </c>
      <c r="L815" t="str">
        <f t="shared" si="99"/>
        <v/>
      </c>
      <c r="M815" t="str">
        <f t="shared" si="99"/>
        <v/>
      </c>
      <c r="N815" t="str">
        <f t="shared" si="99"/>
        <v/>
      </c>
      <c r="O815" t="str">
        <f t="shared" si="99"/>
        <v/>
      </c>
      <c r="P815" t="str">
        <f t="shared" si="99"/>
        <v/>
      </c>
      <c r="Q815" t="str">
        <f t="shared" si="99"/>
        <v/>
      </c>
      <c r="R815">
        <f t="shared" si="99"/>
        <v>-1.0000000000005116E-2</v>
      </c>
      <c r="S815" t="str">
        <f t="shared" si="99"/>
        <v/>
      </c>
      <c r="T815" t="str">
        <f t="shared" si="99"/>
        <v/>
      </c>
      <c r="U815" t="str">
        <f t="shared" si="99"/>
        <v/>
      </c>
      <c r="V815" t="str">
        <f t="shared" si="99"/>
        <v/>
      </c>
      <c r="W815" t="str">
        <f t="shared" si="99"/>
        <v/>
      </c>
    </row>
    <row r="816" spans="1:23" x14ac:dyDescent="0.3">
      <c r="A816" s="2">
        <v>43196</v>
      </c>
      <c r="B816">
        <v>106.36</v>
      </c>
      <c r="C816">
        <v>106.44</v>
      </c>
      <c r="D816">
        <v>106.34</v>
      </c>
      <c r="E816">
        <v>106.38</v>
      </c>
      <c r="F816" t="str">
        <f t="shared" si="96"/>
        <v>Fri</v>
      </c>
      <c r="G816" s="1">
        <f>+B816-E815</f>
        <v>4.0000000000006253E-2</v>
      </c>
      <c r="H816" s="1">
        <f>+E816-B816</f>
        <v>1.9999999999996021E-2</v>
      </c>
      <c r="I816">
        <f>IF(G816&lt;0, H816,
      IF(G816=0, 0, -H816))</f>
        <v>-1.9999999999996021E-2</v>
      </c>
      <c r="J816" t="str">
        <f t="shared" si="100"/>
        <v/>
      </c>
      <c r="K816" t="str">
        <f t="shared" si="99"/>
        <v/>
      </c>
      <c r="L816" t="str">
        <f t="shared" si="99"/>
        <v/>
      </c>
      <c r="M816" t="str">
        <f t="shared" si="99"/>
        <v/>
      </c>
      <c r="N816" t="str">
        <f t="shared" si="99"/>
        <v/>
      </c>
      <c r="O816">
        <f t="shared" si="99"/>
        <v>-1.9999999999996021E-2</v>
      </c>
      <c r="P816" t="str">
        <f t="shared" si="99"/>
        <v/>
      </c>
      <c r="Q816" t="str">
        <f t="shared" si="99"/>
        <v/>
      </c>
      <c r="R816" t="str">
        <f t="shared" si="99"/>
        <v/>
      </c>
      <c r="S816" t="str">
        <f t="shared" si="99"/>
        <v/>
      </c>
      <c r="T816" t="str">
        <f t="shared" si="99"/>
        <v/>
      </c>
      <c r="U816" t="str">
        <f t="shared" si="99"/>
        <v/>
      </c>
      <c r="V816" t="str">
        <f t="shared" si="99"/>
        <v/>
      </c>
      <c r="W816" t="str">
        <f t="shared" si="99"/>
        <v/>
      </c>
    </row>
    <row r="817" spans="1:23" x14ac:dyDescent="0.3">
      <c r="A817" s="2">
        <v>43199</v>
      </c>
      <c r="B817">
        <v>106.42</v>
      </c>
      <c r="C817">
        <v>106.42</v>
      </c>
      <c r="D817">
        <v>106.32</v>
      </c>
      <c r="E817">
        <v>106.35</v>
      </c>
      <c r="F817" t="str">
        <f t="shared" si="96"/>
        <v>Mon</v>
      </c>
      <c r="G817" s="1">
        <f>+B817-E816</f>
        <v>4.0000000000006253E-2</v>
      </c>
      <c r="H817" s="1">
        <f>+E817-B817</f>
        <v>-7.000000000000739E-2</v>
      </c>
      <c r="I817">
        <f>IF(G817&lt;0, H817,
      IF(G817=0, 0, -H817))</f>
        <v>7.000000000000739E-2</v>
      </c>
      <c r="J817" t="str">
        <f t="shared" si="100"/>
        <v/>
      </c>
      <c r="K817" t="str">
        <f t="shared" si="99"/>
        <v/>
      </c>
      <c r="L817" t="str">
        <f t="shared" si="99"/>
        <v/>
      </c>
      <c r="M817" t="str">
        <f t="shared" si="99"/>
        <v/>
      </c>
      <c r="N817" t="str">
        <f t="shared" si="99"/>
        <v/>
      </c>
      <c r="O817">
        <f t="shared" si="99"/>
        <v>7.000000000000739E-2</v>
      </c>
      <c r="P817" t="str">
        <f t="shared" si="99"/>
        <v/>
      </c>
      <c r="Q817" t="str">
        <f t="shared" si="99"/>
        <v/>
      </c>
      <c r="R817" t="str">
        <f t="shared" si="99"/>
        <v/>
      </c>
      <c r="S817" t="str">
        <f t="shared" si="99"/>
        <v/>
      </c>
      <c r="T817" t="str">
        <f t="shared" si="99"/>
        <v/>
      </c>
      <c r="U817" t="str">
        <f t="shared" si="99"/>
        <v/>
      </c>
      <c r="V817" t="str">
        <f t="shared" si="99"/>
        <v/>
      </c>
      <c r="W817" t="str">
        <f t="shared" si="99"/>
        <v/>
      </c>
    </row>
    <row r="818" spans="1:23" x14ac:dyDescent="0.3">
      <c r="A818" s="2">
        <v>43200</v>
      </c>
      <c r="B818">
        <v>106.38</v>
      </c>
      <c r="C818">
        <v>106.42</v>
      </c>
      <c r="D818">
        <v>106.26</v>
      </c>
      <c r="E818">
        <v>106.33</v>
      </c>
      <c r="F818" t="str">
        <f t="shared" si="96"/>
        <v>Tue</v>
      </c>
      <c r="G818" s="1">
        <f>+B818-E817</f>
        <v>3.0000000000001137E-2</v>
      </c>
      <c r="H818" s="1">
        <f>+E818-B818</f>
        <v>-4.9999999999997158E-2</v>
      </c>
      <c r="I818">
        <f>IF(G818&lt;0, H818,
      IF(G818=0, 0, -H818))</f>
        <v>4.9999999999997158E-2</v>
      </c>
      <c r="J818" t="str">
        <f t="shared" si="100"/>
        <v/>
      </c>
      <c r="K818" t="str">
        <f t="shared" si="99"/>
        <v/>
      </c>
      <c r="L818" t="str">
        <f t="shared" si="99"/>
        <v/>
      </c>
      <c r="M818" t="str">
        <f t="shared" si="99"/>
        <v/>
      </c>
      <c r="N818" t="str">
        <f t="shared" si="99"/>
        <v/>
      </c>
      <c r="O818">
        <f t="shared" si="99"/>
        <v>4.9999999999997158E-2</v>
      </c>
      <c r="P818" t="str">
        <f t="shared" si="99"/>
        <v/>
      </c>
      <c r="Q818" t="str">
        <f t="shared" si="99"/>
        <v/>
      </c>
      <c r="R818" t="str">
        <f t="shared" si="99"/>
        <v/>
      </c>
      <c r="S818" t="str">
        <f t="shared" si="99"/>
        <v/>
      </c>
      <c r="T818" t="str">
        <f t="shared" si="99"/>
        <v/>
      </c>
      <c r="U818" t="str">
        <f t="shared" si="99"/>
        <v/>
      </c>
      <c r="V818" t="str">
        <f t="shared" si="99"/>
        <v/>
      </c>
      <c r="W818" t="str">
        <f t="shared" si="99"/>
        <v/>
      </c>
    </row>
    <row r="819" spans="1:23" x14ac:dyDescent="0.3">
      <c r="A819" s="2">
        <v>43201</v>
      </c>
      <c r="B819">
        <v>106.35</v>
      </c>
      <c r="C819">
        <v>106.4</v>
      </c>
      <c r="D819">
        <v>106.31</v>
      </c>
      <c r="E819">
        <v>106.4</v>
      </c>
      <c r="F819" t="str">
        <f t="shared" si="96"/>
        <v>Wed</v>
      </c>
      <c r="G819" s="1">
        <f>+B819-E818</f>
        <v>1.9999999999996021E-2</v>
      </c>
      <c r="H819" s="1">
        <f>+E819-B819</f>
        <v>5.0000000000011369E-2</v>
      </c>
      <c r="I819">
        <f>IF(G819&lt;0, H819,
      IF(G819=0, 0, -H819))</f>
        <v>-5.0000000000011369E-2</v>
      </c>
      <c r="J819" t="str">
        <f t="shared" si="100"/>
        <v/>
      </c>
      <c r="K819" t="str">
        <f t="shared" si="99"/>
        <v/>
      </c>
      <c r="L819" t="str">
        <f t="shared" si="99"/>
        <v/>
      </c>
      <c r="M819" t="str">
        <f t="shared" si="99"/>
        <v/>
      </c>
      <c r="N819" t="str">
        <f t="shared" si="99"/>
        <v/>
      </c>
      <c r="O819" t="str">
        <f t="shared" si="99"/>
        <v/>
      </c>
      <c r="P819">
        <f t="shared" si="99"/>
        <v>-5.0000000000011369E-2</v>
      </c>
      <c r="Q819" t="str">
        <f t="shared" si="99"/>
        <v/>
      </c>
      <c r="R819" t="str">
        <f t="shared" si="99"/>
        <v/>
      </c>
      <c r="S819" t="str">
        <f t="shared" si="99"/>
        <v/>
      </c>
      <c r="T819" t="str">
        <f t="shared" si="99"/>
        <v/>
      </c>
      <c r="U819" t="str">
        <f t="shared" si="99"/>
        <v/>
      </c>
      <c r="V819" t="str">
        <f t="shared" si="99"/>
        <v/>
      </c>
      <c r="W819" t="str">
        <f t="shared" si="99"/>
        <v/>
      </c>
    </row>
    <row r="820" spans="1:23" x14ac:dyDescent="0.3">
      <c r="A820" s="2">
        <v>43202</v>
      </c>
      <c r="B820">
        <v>106.43</v>
      </c>
      <c r="C820">
        <v>106.47</v>
      </c>
      <c r="D820">
        <v>106.36</v>
      </c>
      <c r="E820">
        <v>106.44</v>
      </c>
      <c r="F820" t="str">
        <f t="shared" si="96"/>
        <v>Thu</v>
      </c>
      <c r="G820" s="1">
        <f>+B820-E819</f>
        <v>3.0000000000001137E-2</v>
      </c>
      <c r="H820" s="1">
        <f>+E820-B820</f>
        <v>9.9999999999909051E-3</v>
      </c>
      <c r="I820">
        <f>IF(G820&lt;0, H820,
      IF(G820=0, 0, -H820))</f>
        <v>-9.9999999999909051E-3</v>
      </c>
      <c r="J820" t="str">
        <f t="shared" si="100"/>
        <v/>
      </c>
      <c r="K820" t="str">
        <f t="shared" si="99"/>
        <v/>
      </c>
      <c r="L820" t="str">
        <f t="shared" si="99"/>
        <v/>
      </c>
      <c r="M820" t="str">
        <f t="shared" si="99"/>
        <v/>
      </c>
      <c r="N820" t="str">
        <f t="shared" si="99"/>
        <v/>
      </c>
      <c r="O820">
        <f t="shared" si="99"/>
        <v>-9.9999999999909051E-3</v>
      </c>
      <c r="P820" t="str">
        <f t="shared" si="99"/>
        <v/>
      </c>
      <c r="Q820" t="str">
        <f t="shared" si="99"/>
        <v/>
      </c>
      <c r="R820" t="str">
        <f t="shared" si="99"/>
        <v/>
      </c>
      <c r="S820" t="str">
        <f t="shared" si="99"/>
        <v/>
      </c>
      <c r="T820" t="str">
        <f t="shared" si="99"/>
        <v/>
      </c>
      <c r="U820" t="str">
        <f t="shared" si="99"/>
        <v/>
      </c>
      <c r="V820" t="str">
        <f t="shared" si="99"/>
        <v/>
      </c>
      <c r="W820" t="str">
        <f t="shared" si="99"/>
        <v/>
      </c>
    </row>
    <row r="821" spans="1:23" x14ac:dyDescent="0.3">
      <c r="A821" s="2">
        <v>43203</v>
      </c>
      <c r="B821">
        <v>106.4</v>
      </c>
      <c r="C821">
        <v>106.45</v>
      </c>
      <c r="D821">
        <v>106.39</v>
      </c>
      <c r="E821">
        <v>106.4</v>
      </c>
      <c r="F821" t="str">
        <f t="shared" si="96"/>
        <v>Fri</v>
      </c>
      <c r="G821" s="1">
        <f>+B821-E820</f>
        <v>-3.9999999999992042E-2</v>
      </c>
      <c r="H821" s="1">
        <f>+E821-B821</f>
        <v>0</v>
      </c>
      <c r="I821">
        <f>IF(G821&lt;0, H821,
      IF(G821=0, 0, -H821))</f>
        <v>0</v>
      </c>
      <c r="J821" t="str">
        <f t="shared" si="100"/>
        <v/>
      </c>
      <c r="K821" t="str">
        <f t="shared" si="99"/>
        <v/>
      </c>
      <c r="L821" t="str">
        <f t="shared" si="99"/>
        <v/>
      </c>
      <c r="M821" t="str">
        <f t="shared" si="99"/>
        <v/>
      </c>
      <c r="N821" t="str">
        <f t="shared" si="99"/>
        <v/>
      </c>
      <c r="O821" t="str">
        <f t="shared" si="99"/>
        <v/>
      </c>
      <c r="P821" t="str">
        <f t="shared" si="99"/>
        <v/>
      </c>
      <c r="Q821" t="str">
        <f t="shared" si="99"/>
        <v/>
      </c>
      <c r="R821">
        <f t="shared" si="99"/>
        <v>0</v>
      </c>
      <c r="S821" t="str">
        <f t="shared" si="99"/>
        <v/>
      </c>
      <c r="T821" t="str">
        <f t="shared" si="99"/>
        <v/>
      </c>
      <c r="U821" t="str">
        <f t="shared" si="99"/>
        <v/>
      </c>
      <c r="V821" t="str">
        <f t="shared" si="99"/>
        <v/>
      </c>
      <c r="W821" t="str">
        <f t="shared" si="99"/>
        <v/>
      </c>
    </row>
    <row r="822" spans="1:23" x14ac:dyDescent="0.3">
      <c r="A822" s="2">
        <v>43206</v>
      </c>
      <c r="B822">
        <v>106.38</v>
      </c>
      <c r="C822">
        <v>106.41</v>
      </c>
      <c r="D822">
        <v>106.34</v>
      </c>
      <c r="E822">
        <v>106.34</v>
      </c>
      <c r="F822" t="str">
        <f t="shared" si="96"/>
        <v>Mon</v>
      </c>
      <c r="G822" s="1">
        <f>+B822-E821</f>
        <v>-2.0000000000010232E-2</v>
      </c>
      <c r="H822" s="1">
        <f>+E822-B822</f>
        <v>-3.9999999999992042E-2</v>
      </c>
      <c r="I822">
        <f>IF(G822&lt;0, H822,
      IF(G822=0, 0, -H822))</f>
        <v>-3.9999999999992042E-2</v>
      </c>
      <c r="J822" t="str">
        <f t="shared" si="100"/>
        <v/>
      </c>
      <c r="K822" t="str">
        <f t="shared" si="99"/>
        <v/>
      </c>
      <c r="L822" t="str">
        <f t="shared" si="99"/>
        <v/>
      </c>
      <c r="M822" t="str">
        <f t="shared" si="99"/>
        <v/>
      </c>
      <c r="N822" t="str">
        <f t="shared" si="99"/>
        <v/>
      </c>
      <c r="O822" t="str">
        <f t="shared" si="99"/>
        <v/>
      </c>
      <c r="P822" t="str">
        <f t="shared" si="99"/>
        <v/>
      </c>
      <c r="Q822">
        <f t="shared" si="99"/>
        <v>-3.9999999999992042E-2</v>
      </c>
      <c r="R822" t="str">
        <f t="shared" si="99"/>
        <v/>
      </c>
      <c r="S822" t="str">
        <f t="shared" si="99"/>
        <v/>
      </c>
      <c r="T822" t="str">
        <f t="shared" si="99"/>
        <v/>
      </c>
      <c r="U822" t="str">
        <f t="shared" si="99"/>
        <v/>
      </c>
      <c r="V822" t="str">
        <f t="shared" si="99"/>
        <v/>
      </c>
      <c r="W822" t="str">
        <f t="shared" si="99"/>
        <v/>
      </c>
    </row>
    <row r="823" spans="1:23" x14ac:dyDescent="0.3">
      <c r="A823" s="2">
        <v>43207</v>
      </c>
      <c r="B823">
        <v>106.36</v>
      </c>
      <c r="C823">
        <v>106.37</v>
      </c>
      <c r="D823">
        <v>106.3</v>
      </c>
      <c r="E823">
        <v>106.32</v>
      </c>
      <c r="F823" t="str">
        <f t="shared" si="96"/>
        <v>Tue</v>
      </c>
      <c r="G823" s="1">
        <f>+B823-E822</f>
        <v>1.9999999999996021E-2</v>
      </c>
      <c r="H823" s="1">
        <f>+E823-B823</f>
        <v>-4.0000000000006253E-2</v>
      </c>
      <c r="I823">
        <f>IF(G823&lt;0, H823,
      IF(G823=0, 0, -H823))</f>
        <v>4.0000000000006253E-2</v>
      </c>
      <c r="J823" t="str">
        <f t="shared" si="100"/>
        <v/>
      </c>
      <c r="K823" t="str">
        <f t="shared" si="99"/>
        <v/>
      </c>
      <c r="L823" t="str">
        <f t="shared" si="99"/>
        <v/>
      </c>
      <c r="M823" t="str">
        <f t="shared" si="99"/>
        <v/>
      </c>
      <c r="N823" t="str">
        <f t="shared" si="99"/>
        <v/>
      </c>
      <c r="O823" t="str">
        <f t="shared" si="99"/>
        <v/>
      </c>
      <c r="P823">
        <f t="shared" si="99"/>
        <v>4.0000000000006253E-2</v>
      </c>
      <c r="Q823" t="str">
        <f t="shared" si="99"/>
        <v/>
      </c>
      <c r="R823" t="str">
        <f t="shared" si="99"/>
        <v/>
      </c>
      <c r="S823" t="str">
        <f t="shared" si="99"/>
        <v/>
      </c>
      <c r="T823" t="str">
        <f t="shared" si="99"/>
        <v/>
      </c>
      <c r="U823" t="str">
        <f t="shared" si="99"/>
        <v/>
      </c>
      <c r="V823" t="str">
        <f t="shared" si="99"/>
        <v/>
      </c>
      <c r="W823" t="str">
        <f t="shared" si="99"/>
        <v/>
      </c>
    </row>
    <row r="824" spans="1:23" x14ac:dyDescent="0.3">
      <c r="A824" s="2">
        <v>43208</v>
      </c>
      <c r="B824">
        <v>106.34</v>
      </c>
      <c r="C824">
        <v>106.38</v>
      </c>
      <c r="D824">
        <v>106.26</v>
      </c>
      <c r="E824">
        <v>106.29</v>
      </c>
      <c r="F824" t="str">
        <f t="shared" si="96"/>
        <v>Wed</v>
      </c>
      <c r="G824" s="1">
        <f>+B824-E823</f>
        <v>2.0000000000010232E-2</v>
      </c>
      <c r="H824" s="1">
        <f>+E824-B824</f>
        <v>-4.9999999999997158E-2</v>
      </c>
      <c r="I824">
        <f>IF(G824&lt;0, H824,
      IF(G824=0, 0, -H824))</f>
        <v>4.9999999999997158E-2</v>
      </c>
      <c r="J824" t="str">
        <f t="shared" si="100"/>
        <v/>
      </c>
      <c r="K824" t="str">
        <f t="shared" si="99"/>
        <v/>
      </c>
      <c r="L824" t="str">
        <f t="shared" si="99"/>
        <v/>
      </c>
      <c r="M824" t="str">
        <f t="shared" si="99"/>
        <v/>
      </c>
      <c r="N824" t="str">
        <f t="shared" si="99"/>
        <v/>
      </c>
      <c r="O824" t="str">
        <f t="shared" si="99"/>
        <v/>
      </c>
      <c r="P824">
        <f t="shared" si="99"/>
        <v>4.9999999999997158E-2</v>
      </c>
      <c r="Q824" t="str">
        <f t="shared" si="99"/>
        <v/>
      </c>
      <c r="R824" t="str">
        <f t="shared" si="99"/>
        <v/>
      </c>
      <c r="S824" t="str">
        <f t="shared" si="99"/>
        <v/>
      </c>
      <c r="T824" t="str">
        <f t="shared" si="99"/>
        <v/>
      </c>
      <c r="U824" t="str">
        <f t="shared" si="99"/>
        <v/>
      </c>
      <c r="V824" t="str">
        <f t="shared" si="99"/>
        <v/>
      </c>
      <c r="W824" t="str">
        <f t="shared" si="99"/>
        <v/>
      </c>
    </row>
    <row r="825" spans="1:23" x14ac:dyDescent="0.3">
      <c r="A825" s="2">
        <v>43209</v>
      </c>
      <c r="B825">
        <v>106.26</v>
      </c>
      <c r="C825">
        <v>106.3</v>
      </c>
      <c r="D825">
        <v>106.21</v>
      </c>
      <c r="E825">
        <v>106.3</v>
      </c>
      <c r="F825" t="str">
        <f t="shared" si="96"/>
        <v>Thu</v>
      </c>
      <c r="G825" s="1">
        <f>+B825-E824</f>
        <v>-3.0000000000001137E-2</v>
      </c>
      <c r="H825" s="1">
        <f>+E825-B825</f>
        <v>3.9999999999992042E-2</v>
      </c>
      <c r="I825">
        <f>IF(G825&lt;0, H825,
      IF(G825=0, 0, -H825))</f>
        <v>3.9999999999992042E-2</v>
      </c>
      <c r="J825" t="str">
        <f t="shared" si="100"/>
        <v/>
      </c>
      <c r="K825" t="str">
        <f t="shared" si="99"/>
        <v/>
      </c>
      <c r="L825" t="str">
        <f t="shared" si="99"/>
        <v/>
      </c>
      <c r="M825" t="str">
        <f t="shared" si="99"/>
        <v/>
      </c>
      <c r="N825" t="str">
        <f t="shared" si="99"/>
        <v/>
      </c>
      <c r="O825" t="str">
        <f t="shared" si="99"/>
        <v/>
      </c>
      <c r="P825" t="str">
        <f t="shared" si="99"/>
        <v/>
      </c>
      <c r="Q825" t="str">
        <f t="shared" si="99"/>
        <v/>
      </c>
      <c r="R825">
        <f t="shared" si="99"/>
        <v>3.9999999999992042E-2</v>
      </c>
      <c r="S825" t="str">
        <f t="shared" si="99"/>
        <v/>
      </c>
      <c r="T825" t="str">
        <f t="shared" si="99"/>
        <v/>
      </c>
      <c r="U825" t="str">
        <f t="shared" si="99"/>
        <v/>
      </c>
      <c r="V825" t="str">
        <f t="shared" si="99"/>
        <v/>
      </c>
      <c r="W825" t="str">
        <f t="shared" si="99"/>
        <v/>
      </c>
    </row>
    <row r="826" spans="1:23" x14ac:dyDescent="0.3">
      <c r="A826" s="2">
        <v>43210</v>
      </c>
      <c r="B826">
        <v>106.24</v>
      </c>
      <c r="C826">
        <v>106.26</v>
      </c>
      <c r="D826">
        <v>106.18</v>
      </c>
      <c r="E826">
        <v>106.26</v>
      </c>
      <c r="F826" t="str">
        <f t="shared" si="96"/>
        <v>Fri</v>
      </c>
      <c r="G826" s="1">
        <f>+B826-E825</f>
        <v>-6.0000000000002274E-2</v>
      </c>
      <c r="H826" s="1">
        <f>+E826-B826</f>
        <v>2.0000000000010232E-2</v>
      </c>
      <c r="I826">
        <f>IF(G826&lt;0, H826,
      IF(G826=0, 0, -H826))</f>
        <v>2.0000000000010232E-2</v>
      </c>
      <c r="J826" t="str">
        <f t="shared" si="100"/>
        <v/>
      </c>
      <c r="K826" t="str">
        <f t="shared" si="99"/>
        <v/>
      </c>
      <c r="L826" t="str">
        <f t="shared" si="99"/>
        <v/>
      </c>
      <c r="M826" t="str">
        <f t="shared" si="99"/>
        <v/>
      </c>
      <c r="N826" t="str">
        <f t="shared" si="99"/>
        <v/>
      </c>
      <c r="O826" t="str">
        <f t="shared" si="99"/>
        <v/>
      </c>
      <c r="P826" t="str">
        <f t="shared" si="99"/>
        <v/>
      </c>
      <c r="Q826" t="str">
        <f t="shared" si="99"/>
        <v/>
      </c>
      <c r="R826" t="str">
        <f t="shared" si="99"/>
        <v/>
      </c>
      <c r="S826">
        <f t="shared" si="99"/>
        <v>2.0000000000010232E-2</v>
      </c>
      <c r="T826" t="str">
        <f t="shared" si="99"/>
        <v/>
      </c>
      <c r="U826" t="str">
        <f t="shared" ref="U826:W826" si="101">IF(AND($G826&lt;U$1, $G826&gt;=U$2), $I826, "")</f>
        <v/>
      </c>
      <c r="V826" t="str">
        <f t="shared" si="101"/>
        <v/>
      </c>
      <c r="W826" t="str">
        <f t="shared" si="101"/>
        <v/>
      </c>
    </row>
    <row r="827" spans="1:23" x14ac:dyDescent="0.3">
      <c r="A827" s="2">
        <v>43213</v>
      </c>
      <c r="B827">
        <v>106.18</v>
      </c>
      <c r="C827">
        <v>106.2</v>
      </c>
      <c r="D827">
        <v>106.09</v>
      </c>
      <c r="E827">
        <v>106.11</v>
      </c>
      <c r="F827" t="str">
        <f t="shared" si="96"/>
        <v>Mon</v>
      </c>
      <c r="G827" s="1">
        <f>+B827-E826</f>
        <v>-7.9999999999998295E-2</v>
      </c>
      <c r="H827" s="1">
        <f>+E827-B827</f>
        <v>-7.000000000000739E-2</v>
      </c>
      <c r="I827">
        <f>IF(G827&lt;0, H827,
      IF(G827=0, 0, -H827))</f>
        <v>-7.000000000000739E-2</v>
      </c>
      <c r="J827" t="str">
        <f t="shared" si="100"/>
        <v/>
      </c>
      <c r="K827" t="str">
        <f t="shared" si="100"/>
        <v/>
      </c>
      <c r="L827" t="str">
        <f t="shared" si="100"/>
        <v/>
      </c>
      <c r="M827" t="str">
        <f t="shared" si="100"/>
        <v/>
      </c>
      <c r="N827" t="str">
        <f t="shared" si="100"/>
        <v/>
      </c>
      <c r="O827" t="str">
        <f t="shared" si="100"/>
        <v/>
      </c>
      <c r="P827" t="str">
        <f t="shared" si="100"/>
        <v/>
      </c>
      <c r="Q827" t="str">
        <f t="shared" si="100"/>
        <v/>
      </c>
      <c r="R827" t="str">
        <f t="shared" si="100"/>
        <v/>
      </c>
      <c r="S827">
        <f t="shared" si="100"/>
        <v>-7.000000000000739E-2</v>
      </c>
      <c r="T827" t="str">
        <f t="shared" si="100"/>
        <v/>
      </c>
      <c r="U827" t="str">
        <f t="shared" si="100"/>
        <v/>
      </c>
      <c r="V827" t="str">
        <f t="shared" si="100"/>
        <v/>
      </c>
      <c r="W827" t="str">
        <f t="shared" si="100"/>
        <v/>
      </c>
    </row>
    <row r="828" spans="1:23" x14ac:dyDescent="0.3">
      <c r="A828" s="2">
        <v>43214</v>
      </c>
      <c r="B828">
        <v>106.12</v>
      </c>
      <c r="C828">
        <v>106.19</v>
      </c>
      <c r="D828">
        <v>106.12</v>
      </c>
      <c r="E828">
        <v>106.15</v>
      </c>
      <c r="F828" t="str">
        <f t="shared" si="96"/>
        <v>Tue</v>
      </c>
      <c r="G828" s="1">
        <f>+B828-E827</f>
        <v>1.0000000000005116E-2</v>
      </c>
      <c r="H828" s="1">
        <f>+E828-B828</f>
        <v>3.0000000000001137E-2</v>
      </c>
      <c r="I828">
        <f>IF(G828&lt;0, H828,
      IF(G828=0, 0, -H828))</f>
        <v>-3.0000000000001137E-2</v>
      </c>
      <c r="J828" t="str">
        <f t="shared" si="100"/>
        <v/>
      </c>
      <c r="K828" t="str">
        <f t="shared" si="100"/>
        <v/>
      </c>
      <c r="L828" t="str">
        <f t="shared" si="100"/>
        <v/>
      </c>
      <c r="M828" t="str">
        <f t="shared" si="100"/>
        <v/>
      </c>
      <c r="N828" t="str">
        <f t="shared" si="100"/>
        <v/>
      </c>
      <c r="O828" t="str">
        <f t="shared" si="100"/>
        <v/>
      </c>
      <c r="P828">
        <f t="shared" si="100"/>
        <v>-3.0000000000001137E-2</v>
      </c>
      <c r="Q828" t="str">
        <f t="shared" si="100"/>
        <v/>
      </c>
      <c r="R828" t="str">
        <f t="shared" si="100"/>
        <v/>
      </c>
      <c r="S828" t="str">
        <f t="shared" si="100"/>
        <v/>
      </c>
      <c r="T828" t="str">
        <f t="shared" si="100"/>
        <v/>
      </c>
      <c r="U828" t="str">
        <f t="shared" si="100"/>
        <v/>
      </c>
      <c r="V828" t="str">
        <f t="shared" si="100"/>
        <v/>
      </c>
      <c r="W828" t="str">
        <f t="shared" si="100"/>
        <v/>
      </c>
    </row>
    <row r="829" spans="1:23" x14ac:dyDescent="0.3">
      <c r="A829" s="2">
        <v>43215</v>
      </c>
      <c r="B829">
        <v>106.15</v>
      </c>
      <c r="C829">
        <v>106.16</v>
      </c>
      <c r="D829">
        <v>106.06</v>
      </c>
      <c r="E829">
        <v>106.06</v>
      </c>
      <c r="F829" t="str">
        <f t="shared" si="96"/>
        <v>Wed</v>
      </c>
      <c r="G829" s="1">
        <f>+B829-E828</f>
        <v>0</v>
      </c>
      <c r="H829" s="1">
        <f>+E829-B829</f>
        <v>-9.0000000000003411E-2</v>
      </c>
      <c r="I829">
        <f>IF(G829&lt;0, H829,
      IF(G829=0, 0, -H829))</f>
        <v>0</v>
      </c>
      <c r="J829" t="str">
        <f t="shared" si="100"/>
        <v/>
      </c>
      <c r="K829" t="str">
        <f t="shared" si="100"/>
        <v/>
      </c>
      <c r="L829" t="str">
        <f t="shared" si="100"/>
        <v/>
      </c>
      <c r="M829" t="str">
        <f t="shared" si="100"/>
        <v/>
      </c>
      <c r="N829" t="str">
        <f t="shared" si="100"/>
        <v/>
      </c>
      <c r="O829" t="str">
        <f t="shared" si="100"/>
        <v/>
      </c>
      <c r="P829" t="str">
        <f t="shared" si="100"/>
        <v/>
      </c>
      <c r="Q829">
        <f t="shared" si="100"/>
        <v>0</v>
      </c>
      <c r="R829" t="str">
        <f t="shared" si="100"/>
        <v/>
      </c>
      <c r="S829" t="str">
        <f t="shared" si="100"/>
        <v/>
      </c>
      <c r="T829" t="str">
        <f t="shared" si="100"/>
        <v/>
      </c>
      <c r="U829" t="str">
        <f t="shared" si="100"/>
        <v/>
      </c>
      <c r="V829" t="str">
        <f t="shared" si="100"/>
        <v/>
      </c>
      <c r="W829" t="str">
        <f t="shared" si="100"/>
        <v/>
      </c>
    </row>
    <row r="830" spans="1:23" x14ac:dyDescent="0.3">
      <c r="A830" s="2">
        <v>43216</v>
      </c>
      <c r="B830">
        <v>106.07</v>
      </c>
      <c r="C830">
        <v>106.14</v>
      </c>
      <c r="D830">
        <v>106.06</v>
      </c>
      <c r="E830">
        <v>106.14</v>
      </c>
      <c r="F830" t="str">
        <f t="shared" si="96"/>
        <v>Thu</v>
      </c>
      <c r="G830" s="1">
        <f>+B830-E829</f>
        <v>9.9999999999909051E-3</v>
      </c>
      <c r="H830" s="1">
        <f>+E830-B830</f>
        <v>7.000000000000739E-2</v>
      </c>
      <c r="I830">
        <f>IF(G830&lt;0, H830,
      IF(G830=0, 0, -H830))</f>
        <v>-7.000000000000739E-2</v>
      </c>
      <c r="J830" t="str">
        <f t="shared" si="100"/>
        <v/>
      </c>
      <c r="K830" t="str">
        <f t="shared" si="100"/>
        <v/>
      </c>
      <c r="L830" t="str">
        <f t="shared" si="100"/>
        <v/>
      </c>
      <c r="M830" t="str">
        <f t="shared" si="100"/>
        <v/>
      </c>
      <c r="N830" t="str">
        <f t="shared" si="100"/>
        <v/>
      </c>
      <c r="O830" t="str">
        <f t="shared" si="100"/>
        <v/>
      </c>
      <c r="P830">
        <f t="shared" si="100"/>
        <v>-7.000000000000739E-2</v>
      </c>
      <c r="Q830" t="str">
        <f t="shared" si="100"/>
        <v/>
      </c>
      <c r="R830" t="str">
        <f t="shared" si="100"/>
        <v/>
      </c>
      <c r="S830" t="str">
        <f t="shared" si="100"/>
        <v/>
      </c>
      <c r="T830" t="str">
        <f t="shared" si="100"/>
        <v/>
      </c>
      <c r="U830" t="str">
        <f t="shared" si="100"/>
        <v/>
      </c>
      <c r="V830" t="str">
        <f t="shared" si="100"/>
        <v/>
      </c>
      <c r="W830" t="str">
        <f t="shared" si="100"/>
        <v/>
      </c>
    </row>
    <row r="831" spans="1:23" x14ac:dyDescent="0.3">
      <c r="A831" s="2">
        <v>43217</v>
      </c>
      <c r="B831">
        <v>106.22</v>
      </c>
      <c r="C831">
        <v>106.25</v>
      </c>
      <c r="D831">
        <v>106.18</v>
      </c>
      <c r="E831">
        <v>106.24</v>
      </c>
      <c r="F831" t="str">
        <f t="shared" si="96"/>
        <v>Fri</v>
      </c>
      <c r="G831" s="1">
        <f>+B831-E830</f>
        <v>7.9999999999998295E-2</v>
      </c>
      <c r="H831" s="1">
        <f>+E831-B831</f>
        <v>1.9999999999996021E-2</v>
      </c>
      <c r="I831">
        <f>IF(G831&lt;0, H831,
      IF(G831=0, 0, -H831))</f>
        <v>-1.9999999999996021E-2</v>
      </c>
      <c r="J831" t="str">
        <f t="shared" si="100"/>
        <v/>
      </c>
      <c r="K831" t="str">
        <f t="shared" si="100"/>
        <v/>
      </c>
      <c r="L831" t="str">
        <f t="shared" si="100"/>
        <v/>
      </c>
      <c r="M831" t="str">
        <f t="shared" si="100"/>
        <v/>
      </c>
      <c r="N831">
        <f t="shared" si="100"/>
        <v>-1.9999999999996021E-2</v>
      </c>
      <c r="O831" t="str">
        <f t="shared" si="100"/>
        <v/>
      </c>
      <c r="P831" t="str">
        <f t="shared" si="100"/>
        <v/>
      </c>
      <c r="Q831" t="str">
        <f t="shared" si="100"/>
        <v/>
      </c>
      <c r="R831" t="str">
        <f t="shared" si="100"/>
        <v/>
      </c>
      <c r="S831" t="str">
        <f t="shared" si="100"/>
        <v/>
      </c>
      <c r="T831" t="str">
        <f t="shared" si="100"/>
        <v/>
      </c>
      <c r="U831" t="str">
        <f t="shared" si="100"/>
        <v/>
      </c>
      <c r="V831" t="str">
        <f t="shared" si="100"/>
        <v/>
      </c>
      <c r="W831" t="str">
        <f t="shared" si="100"/>
        <v/>
      </c>
    </row>
    <row r="832" spans="1:23" x14ac:dyDescent="0.3">
      <c r="A832" s="2">
        <v>43220</v>
      </c>
      <c r="B832">
        <v>106.27</v>
      </c>
      <c r="C832">
        <v>106.28</v>
      </c>
      <c r="D832">
        <v>106.2</v>
      </c>
      <c r="E832">
        <v>106.21</v>
      </c>
      <c r="F832" t="str">
        <f t="shared" si="96"/>
        <v>Mon</v>
      </c>
      <c r="G832" s="1">
        <f>+B832-E831</f>
        <v>3.0000000000001137E-2</v>
      </c>
      <c r="H832" s="1">
        <f>+E832-B832</f>
        <v>-6.0000000000002274E-2</v>
      </c>
      <c r="I832">
        <f>IF(G832&lt;0, H832,
      IF(G832=0, 0, -H832))</f>
        <v>6.0000000000002274E-2</v>
      </c>
      <c r="J832" t="str">
        <f t="shared" si="100"/>
        <v/>
      </c>
      <c r="K832" t="str">
        <f t="shared" si="100"/>
        <v/>
      </c>
      <c r="L832" t="str">
        <f t="shared" si="100"/>
        <v/>
      </c>
      <c r="M832" t="str">
        <f t="shared" si="100"/>
        <v/>
      </c>
      <c r="N832" t="str">
        <f t="shared" si="100"/>
        <v/>
      </c>
      <c r="O832">
        <f t="shared" si="100"/>
        <v>6.0000000000002274E-2</v>
      </c>
      <c r="P832" t="str">
        <f t="shared" si="100"/>
        <v/>
      </c>
      <c r="Q832" t="str">
        <f t="shared" si="100"/>
        <v/>
      </c>
      <c r="R832" t="str">
        <f t="shared" si="100"/>
        <v/>
      </c>
      <c r="S832" t="str">
        <f t="shared" si="100"/>
        <v/>
      </c>
      <c r="T832" t="str">
        <f t="shared" si="100"/>
        <v/>
      </c>
      <c r="U832" t="str">
        <f t="shared" si="100"/>
        <v/>
      </c>
      <c r="V832" t="str">
        <f t="shared" si="100"/>
        <v/>
      </c>
      <c r="W832" t="str">
        <f t="shared" si="100"/>
        <v/>
      </c>
    </row>
    <row r="833" spans="1:23" x14ac:dyDescent="0.3">
      <c r="A833" s="2">
        <v>43222</v>
      </c>
      <c r="B833">
        <v>106.17</v>
      </c>
      <c r="C833">
        <v>106.19</v>
      </c>
      <c r="D833">
        <v>106.1</v>
      </c>
      <c r="E833">
        <v>106.15</v>
      </c>
      <c r="F833" t="str">
        <f t="shared" si="96"/>
        <v>Wed</v>
      </c>
      <c r="G833" s="1">
        <f>+B833-E832</f>
        <v>-3.9999999999992042E-2</v>
      </c>
      <c r="H833" s="1">
        <f>+E833-B833</f>
        <v>-1.9999999999996021E-2</v>
      </c>
      <c r="I833">
        <f>IF(G833&lt;0, H833,
      IF(G833=0, 0, -H833))</f>
        <v>-1.9999999999996021E-2</v>
      </c>
      <c r="J833" t="str">
        <f t="shared" si="100"/>
        <v/>
      </c>
      <c r="K833" t="str">
        <f t="shared" si="100"/>
        <v/>
      </c>
      <c r="L833" t="str">
        <f t="shared" si="100"/>
        <v/>
      </c>
      <c r="M833" t="str">
        <f t="shared" si="100"/>
        <v/>
      </c>
      <c r="N833" t="str">
        <f t="shared" si="100"/>
        <v/>
      </c>
      <c r="O833" t="str">
        <f t="shared" si="100"/>
        <v/>
      </c>
      <c r="P833" t="str">
        <f t="shared" si="100"/>
        <v/>
      </c>
      <c r="Q833" t="str">
        <f t="shared" si="100"/>
        <v/>
      </c>
      <c r="R833">
        <f t="shared" si="100"/>
        <v>-1.9999999999996021E-2</v>
      </c>
      <c r="S833" t="str">
        <f t="shared" si="100"/>
        <v/>
      </c>
      <c r="T833" t="str">
        <f t="shared" si="100"/>
        <v/>
      </c>
      <c r="U833" t="str">
        <f t="shared" si="100"/>
        <v/>
      </c>
      <c r="V833" t="str">
        <f t="shared" si="100"/>
        <v/>
      </c>
      <c r="W833" t="str">
        <f t="shared" si="100"/>
        <v/>
      </c>
    </row>
    <row r="834" spans="1:23" x14ac:dyDescent="0.3">
      <c r="A834" s="2">
        <v>43223</v>
      </c>
      <c r="B834">
        <v>106.17</v>
      </c>
      <c r="C834">
        <v>106.19</v>
      </c>
      <c r="D834">
        <v>106.09</v>
      </c>
      <c r="E834">
        <v>106.09</v>
      </c>
      <c r="F834" t="str">
        <f t="shared" si="96"/>
        <v>Thu</v>
      </c>
      <c r="G834" s="1">
        <f>+B834-E833</f>
        <v>1.9999999999996021E-2</v>
      </c>
      <c r="H834" s="1">
        <f>+E834-B834</f>
        <v>-7.9999999999998295E-2</v>
      </c>
      <c r="I834">
        <f>IF(G834&lt;0, H834,
      IF(G834=0, 0, -H834))</f>
        <v>7.9999999999998295E-2</v>
      </c>
      <c r="J834" t="str">
        <f t="shared" si="100"/>
        <v/>
      </c>
      <c r="K834" t="str">
        <f t="shared" si="100"/>
        <v/>
      </c>
      <c r="L834" t="str">
        <f t="shared" si="100"/>
        <v/>
      </c>
      <c r="M834" t="str">
        <f t="shared" si="100"/>
        <v/>
      </c>
      <c r="N834" t="str">
        <f t="shared" si="100"/>
        <v/>
      </c>
      <c r="O834" t="str">
        <f t="shared" si="100"/>
        <v/>
      </c>
      <c r="P834">
        <f t="shared" si="100"/>
        <v>7.9999999999998295E-2</v>
      </c>
      <c r="Q834" t="str">
        <f t="shared" si="100"/>
        <v/>
      </c>
      <c r="R834" t="str">
        <f t="shared" si="100"/>
        <v/>
      </c>
      <c r="S834" t="str">
        <f t="shared" si="100"/>
        <v/>
      </c>
      <c r="T834" t="str">
        <f t="shared" si="100"/>
        <v/>
      </c>
      <c r="U834" t="str">
        <f t="shared" si="100"/>
        <v/>
      </c>
      <c r="V834" t="str">
        <f t="shared" si="100"/>
        <v/>
      </c>
      <c r="W834" t="str">
        <f t="shared" si="100"/>
        <v/>
      </c>
    </row>
    <row r="835" spans="1:23" x14ac:dyDescent="0.3">
      <c r="A835" s="2">
        <v>43224</v>
      </c>
      <c r="B835">
        <v>106.13</v>
      </c>
      <c r="C835">
        <v>106.14</v>
      </c>
      <c r="D835">
        <v>105.97</v>
      </c>
      <c r="E835">
        <v>106</v>
      </c>
      <c r="F835" t="str">
        <f t="shared" si="96"/>
        <v>Fri</v>
      </c>
      <c r="G835" s="1">
        <f>+B835-E834</f>
        <v>3.9999999999992042E-2</v>
      </c>
      <c r="H835" s="1">
        <f>+E835-B835</f>
        <v>-0.12999999999999545</v>
      </c>
      <c r="I835">
        <f>IF(G835&lt;0, H835,
      IF(G835=0, 0, -H835))</f>
        <v>0.12999999999999545</v>
      </c>
      <c r="J835" t="str">
        <f t="shared" si="100"/>
        <v/>
      </c>
      <c r="K835" t="str">
        <f t="shared" si="100"/>
        <v/>
      </c>
      <c r="L835" t="str">
        <f t="shared" si="100"/>
        <v/>
      </c>
      <c r="M835" t="str">
        <f t="shared" si="100"/>
        <v/>
      </c>
      <c r="N835" t="str">
        <f t="shared" si="100"/>
        <v/>
      </c>
      <c r="O835">
        <f t="shared" si="100"/>
        <v>0.12999999999999545</v>
      </c>
      <c r="P835" t="str">
        <f t="shared" si="100"/>
        <v/>
      </c>
      <c r="Q835" t="str">
        <f t="shared" si="100"/>
        <v/>
      </c>
      <c r="R835" t="str">
        <f t="shared" si="100"/>
        <v/>
      </c>
      <c r="S835" t="str">
        <f t="shared" si="100"/>
        <v/>
      </c>
      <c r="T835" t="str">
        <f t="shared" si="100"/>
        <v/>
      </c>
      <c r="U835" t="str">
        <f t="shared" si="100"/>
        <v/>
      </c>
      <c r="V835" t="str">
        <f t="shared" si="100"/>
        <v/>
      </c>
      <c r="W835" t="str">
        <f t="shared" si="100"/>
        <v/>
      </c>
    </row>
    <row r="836" spans="1:23" x14ac:dyDescent="0.3">
      <c r="A836" s="2">
        <v>43228</v>
      </c>
      <c r="B836">
        <v>105.93</v>
      </c>
      <c r="C836">
        <v>105.96</v>
      </c>
      <c r="D836">
        <v>105.89</v>
      </c>
      <c r="E836">
        <v>105.96</v>
      </c>
      <c r="F836" t="str">
        <f t="shared" si="96"/>
        <v>Tue</v>
      </c>
      <c r="G836" s="1">
        <f>+B836-E835</f>
        <v>-6.9999999999993179E-2</v>
      </c>
      <c r="H836" s="1">
        <f>+E836-B836</f>
        <v>2.9999999999986926E-2</v>
      </c>
      <c r="I836">
        <f>IF(G836&lt;0, H836,
      IF(G836=0, 0, -H836))</f>
        <v>2.9999999999986926E-2</v>
      </c>
      <c r="J836" t="str">
        <f t="shared" si="100"/>
        <v/>
      </c>
      <c r="K836" t="str">
        <f t="shared" si="100"/>
        <v/>
      </c>
      <c r="L836" t="str">
        <f t="shared" si="100"/>
        <v/>
      </c>
      <c r="M836" t="str">
        <f t="shared" si="100"/>
        <v/>
      </c>
      <c r="N836" t="str">
        <f t="shared" si="100"/>
        <v/>
      </c>
      <c r="O836" t="str">
        <f t="shared" si="100"/>
        <v/>
      </c>
      <c r="P836" t="str">
        <f t="shared" si="100"/>
        <v/>
      </c>
      <c r="Q836" t="str">
        <f t="shared" si="100"/>
        <v/>
      </c>
      <c r="R836" t="str">
        <f t="shared" si="100"/>
        <v/>
      </c>
      <c r="S836">
        <f t="shared" si="100"/>
        <v>2.9999999999986926E-2</v>
      </c>
      <c r="T836" t="str">
        <f t="shared" si="100"/>
        <v/>
      </c>
      <c r="U836" t="str">
        <f t="shared" si="100"/>
        <v/>
      </c>
      <c r="V836" t="str">
        <f t="shared" si="100"/>
        <v/>
      </c>
      <c r="W836" t="str">
        <f t="shared" si="100"/>
        <v/>
      </c>
    </row>
    <row r="837" spans="1:23" x14ac:dyDescent="0.3">
      <c r="A837" s="2">
        <v>43229</v>
      </c>
      <c r="B837">
        <v>105.94</v>
      </c>
      <c r="C837">
        <v>106</v>
      </c>
      <c r="D837">
        <v>105.91</v>
      </c>
      <c r="E837">
        <v>105.95</v>
      </c>
      <c r="F837" t="str">
        <f t="shared" si="96"/>
        <v>Wed</v>
      </c>
      <c r="G837" s="1">
        <f>+B837-E836</f>
        <v>-1.9999999999996021E-2</v>
      </c>
      <c r="H837" s="1">
        <f>+E837-B837</f>
        <v>1.0000000000005116E-2</v>
      </c>
      <c r="I837">
        <f>IF(G837&lt;0, H837,
      IF(G837=0, 0, -H837))</f>
        <v>1.0000000000005116E-2</v>
      </c>
      <c r="J837" t="str">
        <f t="shared" si="100"/>
        <v/>
      </c>
      <c r="K837" t="str">
        <f t="shared" si="100"/>
        <v/>
      </c>
      <c r="L837" t="str">
        <f t="shared" si="100"/>
        <v/>
      </c>
      <c r="M837" t="str">
        <f t="shared" si="100"/>
        <v/>
      </c>
      <c r="N837" t="str">
        <f t="shared" si="100"/>
        <v/>
      </c>
      <c r="O837" t="str">
        <f t="shared" si="100"/>
        <v/>
      </c>
      <c r="P837" t="str">
        <f t="shared" si="100"/>
        <v/>
      </c>
      <c r="Q837">
        <f t="shared" si="100"/>
        <v>1.0000000000005116E-2</v>
      </c>
      <c r="R837" t="str">
        <f t="shared" si="100"/>
        <v/>
      </c>
      <c r="S837" t="str">
        <f t="shared" si="100"/>
        <v/>
      </c>
      <c r="T837" t="str">
        <f t="shared" si="100"/>
        <v/>
      </c>
      <c r="U837" t="str">
        <f t="shared" si="100"/>
        <v/>
      </c>
      <c r="V837" t="str">
        <f t="shared" si="100"/>
        <v/>
      </c>
      <c r="W837" t="str">
        <f t="shared" si="100"/>
        <v/>
      </c>
    </row>
    <row r="838" spans="1:23" x14ac:dyDescent="0.3">
      <c r="A838" s="2">
        <v>43230</v>
      </c>
      <c r="B838">
        <v>105.94</v>
      </c>
      <c r="C838">
        <v>106.05</v>
      </c>
      <c r="D838">
        <v>105.94</v>
      </c>
      <c r="E838">
        <v>106.03</v>
      </c>
      <c r="F838" t="str">
        <f t="shared" si="96"/>
        <v>Thu</v>
      </c>
      <c r="G838" s="1">
        <f>+B838-E837</f>
        <v>-1.0000000000005116E-2</v>
      </c>
      <c r="H838" s="1">
        <f>+E838-B838</f>
        <v>9.0000000000003411E-2</v>
      </c>
      <c r="I838">
        <f>IF(G838&lt;0, H838,
      IF(G838=0, 0, -H838))</f>
        <v>9.0000000000003411E-2</v>
      </c>
      <c r="J838" t="str">
        <f t="shared" si="100"/>
        <v/>
      </c>
      <c r="K838" t="str">
        <f t="shared" si="100"/>
        <v/>
      </c>
      <c r="L838" t="str">
        <f t="shared" si="100"/>
        <v/>
      </c>
      <c r="M838" t="str">
        <f t="shared" si="100"/>
        <v/>
      </c>
      <c r="N838" t="str">
        <f t="shared" si="100"/>
        <v/>
      </c>
      <c r="O838" t="str">
        <f t="shared" si="100"/>
        <v/>
      </c>
      <c r="P838" t="str">
        <f t="shared" si="100"/>
        <v/>
      </c>
      <c r="Q838">
        <f t="shared" si="100"/>
        <v>9.0000000000003411E-2</v>
      </c>
      <c r="R838" t="str">
        <f t="shared" si="100"/>
        <v/>
      </c>
      <c r="S838" t="str">
        <f t="shared" si="100"/>
        <v/>
      </c>
      <c r="T838" t="str">
        <f t="shared" si="100"/>
        <v/>
      </c>
      <c r="U838" t="str">
        <f t="shared" si="100"/>
        <v/>
      </c>
      <c r="V838" t="str">
        <f t="shared" si="100"/>
        <v/>
      </c>
      <c r="W838" t="str">
        <f t="shared" si="100"/>
        <v/>
      </c>
    </row>
    <row r="839" spans="1:23" x14ac:dyDescent="0.3">
      <c r="A839" s="2">
        <v>43231</v>
      </c>
      <c r="B839">
        <v>106.05</v>
      </c>
      <c r="C839">
        <v>106.07</v>
      </c>
      <c r="D839">
        <v>105.98</v>
      </c>
      <c r="E839">
        <v>106</v>
      </c>
      <c r="F839" t="str">
        <f t="shared" si="96"/>
        <v>Fri</v>
      </c>
      <c r="G839" s="1">
        <f>+B839-E838</f>
        <v>1.9999999999996021E-2</v>
      </c>
      <c r="H839" s="1">
        <f>+E839-B839</f>
        <v>-4.9999999999997158E-2</v>
      </c>
      <c r="I839">
        <f>IF(G839&lt;0, H839,
      IF(G839=0, 0, -H839))</f>
        <v>4.9999999999997158E-2</v>
      </c>
      <c r="J839" t="str">
        <f t="shared" si="100"/>
        <v/>
      </c>
      <c r="K839" t="str">
        <f t="shared" si="100"/>
        <v/>
      </c>
      <c r="L839" t="str">
        <f t="shared" si="100"/>
        <v/>
      </c>
      <c r="M839" t="str">
        <f t="shared" si="100"/>
        <v/>
      </c>
      <c r="N839" t="str">
        <f t="shared" si="100"/>
        <v/>
      </c>
      <c r="O839" t="str">
        <f t="shared" si="100"/>
        <v/>
      </c>
      <c r="P839">
        <f t="shared" si="100"/>
        <v>4.9999999999997158E-2</v>
      </c>
      <c r="Q839" t="str">
        <f t="shared" si="100"/>
        <v/>
      </c>
      <c r="R839" t="str">
        <f t="shared" si="100"/>
        <v/>
      </c>
      <c r="S839" t="str">
        <f t="shared" si="100"/>
        <v/>
      </c>
      <c r="T839" t="str">
        <f t="shared" si="100"/>
        <v/>
      </c>
      <c r="U839" t="str">
        <f t="shared" si="100"/>
        <v/>
      </c>
      <c r="V839" t="str">
        <f t="shared" si="100"/>
        <v/>
      </c>
      <c r="W839" t="str">
        <f t="shared" si="100"/>
        <v/>
      </c>
    </row>
    <row r="840" spans="1:23" x14ac:dyDescent="0.3">
      <c r="A840" s="2">
        <v>43234</v>
      </c>
      <c r="B840">
        <v>105.99</v>
      </c>
      <c r="C840">
        <v>106.01</v>
      </c>
      <c r="D840">
        <v>105.92</v>
      </c>
      <c r="E840">
        <v>105.95</v>
      </c>
      <c r="F840" t="str">
        <f t="shared" si="96"/>
        <v>Mon</v>
      </c>
      <c r="G840" s="1">
        <f>+B840-E839</f>
        <v>-1.0000000000005116E-2</v>
      </c>
      <c r="H840" s="1">
        <f>+E840-B840</f>
        <v>-3.9999999999992042E-2</v>
      </c>
      <c r="I840">
        <f>IF(G840&lt;0, H840,
      IF(G840=0, 0, -H840))</f>
        <v>-3.9999999999992042E-2</v>
      </c>
      <c r="J840" t="str">
        <f t="shared" si="100"/>
        <v/>
      </c>
      <c r="K840" t="str">
        <f t="shared" si="100"/>
        <v/>
      </c>
      <c r="L840" t="str">
        <f t="shared" si="100"/>
        <v/>
      </c>
      <c r="M840" t="str">
        <f t="shared" si="100"/>
        <v/>
      </c>
      <c r="N840" t="str">
        <f t="shared" si="100"/>
        <v/>
      </c>
      <c r="O840" t="str">
        <f t="shared" si="100"/>
        <v/>
      </c>
      <c r="P840" t="str">
        <f t="shared" si="100"/>
        <v/>
      </c>
      <c r="Q840">
        <f t="shared" si="100"/>
        <v>-3.9999999999992042E-2</v>
      </c>
      <c r="R840" t="str">
        <f t="shared" si="100"/>
        <v/>
      </c>
      <c r="S840" t="str">
        <f t="shared" si="100"/>
        <v/>
      </c>
      <c r="T840" t="str">
        <f t="shared" si="100"/>
        <v/>
      </c>
      <c r="U840" t="str">
        <f t="shared" si="100"/>
        <v/>
      </c>
      <c r="V840" t="str">
        <f t="shared" si="100"/>
        <v/>
      </c>
      <c r="W840" t="str">
        <f t="shared" si="100"/>
        <v/>
      </c>
    </row>
    <row r="841" spans="1:23" x14ac:dyDescent="0.3">
      <c r="A841" s="2">
        <v>43235</v>
      </c>
      <c r="B841">
        <v>105.92</v>
      </c>
      <c r="C841">
        <v>105.99</v>
      </c>
      <c r="D841">
        <v>105.91</v>
      </c>
      <c r="E841">
        <v>105.93</v>
      </c>
      <c r="F841" t="str">
        <f t="shared" si="96"/>
        <v>Tue</v>
      </c>
      <c r="G841" s="1">
        <f>+B841-E840</f>
        <v>-3.0000000000001137E-2</v>
      </c>
      <c r="H841" s="1">
        <f>+E841-B841</f>
        <v>1.0000000000005116E-2</v>
      </c>
      <c r="I841">
        <f>IF(G841&lt;0, H841,
      IF(G841=0, 0, -H841))</f>
        <v>1.0000000000005116E-2</v>
      </c>
      <c r="J841" t="str">
        <f t="shared" si="100"/>
        <v/>
      </c>
      <c r="K841" t="str">
        <f t="shared" si="100"/>
        <v/>
      </c>
      <c r="L841" t="str">
        <f t="shared" si="100"/>
        <v/>
      </c>
      <c r="M841" t="str">
        <f t="shared" si="100"/>
        <v/>
      </c>
      <c r="N841" t="str">
        <f t="shared" si="100"/>
        <v/>
      </c>
      <c r="O841" t="str">
        <f t="shared" si="100"/>
        <v/>
      </c>
      <c r="P841" t="str">
        <f t="shared" si="100"/>
        <v/>
      </c>
      <c r="Q841" t="str">
        <f t="shared" si="100"/>
        <v/>
      </c>
      <c r="R841">
        <f t="shared" si="100"/>
        <v>1.0000000000005116E-2</v>
      </c>
      <c r="S841" t="str">
        <f t="shared" si="100"/>
        <v/>
      </c>
      <c r="T841" t="str">
        <f t="shared" si="100"/>
        <v/>
      </c>
      <c r="U841" t="str">
        <f t="shared" si="100"/>
        <v/>
      </c>
      <c r="V841" t="str">
        <f t="shared" si="100"/>
        <v/>
      </c>
      <c r="W841" t="str">
        <f t="shared" si="100"/>
        <v/>
      </c>
    </row>
    <row r="842" spans="1:23" x14ac:dyDescent="0.3">
      <c r="A842" s="2">
        <v>43236</v>
      </c>
      <c r="B842">
        <v>105.86</v>
      </c>
      <c r="C842">
        <v>106.03</v>
      </c>
      <c r="D842">
        <v>105.86</v>
      </c>
      <c r="E842">
        <v>106.03</v>
      </c>
      <c r="F842" t="str">
        <f t="shared" si="96"/>
        <v>Wed</v>
      </c>
      <c r="G842" s="1">
        <f>+B842-E841</f>
        <v>-7.000000000000739E-2</v>
      </c>
      <c r="H842" s="1">
        <f>+E842-B842</f>
        <v>0.17000000000000171</v>
      </c>
      <c r="I842">
        <f>IF(G842&lt;0, H842,
      IF(G842=0, 0, -H842))</f>
        <v>0.17000000000000171</v>
      </c>
      <c r="J842" t="str">
        <f t="shared" si="100"/>
        <v/>
      </c>
      <c r="K842" t="str">
        <f t="shared" si="100"/>
        <v/>
      </c>
      <c r="L842" t="str">
        <f t="shared" si="100"/>
        <v/>
      </c>
      <c r="M842" t="str">
        <f t="shared" si="100"/>
        <v/>
      </c>
      <c r="N842" t="str">
        <f t="shared" si="100"/>
        <v/>
      </c>
      <c r="O842" t="str">
        <f t="shared" si="100"/>
        <v/>
      </c>
      <c r="P842" t="str">
        <f t="shared" si="100"/>
        <v/>
      </c>
      <c r="Q842" t="str">
        <f t="shared" si="100"/>
        <v/>
      </c>
      <c r="R842" t="str">
        <f t="shared" si="100"/>
        <v/>
      </c>
      <c r="S842">
        <f t="shared" si="100"/>
        <v>0.17000000000000171</v>
      </c>
      <c r="T842" t="str">
        <f t="shared" si="100"/>
        <v/>
      </c>
      <c r="U842" t="str">
        <f t="shared" si="100"/>
        <v/>
      </c>
      <c r="V842" t="str">
        <f t="shared" si="100"/>
        <v/>
      </c>
      <c r="W842" t="str">
        <f t="shared" si="100"/>
        <v/>
      </c>
    </row>
    <row r="843" spans="1:23" x14ac:dyDescent="0.3">
      <c r="A843" s="2">
        <v>43237</v>
      </c>
      <c r="B843">
        <v>106</v>
      </c>
      <c r="C843">
        <v>106.17</v>
      </c>
      <c r="D843">
        <v>105.98</v>
      </c>
      <c r="E843">
        <v>106.07</v>
      </c>
      <c r="F843" t="str">
        <f t="shared" si="96"/>
        <v>Thu</v>
      </c>
      <c r="G843" s="1">
        <f>+B843-E842</f>
        <v>-3.0000000000001137E-2</v>
      </c>
      <c r="H843" s="1">
        <f>+E843-B843</f>
        <v>6.9999999999993179E-2</v>
      </c>
      <c r="I843">
        <f>IF(G843&lt;0, H843,
      IF(G843=0, 0, -H843))</f>
        <v>6.9999999999993179E-2</v>
      </c>
      <c r="J843" t="str">
        <f t="shared" si="100"/>
        <v/>
      </c>
      <c r="K843" t="str">
        <f t="shared" si="100"/>
        <v/>
      </c>
      <c r="L843" t="str">
        <f t="shared" si="100"/>
        <v/>
      </c>
      <c r="M843" t="str">
        <f t="shared" si="100"/>
        <v/>
      </c>
      <c r="N843" t="str">
        <f t="shared" si="100"/>
        <v/>
      </c>
      <c r="O843" t="str">
        <f t="shared" si="100"/>
        <v/>
      </c>
      <c r="P843" t="str">
        <f t="shared" si="100"/>
        <v/>
      </c>
      <c r="Q843" t="str">
        <f t="shared" si="100"/>
        <v/>
      </c>
      <c r="R843">
        <f t="shared" si="100"/>
        <v>6.9999999999993179E-2</v>
      </c>
      <c r="S843" t="str">
        <f t="shared" si="100"/>
        <v/>
      </c>
      <c r="T843" t="str">
        <f t="shared" si="100"/>
        <v/>
      </c>
      <c r="U843" t="str">
        <f t="shared" si="100"/>
        <v/>
      </c>
      <c r="V843" t="str">
        <f t="shared" ref="V843:W843" si="102">IF(AND($G843&lt;V$1, $G843&gt;=V$2), $I843, "")</f>
        <v/>
      </c>
      <c r="W843" t="str">
        <f t="shared" si="102"/>
        <v/>
      </c>
    </row>
    <row r="844" spans="1:23" x14ac:dyDescent="0.3">
      <c r="A844" s="2">
        <v>43238</v>
      </c>
      <c r="B844">
        <v>106.11</v>
      </c>
      <c r="C844">
        <v>106.24</v>
      </c>
      <c r="D844">
        <v>106.09</v>
      </c>
      <c r="E844">
        <v>106.24</v>
      </c>
      <c r="F844" t="str">
        <f t="shared" si="96"/>
        <v>Fri</v>
      </c>
      <c r="G844" s="1">
        <f>+B844-E843</f>
        <v>4.0000000000006253E-2</v>
      </c>
      <c r="H844" s="1">
        <f>+E844-B844</f>
        <v>0.12999999999999545</v>
      </c>
      <c r="I844">
        <f>IF(G844&lt;0, H844,
      IF(G844=0, 0, -H844))</f>
        <v>-0.12999999999999545</v>
      </c>
      <c r="J844" t="str">
        <f t="shared" ref="J844:W862" si="103">IF(AND($G844&lt;J$1, $G844&gt;=J$2), $I844, "")</f>
        <v/>
      </c>
      <c r="K844" t="str">
        <f t="shared" si="103"/>
        <v/>
      </c>
      <c r="L844" t="str">
        <f t="shared" si="103"/>
        <v/>
      </c>
      <c r="M844" t="str">
        <f t="shared" si="103"/>
        <v/>
      </c>
      <c r="N844" t="str">
        <f t="shared" si="103"/>
        <v/>
      </c>
      <c r="O844">
        <f t="shared" si="103"/>
        <v>-0.12999999999999545</v>
      </c>
      <c r="P844" t="str">
        <f t="shared" si="103"/>
        <v/>
      </c>
      <c r="Q844" t="str">
        <f t="shared" si="103"/>
        <v/>
      </c>
      <c r="R844" t="str">
        <f t="shared" si="103"/>
        <v/>
      </c>
      <c r="S844" t="str">
        <f t="shared" si="103"/>
        <v/>
      </c>
      <c r="T844" t="str">
        <f t="shared" si="103"/>
        <v/>
      </c>
      <c r="U844" t="str">
        <f t="shared" si="103"/>
        <v/>
      </c>
      <c r="V844" t="str">
        <f t="shared" si="103"/>
        <v/>
      </c>
      <c r="W844" t="str">
        <f t="shared" si="103"/>
        <v/>
      </c>
    </row>
    <row r="845" spans="1:23" x14ac:dyDescent="0.3">
      <c r="A845" s="2">
        <v>43241</v>
      </c>
      <c r="B845">
        <v>106.22</v>
      </c>
      <c r="C845">
        <v>106.25</v>
      </c>
      <c r="D845">
        <v>106.15</v>
      </c>
      <c r="E845">
        <v>106.16</v>
      </c>
      <c r="F845" t="str">
        <f t="shared" si="96"/>
        <v>Mon</v>
      </c>
      <c r="G845" s="1">
        <f>+B845-E844</f>
        <v>-1.9999999999996021E-2</v>
      </c>
      <c r="H845" s="1">
        <f>+E845-B845</f>
        <v>-6.0000000000002274E-2</v>
      </c>
      <c r="I845">
        <f>IF(G845&lt;0, H845,
      IF(G845=0, 0, -H845))</f>
        <v>-6.0000000000002274E-2</v>
      </c>
      <c r="J845" t="str">
        <f t="shared" si="103"/>
        <v/>
      </c>
      <c r="K845" t="str">
        <f t="shared" si="103"/>
        <v/>
      </c>
      <c r="L845" t="str">
        <f t="shared" si="103"/>
        <v/>
      </c>
      <c r="M845" t="str">
        <f t="shared" si="103"/>
        <v/>
      </c>
      <c r="N845" t="str">
        <f t="shared" si="103"/>
        <v/>
      </c>
      <c r="O845" t="str">
        <f t="shared" si="103"/>
        <v/>
      </c>
      <c r="P845" t="str">
        <f t="shared" si="103"/>
        <v/>
      </c>
      <c r="Q845">
        <f t="shared" si="103"/>
        <v>-6.0000000000002274E-2</v>
      </c>
      <c r="R845" t="str">
        <f t="shared" si="103"/>
        <v/>
      </c>
      <c r="S845" t="str">
        <f t="shared" si="103"/>
        <v/>
      </c>
      <c r="T845" t="str">
        <f t="shared" si="103"/>
        <v/>
      </c>
      <c r="U845" t="str">
        <f t="shared" si="103"/>
        <v/>
      </c>
      <c r="V845" t="str">
        <f t="shared" si="103"/>
        <v/>
      </c>
      <c r="W845" t="str">
        <f t="shared" si="103"/>
        <v/>
      </c>
    </row>
    <row r="846" spans="1:23" x14ac:dyDescent="0.3">
      <c r="A846" s="2">
        <v>43243</v>
      </c>
      <c r="B846">
        <v>106.16</v>
      </c>
      <c r="C846">
        <v>106.23</v>
      </c>
      <c r="D846">
        <v>106.14</v>
      </c>
      <c r="E846">
        <v>106.23</v>
      </c>
      <c r="F846" t="str">
        <f t="shared" si="96"/>
        <v>Wed</v>
      </c>
      <c r="G846" s="1">
        <f>+B846-E845</f>
        <v>0</v>
      </c>
      <c r="H846" s="1">
        <f>+E846-B846</f>
        <v>7.000000000000739E-2</v>
      </c>
      <c r="I846">
        <f>IF(G846&lt;0, H846,
      IF(G846=0, 0, -H846))</f>
        <v>0</v>
      </c>
      <c r="J846" t="str">
        <f t="shared" si="103"/>
        <v/>
      </c>
      <c r="K846" t="str">
        <f t="shared" si="103"/>
        <v/>
      </c>
      <c r="L846" t="str">
        <f t="shared" si="103"/>
        <v/>
      </c>
      <c r="M846" t="str">
        <f t="shared" si="103"/>
        <v/>
      </c>
      <c r="N846" t="str">
        <f t="shared" si="103"/>
        <v/>
      </c>
      <c r="O846" t="str">
        <f t="shared" si="103"/>
        <v/>
      </c>
      <c r="P846" t="str">
        <f t="shared" si="103"/>
        <v/>
      </c>
      <c r="Q846">
        <f t="shared" si="103"/>
        <v>0</v>
      </c>
      <c r="R846" t="str">
        <f t="shared" si="103"/>
        <v/>
      </c>
      <c r="S846" t="str">
        <f t="shared" si="103"/>
        <v/>
      </c>
      <c r="T846" t="str">
        <f t="shared" si="103"/>
        <v/>
      </c>
      <c r="U846" t="str">
        <f t="shared" si="103"/>
        <v/>
      </c>
      <c r="V846" t="str">
        <f t="shared" si="103"/>
        <v/>
      </c>
      <c r="W846" t="str">
        <f t="shared" si="103"/>
        <v/>
      </c>
    </row>
    <row r="847" spans="1:23" x14ac:dyDescent="0.3">
      <c r="A847" s="2">
        <v>43244</v>
      </c>
      <c r="B847">
        <v>106.28</v>
      </c>
      <c r="C847">
        <v>106.41</v>
      </c>
      <c r="D847">
        <v>106.28</v>
      </c>
      <c r="E847">
        <v>106.33</v>
      </c>
      <c r="F847" t="str">
        <f t="shared" ref="F847:F910" si="104">TEXT(A847,"ddd")</f>
        <v>Thu</v>
      </c>
      <c r="G847" s="1">
        <f>+B847-E846</f>
        <v>4.9999999999997158E-2</v>
      </c>
      <c r="H847" s="1">
        <f>+E847-B847</f>
        <v>4.9999999999997158E-2</v>
      </c>
      <c r="I847">
        <f>IF(G847&lt;0, H847,
      IF(G847=0, 0, -H847))</f>
        <v>-4.9999999999997158E-2</v>
      </c>
      <c r="J847" t="str">
        <f t="shared" si="103"/>
        <v/>
      </c>
      <c r="K847" t="str">
        <f t="shared" si="103"/>
        <v/>
      </c>
      <c r="L847" t="str">
        <f t="shared" si="103"/>
        <v/>
      </c>
      <c r="M847" t="str">
        <f t="shared" si="103"/>
        <v/>
      </c>
      <c r="N847" t="str">
        <f t="shared" si="103"/>
        <v/>
      </c>
      <c r="O847">
        <f t="shared" si="103"/>
        <v>-4.9999999999997158E-2</v>
      </c>
      <c r="P847" t="str">
        <f t="shared" si="103"/>
        <v/>
      </c>
      <c r="Q847" t="str">
        <f t="shared" si="103"/>
        <v/>
      </c>
      <c r="R847" t="str">
        <f t="shared" si="103"/>
        <v/>
      </c>
      <c r="S847" t="str">
        <f t="shared" si="103"/>
        <v/>
      </c>
      <c r="T847" t="str">
        <f t="shared" si="103"/>
        <v/>
      </c>
      <c r="U847" t="str">
        <f t="shared" si="103"/>
        <v/>
      </c>
      <c r="V847" t="str">
        <f t="shared" si="103"/>
        <v/>
      </c>
      <c r="W847" t="str">
        <f t="shared" si="103"/>
        <v/>
      </c>
    </row>
    <row r="848" spans="1:23" x14ac:dyDescent="0.3">
      <c r="A848" s="2">
        <v>43245</v>
      </c>
      <c r="B848">
        <v>106.37</v>
      </c>
      <c r="C848">
        <v>106.4</v>
      </c>
      <c r="D848">
        <v>106.31</v>
      </c>
      <c r="E848">
        <v>106.31</v>
      </c>
      <c r="F848" t="str">
        <f t="shared" si="104"/>
        <v>Fri</v>
      </c>
      <c r="G848" s="1">
        <f>+B848-E847</f>
        <v>4.0000000000006253E-2</v>
      </c>
      <c r="H848" s="1">
        <f>+E848-B848</f>
        <v>-6.0000000000002274E-2</v>
      </c>
      <c r="I848">
        <f>IF(G848&lt;0, H848,
      IF(G848=0, 0, -H848))</f>
        <v>6.0000000000002274E-2</v>
      </c>
      <c r="J848" t="str">
        <f t="shared" si="103"/>
        <v/>
      </c>
      <c r="K848" t="str">
        <f t="shared" si="103"/>
        <v/>
      </c>
      <c r="L848" t="str">
        <f t="shared" si="103"/>
        <v/>
      </c>
      <c r="M848" t="str">
        <f t="shared" si="103"/>
        <v/>
      </c>
      <c r="N848" t="str">
        <f t="shared" si="103"/>
        <v/>
      </c>
      <c r="O848">
        <f t="shared" si="103"/>
        <v>6.0000000000002274E-2</v>
      </c>
      <c r="P848" t="str">
        <f t="shared" si="103"/>
        <v/>
      </c>
      <c r="Q848" t="str">
        <f t="shared" si="103"/>
        <v/>
      </c>
      <c r="R848" t="str">
        <f t="shared" si="103"/>
        <v/>
      </c>
      <c r="S848" t="str">
        <f t="shared" si="103"/>
        <v/>
      </c>
      <c r="T848" t="str">
        <f t="shared" si="103"/>
        <v/>
      </c>
      <c r="U848" t="str">
        <f t="shared" si="103"/>
        <v/>
      </c>
      <c r="V848" t="str">
        <f t="shared" si="103"/>
        <v/>
      </c>
      <c r="W848" t="str">
        <f t="shared" si="103"/>
        <v/>
      </c>
    </row>
    <row r="849" spans="1:23" x14ac:dyDescent="0.3">
      <c r="A849" s="2">
        <v>43248</v>
      </c>
      <c r="B849">
        <v>106.36</v>
      </c>
      <c r="C849">
        <v>106.37</v>
      </c>
      <c r="D849">
        <v>106.29</v>
      </c>
      <c r="E849">
        <v>106.33</v>
      </c>
      <c r="F849" t="str">
        <f t="shared" si="104"/>
        <v>Mon</v>
      </c>
      <c r="G849" s="1">
        <f>+B849-E848</f>
        <v>4.9999999999997158E-2</v>
      </c>
      <c r="H849" s="1">
        <f>+E849-B849</f>
        <v>-3.0000000000001137E-2</v>
      </c>
      <c r="I849">
        <f>IF(G849&lt;0, H849,
      IF(G849=0, 0, -H849))</f>
        <v>3.0000000000001137E-2</v>
      </c>
      <c r="J849" t="str">
        <f t="shared" si="103"/>
        <v/>
      </c>
      <c r="K849" t="str">
        <f t="shared" si="103"/>
        <v/>
      </c>
      <c r="L849" t="str">
        <f t="shared" si="103"/>
        <v/>
      </c>
      <c r="M849" t="str">
        <f t="shared" si="103"/>
        <v/>
      </c>
      <c r="N849" t="str">
        <f t="shared" si="103"/>
        <v/>
      </c>
      <c r="O849">
        <f t="shared" si="103"/>
        <v>3.0000000000001137E-2</v>
      </c>
      <c r="P849" t="str">
        <f t="shared" si="103"/>
        <v/>
      </c>
      <c r="Q849" t="str">
        <f t="shared" si="103"/>
        <v/>
      </c>
      <c r="R849" t="str">
        <f t="shared" si="103"/>
        <v/>
      </c>
      <c r="S849" t="str">
        <f t="shared" si="103"/>
        <v/>
      </c>
      <c r="T849" t="str">
        <f t="shared" si="103"/>
        <v/>
      </c>
      <c r="U849" t="str">
        <f t="shared" si="103"/>
        <v/>
      </c>
      <c r="V849" t="str">
        <f t="shared" si="103"/>
        <v/>
      </c>
      <c r="W849" t="str">
        <f t="shared" si="103"/>
        <v/>
      </c>
    </row>
    <row r="850" spans="1:23" x14ac:dyDescent="0.3">
      <c r="A850" s="2">
        <v>43249</v>
      </c>
      <c r="B850">
        <v>106.37</v>
      </c>
      <c r="C850">
        <v>106.38</v>
      </c>
      <c r="D850">
        <v>106.34</v>
      </c>
      <c r="E850">
        <v>106.38</v>
      </c>
      <c r="F850" t="str">
        <f t="shared" si="104"/>
        <v>Tue</v>
      </c>
      <c r="G850" s="1">
        <f>+B850-E849</f>
        <v>4.0000000000006253E-2</v>
      </c>
      <c r="H850" s="1">
        <f>+E850-B850</f>
        <v>9.9999999999909051E-3</v>
      </c>
      <c r="I850">
        <f>IF(G850&lt;0, H850,
      IF(G850=0, 0, -H850))</f>
        <v>-9.9999999999909051E-3</v>
      </c>
      <c r="J850" t="str">
        <f t="shared" si="103"/>
        <v/>
      </c>
      <c r="K850" t="str">
        <f t="shared" si="103"/>
        <v/>
      </c>
      <c r="L850" t="str">
        <f t="shared" si="103"/>
        <v/>
      </c>
      <c r="M850" t="str">
        <f t="shared" si="103"/>
        <v/>
      </c>
      <c r="N850" t="str">
        <f t="shared" si="103"/>
        <v/>
      </c>
      <c r="O850">
        <f t="shared" si="103"/>
        <v>-9.9999999999909051E-3</v>
      </c>
      <c r="P850" t="str">
        <f t="shared" si="103"/>
        <v/>
      </c>
      <c r="Q850" t="str">
        <f t="shared" si="103"/>
        <v/>
      </c>
      <c r="R850" t="str">
        <f t="shared" si="103"/>
        <v/>
      </c>
      <c r="S850" t="str">
        <f t="shared" si="103"/>
        <v/>
      </c>
      <c r="T850" t="str">
        <f t="shared" si="103"/>
        <v/>
      </c>
      <c r="U850" t="str">
        <f t="shared" si="103"/>
        <v/>
      </c>
      <c r="V850" t="str">
        <f t="shared" si="103"/>
        <v/>
      </c>
      <c r="W850" t="str">
        <f t="shared" si="103"/>
        <v/>
      </c>
    </row>
    <row r="851" spans="1:23" x14ac:dyDescent="0.3">
      <c r="A851" s="2">
        <v>43250</v>
      </c>
      <c r="B851">
        <v>106.53</v>
      </c>
      <c r="C851">
        <v>106.54</v>
      </c>
      <c r="D851">
        <v>106.33</v>
      </c>
      <c r="E851">
        <v>106.35</v>
      </c>
      <c r="F851" t="str">
        <f t="shared" si="104"/>
        <v>Wed</v>
      </c>
      <c r="G851" s="1">
        <f>+B851-E850</f>
        <v>0.15000000000000568</v>
      </c>
      <c r="H851" s="1">
        <f>+E851-B851</f>
        <v>-0.18000000000000682</v>
      </c>
      <c r="I851">
        <f>IF(G851&lt;0, H851,
      IF(G851=0, 0, -H851))</f>
        <v>0.18000000000000682</v>
      </c>
      <c r="J851" t="str">
        <f t="shared" si="103"/>
        <v/>
      </c>
      <c r="K851">
        <f t="shared" si="103"/>
        <v>0.18000000000000682</v>
      </c>
      <c r="L851" t="str">
        <f t="shared" si="103"/>
        <v/>
      </c>
      <c r="M851" t="str">
        <f t="shared" si="103"/>
        <v/>
      </c>
      <c r="N851" t="str">
        <f t="shared" si="103"/>
        <v/>
      </c>
      <c r="O851" t="str">
        <f t="shared" si="103"/>
        <v/>
      </c>
      <c r="P851" t="str">
        <f t="shared" si="103"/>
        <v/>
      </c>
      <c r="Q851" t="str">
        <f t="shared" si="103"/>
        <v/>
      </c>
      <c r="R851" t="str">
        <f t="shared" si="103"/>
        <v/>
      </c>
      <c r="S851" t="str">
        <f t="shared" si="103"/>
        <v/>
      </c>
      <c r="T851" t="str">
        <f t="shared" si="103"/>
        <v/>
      </c>
      <c r="U851" t="str">
        <f t="shared" si="103"/>
        <v/>
      </c>
      <c r="V851" t="str">
        <f t="shared" si="103"/>
        <v/>
      </c>
      <c r="W851" t="str">
        <f t="shared" si="103"/>
        <v/>
      </c>
    </row>
    <row r="852" spans="1:23" x14ac:dyDescent="0.3">
      <c r="A852" s="2">
        <v>43251</v>
      </c>
      <c r="B852">
        <v>106.33</v>
      </c>
      <c r="C852">
        <v>106.44</v>
      </c>
      <c r="D852">
        <v>106.33</v>
      </c>
      <c r="E852">
        <v>106.36</v>
      </c>
      <c r="F852" t="str">
        <f t="shared" si="104"/>
        <v>Thu</v>
      </c>
      <c r="G852" s="1">
        <f>+B852-E851</f>
        <v>-1.9999999999996021E-2</v>
      </c>
      <c r="H852" s="1">
        <f>+E852-B852</f>
        <v>3.0000000000001137E-2</v>
      </c>
      <c r="I852">
        <f>IF(G852&lt;0, H852,
      IF(G852=0, 0, -H852))</f>
        <v>3.0000000000001137E-2</v>
      </c>
      <c r="J852" t="str">
        <f t="shared" si="103"/>
        <v/>
      </c>
      <c r="K852" t="str">
        <f t="shared" si="103"/>
        <v/>
      </c>
      <c r="L852" t="str">
        <f t="shared" si="103"/>
        <v/>
      </c>
      <c r="M852" t="str">
        <f t="shared" si="103"/>
        <v/>
      </c>
      <c r="N852" t="str">
        <f t="shared" si="103"/>
        <v/>
      </c>
      <c r="O852" t="str">
        <f t="shared" si="103"/>
        <v/>
      </c>
      <c r="P852" t="str">
        <f t="shared" si="103"/>
        <v/>
      </c>
      <c r="Q852">
        <f t="shared" si="103"/>
        <v>3.0000000000001137E-2</v>
      </c>
      <c r="R852" t="str">
        <f t="shared" si="103"/>
        <v/>
      </c>
      <c r="S852" t="str">
        <f t="shared" si="103"/>
        <v/>
      </c>
      <c r="T852" t="str">
        <f t="shared" si="103"/>
        <v/>
      </c>
      <c r="U852" t="str">
        <f t="shared" si="103"/>
        <v/>
      </c>
      <c r="V852" t="str">
        <f t="shared" si="103"/>
        <v/>
      </c>
      <c r="W852" t="str">
        <f t="shared" si="103"/>
        <v/>
      </c>
    </row>
    <row r="853" spans="1:23" x14ac:dyDescent="0.3">
      <c r="A853" s="2">
        <v>43252</v>
      </c>
      <c r="B853">
        <v>106.38</v>
      </c>
      <c r="C853">
        <v>106.44</v>
      </c>
      <c r="D853">
        <v>106.35</v>
      </c>
      <c r="E853">
        <v>106.37</v>
      </c>
      <c r="F853" t="str">
        <f t="shared" si="104"/>
        <v>Fri</v>
      </c>
      <c r="G853" s="1">
        <f>+B853-E852</f>
        <v>1.9999999999996021E-2</v>
      </c>
      <c r="H853" s="1">
        <f>+E853-B853</f>
        <v>-9.9999999999909051E-3</v>
      </c>
      <c r="I853">
        <f>IF(G853&lt;0, H853,
      IF(G853=0, 0, -H853))</f>
        <v>9.9999999999909051E-3</v>
      </c>
      <c r="J853" t="str">
        <f t="shared" si="103"/>
        <v/>
      </c>
      <c r="K853" t="str">
        <f t="shared" si="103"/>
        <v/>
      </c>
      <c r="L853" t="str">
        <f t="shared" si="103"/>
        <v/>
      </c>
      <c r="M853" t="str">
        <f t="shared" si="103"/>
        <v/>
      </c>
      <c r="N853" t="str">
        <f t="shared" si="103"/>
        <v/>
      </c>
      <c r="O853" t="str">
        <f t="shared" si="103"/>
        <v/>
      </c>
      <c r="P853">
        <f t="shared" si="103"/>
        <v>9.9999999999909051E-3</v>
      </c>
      <c r="Q853" t="str">
        <f t="shared" si="103"/>
        <v/>
      </c>
      <c r="R853" t="str">
        <f t="shared" si="103"/>
        <v/>
      </c>
      <c r="S853" t="str">
        <f t="shared" si="103"/>
        <v/>
      </c>
      <c r="T853" t="str">
        <f t="shared" si="103"/>
        <v/>
      </c>
      <c r="U853" t="str">
        <f t="shared" si="103"/>
        <v/>
      </c>
      <c r="V853" t="str">
        <f t="shared" si="103"/>
        <v/>
      </c>
      <c r="W853" t="str">
        <f t="shared" si="103"/>
        <v/>
      </c>
    </row>
    <row r="854" spans="1:23" x14ac:dyDescent="0.3">
      <c r="A854" s="2">
        <v>43255</v>
      </c>
      <c r="B854">
        <v>106.35</v>
      </c>
      <c r="C854">
        <v>106.37</v>
      </c>
      <c r="D854">
        <v>106.31</v>
      </c>
      <c r="E854">
        <v>106.31</v>
      </c>
      <c r="F854" t="str">
        <f t="shared" si="104"/>
        <v>Mon</v>
      </c>
      <c r="G854" s="1">
        <f>+B854-E853</f>
        <v>-2.0000000000010232E-2</v>
      </c>
      <c r="H854" s="1">
        <f>+E854-B854</f>
        <v>-3.9999999999992042E-2</v>
      </c>
      <c r="I854">
        <f>IF(G854&lt;0, H854,
      IF(G854=0, 0, -H854))</f>
        <v>-3.9999999999992042E-2</v>
      </c>
      <c r="J854" t="str">
        <f t="shared" si="103"/>
        <v/>
      </c>
      <c r="K854" t="str">
        <f t="shared" si="103"/>
        <v/>
      </c>
      <c r="L854" t="str">
        <f t="shared" si="103"/>
        <v/>
      </c>
      <c r="M854" t="str">
        <f t="shared" si="103"/>
        <v/>
      </c>
      <c r="N854" t="str">
        <f t="shared" si="103"/>
        <v/>
      </c>
      <c r="O854" t="str">
        <f t="shared" si="103"/>
        <v/>
      </c>
      <c r="P854" t="str">
        <f t="shared" si="103"/>
        <v/>
      </c>
      <c r="Q854">
        <f t="shared" si="103"/>
        <v>-3.9999999999992042E-2</v>
      </c>
      <c r="R854" t="str">
        <f t="shared" si="103"/>
        <v/>
      </c>
      <c r="S854" t="str">
        <f t="shared" si="103"/>
        <v/>
      </c>
      <c r="T854" t="str">
        <f t="shared" si="103"/>
        <v/>
      </c>
      <c r="U854" t="str">
        <f t="shared" si="103"/>
        <v/>
      </c>
      <c r="V854" t="str">
        <f t="shared" si="103"/>
        <v/>
      </c>
      <c r="W854" t="str">
        <f t="shared" si="103"/>
        <v/>
      </c>
    </row>
    <row r="855" spans="1:23" x14ac:dyDescent="0.3">
      <c r="A855" s="2">
        <v>43256</v>
      </c>
      <c r="B855">
        <v>106.3</v>
      </c>
      <c r="C855">
        <v>106.35</v>
      </c>
      <c r="D855">
        <v>106.27</v>
      </c>
      <c r="E855">
        <v>106.34</v>
      </c>
      <c r="F855" t="str">
        <f t="shared" si="104"/>
        <v>Tue</v>
      </c>
      <c r="G855" s="1">
        <f>+B855-E854</f>
        <v>-1.0000000000005116E-2</v>
      </c>
      <c r="H855" s="1">
        <f>+E855-B855</f>
        <v>4.0000000000006253E-2</v>
      </c>
      <c r="I855">
        <f>IF(G855&lt;0, H855,
      IF(G855=0, 0, -H855))</f>
        <v>4.0000000000006253E-2</v>
      </c>
      <c r="J855" t="str">
        <f t="shared" si="103"/>
        <v/>
      </c>
      <c r="K855" t="str">
        <f t="shared" si="103"/>
        <v/>
      </c>
      <c r="L855" t="str">
        <f t="shared" si="103"/>
        <v/>
      </c>
      <c r="M855" t="str">
        <f t="shared" si="103"/>
        <v/>
      </c>
      <c r="N855" t="str">
        <f t="shared" si="103"/>
        <v/>
      </c>
      <c r="O855" t="str">
        <f t="shared" si="103"/>
        <v/>
      </c>
      <c r="P855" t="str">
        <f t="shared" si="103"/>
        <v/>
      </c>
      <c r="Q855">
        <f t="shared" si="103"/>
        <v>4.0000000000006253E-2</v>
      </c>
      <c r="R855" t="str">
        <f t="shared" si="103"/>
        <v/>
      </c>
      <c r="S855" t="str">
        <f t="shared" si="103"/>
        <v/>
      </c>
      <c r="T855" t="str">
        <f t="shared" si="103"/>
        <v/>
      </c>
      <c r="U855" t="str">
        <f t="shared" si="103"/>
        <v/>
      </c>
      <c r="V855" t="str">
        <f t="shared" si="103"/>
        <v/>
      </c>
      <c r="W855" t="str">
        <f t="shared" si="103"/>
        <v/>
      </c>
    </row>
    <row r="856" spans="1:23" x14ac:dyDescent="0.3">
      <c r="A856" s="2">
        <v>43258</v>
      </c>
      <c r="B856">
        <v>106.29</v>
      </c>
      <c r="C856">
        <v>106.32</v>
      </c>
      <c r="D856">
        <v>106.25</v>
      </c>
      <c r="E856">
        <v>106.28</v>
      </c>
      <c r="F856" t="str">
        <f t="shared" si="104"/>
        <v>Thu</v>
      </c>
      <c r="G856" s="1">
        <f>+B856-E855</f>
        <v>-4.9999999999997158E-2</v>
      </c>
      <c r="H856" s="1">
        <f>+E856-B856</f>
        <v>-1.0000000000005116E-2</v>
      </c>
      <c r="I856">
        <f>IF(G856&lt;0, H856,
      IF(G856=0, 0, -H856))</f>
        <v>-1.0000000000005116E-2</v>
      </c>
      <c r="J856" t="str">
        <f t="shared" si="103"/>
        <v/>
      </c>
      <c r="K856" t="str">
        <f t="shared" si="103"/>
        <v/>
      </c>
      <c r="L856" t="str">
        <f t="shared" si="103"/>
        <v/>
      </c>
      <c r="M856" t="str">
        <f t="shared" si="103"/>
        <v/>
      </c>
      <c r="N856" t="str">
        <f t="shared" si="103"/>
        <v/>
      </c>
      <c r="O856" t="str">
        <f t="shared" si="103"/>
        <v/>
      </c>
      <c r="P856" t="str">
        <f t="shared" si="103"/>
        <v/>
      </c>
      <c r="Q856" t="str">
        <f t="shared" si="103"/>
        <v/>
      </c>
      <c r="R856">
        <f t="shared" si="103"/>
        <v>-1.0000000000005116E-2</v>
      </c>
      <c r="S856" t="str">
        <f t="shared" si="103"/>
        <v/>
      </c>
      <c r="T856" t="str">
        <f t="shared" si="103"/>
        <v/>
      </c>
      <c r="U856" t="str">
        <f t="shared" si="103"/>
        <v/>
      </c>
      <c r="V856" t="str">
        <f t="shared" si="103"/>
        <v/>
      </c>
      <c r="W856" t="str">
        <f t="shared" si="103"/>
        <v/>
      </c>
    </row>
    <row r="857" spans="1:23" x14ac:dyDescent="0.3">
      <c r="A857" s="2">
        <v>43259</v>
      </c>
      <c r="B857">
        <v>106.32</v>
      </c>
      <c r="C857">
        <v>106.42</v>
      </c>
      <c r="D857">
        <v>106.28</v>
      </c>
      <c r="E857">
        <v>106.42</v>
      </c>
      <c r="F857" t="str">
        <f t="shared" si="104"/>
        <v>Fri</v>
      </c>
      <c r="G857" s="1">
        <f>+B857-E856</f>
        <v>3.9999999999992042E-2</v>
      </c>
      <c r="H857" s="1">
        <f>+E857-B857</f>
        <v>0.10000000000000853</v>
      </c>
      <c r="I857">
        <f>IF(G857&lt;0, H857,
      IF(G857=0, 0, -H857))</f>
        <v>-0.10000000000000853</v>
      </c>
      <c r="J857" t="str">
        <f t="shared" si="103"/>
        <v/>
      </c>
      <c r="K857" t="str">
        <f t="shared" si="103"/>
        <v/>
      </c>
      <c r="L857" t="str">
        <f t="shared" si="103"/>
        <v/>
      </c>
      <c r="M857" t="str">
        <f t="shared" si="103"/>
        <v/>
      </c>
      <c r="N857" t="str">
        <f t="shared" si="103"/>
        <v/>
      </c>
      <c r="O857">
        <f t="shared" si="103"/>
        <v>-0.10000000000000853</v>
      </c>
      <c r="P857" t="str">
        <f t="shared" si="103"/>
        <v/>
      </c>
      <c r="Q857" t="str">
        <f t="shared" si="103"/>
        <v/>
      </c>
      <c r="R857" t="str">
        <f t="shared" si="103"/>
        <v/>
      </c>
      <c r="S857" t="str">
        <f t="shared" si="103"/>
        <v/>
      </c>
      <c r="T857" t="str">
        <f t="shared" si="103"/>
        <v/>
      </c>
      <c r="U857" t="str">
        <f t="shared" si="103"/>
        <v/>
      </c>
      <c r="V857" t="str">
        <f t="shared" si="103"/>
        <v/>
      </c>
      <c r="W857" t="str">
        <f t="shared" si="103"/>
        <v/>
      </c>
    </row>
    <row r="858" spans="1:23" x14ac:dyDescent="0.3">
      <c r="A858" s="2">
        <v>43262</v>
      </c>
      <c r="B858">
        <v>106.37</v>
      </c>
      <c r="C858">
        <v>106.39</v>
      </c>
      <c r="D858">
        <v>106.35</v>
      </c>
      <c r="E858">
        <v>106.38</v>
      </c>
      <c r="F858" t="str">
        <f t="shared" si="104"/>
        <v>Mon</v>
      </c>
      <c r="G858" s="1">
        <f>+B858-E857</f>
        <v>-4.9999999999997158E-2</v>
      </c>
      <c r="H858" s="1">
        <f>+E858-B858</f>
        <v>9.9999999999909051E-3</v>
      </c>
      <c r="I858">
        <f>IF(G858&lt;0, H858,
      IF(G858=0, 0, -H858))</f>
        <v>9.9999999999909051E-3</v>
      </c>
      <c r="J858" t="str">
        <f t="shared" si="103"/>
        <v/>
      </c>
      <c r="K858" t="str">
        <f t="shared" si="103"/>
        <v/>
      </c>
      <c r="L858" t="str">
        <f t="shared" si="103"/>
        <v/>
      </c>
      <c r="M858" t="str">
        <f t="shared" si="103"/>
        <v/>
      </c>
      <c r="N858" t="str">
        <f t="shared" si="103"/>
        <v/>
      </c>
      <c r="O858" t="str">
        <f t="shared" si="103"/>
        <v/>
      </c>
      <c r="P858" t="str">
        <f t="shared" si="103"/>
        <v/>
      </c>
      <c r="Q858" t="str">
        <f t="shared" si="103"/>
        <v/>
      </c>
      <c r="R858">
        <f t="shared" si="103"/>
        <v>9.9999999999909051E-3</v>
      </c>
      <c r="S858" t="str">
        <f t="shared" si="103"/>
        <v/>
      </c>
      <c r="T858" t="str">
        <f t="shared" si="103"/>
        <v/>
      </c>
      <c r="U858" t="str">
        <f t="shared" si="103"/>
        <v/>
      </c>
      <c r="V858" t="str">
        <f t="shared" si="103"/>
        <v/>
      </c>
      <c r="W858" t="str">
        <f t="shared" si="103"/>
        <v/>
      </c>
    </row>
    <row r="859" spans="1:23" x14ac:dyDescent="0.3">
      <c r="A859" s="2">
        <v>43263</v>
      </c>
      <c r="B859">
        <v>106.4</v>
      </c>
      <c r="C859">
        <v>106.48</v>
      </c>
      <c r="D859">
        <v>106.37</v>
      </c>
      <c r="E859">
        <v>106.42</v>
      </c>
      <c r="F859" t="str">
        <f t="shared" si="104"/>
        <v>Tue</v>
      </c>
      <c r="G859" s="1">
        <f>+B859-E858</f>
        <v>2.0000000000010232E-2</v>
      </c>
      <c r="H859" s="1">
        <f>+E859-B859</f>
        <v>1.9999999999996021E-2</v>
      </c>
      <c r="I859">
        <f>IF(G859&lt;0, H859,
      IF(G859=0, 0, -H859))</f>
        <v>-1.9999999999996021E-2</v>
      </c>
      <c r="J859" t="str">
        <f t="shared" si="103"/>
        <v/>
      </c>
      <c r="K859" t="str">
        <f t="shared" si="103"/>
        <v/>
      </c>
      <c r="L859" t="str">
        <f t="shared" si="103"/>
        <v/>
      </c>
      <c r="M859" t="str">
        <f t="shared" si="103"/>
        <v/>
      </c>
      <c r="N859" t="str">
        <f t="shared" si="103"/>
        <v/>
      </c>
      <c r="O859" t="str">
        <f t="shared" si="103"/>
        <v/>
      </c>
      <c r="P859">
        <f t="shared" si="103"/>
        <v>-1.9999999999996021E-2</v>
      </c>
      <c r="Q859" t="str">
        <f t="shared" si="103"/>
        <v/>
      </c>
      <c r="R859" t="str">
        <f t="shared" si="103"/>
        <v/>
      </c>
      <c r="S859" t="str">
        <f t="shared" si="103"/>
        <v/>
      </c>
      <c r="T859" t="str">
        <f t="shared" si="103"/>
        <v/>
      </c>
      <c r="U859" t="str">
        <f t="shared" si="103"/>
        <v/>
      </c>
      <c r="V859" t="str">
        <f t="shared" si="103"/>
        <v/>
      </c>
      <c r="W859" t="str">
        <f t="shared" si="103"/>
        <v/>
      </c>
    </row>
    <row r="860" spans="1:23" x14ac:dyDescent="0.3">
      <c r="A860" s="2">
        <v>43265</v>
      </c>
      <c r="B860">
        <v>106.29</v>
      </c>
      <c r="C860">
        <v>106.4</v>
      </c>
      <c r="D860">
        <v>106.29</v>
      </c>
      <c r="E860">
        <v>106.37</v>
      </c>
      <c r="F860" t="str">
        <f t="shared" si="104"/>
        <v>Thu</v>
      </c>
      <c r="G860" s="1">
        <f>+B860-E859</f>
        <v>-0.12999999999999545</v>
      </c>
      <c r="H860" s="1">
        <f>+E860-B860</f>
        <v>7.9999999999998295E-2</v>
      </c>
      <c r="I860">
        <f>IF(G860&lt;0, H860,
      IF(G860=0, 0, -H860))</f>
        <v>7.9999999999998295E-2</v>
      </c>
      <c r="J860" t="str">
        <f t="shared" si="103"/>
        <v/>
      </c>
      <c r="K860" t="str">
        <f t="shared" si="103"/>
        <v/>
      </c>
      <c r="L860" t="str">
        <f t="shared" si="103"/>
        <v/>
      </c>
      <c r="M860" t="str">
        <f t="shared" si="103"/>
        <v/>
      </c>
      <c r="N860" t="str">
        <f t="shared" si="103"/>
        <v/>
      </c>
      <c r="O860" t="str">
        <f t="shared" si="103"/>
        <v/>
      </c>
      <c r="P860" t="str">
        <f t="shared" si="103"/>
        <v/>
      </c>
      <c r="Q860" t="str">
        <f t="shared" si="103"/>
        <v/>
      </c>
      <c r="R860" t="str">
        <f t="shared" si="103"/>
        <v/>
      </c>
      <c r="S860" t="str">
        <f t="shared" si="103"/>
        <v/>
      </c>
      <c r="T860" t="str">
        <f t="shared" si="103"/>
        <v/>
      </c>
      <c r="U860">
        <f t="shared" si="103"/>
        <v>7.9999999999998295E-2</v>
      </c>
      <c r="V860" t="str">
        <f t="shared" si="103"/>
        <v/>
      </c>
      <c r="W860" t="str">
        <f t="shared" si="103"/>
        <v/>
      </c>
    </row>
    <row r="861" spans="1:23" x14ac:dyDescent="0.3">
      <c r="A861" s="2">
        <v>43266</v>
      </c>
      <c r="B861">
        <v>106.42</v>
      </c>
      <c r="C861">
        <v>106.49</v>
      </c>
      <c r="D861">
        <v>106.41</v>
      </c>
      <c r="E861">
        <v>106.47</v>
      </c>
      <c r="F861" t="str">
        <f t="shared" si="104"/>
        <v>Fri</v>
      </c>
      <c r="G861" s="1">
        <f>+B861-E860</f>
        <v>4.9999999999997158E-2</v>
      </c>
      <c r="H861" s="1">
        <f>+E861-B861</f>
        <v>4.9999999999997158E-2</v>
      </c>
      <c r="I861">
        <f>IF(G861&lt;0, H861,
      IF(G861=0, 0, -H861))</f>
        <v>-4.9999999999997158E-2</v>
      </c>
      <c r="J861" t="str">
        <f t="shared" si="103"/>
        <v/>
      </c>
      <c r="K861" t="str">
        <f t="shared" si="103"/>
        <v/>
      </c>
      <c r="L861" t="str">
        <f t="shared" si="103"/>
        <v/>
      </c>
      <c r="M861" t="str">
        <f t="shared" si="103"/>
        <v/>
      </c>
      <c r="N861" t="str">
        <f t="shared" si="103"/>
        <v/>
      </c>
      <c r="O861">
        <f t="shared" si="103"/>
        <v>-4.9999999999997158E-2</v>
      </c>
      <c r="P861" t="str">
        <f t="shared" si="103"/>
        <v/>
      </c>
      <c r="Q861" t="str">
        <f t="shared" si="103"/>
        <v/>
      </c>
      <c r="R861" t="str">
        <f t="shared" si="103"/>
        <v/>
      </c>
      <c r="S861" t="str">
        <f t="shared" si="103"/>
        <v/>
      </c>
      <c r="T861" t="str">
        <f t="shared" si="103"/>
        <v/>
      </c>
      <c r="U861" t="str">
        <f t="shared" si="103"/>
        <v/>
      </c>
      <c r="V861" t="str">
        <f t="shared" si="103"/>
        <v/>
      </c>
      <c r="W861" t="str">
        <f t="shared" si="103"/>
        <v/>
      </c>
    </row>
    <row r="862" spans="1:23" x14ac:dyDescent="0.3">
      <c r="A862" s="2">
        <v>43269</v>
      </c>
      <c r="B862">
        <v>106.49</v>
      </c>
      <c r="C862">
        <v>106.55</v>
      </c>
      <c r="D862">
        <v>106.46</v>
      </c>
      <c r="E862">
        <v>106.52</v>
      </c>
      <c r="F862" t="str">
        <f t="shared" si="104"/>
        <v>Mon</v>
      </c>
      <c r="G862" s="1">
        <f>+B862-E861</f>
        <v>1.9999999999996021E-2</v>
      </c>
      <c r="H862" s="1">
        <f>+E862-B862</f>
        <v>3.0000000000001137E-2</v>
      </c>
      <c r="I862">
        <f>IF(G862&lt;0, H862,
      IF(G862=0, 0, -H862))</f>
        <v>-3.0000000000001137E-2</v>
      </c>
      <c r="J862" t="str">
        <f t="shared" si="103"/>
        <v/>
      </c>
      <c r="K862" t="str">
        <f t="shared" si="103"/>
        <v/>
      </c>
      <c r="L862" t="str">
        <f t="shared" si="103"/>
        <v/>
      </c>
      <c r="M862" t="str">
        <f t="shared" ref="M862:W862" si="105">IF(AND($G862&lt;M$1, $G862&gt;=M$2), $I862, "")</f>
        <v/>
      </c>
      <c r="N862" t="str">
        <f t="shared" si="105"/>
        <v/>
      </c>
      <c r="O862" t="str">
        <f t="shared" si="105"/>
        <v/>
      </c>
      <c r="P862">
        <f t="shared" si="105"/>
        <v>-3.0000000000001137E-2</v>
      </c>
      <c r="Q862" t="str">
        <f t="shared" si="105"/>
        <v/>
      </c>
      <c r="R862" t="str">
        <f t="shared" si="105"/>
        <v/>
      </c>
      <c r="S862" t="str">
        <f t="shared" si="105"/>
        <v/>
      </c>
      <c r="T862" t="str">
        <f t="shared" si="105"/>
        <v/>
      </c>
      <c r="U862" t="str">
        <f t="shared" si="105"/>
        <v/>
      </c>
      <c r="V862" t="str">
        <f t="shared" si="105"/>
        <v/>
      </c>
      <c r="W862" t="str">
        <f t="shared" si="105"/>
        <v/>
      </c>
    </row>
    <row r="863" spans="1:23" x14ac:dyDescent="0.3">
      <c r="A863" s="2">
        <v>43270</v>
      </c>
      <c r="B863">
        <v>106.56</v>
      </c>
      <c r="C863">
        <v>106.63</v>
      </c>
      <c r="D863">
        <v>106.5</v>
      </c>
      <c r="E863">
        <v>106.59</v>
      </c>
      <c r="F863" t="str">
        <f t="shared" si="104"/>
        <v>Tue</v>
      </c>
      <c r="G863" s="1">
        <f>+B863-E862</f>
        <v>4.0000000000006253E-2</v>
      </c>
      <c r="H863" s="1">
        <f>+E863-B863</f>
        <v>3.0000000000001137E-2</v>
      </c>
      <c r="I863">
        <f>IF(G863&lt;0, H863,
      IF(G863=0, 0, -H863))</f>
        <v>-3.0000000000001137E-2</v>
      </c>
      <c r="J863" t="str">
        <f t="shared" ref="J863:W881" si="106">IF(AND($G863&lt;J$1, $G863&gt;=J$2), $I863, "")</f>
        <v/>
      </c>
      <c r="K863" t="str">
        <f t="shared" si="106"/>
        <v/>
      </c>
      <c r="L863" t="str">
        <f t="shared" si="106"/>
        <v/>
      </c>
      <c r="M863" t="str">
        <f t="shared" si="106"/>
        <v/>
      </c>
      <c r="N863" t="str">
        <f t="shared" si="106"/>
        <v/>
      </c>
      <c r="O863">
        <f t="shared" si="106"/>
        <v>-3.0000000000001137E-2</v>
      </c>
      <c r="P863" t="str">
        <f t="shared" si="106"/>
        <v/>
      </c>
      <c r="Q863" t="str">
        <f t="shared" si="106"/>
        <v/>
      </c>
      <c r="R863" t="str">
        <f t="shared" si="106"/>
        <v/>
      </c>
      <c r="S863" t="str">
        <f t="shared" si="106"/>
        <v/>
      </c>
      <c r="T863" t="str">
        <f t="shared" si="106"/>
        <v/>
      </c>
      <c r="U863" t="str">
        <f t="shared" si="106"/>
        <v/>
      </c>
      <c r="V863" t="str">
        <f t="shared" si="106"/>
        <v/>
      </c>
      <c r="W863" t="str">
        <f t="shared" si="106"/>
        <v/>
      </c>
    </row>
    <row r="864" spans="1:23" x14ac:dyDescent="0.3">
      <c r="A864" s="2">
        <v>43271</v>
      </c>
      <c r="B864">
        <v>106.57</v>
      </c>
      <c r="C864">
        <v>106.61</v>
      </c>
      <c r="D864">
        <v>106.54</v>
      </c>
      <c r="E864">
        <v>106.6</v>
      </c>
      <c r="F864" t="str">
        <f t="shared" si="104"/>
        <v>Wed</v>
      </c>
      <c r="G864" s="1">
        <f>+B864-E863</f>
        <v>-2.0000000000010232E-2</v>
      </c>
      <c r="H864" s="1">
        <f>+E864-B864</f>
        <v>3.0000000000001137E-2</v>
      </c>
      <c r="I864">
        <f>IF(G864&lt;0, H864,
      IF(G864=0, 0, -H864))</f>
        <v>3.0000000000001137E-2</v>
      </c>
      <c r="J864" t="str">
        <f t="shared" si="106"/>
        <v/>
      </c>
      <c r="K864" t="str">
        <f t="shared" si="106"/>
        <v/>
      </c>
      <c r="L864" t="str">
        <f t="shared" si="106"/>
        <v/>
      </c>
      <c r="M864" t="str">
        <f t="shared" si="106"/>
        <v/>
      </c>
      <c r="N864" t="str">
        <f t="shared" si="106"/>
        <v/>
      </c>
      <c r="O864" t="str">
        <f t="shared" si="106"/>
        <v/>
      </c>
      <c r="P864" t="str">
        <f t="shared" si="106"/>
        <v/>
      </c>
      <c r="Q864">
        <f t="shared" si="106"/>
        <v>3.0000000000001137E-2</v>
      </c>
      <c r="R864" t="str">
        <f t="shared" si="106"/>
        <v/>
      </c>
      <c r="S864" t="str">
        <f t="shared" si="106"/>
        <v/>
      </c>
      <c r="T864" t="str">
        <f t="shared" si="106"/>
        <v/>
      </c>
      <c r="U864" t="str">
        <f t="shared" si="106"/>
        <v/>
      </c>
      <c r="V864" t="str">
        <f t="shared" si="106"/>
        <v/>
      </c>
      <c r="W864" t="str">
        <f t="shared" si="106"/>
        <v/>
      </c>
    </row>
    <row r="865" spans="1:23" x14ac:dyDescent="0.3">
      <c r="A865" s="2">
        <v>43272</v>
      </c>
      <c r="B865">
        <v>106.56</v>
      </c>
      <c r="C865">
        <v>106.67</v>
      </c>
      <c r="D865">
        <v>106.55</v>
      </c>
      <c r="E865">
        <v>106.66</v>
      </c>
      <c r="F865" t="str">
        <f t="shared" si="104"/>
        <v>Thu</v>
      </c>
      <c r="G865" s="1">
        <f>+B865-E864</f>
        <v>-3.9999999999992042E-2</v>
      </c>
      <c r="H865" s="1">
        <f>+E865-B865</f>
        <v>9.9999999999994316E-2</v>
      </c>
      <c r="I865">
        <f>IF(G865&lt;0, H865,
      IF(G865=0, 0, -H865))</f>
        <v>9.9999999999994316E-2</v>
      </c>
      <c r="J865" t="str">
        <f t="shared" si="106"/>
        <v/>
      </c>
      <c r="K865" t="str">
        <f t="shared" si="106"/>
        <v/>
      </c>
      <c r="L865" t="str">
        <f t="shared" si="106"/>
        <v/>
      </c>
      <c r="M865" t="str">
        <f t="shared" si="106"/>
        <v/>
      </c>
      <c r="N865" t="str">
        <f t="shared" si="106"/>
        <v/>
      </c>
      <c r="O865" t="str">
        <f t="shared" si="106"/>
        <v/>
      </c>
      <c r="P865" t="str">
        <f t="shared" si="106"/>
        <v/>
      </c>
      <c r="Q865" t="str">
        <f t="shared" si="106"/>
        <v/>
      </c>
      <c r="R865">
        <f t="shared" si="106"/>
        <v>9.9999999999994316E-2</v>
      </c>
      <c r="S865" t="str">
        <f t="shared" si="106"/>
        <v/>
      </c>
      <c r="T865" t="str">
        <f t="shared" si="106"/>
        <v/>
      </c>
      <c r="U865" t="str">
        <f t="shared" si="106"/>
        <v/>
      </c>
      <c r="V865" t="str">
        <f t="shared" si="106"/>
        <v/>
      </c>
      <c r="W865" t="str">
        <f t="shared" si="106"/>
        <v/>
      </c>
    </row>
    <row r="866" spans="1:23" x14ac:dyDescent="0.3">
      <c r="A866" s="2">
        <v>43273</v>
      </c>
      <c r="B866">
        <v>106.65</v>
      </c>
      <c r="C866">
        <v>106.7</v>
      </c>
      <c r="D866">
        <v>106.63</v>
      </c>
      <c r="E866">
        <v>106.65</v>
      </c>
      <c r="F866" t="str">
        <f t="shared" si="104"/>
        <v>Fri</v>
      </c>
      <c r="G866" s="1">
        <f>+B866-E865</f>
        <v>-9.9999999999909051E-3</v>
      </c>
      <c r="H866" s="1">
        <f>+E866-B866</f>
        <v>0</v>
      </c>
      <c r="I866">
        <f>IF(G866&lt;0, H866,
      IF(G866=0, 0, -H866))</f>
        <v>0</v>
      </c>
      <c r="J866" t="str">
        <f t="shared" si="106"/>
        <v/>
      </c>
      <c r="K866" t="str">
        <f t="shared" si="106"/>
        <v/>
      </c>
      <c r="L866" t="str">
        <f t="shared" si="106"/>
        <v/>
      </c>
      <c r="M866" t="str">
        <f t="shared" si="106"/>
        <v/>
      </c>
      <c r="N866" t="str">
        <f t="shared" si="106"/>
        <v/>
      </c>
      <c r="O866" t="str">
        <f t="shared" si="106"/>
        <v/>
      </c>
      <c r="P866" t="str">
        <f t="shared" si="106"/>
        <v/>
      </c>
      <c r="Q866">
        <f t="shared" si="106"/>
        <v>0</v>
      </c>
      <c r="R866" t="str">
        <f t="shared" si="106"/>
        <v/>
      </c>
      <c r="S866" t="str">
        <f t="shared" si="106"/>
        <v/>
      </c>
      <c r="T866" t="str">
        <f t="shared" si="106"/>
        <v/>
      </c>
      <c r="U866" t="str">
        <f t="shared" si="106"/>
        <v/>
      </c>
      <c r="V866" t="str">
        <f t="shared" si="106"/>
        <v/>
      </c>
      <c r="W866" t="str">
        <f t="shared" si="106"/>
        <v/>
      </c>
    </row>
    <row r="867" spans="1:23" x14ac:dyDescent="0.3">
      <c r="A867" s="2">
        <v>43276</v>
      </c>
      <c r="B867">
        <v>106.7</v>
      </c>
      <c r="C867">
        <v>106.7</v>
      </c>
      <c r="D867">
        <v>106.66</v>
      </c>
      <c r="E867">
        <v>106.7</v>
      </c>
      <c r="F867" t="str">
        <f t="shared" si="104"/>
        <v>Mon</v>
      </c>
      <c r="G867" s="1">
        <f>+B867-E866</f>
        <v>4.9999999999997158E-2</v>
      </c>
      <c r="H867" s="1">
        <f>+E867-B867</f>
        <v>0</v>
      </c>
      <c r="I867">
        <f>IF(G867&lt;0, H867,
      IF(G867=0, 0, -H867))</f>
        <v>0</v>
      </c>
      <c r="J867" t="str">
        <f t="shared" si="106"/>
        <v/>
      </c>
      <c r="K867" t="str">
        <f t="shared" si="106"/>
        <v/>
      </c>
      <c r="L867" t="str">
        <f t="shared" si="106"/>
        <v/>
      </c>
      <c r="M867" t="str">
        <f t="shared" si="106"/>
        <v/>
      </c>
      <c r="N867" t="str">
        <f t="shared" si="106"/>
        <v/>
      </c>
      <c r="O867">
        <f t="shared" si="106"/>
        <v>0</v>
      </c>
      <c r="P867" t="str">
        <f t="shared" si="106"/>
        <v/>
      </c>
      <c r="Q867" t="str">
        <f t="shared" si="106"/>
        <v/>
      </c>
      <c r="R867" t="str">
        <f t="shared" si="106"/>
        <v/>
      </c>
      <c r="S867" t="str">
        <f t="shared" si="106"/>
        <v/>
      </c>
      <c r="T867" t="str">
        <f t="shared" si="106"/>
        <v/>
      </c>
      <c r="U867" t="str">
        <f t="shared" si="106"/>
        <v/>
      </c>
      <c r="V867" t="str">
        <f t="shared" si="106"/>
        <v/>
      </c>
      <c r="W867" t="str">
        <f t="shared" si="106"/>
        <v/>
      </c>
    </row>
    <row r="868" spans="1:23" x14ac:dyDescent="0.3">
      <c r="A868" s="2">
        <v>43277</v>
      </c>
      <c r="B868">
        <v>106.7</v>
      </c>
      <c r="C868">
        <v>106.72</v>
      </c>
      <c r="D868">
        <v>106.65</v>
      </c>
      <c r="E868">
        <v>106.69</v>
      </c>
      <c r="F868" t="str">
        <f t="shared" si="104"/>
        <v>Tue</v>
      </c>
      <c r="G868" s="1">
        <f>+B868-E867</f>
        <v>0</v>
      </c>
      <c r="H868" s="1">
        <f>+E868-B868</f>
        <v>-1.0000000000005116E-2</v>
      </c>
      <c r="I868">
        <f>IF(G868&lt;0, H868,
      IF(G868=0, 0, -H868))</f>
        <v>0</v>
      </c>
      <c r="J868" t="str">
        <f t="shared" si="106"/>
        <v/>
      </c>
      <c r="K868" t="str">
        <f t="shared" si="106"/>
        <v/>
      </c>
      <c r="L868" t="str">
        <f t="shared" si="106"/>
        <v/>
      </c>
      <c r="M868" t="str">
        <f t="shared" si="106"/>
        <v/>
      </c>
      <c r="N868" t="str">
        <f t="shared" si="106"/>
        <v/>
      </c>
      <c r="O868" t="str">
        <f t="shared" si="106"/>
        <v/>
      </c>
      <c r="P868" t="str">
        <f t="shared" si="106"/>
        <v/>
      </c>
      <c r="Q868">
        <f t="shared" si="106"/>
        <v>0</v>
      </c>
      <c r="R868" t="str">
        <f t="shared" si="106"/>
        <v/>
      </c>
      <c r="S868" t="str">
        <f t="shared" si="106"/>
        <v/>
      </c>
      <c r="T868" t="str">
        <f t="shared" si="106"/>
        <v/>
      </c>
      <c r="U868" t="str">
        <f t="shared" si="106"/>
        <v/>
      </c>
      <c r="V868" t="str">
        <f t="shared" si="106"/>
        <v/>
      </c>
      <c r="W868" t="str">
        <f t="shared" si="106"/>
        <v/>
      </c>
    </row>
    <row r="869" spans="1:23" x14ac:dyDescent="0.3">
      <c r="A869" s="2">
        <v>43278</v>
      </c>
      <c r="B869">
        <v>106.7</v>
      </c>
      <c r="C869">
        <v>106.78</v>
      </c>
      <c r="D869">
        <v>106.68</v>
      </c>
      <c r="E869">
        <v>106.78</v>
      </c>
      <c r="F869" t="str">
        <f t="shared" si="104"/>
        <v>Wed</v>
      </c>
      <c r="G869" s="1">
        <f>+B869-E868</f>
        <v>1.0000000000005116E-2</v>
      </c>
      <c r="H869" s="1">
        <f>+E869-B869</f>
        <v>7.9999999999998295E-2</v>
      </c>
      <c r="I869">
        <f>IF(G869&lt;0, H869,
      IF(G869=0, 0, -H869))</f>
        <v>-7.9999999999998295E-2</v>
      </c>
      <c r="J869" t="str">
        <f t="shared" si="106"/>
        <v/>
      </c>
      <c r="K869" t="str">
        <f t="shared" si="106"/>
        <v/>
      </c>
      <c r="L869" t="str">
        <f t="shared" si="106"/>
        <v/>
      </c>
      <c r="M869" t="str">
        <f t="shared" si="106"/>
        <v/>
      </c>
      <c r="N869" t="str">
        <f t="shared" si="106"/>
        <v/>
      </c>
      <c r="O869" t="str">
        <f t="shared" si="106"/>
        <v/>
      </c>
      <c r="P869">
        <f t="shared" si="106"/>
        <v>-7.9999999999998295E-2</v>
      </c>
      <c r="Q869" t="str">
        <f t="shared" si="106"/>
        <v/>
      </c>
      <c r="R869" t="str">
        <f t="shared" si="106"/>
        <v/>
      </c>
      <c r="S869" t="str">
        <f t="shared" si="106"/>
        <v/>
      </c>
      <c r="T869" t="str">
        <f t="shared" si="106"/>
        <v/>
      </c>
      <c r="U869" t="str">
        <f t="shared" si="106"/>
        <v/>
      </c>
      <c r="V869" t="str">
        <f t="shared" si="106"/>
        <v/>
      </c>
      <c r="W869" t="str">
        <f t="shared" si="106"/>
        <v/>
      </c>
    </row>
    <row r="870" spans="1:23" x14ac:dyDescent="0.3">
      <c r="A870" s="2">
        <v>43279</v>
      </c>
      <c r="B870">
        <v>106.81</v>
      </c>
      <c r="C870">
        <v>106.84</v>
      </c>
      <c r="D870">
        <v>106.74</v>
      </c>
      <c r="E870">
        <v>106.79</v>
      </c>
      <c r="F870" t="str">
        <f t="shared" si="104"/>
        <v>Thu</v>
      </c>
      <c r="G870" s="1">
        <f>+B870-E869</f>
        <v>3.0000000000001137E-2</v>
      </c>
      <c r="H870" s="1">
        <f>+E870-B870</f>
        <v>-1.9999999999996021E-2</v>
      </c>
      <c r="I870">
        <f>IF(G870&lt;0, H870,
      IF(G870=0, 0, -H870))</f>
        <v>1.9999999999996021E-2</v>
      </c>
      <c r="J870" t="str">
        <f t="shared" si="106"/>
        <v/>
      </c>
      <c r="K870" t="str">
        <f t="shared" si="106"/>
        <v/>
      </c>
      <c r="L870" t="str">
        <f t="shared" si="106"/>
        <v/>
      </c>
      <c r="M870" t="str">
        <f t="shared" si="106"/>
        <v/>
      </c>
      <c r="N870" t="str">
        <f t="shared" si="106"/>
        <v/>
      </c>
      <c r="O870">
        <f t="shared" si="106"/>
        <v>1.9999999999996021E-2</v>
      </c>
      <c r="P870" t="str">
        <f t="shared" si="106"/>
        <v/>
      </c>
      <c r="Q870" t="str">
        <f t="shared" si="106"/>
        <v/>
      </c>
      <c r="R870" t="str">
        <f t="shared" si="106"/>
        <v/>
      </c>
      <c r="S870" t="str">
        <f t="shared" si="106"/>
        <v/>
      </c>
      <c r="T870" t="str">
        <f t="shared" si="106"/>
        <v/>
      </c>
      <c r="U870" t="str">
        <f t="shared" si="106"/>
        <v/>
      </c>
      <c r="V870" t="str">
        <f t="shared" si="106"/>
        <v/>
      </c>
      <c r="W870" t="str">
        <f t="shared" si="106"/>
        <v/>
      </c>
    </row>
    <row r="871" spans="1:23" x14ac:dyDescent="0.3">
      <c r="A871" s="2">
        <v>43280</v>
      </c>
      <c r="B871">
        <v>106.81</v>
      </c>
      <c r="C871">
        <v>106.83</v>
      </c>
      <c r="D871">
        <v>106.73</v>
      </c>
      <c r="E871">
        <v>106.79</v>
      </c>
      <c r="F871" t="str">
        <f t="shared" si="104"/>
        <v>Fri</v>
      </c>
      <c r="G871" s="1">
        <f>+B871-E870</f>
        <v>1.9999999999996021E-2</v>
      </c>
      <c r="H871" s="1">
        <f>+E871-B871</f>
        <v>-1.9999999999996021E-2</v>
      </c>
      <c r="I871">
        <f>IF(G871&lt;0, H871,
      IF(G871=0, 0, -H871))</f>
        <v>1.9999999999996021E-2</v>
      </c>
      <c r="J871" t="str">
        <f t="shared" si="106"/>
        <v/>
      </c>
      <c r="K871" t="str">
        <f t="shared" si="106"/>
        <v/>
      </c>
      <c r="L871" t="str">
        <f t="shared" si="106"/>
        <v/>
      </c>
      <c r="M871" t="str">
        <f t="shared" si="106"/>
        <v/>
      </c>
      <c r="N871" t="str">
        <f t="shared" si="106"/>
        <v/>
      </c>
      <c r="O871" t="str">
        <f t="shared" si="106"/>
        <v/>
      </c>
      <c r="P871">
        <f t="shared" si="106"/>
        <v>1.9999999999996021E-2</v>
      </c>
      <c r="Q871" t="str">
        <f t="shared" si="106"/>
        <v/>
      </c>
      <c r="R871" t="str">
        <f t="shared" si="106"/>
        <v/>
      </c>
      <c r="S871" t="str">
        <f t="shared" si="106"/>
        <v/>
      </c>
      <c r="T871" t="str">
        <f t="shared" si="106"/>
        <v/>
      </c>
      <c r="U871" t="str">
        <f t="shared" si="106"/>
        <v/>
      </c>
      <c r="V871" t="str">
        <f t="shared" si="106"/>
        <v/>
      </c>
      <c r="W871" t="str">
        <f t="shared" si="106"/>
        <v/>
      </c>
    </row>
    <row r="872" spans="1:23" x14ac:dyDescent="0.3">
      <c r="A872" s="2">
        <v>43283</v>
      </c>
      <c r="B872">
        <v>106.76</v>
      </c>
      <c r="C872">
        <v>106.83</v>
      </c>
      <c r="D872">
        <v>106.72</v>
      </c>
      <c r="E872">
        <v>106.83</v>
      </c>
      <c r="F872" t="str">
        <f t="shared" si="104"/>
        <v>Mon</v>
      </c>
      <c r="G872" s="1">
        <f>+B872-E871</f>
        <v>-3.0000000000001137E-2</v>
      </c>
      <c r="H872" s="1">
        <f>+E872-B872</f>
        <v>6.9999999999993179E-2</v>
      </c>
      <c r="I872">
        <f>IF(G872&lt;0, H872,
      IF(G872=0, 0, -H872))</f>
        <v>6.9999999999993179E-2</v>
      </c>
      <c r="J872" t="str">
        <f t="shared" si="106"/>
        <v/>
      </c>
      <c r="K872" t="str">
        <f t="shared" si="106"/>
        <v/>
      </c>
      <c r="L872" t="str">
        <f t="shared" si="106"/>
        <v/>
      </c>
      <c r="M872" t="str">
        <f t="shared" si="106"/>
        <v/>
      </c>
      <c r="N872" t="str">
        <f t="shared" si="106"/>
        <v/>
      </c>
      <c r="O872" t="str">
        <f t="shared" si="106"/>
        <v/>
      </c>
      <c r="P872" t="str">
        <f t="shared" si="106"/>
        <v/>
      </c>
      <c r="Q872" t="str">
        <f t="shared" si="106"/>
        <v/>
      </c>
      <c r="R872">
        <f t="shared" si="106"/>
        <v>6.9999999999993179E-2</v>
      </c>
      <c r="S872" t="str">
        <f t="shared" si="106"/>
        <v/>
      </c>
      <c r="T872" t="str">
        <f t="shared" si="106"/>
        <v/>
      </c>
      <c r="U872" t="str">
        <f t="shared" si="106"/>
        <v/>
      </c>
      <c r="V872" t="str">
        <f t="shared" si="106"/>
        <v/>
      </c>
      <c r="W872" t="str">
        <f t="shared" si="106"/>
        <v/>
      </c>
    </row>
    <row r="873" spans="1:23" x14ac:dyDescent="0.3">
      <c r="A873" s="2">
        <v>43284</v>
      </c>
      <c r="B873">
        <v>106.79</v>
      </c>
      <c r="C873">
        <v>106.84</v>
      </c>
      <c r="D873">
        <v>106.74</v>
      </c>
      <c r="E873">
        <v>106.74</v>
      </c>
      <c r="F873" t="str">
        <f t="shared" si="104"/>
        <v>Tue</v>
      </c>
      <c r="G873" s="1">
        <f>+B873-E872</f>
        <v>-3.9999999999992042E-2</v>
      </c>
      <c r="H873" s="1">
        <f>+E873-B873</f>
        <v>-5.0000000000011369E-2</v>
      </c>
      <c r="I873">
        <f>IF(G873&lt;0, H873,
      IF(G873=0, 0, -H873))</f>
        <v>-5.0000000000011369E-2</v>
      </c>
      <c r="J873" t="str">
        <f t="shared" si="106"/>
        <v/>
      </c>
      <c r="K873" t="str">
        <f t="shared" si="106"/>
        <v/>
      </c>
      <c r="L873" t="str">
        <f t="shared" si="106"/>
        <v/>
      </c>
      <c r="M873" t="str">
        <f t="shared" si="106"/>
        <v/>
      </c>
      <c r="N873" t="str">
        <f t="shared" si="106"/>
        <v/>
      </c>
      <c r="O873" t="str">
        <f t="shared" si="106"/>
        <v/>
      </c>
      <c r="P873" t="str">
        <f t="shared" si="106"/>
        <v/>
      </c>
      <c r="Q873" t="str">
        <f t="shared" si="106"/>
        <v/>
      </c>
      <c r="R873">
        <f t="shared" si="106"/>
        <v>-5.0000000000011369E-2</v>
      </c>
      <c r="S873" t="str">
        <f t="shared" si="106"/>
        <v/>
      </c>
      <c r="T873" t="str">
        <f t="shared" si="106"/>
        <v/>
      </c>
      <c r="U873" t="str">
        <f t="shared" si="106"/>
        <v/>
      </c>
      <c r="V873" t="str">
        <f t="shared" si="106"/>
        <v/>
      </c>
      <c r="W873" t="str">
        <f t="shared" si="106"/>
        <v/>
      </c>
    </row>
    <row r="874" spans="1:23" x14ac:dyDescent="0.3">
      <c r="A874" s="2">
        <v>43285</v>
      </c>
      <c r="B874">
        <v>106.78</v>
      </c>
      <c r="C874">
        <v>106.83</v>
      </c>
      <c r="D874">
        <v>106.76</v>
      </c>
      <c r="E874">
        <v>106.82</v>
      </c>
      <c r="F874" t="str">
        <f t="shared" si="104"/>
        <v>Wed</v>
      </c>
      <c r="G874" s="1">
        <f>+B874-E873</f>
        <v>4.0000000000006253E-2</v>
      </c>
      <c r="H874" s="1">
        <f>+E874-B874</f>
        <v>3.9999999999992042E-2</v>
      </c>
      <c r="I874">
        <f>IF(G874&lt;0, H874,
      IF(G874=0, 0, -H874))</f>
        <v>-3.9999999999992042E-2</v>
      </c>
      <c r="J874" t="str">
        <f t="shared" si="106"/>
        <v/>
      </c>
      <c r="K874" t="str">
        <f t="shared" si="106"/>
        <v/>
      </c>
      <c r="L874" t="str">
        <f t="shared" si="106"/>
        <v/>
      </c>
      <c r="M874" t="str">
        <f t="shared" si="106"/>
        <v/>
      </c>
      <c r="N874" t="str">
        <f t="shared" si="106"/>
        <v/>
      </c>
      <c r="O874">
        <f t="shared" si="106"/>
        <v>-3.9999999999992042E-2</v>
      </c>
      <c r="P874" t="str">
        <f t="shared" si="106"/>
        <v/>
      </c>
      <c r="Q874" t="str">
        <f t="shared" si="106"/>
        <v/>
      </c>
      <c r="R874" t="str">
        <f t="shared" si="106"/>
        <v/>
      </c>
      <c r="S874" t="str">
        <f t="shared" si="106"/>
        <v/>
      </c>
      <c r="T874" t="str">
        <f t="shared" si="106"/>
        <v/>
      </c>
      <c r="U874" t="str">
        <f t="shared" si="106"/>
        <v/>
      </c>
      <c r="V874" t="str">
        <f t="shared" si="106"/>
        <v/>
      </c>
      <c r="W874" t="str">
        <f t="shared" si="106"/>
        <v/>
      </c>
    </row>
    <row r="875" spans="1:23" x14ac:dyDescent="0.3">
      <c r="A875" s="2">
        <v>43286</v>
      </c>
      <c r="B875">
        <v>106.82</v>
      </c>
      <c r="C875">
        <v>106.92</v>
      </c>
      <c r="D875">
        <v>106.81</v>
      </c>
      <c r="E875">
        <v>106.9</v>
      </c>
      <c r="F875" t="str">
        <f t="shared" si="104"/>
        <v>Thu</v>
      </c>
      <c r="G875" s="1">
        <f>+B875-E874</f>
        <v>0</v>
      </c>
      <c r="H875" s="1">
        <f>+E875-B875</f>
        <v>8.0000000000012506E-2</v>
      </c>
      <c r="I875">
        <f>IF(G875&lt;0, H875,
      IF(G875=0, 0, -H875))</f>
        <v>0</v>
      </c>
      <c r="J875" t="str">
        <f t="shared" si="106"/>
        <v/>
      </c>
      <c r="K875" t="str">
        <f t="shared" si="106"/>
        <v/>
      </c>
      <c r="L875" t="str">
        <f t="shared" si="106"/>
        <v/>
      </c>
      <c r="M875" t="str">
        <f t="shared" si="106"/>
        <v/>
      </c>
      <c r="N875" t="str">
        <f t="shared" si="106"/>
        <v/>
      </c>
      <c r="O875" t="str">
        <f t="shared" si="106"/>
        <v/>
      </c>
      <c r="P875" t="str">
        <f t="shared" si="106"/>
        <v/>
      </c>
      <c r="Q875">
        <f t="shared" si="106"/>
        <v>0</v>
      </c>
      <c r="R875" t="str">
        <f t="shared" si="106"/>
        <v/>
      </c>
      <c r="S875" t="str">
        <f t="shared" si="106"/>
        <v/>
      </c>
      <c r="T875" t="str">
        <f t="shared" si="106"/>
        <v/>
      </c>
      <c r="U875" t="str">
        <f t="shared" si="106"/>
        <v/>
      </c>
      <c r="V875" t="str">
        <f t="shared" si="106"/>
        <v/>
      </c>
      <c r="W875" t="str">
        <f t="shared" si="106"/>
        <v/>
      </c>
    </row>
    <row r="876" spans="1:23" x14ac:dyDescent="0.3">
      <c r="A876" s="2">
        <v>43287</v>
      </c>
      <c r="B876">
        <v>106.92</v>
      </c>
      <c r="C876">
        <v>106.95</v>
      </c>
      <c r="D876">
        <v>106.81</v>
      </c>
      <c r="E876">
        <v>106.87</v>
      </c>
      <c r="F876" t="str">
        <f t="shared" si="104"/>
        <v>Fri</v>
      </c>
      <c r="G876" s="1">
        <f>+B876-E875</f>
        <v>1.9999999999996021E-2</v>
      </c>
      <c r="H876" s="1">
        <f>+E876-B876</f>
        <v>-4.9999999999997158E-2</v>
      </c>
      <c r="I876">
        <f>IF(G876&lt;0, H876,
      IF(G876=0, 0, -H876))</f>
        <v>4.9999999999997158E-2</v>
      </c>
      <c r="J876" t="str">
        <f t="shared" si="106"/>
        <v/>
      </c>
      <c r="K876" t="str">
        <f t="shared" si="106"/>
        <v/>
      </c>
      <c r="L876" t="str">
        <f t="shared" si="106"/>
        <v/>
      </c>
      <c r="M876" t="str">
        <f t="shared" si="106"/>
        <v/>
      </c>
      <c r="N876" t="str">
        <f t="shared" si="106"/>
        <v/>
      </c>
      <c r="O876" t="str">
        <f t="shared" si="106"/>
        <v/>
      </c>
      <c r="P876">
        <f t="shared" si="106"/>
        <v>4.9999999999997158E-2</v>
      </c>
      <c r="Q876" t="str">
        <f t="shared" si="106"/>
        <v/>
      </c>
      <c r="R876" t="str">
        <f t="shared" si="106"/>
        <v/>
      </c>
      <c r="S876" t="str">
        <f t="shared" si="106"/>
        <v/>
      </c>
      <c r="T876" t="str">
        <f t="shared" si="106"/>
        <v/>
      </c>
      <c r="U876" t="str">
        <f t="shared" si="106"/>
        <v/>
      </c>
      <c r="V876" t="str">
        <f t="shared" si="106"/>
        <v/>
      </c>
      <c r="W876" t="str">
        <f t="shared" si="106"/>
        <v/>
      </c>
    </row>
    <row r="877" spans="1:23" x14ac:dyDescent="0.3">
      <c r="A877" s="2">
        <v>43290</v>
      </c>
      <c r="B877">
        <v>106.88</v>
      </c>
      <c r="C877">
        <v>106.88</v>
      </c>
      <c r="D877">
        <v>106.81</v>
      </c>
      <c r="E877">
        <v>106.86</v>
      </c>
      <c r="F877" t="str">
        <f t="shared" si="104"/>
        <v>Mon</v>
      </c>
      <c r="G877" s="1">
        <f>+B877-E876</f>
        <v>9.9999999999909051E-3</v>
      </c>
      <c r="H877" s="1">
        <f>+E877-B877</f>
        <v>-1.9999999999996021E-2</v>
      </c>
      <c r="I877">
        <f>IF(G877&lt;0, H877,
      IF(G877=0, 0, -H877))</f>
        <v>1.9999999999996021E-2</v>
      </c>
      <c r="J877" t="str">
        <f t="shared" si="106"/>
        <v/>
      </c>
      <c r="K877" t="str">
        <f t="shared" si="106"/>
        <v/>
      </c>
      <c r="L877" t="str">
        <f t="shared" si="106"/>
        <v/>
      </c>
      <c r="M877" t="str">
        <f t="shared" si="106"/>
        <v/>
      </c>
      <c r="N877" t="str">
        <f t="shared" si="106"/>
        <v/>
      </c>
      <c r="O877" t="str">
        <f t="shared" si="106"/>
        <v/>
      </c>
      <c r="P877">
        <f t="shared" si="106"/>
        <v>1.9999999999996021E-2</v>
      </c>
      <c r="Q877" t="str">
        <f t="shared" si="106"/>
        <v/>
      </c>
      <c r="R877" t="str">
        <f t="shared" si="106"/>
        <v/>
      </c>
      <c r="S877" t="str">
        <f t="shared" si="106"/>
        <v/>
      </c>
      <c r="T877" t="str">
        <f t="shared" si="106"/>
        <v/>
      </c>
      <c r="U877" t="str">
        <f t="shared" si="106"/>
        <v/>
      </c>
      <c r="V877" t="str">
        <f t="shared" si="106"/>
        <v/>
      </c>
      <c r="W877" t="str">
        <f t="shared" si="106"/>
        <v/>
      </c>
    </row>
    <row r="878" spans="1:23" x14ac:dyDescent="0.3">
      <c r="A878" s="2">
        <v>43291</v>
      </c>
      <c r="B878">
        <v>106.84</v>
      </c>
      <c r="C878">
        <v>106.89</v>
      </c>
      <c r="D878">
        <v>106.83</v>
      </c>
      <c r="E878">
        <v>106.89</v>
      </c>
      <c r="F878" t="str">
        <f t="shared" si="104"/>
        <v>Tue</v>
      </c>
      <c r="G878" s="1">
        <f>+B878-E877</f>
        <v>-1.9999999999996021E-2</v>
      </c>
      <c r="H878" s="1">
        <f>+E878-B878</f>
        <v>4.9999999999997158E-2</v>
      </c>
      <c r="I878">
        <f>IF(G878&lt;0, H878,
      IF(G878=0, 0, -H878))</f>
        <v>4.9999999999997158E-2</v>
      </c>
      <c r="J878" t="str">
        <f t="shared" si="106"/>
        <v/>
      </c>
      <c r="K878" t="str">
        <f t="shared" si="106"/>
        <v/>
      </c>
      <c r="L878" t="str">
        <f t="shared" si="106"/>
        <v/>
      </c>
      <c r="M878" t="str">
        <f t="shared" si="106"/>
        <v/>
      </c>
      <c r="N878" t="str">
        <f t="shared" si="106"/>
        <v/>
      </c>
      <c r="O878" t="str">
        <f t="shared" si="106"/>
        <v/>
      </c>
      <c r="P878" t="str">
        <f t="shared" si="106"/>
        <v/>
      </c>
      <c r="Q878">
        <f t="shared" si="106"/>
        <v>4.9999999999997158E-2</v>
      </c>
      <c r="R878" t="str">
        <f t="shared" si="106"/>
        <v/>
      </c>
      <c r="S878" t="str">
        <f t="shared" si="106"/>
        <v/>
      </c>
      <c r="T878" t="str">
        <f t="shared" si="106"/>
        <v/>
      </c>
      <c r="U878" t="str">
        <f t="shared" si="106"/>
        <v/>
      </c>
      <c r="V878" t="str">
        <f t="shared" si="106"/>
        <v/>
      </c>
      <c r="W878" t="str">
        <f t="shared" si="106"/>
        <v/>
      </c>
    </row>
    <row r="879" spans="1:23" x14ac:dyDescent="0.3">
      <c r="A879" s="2">
        <v>43292</v>
      </c>
      <c r="B879">
        <v>106.95</v>
      </c>
      <c r="C879">
        <v>107.04</v>
      </c>
      <c r="D879">
        <v>106.94</v>
      </c>
      <c r="E879">
        <v>107.04</v>
      </c>
      <c r="F879" t="str">
        <f t="shared" si="104"/>
        <v>Wed</v>
      </c>
      <c r="G879" s="1">
        <f t="shared" ref="G879:G942" si="107">+B879-E878</f>
        <v>6.0000000000002274E-2</v>
      </c>
      <c r="H879" s="1">
        <f t="shared" ref="H879:H942" si="108">+E879-B879</f>
        <v>9.0000000000003411E-2</v>
      </c>
      <c r="I879">
        <f t="shared" ref="I879:I942" si="109">IF(G879&lt;0, H879,
      IF(G879=0, 0, -H879))</f>
        <v>-9.0000000000003411E-2</v>
      </c>
      <c r="J879" t="str">
        <f t="shared" si="106"/>
        <v/>
      </c>
      <c r="K879" t="str">
        <f t="shared" si="106"/>
        <v/>
      </c>
      <c r="L879" t="str">
        <f t="shared" si="106"/>
        <v/>
      </c>
      <c r="M879" t="str">
        <f t="shared" si="106"/>
        <v/>
      </c>
      <c r="N879">
        <f t="shared" si="106"/>
        <v>-9.0000000000003411E-2</v>
      </c>
      <c r="O879" t="str">
        <f t="shared" si="106"/>
        <v/>
      </c>
      <c r="P879" t="str">
        <f t="shared" si="106"/>
        <v/>
      </c>
      <c r="Q879" t="str">
        <f t="shared" si="106"/>
        <v/>
      </c>
      <c r="R879" t="str">
        <f t="shared" si="106"/>
        <v/>
      </c>
      <c r="S879" t="str">
        <f t="shared" si="106"/>
        <v/>
      </c>
      <c r="T879" t="str">
        <f t="shared" si="106"/>
        <v/>
      </c>
      <c r="U879" t="str">
        <f t="shared" si="106"/>
        <v/>
      </c>
      <c r="V879" t="str">
        <f t="shared" si="106"/>
        <v/>
      </c>
      <c r="W879" t="str">
        <f t="shared" si="106"/>
        <v/>
      </c>
    </row>
    <row r="880" spans="1:23" x14ac:dyDescent="0.3">
      <c r="A880" s="2">
        <v>43293</v>
      </c>
      <c r="B880">
        <v>107</v>
      </c>
      <c r="C880">
        <v>107.01</v>
      </c>
      <c r="D880">
        <v>106.79</v>
      </c>
      <c r="E880">
        <v>106.88</v>
      </c>
      <c r="F880" t="str">
        <f t="shared" si="104"/>
        <v>Thu</v>
      </c>
      <c r="G880" s="1">
        <f t="shared" si="107"/>
        <v>-4.0000000000006253E-2</v>
      </c>
      <c r="H880" s="1">
        <f t="shared" si="108"/>
        <v>-0.12000000000000455</v>
      </c>
      <c r="I880">
        <f t="shared" si="109"/>
        <v>-0.12000000000000455</v>
      </c>
      <c r="J880" t="str">
        <f t="shared" si="106"/>
        <v/>
      </c>
      <c r="K880" t="str">
        <f t="shared" si="106"/>
        <v/>
      </c>
      <c r="L880" t="str">
        <f t="shared" si="106"/>
        <v/>
      </c>
      <c r="M880" t="str">
        <f t="shared" si="106"/>
        <v/>
      </c>
      <c r="N880" t="str">
        <f t="shared" si="106"/>
        <v/>
      </c>
      <c r="O880" t="str">
        <f t="shared" si="106"/>
        <v/>
      </c>
      <c r="P880" t="str">
        <f t="shared" si="106"/>
        <v/>
      </c>
      <c r="Q880" t="str">
        <f t="shared" si="106"/>
        <v/>
      </c>
      <c r="R880">
        <f t="shared" si="106"/>
        <v>-0.12000000000000455</v>
      </c>
      <c r="S880" t="str">
        <f t="shared" si="106"/>
        <v/>
      </c>
      <c r="T880" t="str">
        <f t="shared" si="106"/>
        <v/>
      </c>
      <c r="U880" t="str">
        <f t="shared" si="106"/>
        <v/>
      </c>
      <c r="V880" t="str">
        <f t="shared" si="106"/>
        <v/>
      </c>
      <c r="W880" t="str">
        <f t="shared" si="106"/>
        <v/>
      </c>
    </row>
    <row r="881" spans="1:23" x14ac:dyDescent="0.3">
      <c r="A881" s="2">
        <v>43294</v>
      </c>
      <c r="B881">
        <v>106.87</v>
      </c>
      <c r="C881">
        <v>106.9</v>
      </c>
      <c r="D881">
        <v>106.83</v>
      </c>
      <c r="E881">
        <v>106.85</v>
      </c>
      <c r="F881" t="str">
        <f t="shared" si="104"/>
        <v>Fri</v>
      </c>
      <c r="G881" s="1">
        <f t="shared" si="107"/>
        <v>-9.9999999999909051E-3</v>
      </c>
      <c r="H881" s="1">
        <f t="shared" si="108"/>
        <v>-2.0000000000010232E-2</v>
      </c>
      <c r="I881">
        <f t="shared" si="109"/>
        <v>-2.0000000000010232E-2</v>
      </c>
      <c r="J881" t="str">
        <f t="shared" si="106"/>
        <v/>
      </c>
      <c r="K881" t="str">
        <f t="shared" si="106"/>
        <v/>
      </c>
      <c r="L881" t="str">
        <f t="shared" si="106"/>
        <v/>
      </c>
      <c r="M881" t="str">
        <f t="shared" ref="M881:W881" si="110">IF(AND($G881&lt;M$1, $G881&gt;=M$2), $I881, "")</f>
        <v/>
      </c>
      <c r="N881" t="str">
        <f t="shared" si="110"/>
        <v/>
      </c>
      <c r="O881" t="str">
        <f t="shared" si="110"/>
        <v/>
      </c>
      <c r="P881" t="str">
        <f t="shared" si="110"/>
        <v/>
      </c>
      <c r="Q881">
        <f t="shared" si="110"/>
        <v>-2.0000000000010232E-2</v>
      </c>
      <c r="R881" t="str">
        <f t="shared" si="110"/>
        <v/>
      </c>
      <c r="S881" t="str">
        <f t="shared" si="110"/>
        <v/>
      </c>
      <c r="T881" t="str">
        <f t="shared" si="110"/>
        <v/>
      </c>
      <c r="U881" t="str">
        <f t="shared" si="110"/>
        <v/>
      </c>
      <c r="V881" t="str">
        <f t="shared" si="110"/>
        <v/>
      </c>
      <c r="W881" t="str">
        <f t="shared" si="110"/>
        <v/>
      </c>
    </row>
    <row r="882" spans="1:23" x14ac:dyDescent="0.3">
      <c r="A882" s="2">
        <v>43297</v>
      </c>
      <c r="B882">
        <v>106.87</v>
      </c>
      <c r="C882">
        <v>106.94</v>
      </c>
      <c r="D882">
        <v>106.84</v>
      </c>
      <c r="E882">
        <v>106.9</v>
      </c>
      <c r="F882" t="str">
        <f t="shared" si="104"/>
        <v>Mon</v>
      </c>
      <c r="G882" s="1">
        <f t="shared" si="107"/>
        <v>2.0000000000010232E-2</v>
      </c>
      <c r="H882" s="1">
        <f t="shared" si="108"/>
        <v>3.0000000000001137E-2</v>
      </c>
      <c r="I882">
        <f t="shared" si="109"/>
        <v>-3.0000000000001137E-2</v>
      </c>
      <c r="J882" t="str">
        <f t="shared" ref="J882:W900" si="111">IF(AND($G882&lt;J$1, $G882&gt;=J$2), $I882, "")</f>
        <v/>
      </c>
      <c r="K882" t="str">
        <f t="shared" si="111"/>
        <v/>
      </c>
      <c r="L882" t="str">
        <f t="shared" si="111"/>
        <v/>
      </c>
      <c r="M882" t="str">
        <f t="shared" si="111"/>
        <v/>
      </c>
      <c r="N882" t="str">
        <f t="shared" si="111"/>
        <v/>
      </c>
      <c r="O882" t="str">
        <f t="shared" si="111"/>
        <v/>
      </c>
      <c r="P882">
        <f t="shared" si="111"/>
        <v>-3.0000000000001137E-2</v>
      </c>
      <c r="Q882" t="str">
        <f t="shared" si="111"/>
        <v/>
      </c>
      <c r="R882" t="str">
        <f t="shared" si="111"/>
        <v/>
      </c>
      <c r="S882" t="str">
        <f t="shared" si="111"/>
        <v/>
      </c>
      <c r="T882" t="str">
        <f t="shared" si="111"/>
        <v/>
      </c>
      <c r="U882" t="str">
        <f t="shared" si="111"/>
        <v/>
      </c>
      <c r="V882" t="str">
        <f t="shared" si="111"/>
        <v/>
      </c>
      <c r="W882" t="str">
        <f t="shared" si="111"/>
        <v/>
      </c>
    </row>
    <row r="883" spans="1:23" x14ac:dyDescent="0.3">
      <c r="A883" s="2">
        <v>43298</v>
      </c>
      <c r="B883">
        <v>106.89</v>
      </c>
      <c r="C883">
        <v>106.92</v>
      </c>
      <c r="D883">
        <v>106.86</v>
      </c>
      <c r="E883">
        <v>106.88</v>
      </c>
      <c r="F883" t="str">
        <f t="shared" si="104"/>
        <v>Tue</v>
      </c>
      <c r="G883" s="1">
        <f t="shared" si="107"/>
        <v>-1.0000000000005116E-2</v>
      </c>
      <c r="H883" s="1">
        <f t="shared" si="108"/>
        <v>-1.0000000000005116E-2</v>
      </c>
      <c r="I883">
        <f t="shared" si="109"/>
        <v>-1.0000000000005116E-2</v>
      </c>
      <c r="J883" t="str">
        <f t="shared" si="111"/>
        <v/>
      </c>
      <c r="K883" t="str">
        <f t="shared" si="111"/>
        <v/>
      </c>
      <c r="L883" t="str">
        <f t="shared" si="111"/>
        <v/>
      </c>
      <c r="M883" t="str">
        <f t="shared" si="111"/>
        <v/>
      </c>
      <c r="N883" t="str">
        <f t="shared" si="111"/>
        <v/>
      </c>
      <c r="O883" t="str">
        <f t="shared" si="111"/>
        <v/>
      </c>
      <c r="P883" t="str">
        <f t="shared" si="111"/>
        <v/>
      </c>
      <c r="Q883">
        <f t="shared" si="111"/>
        <v>-1.0000000000005116E-2</v>
      </c>
      <c r="R883" t="str">
        <f t="shared" si="111"/>
        <v/>
      </c>
      <c r="S883" t="str">
        <f t="shared" si="111"/>
        <v/>
      </c>
      <c r="T883" t="str">
        <f t="shared" si="111"/>
        <v/>
      </c>
      <c r="U883" t="str">
        <f t="shared" si="111"/>
        <v/>
      </c>
      <c r="V883" t="str">
        <f t="shared" si="111"/>
        <v/>
      </c>
      <c r="W883" t="str">
        <f t="shared" si="111"/>
        <v/>
      </c>
    </row>
    <row r="884" spans="1:23" x14ac:dyDescent="0.3">
      <c r="A884" s="2">
        <v>43299</v>
      </c>
      <c r="B884">
        <v>106.88</v>
      </c>
      <c r="C884">
        <v>106.93</v>
      </c>
      <c r="D884">
        <v>106.85</v>
      </c>
      <c r="E884">
        <v>106.91</v>
      </c>
      <c r="F884" t="str">
        <f t="shared" si="104"/>
        <v>Wed</v>
      </c>
      <c r="G884" s="1">
        <f t="shared" si="107"/>
        <v>0</v>
      </c>
      <c r="H884" s="1">
        <f t="shared" si="108"/>
        <v>3.0000000000001137E-2</v>
      </c>
      <c r="I884">
        <f t="shared" si="109"/>
        <v>0</v>
      </c>
      <c r="J884" t="str">
        <f t="shared" si="111"/>
        <v/>
      </c>
      <c r="K884" t="str">
        <f t="shared" si="111"/>
        <v/>
      </c>
      <c r="L884" t="str">
        <f t="shared" si="111"/>
        <v/>
      </c>
      <c r="M884" t="str">
        <f t="shared" si="111"/>
        <v/>
      </c>
      <c r="N884" t="str">
        <f t="shared" si="111"/>
        <v/>
      </c>
      <c r="O884" t="str">
        <f t="shared" si="111"/>
        <v/>
      </c>
      <c r="P884" t="str">
        <f t="shared" si="111"/>
        <v/>
      </c>
      <c r="Q884">
        <f t="shared" si="111"/>
        <v>0</v>
      </c>
      <c r="R884" t="str">
        <f t="shared" si="111"/>
        <v/>
      </c>
      <c r="S884" t="str">
        <f t="shared" si="111"/>
        <v/>
      </c>
      <c r="T884" t="str">
        <f t="shared" si="111"/>
        <v/>
      </c>
      <c r="U884" t="str">
        <f t="shared" si="111"/>
        <v/>
      </c>
      <c r="V884" t="str">
        <f t="shared" si="111"/>
        <v/>
      </c>
      <c r="W884" t="str">
        <f t="shared" si="111"/>
        <v/>
      </c>
    </row>
    <row r="885" spans="1:23" x14ac:dyDescent="0.3">
      <c r="A885" s="2">
        <v>43300</v>
      </c>
      <c r="B885">
        <v>106.89</v>
      </c>
      <c r="C885">
        <v>106.92</v>
      </c>
      <c r="D885">
        <v>106.87</v>
      </c>
      <c r="E885">
        <v>106.88</v>
      </c>
      <c r="F885" t="str">
        <f t="shared" si="104"/>
        <v>Thu</v>
      </c>
      <c r="G885" s="1">
        <f t="shared" si="107"/>
        <v>-1.9999999999996021E-2</v>
      </c>
      <c r="H885" s="1">
        <f t="shared" si="108"/>
        <v>-1.0000000000005116E-2</v>
      </c>
      <c r="I885">
        <f t="shared" si="109"/>
        <v>-1.0000000000005116E-2</v>
      </c>
      <c r="J885" t="str">
        <f t="shared" si="111"/>
        <v/>
      </c>
      <c r="K885" t="str">
        <f t="shared" si="111"/>
        <v/>
      </c>
      <c r="L885" t="str">
        <f t="shared" si="111"/>
        <v/>
      </c>
      <c r="M885" t="str">
        <f t="shared" si="111"/>
        <v/>
      </c>
      <c r="N885" t="str">
        <f t="shared" si="111"/>
        <v/>
      </c>
      <c r="O885" t="str">
        <f t="shared" si="111"/>
        <v/>
      </c>
      <c r="P885" t="str">
        <f t="shared" si="111"/>
        <v/>
      </c>
      <c r="Q885">
        <f t="shared" si="111"/>
        <v>-1.0000000000005116E-2</v>
      </c>
      <c r="R885" t="str">
        <f t="shared" si="111"/>
        <v/>
      </c>
      <c r="S885" t="str">
        <f t="shared" si="111"/>
        <v/>
      </c>
      <c r="T885" t="str">
        <f t="shared" si="111"/>
        <v/>
      </c>
      <c r="U885" t="str">
        <f t="shared" si="111"/>
        <v/>
      </c>
      <c r="V885" t="str">
        <f t="shared" si="111"/>
        <v/>
      </c>
      <c r="W885" t="str">
        <f t="shared" si="111"/>
        <v/>
      </c>
    </row>
    <row r="886" spans="1:23" x14ac:dyDescent="0.3">
      <c r="A886" s="2">
        <v>43301</v>
      </c>
      <c r="B886">
        <v>106.91</v>
      </c>
      <c r="C886">
        <v>106.96</v>
      </c>
      <c r="D886">
        <v>106.89</v>
      </c>
      <c r="E886">
        <v>106.96</v>
      </c>
      <c r="F886" t="str">
        <f t="shared" si="104"/>
        <v>Fri</v>
      </c>
      <c r="G886" s="1">
        <f t="shared" si="107"/>
        <v>3.0000000000001137E-2</v>
      </c>
      <c r="H886" s="1">
        <f t="shared" si="108"/>
        <v>4.9999999999997158E-2</v>
      </c>
      <c r="I886">
        <f t="shared" si="109"/>
        <v>-4.9999999999997158E-2</v>
      </c>
      <c r="J886" t="str">
        <f t="shared" si="111"/>
        <v/>
      </c>
      <c r="K886" t="str">
        <f t="shared" si="111"/>
        <v/>
      </c>
      <c r="L886" t="str">
        <f t="shared" si="111"/>
        <v/>
      </c>
      <c r="M886" t="str">
        <f t="shared" si="111"/>
        <v/>
      </c>
      <c r="N886" t="str">
        <f t="shared" si="111"/>
        <v/>
      </c>
      <c r="O886">
        <f t="shared" si="111"/>
        <v>-4.9999999999997158E-2</v>
      </c>
      <c r="P886" t="str">
        <f t="shared" si="111"/>
        <v/>
      </c>
      <c r="Q886" t="str">
        <f t="shared" si="111"/>
        <v/>
      </c>
      <c r="R886" t="str">
        <f t="shared" si="111"/>
        <v/>
      </c>
      <c r="S886" t="str">
        <f t="shared" si="111"/>
        <v/>
      </c>
      <c r="T886" t="str">
        <f t="shared" si="111"/>
        <v/>
      </c>
      <c r="U886" t="str">
        <f t="shared" si="111"/>
        <v/>
      </c>
      <c r="V886" t="str">
        <f t="shared" si="111"/>
        <v/>
      </c>
      <c r="W886" t="str">
        <f t="shared" si="111"/>
        <v/>
      </c>
    </row>
    <row r="887" spans="1:23" x14ac:dyDescent="0.3">
      <c r="A887" s="2">
        <v>43304</v>
      </c>
      <c r="B887">
        <v>106.89</v>
      </c>
      <c r="C887">
        <v>106.97</v>
      </c>
      <c r="D887">
        <v>106.89</v>
      </c>
      <c r="E887">
        <v>106.94</v>
      </c>
      <c r="F887" t="str">
        <f t="shared" si="104"/>
        <v>Mon</v>
      </c>
      <c r="G887" s="1">
        <f t="shared" si="107"/>
        <v>-6.9999999999993179E-2</v>
      </c>
      <c r="H887" s="1">
        <f t="shared" si="108"/>
        <v>4.9999999999997158E-2</v>
      </c>
      <c r="I887">
        <f t="shared" si="109"/>
        <v>4.9999999999997158E-2</v>
      </c>
      <c r="J887" t="str">
        <f t="shared" si="111"/>
        <v/>
      </c>
      <c r="K887" t="str">
        <f t="shared" si="111"/>
        <v/>
      </c>
      <c r="L887" t="str">
        <f t="shared" si="111"/>
        <v/>
      </c>
      <c r="M887" t="str">
        <f t="shared" si="111"/>
        <v/>
      </c>
      <c r="N887" t="str">
        <f t="shared" si="111"/>
        <v/>
      </c>
      <c r="O887" t="str">
        <f t="shared" si="111"/>
        <v/>
      </c>
      <c r="P887" t="str">
        <f t="shared" si="111"/>
        <v/>
      </c>
      <c r="Q887" t="str">
        <f t="shared" si="111"/>
        <v/>
      </c>
      <c r="R887" t="str">
        <f t="shared" si="111"/>
        <v/>
      </c>
      <c r="S887">
        <f t="shared" si="111"/>
        <v>4.9999999999997158E-2</v>
      </c>
      <c r="T887" t="str">
        <f t="shared" si="111"/>
        <v/>
      </c>
      <c r="U887" t="str">
        <f t="shared" si="111"/>
        <v/>
      </c>
      <c r="V887" t="str">
        <f t="shared" si="111"/>
        <v/>
      </c>
      <c r="W887" t="str">
        <f t="shared" si="111"/>
        <v/>
      </c>
    </row>
    <row r="888" spans="1:23" x14ac:dyDescent="0.3">
      <c r="A888" s="2">
        <v>43305</v>
      </c>
      <c r="B888">
        <v>106.88</v>
      </c>
      <c r="C888">
        <v>106.91</v>
      </c>
      <c r="D888">
        <v>106.84</v>
      </c>
      <c r="E888">
        <v>106.89</v>
      </c>
      <c r="F888" t="str">
        <f t="shared" si="104"/>
        <v>Tue</v>
      </c>
      <c r="G888" s="1">
        <f t="shared" si="107"/>
        <v>-6.0000000000002274E-2</v>
      </c>
      <c r="H888" s="1">
        <f t="shared" si="108"/>
        <v>1.0000000000005116E-2</v>
      </c>
      <c r="I888">
        <f t="shared" si="109"/>
        <v>1.0000000000005116E-2</v>
      </c>
      <c r="J888" t="str">
        <f t="shared" si="111"/>
        <v/>
      </c>
      <c r="K888" t="str">
        <f t="shared" si="111"/>
        <v/>
      </c>
      <c r="L888" t="str">
        <f t="shared" si="111"/>
        <v/>
      </c>
      <c r="M888" t="str">
        <f t="shared" si="111"/>
        <v/>
      </c>
      <c r="N888" t="str">
        <f t="shared" si="111"/>
        <v/>
      </c>
      <c r="O888" t="str">
        <f t="shared" si="111"/>
        <v/>
      </c>
      <c r="P888" t="str">
        <f t="shared" si="111"/>
        <v/>
      </c>
      <c r="Q888" t="str">
        <f t="shared" si="111"/>
        <v/>
      </c>
      <c r="R888" t="str">
        <f t="shared" si="111"/>
        <v/>
      </c>
      <c r="S888">
        <f t="shared" si="111"/>
        <v>1.0000000000005116E-2</v>
      </c>
      <c r="T888" t="str">
        <f t="shared" si="111"/>
        <v/>
      </c>
      <c r="U888" t="str">
        <f t="shared" si="111"/>
        <v/>
      </c>
      <c r="V888" t="str">
        <f t="shared" si="111"/>
        <v/>
      </c>
      <c r="W888" t="str">
        <f t="shared" si="111"/>
        <v/>
      </c>
    </row>
    <row r="889" spans="1:23" x14ac:dyDescent="0.3">
      <c r="A889" s="2">
        <v>43306</v>
      </c>
      <c r="B889">
        <v>106.9</v>
      </c>
      <c r="C889">
        <v>106.94</v>
      </c>
      <c r="D889">
        <v>106.87</v>
      </c>
      <c r="E889">
        <v>106.94</v>
      </c>
      <c r="F889" t="str">
        <f t="shared" si="104"/>
        <v>Wed</v>
      </c>
      <c r="G889" s="1">
        <f t="shared" si="107"/>
        <v>1.0000000000005116E-2</v>
      </c>
      <c r="H889" s="1">
        <f t="shared" si="108"/>
        <v>3.9999999999992042E-2</v>
      </c>
      <c r="I889">
        <f t="shared" si="109"/>
        <v>-3.9999999999992042E-2</v>
      </c>
      <c r="J889" t="str">
        <f t="shared" si="111"/>
        <v/>
      </c>
      <c r="K889" t="str">
        <f t="shared" si="111"/>
        <v/>
      </c>
      <c r="L889" t="str">
        <f t="shared" si="111"/>
        <v/>
      </c>
      <c r="M889" t="str">
        <f t="shared" si="111"/>
        <v/>
      </c>
      <c r="N889" t="str">
        <f t="shared" si="111"/>
        <v/>
      </c>
      <c r="O889" t="str">
        <f t="shared" si="111"/>
        <v/>
      </c>
      <c r="P889">
        <f t="shared" si="111"/>
        <v>-3.9999999999992042E-2</v>
      </c>
      <c r="Q889" t="str">
        <f t="shared" si="111"/>
        <v/>
      </c>
      <c r="R889" t="str">
        <f t="shared" si="111"/>
        <v/>
      </c>
      <c r="S889" t="str">
        <f t="shared" si="111"/>
        <v/>
      </c>
      <c r="T889" t="str">
        <f t="shared" si="111"/>
        <v/>
      </c>
      <c r="U889" t="str">
        <f t="shared" si="111"/>
        <v/>
      </c>
      <c r="V889" t="str">
        <f t="shared" si="111"/>
        <v/>
      </c>
      <c r="W889" t="str">
        <f t="shared" si="111"/>
        <v/>
      </c>
    </row>
    <row r="890" spans="1:23" x14ac:dyDescent="0.3">
      <c r="A890" s="2">
        <v>43307</v>
      </c>
      <c r="B890">
        <v>106.91</v>
      </c>
      <c r="C890">
        <v>106.96</v>
      </c>
      <c r="D890">
        <v>106.89</v>
      </c>
      <c r="E890">
        <v>106.95</v>
      </c>
      <c r="F890" t="str">
        <f t="shared" si="104"/>
        <v>Thu</v>
      </c>
      <c r="G890" s="1">
        <f t="shared" si="107"/>
        <v>-3.0000000000001137E-2</v>
      </c>
      <c r="H890" s="1">
        <f t="shared" si="108"/>
        <v>4.0000000000006253E-2</v>
      </c>
      <c r="I890">
        <f t="shared" si="109"/>
        <v>4.0000000000006253E-2</v>
      </c>
      <c r="J890" t="str">
        <f t="shared" si="111"/>
        <v/>
      </c>
      <c r="K890" t="str">
        <f t="shared" si="111"/>
        <v/>
      </c>
      <c r="L890" t="str">
        <f t="shared" si="111"/>
        <v/>
      </c>
      <c r="M890" t="str">
        <f t="shared" si="111"/>
        <v/>
      </c>
      <c r="N890" t="str">
        <f t="shared" si="111"/>
        <v/>
      </c>
      <c r="O890" t="str">
        <f t="shared" si="111"/>
        <v/>
      </c>
      <c r="P890" t="str">
        <f t="shared" si="111"/>
        <v/>
      </c>
      <c r="Q890" t="str">
        <f t="shared" si="111"/>
        <v/>
      </c>
      <c r="R890">
        <f t="shared" si="111"/>
        <v>4.0000000000006253E-2</v>
      </c>
      <c r="S890" t="str">
        <f t="shared" si="111"/>
        <v/>
      </c>
      <c r="T890" t="str">
        <f t="shared" si="111"/>
        <v/>
      </c>
      <c r="U890" t="str">
        <f t="shared" si="111"/>
        <v/>
      </c>
      <c r="V890" t="str">
        <f t="shared" si="111"/>
        <v/>
      </c>
      <c r="W890" t="str">
        <f t="shared" si="111"/>
        <v/>
      </c>
    </row>
    <row r="891" spans="1:23" x14ac:dyDescent="0.3">
      <c r="A891" s="2">
        <v>43308</v>
      </c>
      <c r="B891">
        <v>106.95</v>
      </c>
      <c r="C891">
        <v>107</v>
      </c>
      <c r="D891">
        <v>106.75</v>
      </c>
      <c r="E891">
        <v>106.8</v>
      </c>
      <c r="F891" t="str">
        <f t="shared" si="104"/>
        <v>Fri</v>
      </c>
      <c r="G891" s="1">
        <f t="shared" si="107"/>
        <v>0</v>
      </c>
      <c r="H891" s="1">
        <f t="shared" si="108"/>
        <v>-0.15000000000000568</v>
      </c>
      <c r="I891">
        <f t="shared" si="109"/>
        <v>0</v>
      </c>
      <c r="J891" t="str">
        <f t="shared" si="111"/>
        <v/>
      </c>
      <c r="K891" t="str">
        <f t="shared" si="111"/>
        <v/>
      </c>
      <c r="L891" t="str">
        <f t="shared" si="111"/>
        <v/>
      </c>
      <c r="M891" t="str">
        <f t="shared" si="111"/>
        <v/>
      </c>
      <c r="N891" t="str">
        <f t="shared" si="111"/>
        <v/>
      </c>
      <c r="O891" t="str">
        <f t="shared" si="111"/>
        <v/>
      </c>
      <c r="P891" t="str">
        <f t="shared" si="111"/>
        <v/>
      </c>
      <c r="Q891">
        <f t="shared" si="111"/>
        <v>0</v>
      </c>
      <c r="R891" t="str">
        <f t="shared" si="111"/>
        <v/>
      </c>
      <c r="S891" t="str">
        <f t="shared" si="111"/>
        <v/>
      </c>
      <c r="T891" t="str">
        <f t="shared" si="111"/>
        <v/>
      </c>
      <c r="U891" t="str">
        <f t="shared" si="111"/>
        <v/>
      </c>
      <c r="V891" t="str">
        <f t="shared" si="111"/>
        <v/>
      </c>
      <c r="W891" t="str">
        <f t="shared" si="111"/>
        <v/>
      </c>
    </row>
    <row r="892" spans="1:23" x14ac:dyDescent="0.3">
      <c r="A892" s="2">
        <v>43311</v>
      </c>
      <c r="B892">
        <v>106.77</v>
      </c>
      <c r="C892">
        <v>106.79</v>
      </c>
      <c r="D892">
        <v>106.73</v>
      </c>
      <c r="E892">
        <v>106.77</v>
      </c>
      <c r="F892" t="str">
        <f t="shared" si="104"/>
        <v>Mon</v>
      </c>
      <c r="G892" s="1">
        <f t="shared" si="107"/>
        <v>-3.0000000000001137E-2</v>
      </c>
      <c r="H892" s="1">
        <f t="shared" si="108"/>
        <v>0</v>
      </c>
      <c r="I892">
        <f t="shared" si="109"/>
        <v>0</v>
      </c>
      <c r="J892" t="str">
        <f t="shared" si="111"/>
        <v/>
      </c>
      <c r="K892" t="str">
        <f t="shared" si="111"/>
        <v/>
      </c>
      <c r="L892" t="str">
        <f t="shared" si="111"/>
        <v/>
      </c>
      <c r="M892" t="str">
        <f t="shared" si="111"/>
        <v/>
      </c>
      <c r="N892" t="str">
        <f t="shared" si="111"/>
        <v/>
      </c>
      <c r="O892" t="str">
        <f t="shared" si="111"/>
        <v/>
      </c>
      <c r="P892" t="str">
        <f t="shared" si="111"/>
        <v/>
      </c>
      <c r="Q892" t="str">
        <f t="shared" si="111"/>
        <v/>
      </c>
      <c r="R892">
        <f t="shared" si="111"/>
        <v>0</v>
      </c>
      <c r="S892" t="str">
        <f t="shared" si="111"/>
        <v/>
      </c>
      <c r="T892" t="str">
        <f t="shared" si="111"/>
        <v/>
      </c>
      <c r="U892" t="str">
        <f t="shared" si="111"/>
        <v/>
      </c>
      <c r="V892" t="str">
        <f t="shared" si="111"/>
        <v/>
      </c>
      <c r="W892" t="str">
        <f t="shared" si="111"/>
        <v/>
      </c>
    </row>
    <row r="893" spans="1:23" x14ac:dyDescent="0.3">
      <c r="A893" s="2">
        <v>43312</v>
      </c>
      <c r="B893">
        <v>106.77</v>
      </c>
      <c r="C893">
        <v>106.83</v>
      </c>
      <c r="D893">
        <v>106.69</v>
      </c>
      <c r="E893">
        <v>106.76</v>
      </c>
      <c r="F893" t="str">
        <f t="shared" si="104"/>
        <v>Tue</v>
      </c>
      <c r="G893" s="1">
        <f t="shared" si="107"/>
        <v>0</v>
      </c>
      <c r="H893" s="1">
        <f t="shared" si="108"/>
        <v>-9.9999999999909051E-3</v>
      </c>
      <c r="I893">
        <f t="shared" si="109"/>
        <v>0</v>
      </c>
      <c r="J893" t="str">
        <f t="shared" si="111"/>
        <v/>
      </c>
      <c r="K893" t="str">
        <f t="shared" si="111"/>
        <v/>
      </c>
      <c r="L893" t="str">
        <f t="shared" si="111"/>
        <v/>
      </c>
      <c r="M893" t="str">
        <f t="shared" si="111"/>
        <v/>
      </c>
      <c r="N893" t="str">
        <f t="shared" si="111"/>
        <v/>
      </c>
      <c r="O893" t="str">
        <f t="shared" si="111"/>
        <v/>
      </c>
      <c r="P893" t="str">
        <f t="shared" si="111"/>
        <v/>
      </c>
      <c r="Q893">
        <f t="shared" si="111"/>
        <v>0</v>
      </c>
      <c r="R893" t="str">
        <f t="shared" si="111"/>
        <v/>
      </c>
      <c r="S893" t="str">
        <f t="shared" si="111"/>
        <v/>
      </c>
      <c r="T893" t="str">
        <f t="shared" si="111"/>
        <v/>
      </c>
      <c r="U893" t="str">
        <f t="shared" si="111"/>
        <v/>
      </c>
      <c r="V893" t="str">
        <f t="shared" si="111"/>
        <v/>
      </c>
      <c r="W893" t="str">
        <f t="shared" si="111"/>
        <v/>
      </c>
    </row>
    <row r="894" spans="1:23" x14ac:dyDescent="0.3">
      <c r="A894" s="2">
        <v>43313</v>
      </c>
      <c r="B894">
        <v>106.84</v>
      </c>
      <c r="C894">
        <v>106.87</v>
      </c>
      <c r="D894">
        <v>106.76</v>
      </c>
      <c r="E894">
        <v>106.79</v>
      </c>
      <c r="F894" t="str">
        <f t="shared" si="104"/>
        <v>Wed</v>
      </c>
      <c r="G894" s="1">
        <f t="shared" si="107"/>
        <v>7.9999999999998295E-2</v>
      </c>
      <c r="H894" s="1">
        <f t="shared" si="108"/>
        <v>-4.9999999999997158E-2</v>
      </c>
      <c r="I894">
        <f t="shared" si="109"/>
        <v>4.9999999999997158E-2</v>
      </c>
      <c r="J894" t="str">
        <f t="shared" si="111"/>
        <v/>
      </c>
      <c r="K894" t="str">
        <f t="shared" si="111"/>
        <v/>
      </c>
      <c r="L894" t="str">
        <f t="shared" si="111"/>
        <v/>
      </c>
      <c r="M894" t="str">
        <f t="shared" si="111"/>
        <v/>
      </c>
      <c r="N894">
        <f t="shared" si="111"/>
        <v>4.9999999999997158E-2</v>
      </c>
      <c r="O894" t="str">
        <f t="shared" si="111"/>
        <v/>
      </c>
      <c r="P894" t="str">
        <f t="shared" si="111"/>
        <v/>
      </c>
      <c r="Q894" t="str">
        <f t="shared" si="111"/>
        <v/>
      </c>
      <c r="R894" t="str">
        <f t="shared" si="111"/>
        <v/>
      </c>
      <c r="S894" t="str">
        <f t="shared" si="111"/>
        <v/>
      </c>
      <c r="T894" t="str">
        <f t="shared" si="111"/>
        <v/>
      </c>
      <c r="U894" t="str">
        <f t="shared" si="111"/>
        <v/>
      </c>
      <c r="V894" t="str">
        <f t="shared" si="111"/>
        <v/>
      </c>
      <c r="W894" t="str">
        <f t="shared" si="111"/>
        <v/>
      </c>
    </row>
    <row r="895" spans="1:23" x14ac:dyDescent="0.3">
      <c r="A895" s="2">
        <v>43314</v>
      </c>
      <c r="B895">
        <v>106.77</v>
      </c>
      <c r="C895">
        <v>106.83</v>
      </c>
      <c r="D895">
        <v>106.75</v>
      </c>
      <c r="E895">
        <v>106.82</v>
      </c>
      <c r="F895" t="str">
        <f t="shared" si="104"/>
        <v>Thu</v>
      </c>
      <c r="G895" s="1">
        <f t="shared" si="107"/>
        <v>-2.0000000000010232E-2</v>
      </c>
      <c r="H895" s="1">
        <f t="shared" si="108"/>
        <v>4.9999999999997158E-2</v>
      </c>
      <c r="I895">
        <f t="shared" si="109"/>
        <v>4.9999999999997158E-2</v>
      </c>
      <c r="J895" t="str">
        <f t="shared" si="111"/>
        <v/>
      </c>
      <c r="K895" t="str">
        <f t="shared" si="111"/>
        <v/>
      </c>
      <c r="L895" t="str">
        <f t="shared" si="111"/>
        <v/>
      </c>
      <c r="M895" t="str">
        <f t="shared" si="111"/>
        <v/>
      </c>
      <c r="N895" t="str">
        <f t="shared" si="111"/>
        <v/>
      </c>
      <c r="O895" t="str">
        <f t="shared" si="111"/>
        <v/>
      </c>
      <c r="P895" t="str">
        <f t="shared" si="111"/>
        <v/>
      </c>
      <c r="Q895">
        <f t="shared" si="111"/>
        <v>4.9999999999997158E-2</v>
      </c>
      <c r="R895" t="str">
        <f t="shared" si="111"/>
        <v/>
      </c>
      <c r="S895" t="str">
        <f t="shared" si="111"/>
        <v/>
      </c>
      <c r="T895" t="str">
        <f t="shared" si="111"/>
        <v/>
      </c>
      <c r="U895" t="str">
        <f t="shared" si="111"/>
        <v/>
      </c>
      <c r="V895" t="str">
        <f t="shared" si="111"/>
        <v/>
      </c>
      <c r="W895" t="str">
        <f t="shared" si="111"/>
        <v/>
      </c>
    </row>
    <row r="896" spans="1:23" x14ac:dyDescent="0.3">
      <c r="A896" s="2">
        <v>43315</v>
      </c>
      <c r="B896">
        <v>106.81</v>
      </c>
      <c r="C896">
        <v>106.86</v>
      </c>
      <c r="D896">
        <v>106.77</v>
      </c>
      <c r="E896">
        <v>106.86</v>
      </c>
      <c r="F896" t="str">
        <f t="shared" si="104"/>
        <v>Fri</v>
      </c>
      <c r="G896" s="1">
        <f t="shared" si="107"/>
        <v>-9.9999999999909051E-3</v>
      </c>
      <c r="H896" s="1">
        <f t="shared" si="108"/>
        <v>4.9999999999997158E-2</v>
      </c>
      <c r="I896">
        <f t="shared" si="109"/>
        <v>4.9999999999997158E-2</v>
      </c>
      <c r="J896" t="str">
        <f t="shared" si="111"/>
        <v/>
      </c>
      <c r="K896" t="str">
        <f t="shared" si="111"/>
        <v/>
      </c>
      <c r="L896" t="str">
        <f t="shared" si="111"/>
        <v/>
      </c>
      <c r="M896" t="str">
        <f t="shared" si="111"/>
        <v/>
      </c>
      <c r="N896" t="str">
        <f t="shared" si="111"/>
        <v/>
      </c>
      <c r="O896" t="str">
        <f t="shared" si="111"/>
        <v/>
      </c>
      <c r="P896" t="str">
        <f t="shared" si="111"/>
        <v/>
      </c>
      <c r="Q896">
        <f t="shared" si="111"/>
        <v>4.9999999999997158E-2</v>
      </c>
      <c r="R896" t="str">
        <f t="shared" si="111"/>
        <v/>
      </c>
      <c r="S896" t="str">
        <f t="shared" si="111"/>
        <v/>
      </c>
      <c r="T896" t="str">
        <f t="shared" si="111"/>
        <v/>
      </c>
      <c r="U896" t="str">
        <f t="shared" si="111"/>
        <v/>
      </c>
      <c r="V896" t="str">
        <f t="shared" si="111"/>
        <v/>
      </c>
      <c r="W896" t="str">
        <f t="shared" si="111"/>
        <v/>
      </c>
    </row>
    <row r="897" spans="1:23" x14ac:dyDescent="0.3">
      <c r="A897" s="2">
        <v>43318</v>
      </c>
      <c r="B897">
        <v>106.87</v>
      </c>
      <c r="C897">
        <v>106.9</v>
      </c>
      <c r="D897">
        <v>106.82</v>
      </c>
      <c r="E897">
        <v>106.9</v>
      </c>
      <c r="F897" t="str">
        <f t="shared" si="104"/>
        <v>Mon</v>
      </c>
      <c r="G897" s="1">
        <f t="shared" si="107"/>
        <v>1.0000000000005116E-2</v>
      </c>
      <c r="H897" s="1">
        <f t="shared" si="108"/>
        <v>3.0000000000001137E-2</v>
      </c>
      <c r="I897">
        <f t="shared" si="109"/>
        <v>-3.0000000000001137E-2</v>
      </c>
      <c r="J897" t="str">
        <f t="shared" si="111"/>
        <v/>
      </c>
      <c r="K897" t="str">
        <f t="shared" si="111"/>
        <v/>
      </c>
      <c r="L897" t="str">
        <f t="shared" si="111"/>
        <v/>
      </c>
      <c r="M897" t="str">
        <f t="shared" si="111"/>
        <v/>
      </c>
      <c r="N897" t="str">
        <f t="shared" si="111"/>
        <v/>
      </c>
      <c r="O897" t="str">
        <f t="shared" si="111"/>
        <v/>
      </c>
      <c r="P897">
        <f t="shared" si="111"/>
        <v>-3.0000000000001137E-2</v>
      </c>
      <c r="Q897" t="str">
        <f t="shared" si="111"/>
        <v/>
      </c>
      <c r="R897" t="str">
        <f t="shared" si="111"/>
        <v/>
      </c>
      <c r="S897" t="str">
        <f t="shared" si="111"/>
        <v/>
      </c>
      <c r="T897" t="str">
        <f t="shared" si="111"/>
        <v/>
      </c>
      <c r="U897" t="str">
        <f t="shared" si="111"/>
        <v/>
      </c>
      <c r="V897" t="str">
        <f t="shared" si="111"/>
        <v/>
      </c>
      <c r="W897" t="str">
        <f t="shared" si="111"/>
        <v/>
      </c>
    </row>
    <row r="898" spans="1:23" x14ac:dyDescent="0.3">
      <c r="A898" s="2">
        <v>43319</v>
      </c>
      <c r="B898">
        <v>106.9</v>
      </c>
      <c r="C898">
        <v>106.96</v>
      </c>
      <c r="D898">
        <v>106.9</v>
      </c>
      <c r="E898">
        <v>106.93</v>
      </c>
      <c r="F898" t="str">
        <f t="shared" si="104"/>
        <v>Tue</v>
      </c>
      <c r="G898" s="1">
        <f t="shared" si="107"/>
        <v>0</v>
      </c>
      <c r="H898" s="1">
        <f t="shared" si="108"/>
        <v>3.0000000000001137E-2</v>
      </c>
      <c r="I898">
        <f t="shared" si="109"/>
        <v>0</v>
      </c>
      <c r="J898" t="str">
        <f t="shared" si="111"/>
        <v/>
      </c>
      <c r="K898" t="str">
        <f t="shared" si="111"/>
        <v/>
      </c>
      <c r="L898" t="str">
        <f t="shared" si="111"/>
        <v/>
      </c>
      <c r="M898" t="str">
        <f t="shared" si="111"/>
        <v/>
      </c>
      <c r="N898" t="str">
        <f t="shared" si="111"/>
        <v/>
      </c>
      <c r="O898" t="str">
        <f t="shared" si="111"/>
        <v/>
      </c>
      <c r="P898" t="str">
        <f t="shared" si="111"/>
        <v/>
      </c>
      <c r="Q898">
        <f t="shared" si="111"/>
        <v>0</v>
      </c>
      <c r="R898" t="str">
        <f t="shared" si="111"/>
        <v/>
      </c>
      <c r="S898" t="str">
        <f t="shared" si="111"/>
        <v/>
      </c>
      <c r="T898" t="str">
        <f t="shared" si="111"/>
        <v/>
      </c>
      <c r="U898" t="str">
        <f t="shared" si="111"/>
        <v/>
      </c>
      <c r="V898" t="str">
        <f t="shared" si="111"/>
        <v/>
      </c>
      <c r="W898" t="str">
        <f t="shared" si="111"/>
        <v/>
      </c>
    </row>
    <row r="899" spans="1:23" x14ac:dyDescent="0.3">
      <c r="A899" s="2">
        <v>43320</v>
      </c>
      <c r="B899">
        <v>106.91</v>
      </c>
      <c r="C899">
        <v>106.97</v>
      </c>
      <c r="D899">
        <v>106.89</v>
      </c>
      <c r="E899">
        <v>106.97</v>
      </c>
      <c r="F899" t="str">
        <f t="shared" si="104"/>
        <v>Wed</v>
      </c>
      <c r="G899" s="1">
        <f t="shared" si="107"/>
        <v>-2.0000000000010232E-2</v>
      </c>
      <c r="H899" s="1">
        <f t="shared" si="108"/>
        <v>6.0000000000002274E-2</v>
      </c>
      <c r="I899">
        <f t="shared" si="109"/>
        <v>6.0000000000002274E-2</v>
      </c>
      <c r="J899" t="str">
        <f t="shared" si="111"/>
        <v/>
      </c>
      <c r="K899" t="str">
        <f t="shared" si="111"/>
        <v/>
      </c>
      <c r="L899" t="str">
        <f t="shared" si="111"/>
        <v/>
      </c>
      <c r="M899" t="str">
        <f t="shared" si="111"/>
        <v/>
      </c>
      <c r="N899" t="str">
        <f t="shared" si="111"/>
        <v/>
      </c>
      <c r="O899" t="str">
        <f t="shared" si="111"/>
        <v/>
      </c>
      <c r="P899" t="str">
        <f t="shared" si="111"/>
        <v/>
      </c>
      <c r="Q899">
        <f t="shared" si="111"/>
        <v>6.0000000000002274E-2</v>
      </c>
      <c r="R899" t="str">
        <f t="shared" si="111"/>
        <v/>
      </c>
      <c r="S899" t="str">
        <f t="shared" si="111"/>
        <v/>
      </c>
      <c r="T899" t="str">
        <f t="shared" si="111"/>
        <v/>
      </c>
      <c r="U899" t="str">
        <f t="shared" si="111"/>
        <v/>
      </c>
      <c r="V899" t="str">
        <f t="shared" si="111"/>
        <v/>
      </c>
      <c r="W899" t="str">
        <f t="shared" si="111"/>
        <v/>
      </c>
    </row>
    <row r="900" spans="1:23" x14ac:dyDescent="0.3">
      <c r="A900" s="2">
        <v>43321</v>
      </c>
      <c r="B900">
        <v>106.99</v>
      </c>
      <c r="C900">
        <v>107.05</v>
      </c>
      <c r="D900">
        <v>106.97</v>
      </c>
      <c r="E900">
        <v>107.05</v>
      </c>
      <c r="F900" t="str">
        <f t="shared" si="104"/>
        <v>Thu</v>
      </c>
      <c r="G900" s="1">
        <f t="shared" si="107"/>
        <v>1.9999999999996021E-2</v>
      </c>
      <c r="H900" s="1">
        <f t="shared" si="108"/>
        <v>6.0000000000002274E-2</v>
      </c>
      <c r="I900">
        <f t="shared" si="109"/>
        <v>-6.0000000000002274E-2</v>
      </c>
      <c r="J900" t="str">
        <f t="shared" si="111"/>
        <v/>
      </c>
      <c r="K900" t="str">
        <f t="shared" si="111"/>
        <v/>
      </c>
      <c r="L900" t="str">
        <f t="shared" si="111"/>
        <v/>
      </c>
      <c r="M900" t="str">
        <f t="shared" ref="K900:W919" si="112">IF(AND($G900&lt;M$1, $G900&gt;=M$2), $I900, "")</f>
        <v/>
      </c>
      <c r="N900" t="str">
        <f t="shared" si="112"/>
        <v/>
      </c>
      <c r="O900" t="str">
        <f t="shared" si="112"/>
        <v/>
      </c>
      <c r="P900">
        <f t="shared" si="112"/>
        <v>-6.0000000000002274E-2</v>
      </c>
      <c r="Q900" t="str">
        <f t="shared" si="112"/>
        <v/>
      </c>
      <c r="R900" t="str">
        <f t="shared" si="112"/>
        <v/>
      </c>
      <c r="S900" t="str">
        <f t="shared" si="112"/>
        <v/>
      </c>
      <c r="T900" t="str">
        <f t="shared" si="112"/>
        <v/>
      </c>
      <c r="U900" t="str">
        <f t="shared" si="112"/>
        <v/>
      </c>
      <c r="V900" t="str">
        <f t="shared" si="112"/>
        <v/>
      </c>
      <c r="W900" t="str">
        <f t="shared" si="112"/>
        <v/>
      </c>
    </row>
    <row r="901" spans="1:23" x14ac:dyDescent="0.3">
      <c r="A901" s="2">
        <v>43322</v>
      </c>
      <c r="B901">
        <v>107.04</v>
      </c>
      <c r="C901">
        <v>107.13</v>
      </c>
      <c r="D901">
        <v>107.04</v>
      </c>
      <c r="E901">
        <v>107.1</v>
      </c>
      <c r="F901" t="str">
        <f t="shared" si="104"/>
        <v>Fri</v>
      </c>
      <c r="G901" s="1">
        <f t="shared" si="107"/>
        <v>-9.9999999999909051E-3</v>
      </c>
      <c r="H901" s="1">
        <f t="shared" si="108"/>
        <v>5.9999999999988063E-2</v>
      </c>
      <c r="I901">
        <f t="shared" si="109"/>
        <v>5.9999999999988063E-2</v>
      </c>
      <c r="J901" t="str">
        <f t="shared" ref="J901:W936" si="113">IF(AND($G901&lt;J$1, $G901&gt;=J$2), $I901, "")</f>
        <v/>
      </c>
      <c r="K901" t="str">
        <f t="shared" si="112"/>
        <v/>
      </c>
      <c r="L901" t="str">
        <f t="shared" si="112"/>
        <v/>
      </c>
      <c r="M901" t="str">
        <f t="shared" si="112"/>
        <v/>
      </c>
      <c r="N901" t="str">
        <f t="shared" si="112"/>
        <v/>
      </c>
      <c r="O901" t="str">
        <f t="shared" si="112"/>
        <v/>
      </c>
      <c r="P901" t="str">
        <f t="shared" si="112"/>
        <v/>
      </c>
      <c r="Q901">
        <f t="shared" si="112"/>
        <v>5.9999999999988063E-2</v>
      </c>
      <c r="R901" t="str">
        <f t="shared" si="112"/>
        <v/>
      </c>
      <c r="S901" t="str">
        <f t="shared" si="112"/>
        <v/>
      </c>
      <c r="T901" t="str">
        <f t="shared" si="112"/>
        <v/>
      </c>
      <c r="U901" t="str">
        <f t="shared" si="112"/>
        <v/>
      </c>
      <c r="V901" t="str">
        <f t="shared" si="112"/>
        <v/>
      </c>
      <c r="W901" t="str">
        <f t="shared" si="112"/>
        <v/>
      </c>
    </row>
    <row r="902" spans="1:23" x14ac:dyDescent="0.3">
      <c r="A902" s="2">
        <v>43325</v>
      </c>
      <c r="B902">
        <v>107.11</v>
      </c>
      <c r="C902">
        <v>107.11</v>
      </c>
      <c r="D902">
        <v>107.03</v>
      </c>
      <c r="E902">
        <v>107.06</v>
      </c>
      <c r="F902" t="str">
        <f t="shared" si="104"/>
        <v>Mon</v>
      </c>
      <c r="G902" s="1">
        <f t="shared" si="107"/>
        <v>1.0000000000005116E-2</v>
      </c>
      <c r="H902" s="1">
        <f t="shared" si="108"/>
        <v>-4.9999999999997158E-2</v>
      </c>
      <c r="I902">
        <f t="shared" si="109"/>
        <v>4.9999999999997158E-2</v>
      </c>
      <c r="J902" t="str">
        <f t="shared" si="113"/>
        <v/>
      </c>
      <c r="K902" t="str">
        <f t="shared" si="112"/>
        <v/>
      </c>
      <c r="L902" t="str">
        <f t="shared" si="112"/>
        <v/>
      </c>
      <c r="M902" t="str">
        <f t="shared" si="112"/>
        <v/>
      </c>
      <c r="N902" t="str">
        <f t="shared" si="112"/>
        <v/>
      </c>
      <c r="O902" t="str">
        <f t="shared" si="112"/>
        <v/>
      </c>
      <c r="P902">
        <f t="shared" si="112"/>
        <v>4.9999999999997158E-2</v>
      </c>
      <c r="Q902" t="str">
        <f t="shared" si="112"/>
        <v/>
      </c>
      <c r="R902" t="str">
        <f t="shared" si="112"/>
        <v/>
      </c>
      <c r="S902" t="str">
        <f t="shared" si="112"/>
        <v/>
      </c>
      <c r="T902" t="str">
        <f t="shared" si="112"/>
        <v/>
      </c>
      <c r="U902" t="str">
        <f t="shared" si="112"/>
        <v/>
      </c>
      <c r="V902" t="str">
        <f t="shared" si="112"/>
        <v/>
      </c>
      <c r="W902" t="str">
        <f t="shared" si="112"/>
        <v/>
      </c>
    </row>
    <row r="903" spans="1:23" x14ac:dyDescent="0.3">
      <c r="A903" s="2">
        <v>43326</v>
      </c>
      <c r="B903">
        <v>107.07</v>
      </c>
      <c r="C903">
        <v>107.1</v>
      </c>
      <c r="D903">
        <v>107.02</v>
      </c>
      <c r="E903">
        <v>107.05</v>
      </c>
      <c r="F903" t="str">
        <f t="shared" si="104"/>
        <v>Tue</v>
      </c>
      <c r="G903" s="1">
        <f t="shared" si="107"/>
        <v>9.9999999999909051E-3</v>
      </c>
      <c r="H903" s="1">
        <f t="shared" si="108"/>
        <v>-1.9999999999996021E-2</v>
      </c>
      <c r="I903">
        <f t="shared" si="109"/>
        <v>1.9999999999996021E-2</v>
      </c>
      <c r="J903" t="str">
        <f t="shared" si="113"/>
        <v/>
      </c>
      <c r="K903" t="str">
        <f t="shared" si="112"/>
        <v/>
      </c>
      <c r="L903" t="str">
        <f t="shared" si="112"/>
        <v/>
      </c>
      <c r="M903" t="str">
        <f t="shared" si="112"/>
        <v/>
      </c>
      <c r="N903" t="str">
        <f t="shared" si="112"/>
        <v/>
      </c>
      <c r="O903" t="str">
        <f t="shared" si="112"/>
        <v/>
      </c>
      <c r="P903">
        <f t="shared" si="112"/>
        <v>1.9999999999996021E-2</v>
      </c>
      <c r="Q903" t="str">
        <f t="shared" si="112"/>
        <v/>
      </c>
      <c r="R903" t="str">
        <f t="shared" si="112"/>
        <v/>
      </c>
      <c r="S903" t="str">
        <f t="shared" si="112"/>
        <v/>
      </c>
      <c r="T903" t="str">
        <f t="shared" si="112"/>
        <v/>
      </c>
      <c r="U903" t="str">
        <f t="shared" si="112"/>
        <v/>
      </c>
      <c r="V903" t="str">
        <f t="shared" si="112"/>
        <v/>
      </c>
      <c r="W903" t="str">
        <f t="shared" si="112"/>
        <v/>
      </c>
    </row>
    <row r="904" spans="1:23" x14ac:dyDescent="0.3">
      <c r="A904" s="2">
        <v>43328</v>
      </c>
      <c r="B904">
        <v>107.09</v>
      </c>
      <c r="C904">
        <v>107.12</v>
      </c>
      <c r="D904">
        <v>107.04</v>
      </c>
      <c r="E904">
        <v>107.12</v>
      </c>
      <c r="F904" t="str">
        <f t="shared" si="104"/>
        <v>Thu</v>
      </c>
      <c r="G904" s="1">
        <f t="shared" si="107"/>
        <v>4.0000000000006253E-2</v>
      </c>
      <c r="H904" s="1">
        <f t="shared" si="108"/>
        <v>3.0000000000001137E-2</v>
      </c>
      <c r="I904">
        <f t="shared" si="109"/>
        <v>-3.0000000000001137E-2</v>
      </c>
      <c r="J904" t="str">
        <f t="shared" si="113"/>
        <v/>
      </c>
      <c r="K904" t="str">
        <f t="shared" si="112"/>
        <v/>
      </c>
      <c r="L904" t="str">
        <f t="shared" si="112"/>
        <v/>
      </c>
      <c r="M904" t="str">
        <f t="shared" si="112"/>
        <v/>
      </c>
      <c r="N904" t="str">
        <f t="shared" si="112"/>
        <v/>
      </c>
      <c r="O904">
        <f t="shared" si="112"/>
        <v>-3.0000000000001137E-2</v>
      </c>
      <c r="P904" t="str">
        <f t="shared" si="112"/>
        <v/>
      </c>
      <c r="Q904" t="str">
        <f t="shared" si="112"/>
        <v/>
      </c>
      <c r="R904" t="str">
        <f t="shared" si="112"/>
        <v/>
      </c>
      <c r="S904" t="str">
        <f t="shared" si="112"/>
        <v/>
      </c>
      <c r="T904" t="str">
        <f t="shared" si="112"/>
        <v/>
      </c>
      <c r="U904" t="str">
        <f t="shared" si="112"/>
        <v/>
      </c>
      <c r="V904" t="str">
        <f t="shared" si="112"/>
        <v/>
      </c>
      <c r="W904" t="str">
        <f t="shared" si="112"/>
        <v/>
      </c>
    </row>
    <row r="905" spans="1:23" x14ac:dyDescent="0.3">
      <c r="A905" s="2">
        <v>43329</v>
      </c>
      <c r="B905">
        <v>107.14</v>
      </c>
      <c r="C905">
        <v>107.28</v>
      </c>
      <c r="D905">
        <v>107.13</v>
      </c>
      <c r="E905">
        <v>107.28</v>
      </c>
      <c r="F905" t="str">
        <f t="shared" si="104"/>
        <v>Fri</v>
      </c>
      <c r="G905" s="1">
        <f t="shared" si="107"/>
        <v>1.9999999999996021E-2</v>
      </c>
      <c r="H905" s="1">
        <f t="shared" si="108"/>
        <v>0.14000000000000057</v>
      </c>
      <c r="I905">
        <f t="shared" si="109"/>
        <v>-0.14000000000000057</v>
      </c>
      <c r="J905" t="str">
        <f t="shared" si="113"/>
        <v/>
      </c>
      <c r="K905" t="str">
        <f t="shared" si="112"/>
        <v/>
      </c>
      <c r="L905" t="str">
        <f t="shared" si="112"/>
        <v/>
      </c>
      <c r="M905" t="str">
        <f t="shared" si="112"/>
        <v/>
      </c>
      <c r="N905" t="str">
        <f t="shared" si="112"/>
        <v/>
      </c>
      <c r="O905" t="str">
        <f t="shared" si="112"/>
        <v/>
      </c>
      <c r="P905">
        <f t="shared" si="112"/>
        <v>-0.14000000000000057</v>
      </c>
      <c r="Q905" t="str">
        <f t="shared" si="112"/>
        <v/>
      </c>
      <c r="R905" t="str">
        <f t="shared" si="112"/>
        <v/>
      </c>
      <c r="S905" t="str">
        <f t="shared" si="112"/>
        <v/>
      </c>
      <c r="T905" t="str">
        <f t="shared" si="112"/>
        <v/>
      </c>
      <c r="U905" t="str">
        <f t="shared" si="112"/>
        <v/>
      </c>
      <c r="V905" t="str">
        <f t="shared" si="112"/>
        <v/>
      </c>
      <c r="W905" t="str">
        <f t="shared" si="112"/>
        <v/>
      </c>
    </row>
    <row r="906" spans="1:23" x14ac:dyDescent="0.3">
      <c r="A906" s="2">
        <v>43332</v>
      </c>
      <c r="B906">
        <v>107.27</v>
      </c>
      <c r="C906">
        <v>107.35</v>
      </c>
      <c r="D906">
        <v>107.24</v>
      </c>
      <c r="E906">
        <v>107.35</v>
      </c>
      <c r="F906" t="str">
        <f t="shared" si="104"/>
        <v>Mon</v>
      </c>
      <c r="G906" s="1">
        <f t="shared" si="107"/>
        <v>-1.0000000000005116E-2</v>
      </c>
      <c r="H906" s="1">
        <f t="shared" si="108"/>
        <v>7.9999999999998295E-2</v>
      </c>
      <c r="I906">
        <f t="shared" si="109"/>
        <v>7.9999999999998295E-2</v>
      </c>
      <c r="J906" t="str">
        <f t="shared" si="113"/>
        <v/>
      </c>
      <c r="K906" t="str">
        <f t="shared" si="112"/>
        <v/>
      </c>
      <c r="L906" t="str">
        <f t="shared" si="112"/>
        <v/>
      </c>
      <c r="M906" t="str">
        <f t="shared" si="112"/>
        <v/>
      </c>
      <c r="N906" t="str">
        <f t="shared" si="112"/>
        <v/>
      </c>
      <c r="O906" t="str">
        <f t="shared" si="112"/>
        <v/>
      </c>
      <c r="P906" t="str">
        <f t="shared" si="112"/>
        <v/>
      </c>
      <c r="Q906">
        <f t="shared" si="112"/>
        <v>7.9999999999998295E-2</v>
      </c>
      <c r="R906" t="str">
        <f t="shared" si="112"/>
        <v/>
      </c>
      <c r="S906" t="str">
        <f t="shared" si="112"/>
        <v/>
      </c>
      <c r="T906" t="str">
        <f t="shared" si="112"/>
        <v/>
      </c>
      <c r="U906" t="str">
        <f t="shared" si="112"/>
        <v/>
      </c>
      <c r="V906" t="str">
        <f t="shared" si="112"/>
        <v/>
      </c>
      <c r="W906" t="str">
        <f t="shared" si="112"/>
        <v/>
      </c>
    </row>
    <row r="907" spans="1:23" x14ac:dyDescent="0.3">
      <c r="A907" s="2">
        <v>43333</v>
      </c>
      <c r="B907">
        <v>107.36</v>
      </c>
      <c r="C907">
        <v>107.61</v>
      </c>
      <c r="D907">
        <v>107.31</v>
      </c>
      <c r="E907">
        <v>107.51</v>
      </c>
      <c r="F907" t="str">
        <f t="shared" si="104"/>
        <v>Tue</v>
      </c>
      <c r="G907" s="1">
        <f t="shared" si="107"/>
        <v>1.0000000000005116E-2</v>
      </c>
      <c r="H907" s="1">
        <f t="shared" si="108"/>
        <v>0.15000000000000568</v>
      </c>
      <c r="I907">
        <f t="shared" si="109"/>
        <v>-0.15000000000000568</v>
      </c>
      <c r="J907" t="str">
        <f t="shared" si="113"/>
        <v/>
      </c>
      <c r="K907" t="str">
        <f t="shared" si="112"/>
        <v/>
      </c>
      <c r="L907" t="str">
        <f t="shared" si="112"/>
        <v/>
      </c>
      <c r="M907" t="str">
        <f t="shared" si="112"/>
        <v/>
      </c>
      <c r="N907" t="str">
        <f t="shared" si="112"/>
        <v/>
      </c>
      <c r="O907" t="str">
        <f t="shared" si="112"/>
        <v/>
      </c>
      <c r="P907">
        <f t="shared" si="112"/>
        <v>-0.15000000000000568</v>
      </c>
      <c r="Q907" t="str">
        <f t="shared" si="112"/>
        <v/>
      </c>
      <c r="R907" t="str">
        <f t="shared" si="112"/>
        <v/>
      </c>
      <c r="S907" t="str">
        <f t="shared" si="112"/>
        <v/>
      </c>
      <c r="T907" t="str">
        <f t="shared" si="112"/>
        <v/>
      </c>
      <c r="U907" t="str">
        <f t="shared" si="112"/>
        <v/>
      </c>
      <c r="V907" t="str">
        <f t="shared" si="112"/>
        <v/>
      </c>
      <c r="W907" t="str">
        <f t="shared" si="112"/>
        <v/>
      </c>
    </row>
    <row r="908" spans="1:23" x14ac:dyDescent="0.3">
      <c r="A908" s="2">
        <v>43334</v>
      </c>
      <c r="B908">
        <v>107.47</v>
      </c>
      <c r="C908">
        <v>107.52</v>
      </c>
      <c r="D908">
        <v>107.4</v>
      </c>
      <c r="E908">
        <v>107.4</v>
      </c>
      <c r="F908" t="str">
        <f t="shared" si="104"/>
        <v>Wed</v>
      </c>
      <c r="G908" s="1">
        <f t="shared" si="107"/>
        <v>-4.0000000000006253E-2</v>
      </c>
      <c r="H908" s="1">
        <f t="shared" si="108"/>
        <v>-6.9999999999993179E-2</v>
      </c>
      <c r="I908">
        <f t="shared" si="109"/>
        <v>-6.9999999999993179E-2</v>
      </c>
      <c r="J908" t="str">
        <f t="shared" si="113"/>
        <v/>
      </c>
      <c r="K908" t="str">
        <f t="shared" si="112"/>
        <v/>
      </c>
      <c r="L908" t="str">
        <f t="shared" si="112"/>
        <v/>
      </c>
      <c r="M908" t="str">
        <f t="shared" si="112"/>
        <v/>
      </c>
      <c r="N908" t="str">
        <f t="shared" si="112"/>
        <v/>
      </c>
      <c r="O908" t="str">
        <f t="shared" si="112"/>
        <v/>
      </c>
      <c r="P908" t="str">
        <f t="shared" si="112"/>
        <v/>
      </c>
      <c r="Q908" t="str">
        <f t="shared" si="112"/>
        <v/>
      </c>
      <c r="R908">
        <f t="shared" si="112"/>
        <v>-6.9999999999993179E-2</v>
      </c>
      <c r="S908" t="str">
        <f t="shared" si="112"/>
        <v/>
      </c>
      <c r="T908" t="str">
        <f t="shared" si="112"/>
        <v/>
      </c>
      <c r="U908" t="str">
        <f t="shared" si="112"/>
        <v/>
      </c>
      <c r="V908" t="str">
        <f t="shared" si="112"/>
        <v/>
      </c>
      <c r="W908" t="str">
        <f t="shared" si="112"/>
        <v/>
      </c>
    </row>
    <row r="909" spans="1:23" x14ac:dyDescent="0.3">
      <c r="A909" s="2">
        <v>43335</v>
      </c>
      <c r="B909">
        <v>107.41</v>
      </c>
      <c r="C909">
        <v>107.48</v>
      </c>
      <c r="D909">
        <v>107.38</v>
      </c>
      <c r="E909">
        <v>107.38</v>
      </c>
      <c r="F909" t="str">
        <f t="shared" si="104"/>
        <v>Thu</v>
      </c>
      <c r="G909" s="1">
        <f t="shared" si="107"/>
        <v>9.9999999999909051E-3</v>
      </c>
      <c r="H909" s="1">
        <f t="shared" si="108"/>
        <v>-3.0000000000001137E-2</v>
      </c>
      <c r="I909">
        <f t="shared" si="109"/>
        <v>3.0000000000001137E-2</v>
      </c>
      <c r="J909" t="str">
        <f t="shared" si="113"/>
        <v/>
      </c>
      <c r="K909" t="str">
        <f t="shared" si="112"/>
        <v/>
      </c>
      <c r="L909" t="str">
        <f t="shared" si="112"/>
        <v/>
      </c>
      <c r="M909" t="str">
        <f t="shared" si="112"/>
        <v/>
      </c>
      <c r="N909" t="str">
        <f t="shared" si="112"/>
        <v/>
      </c>
      <c r="O909" t="str">
        <f t="shared" si="112"/>
        <v/>
      </c>
      <c r="P909">
        <f t="shared" si="112"/>
        <v>3.0000000000001137E-2</v>
      </c>
      <c r="Q909" t="str">
        <f t="shared" si="112"/>
        <v/>
      </c>
      <c r="R909" t="str">
        <f t="shared" si="112"/>
        <v/>
      </c>
      <c r="S909" t="str">
        <f t="shared" si="112"/>
        <v/>
      </c>
      <c r="T909" t="str">
        <f t="shared" si="112"/>
        <v/>
      </c>
      <c r="U909" t="str">
        <f t="shared" si="112"/>
        <v/>
      </c>
      <c r="V909" t="str">
        <f t="shared" si="112"/>
        <v/>
      </c>
      <c r="W909" t="str">
        <f t="shared" si="112"/>
        <v/>
      </c>
    </row>
    <row r="910" spans="1:23" x14ac:dyDescent="0.3">
      <c r="A910" s="2">
        <v>43336</v>
      </c>
      <c r="B910">
        <v>107.41</v>
      </c>
      <c r="C910">
        <v>107.44</v>
      </c>
      <c r="D910">
        <v>107.37</v>
      </c>
      <c r="E910">
        <v>107.43</v>
      </c>
      <c r="F910" t="str">
        <f t="shared" si="104"/>
        <v>Fri</v>
      </c>
      <c r="G910" s="1">
        <f t="shared" si="107"/>
        <v>3.0000000000001137E-2</v>
      </c>
      <c r="H910" s="1">
        <f t="shared" si="108"/>
        <v>2.0000000000010232E-2</v>
      </c>
      <c r="I910">
        <f t="shared" si="109"/>
        <v>-2.0000000000010232E-2</v>
      </c>
      <c r="J910" t="str">
        <f t="shared" si="113"/>
        <v/>
      </c>
      <c r="K910" t="str">
        <f t="shared" si="112"/>
        <v/>
      </c>
      <c r="L910" t="str">
        <f t="shared" si="112"/>
        <v/>
      </c>
      <c r="M910" t="str">
        <f t="shared" si="112"/>
        <v/>
      </c>
      <c r="N910" t="str">
        <f t="shared" si="112"/>
        <v/>
      </c>
      <c r="O910">
        <f t="shared" si="112"/>
        <v>-2.0000000000010232E-2</v>
      </c>
      <c r="P910" t="str">
        <f t="shared" si="112"/>
        <v/>
      </c>
      <c r="Q910" t="str">
        <f t="shared" si="112"/>
        <v/>
      </c>
      <c r="R910" t="str">
        <f t="shared" si="112"/>
        <v/>
      </c>
      <c r="S910" t="str">
        <f t="shared" si="112"/>
        <v/>
      </c>
      <c r="T910" t="str">
        <f t="shared" si="112"/>
        <v/>
      </c>
      <c r="U910" t="str">
        <f t="shared" si="112"/>
        <v/>
      </c>
      <c r="V910" t="str">
        <f t="shared" si="112"/>
        <v/>
      </c>
      <c r="W910" t="str">
        <f t="shared" si="112"/>
        <v/>
      </c>
    </row>
    <row r="911" spans="1:23" x14ac:dyDescent="0.3">
      <c r="A911" s="2">
        <v>43339</v>
      </c>
      <c r="B911">
        <v>107.41</v>
      </c>
      <c r="C911">
        <v>107.46</v>
      </c>
      <c r="D911">
        <v>107.39</v>
      </c>
      <c r="E911">
        <v>107.46</v>
      </c>
      <c r="F911" t="str">
        <f t="shared" ref="F911:F974" si="114">TEXT(A911,"ddd")</f>
        <v>Mon</v>
      </c>
      <c r="G911" s="1">
        <f t="shared" si="107"/>
        <v>-2.0000000000010232E-2</v>
      </c>
      <c r="H911" s="1">
        <f t="shared" si="108"/>
        <v>4.9999999999997158E-2</v>
      </c>
      <c r="I911">
        <f t="shared" si="109"/>
        <v>4.9999999999997158E-2</v>
      </c>
      <c r="J911" t="str">
        <f t="shared" si="113"/>
        <v/>
      </c>
      <c r="K911" t="str">
        <f t="shared" si="112"/>
        <v/>
      </c>
      <c r="L911" t="str">
        <f t="shared" si="112"/>
        <v/>
      </c>
      <c r="M911" t="str">
        <f t="shared" si="112"/>
        <v/>
      </c>
      <c r="N911" t="str">
        <f t="shared" si="112"/>
        <v/>
      </c>
      <c r="O911" t="str">
        <f t="shared" si="112"/>
        <v/>
      </c>
      <c r="P911" t="str">
        <f t="shared" si="112"/>
        <v/>
      </c>
      <c r="Q911">
        <f t="shared" si="112"/>
        <v>4.9999999999997158E-2</v>
      </c>
      <c r="R911" t="str">
        <f t="shared" si="112"/>
        <v/>
      </c>
      <c r="S911" t="str">
        <f t="shared" si="112"/>
        <v/>
      </c>
      <c r="T911" t="str">
        <f t="shared" si="112"/>
        <v/>
      </c>
      <c r="U911" t="str">
        <f t="shared" si="112"/>
        <v/>
      </c>
      <c r="V911" t="str">
        <f t="shared" si="112"/>
        <v/>
      </c>
      <c r="W911" t="str">
        <f t="shared" si="112"/>
        <v/>
      </c>
    </row>
    <row r="912" spans="1:23" x14ac:dyDescent="0.3">
      <c r="A912" s="2">
        <v>43340</v>
      </c>
      <c r="B912">
        <v>107.42</v>
      </c>
      <c r="C912">
        <v>107.47</v>
      </c>
      <c r="D912">
        <v>107.4</v>
      </c>
      <c r="E912">
        <v>107.45</v>
      </c>
      <c r="F912" t="str">
        <f t="shared" si="114"/>
        <v>Tue</v>
      </c>
      <c r="G912" s="1">
        <f t="shared" si="107"/>
        <v>-3.9999999999992042E-2</v>
      </c>
      <c r="H912" s="1">
        <f t="shared" si="108"/>
        <v>3.0000000000001137E-2</v>
      </c>
      <c r="I912">
        <f t="shared" si="109"/>
        <v>3.0000000000001137E-2</v>
      </c>
      <c r="J912" t="str">
        <f t="shared" si="113"/>
        <v/>
      </c>
      <c r="K912" t="str">
        <f t="shared" si="112"/>
        <v/>
      </c>
      <c r="L912" t="str">
        <f t="shared" si="112"/>
        <v/>
      </c>
      <c r="M912" t="str">
        <f t="shared" si="112"/>
        <v/>
      </c>
      <c r="N912" t="str">
        <f t="shared" si="112"/>
        <v/>
      </c>
      <c r="O912" t="str">
        <f t="shared" si="112"/>
        <v/>
      </c>
      <c r="P912" t="str">
        <f t="shared" si="112"/>
        <v/>
      </c>
      <c r="Q912" t="str">
        <f t="shared" si="112"/>
        <v/>
      </c>
      <c r="R912">
        <f t="shared" si="112"/>
        <v>3.0000000000001137E-2</v>
      </c>
      <c r="S912" t="str">
        <f t="shared" si="112"/>
        <v/>
      </c>
      <c r="T912" t="str">
        <f t="shared" si="112"/>
        <v/>
      </c>
      <c r="U912" t="str">
        <f t="shared" si="112"/>
        <v/>
      </c>
      <c r="V912" t="str">
        <f t="shared" si="112"/>
        <v/>
      </c>
      <c r="W912" t="str">
        <f t="shared" si="112"/>
        <v/>
      </c>
    </row>
    <row r="913" spans="1:23" x14ac:dyDescent="0.3">
      <c r="A913" s="2">
        <v>43341</v>
      </c>
      <c r="B913">
        <v>107.42</v>
      </c>
      <c r="C913">
        <v>107.51</v>
      </c>
      <c r="D913">
        <v>107.41</v>
      </c>
      <c r="E913">
        <v>107.47</v>
      </c>
      <c r="F913" t="str">
        <f t="shared" si="114"/>
        <v>Wed</v>
      </c>
      <c r="G913" s="1">
        <f t="shared" si="107"/>
        <v>-3.0000000000001137E-2</v>
      </c>
      <c r="H913" s="1">
        <f t="shared" si="108"/>
        <v>4.9999999999997158E-2</v>
      </c>
      <c r="I913">
        <f t="shared" si="109"/>
        <v>4.9999999999997158E-2</v>
      </c>
      <c r="J913" t="str">
        <f t="shared" si="113"/>
        <v/>
      </c>
      <c r="K913" t="str">
        <f t="shared" si="112"/>
        <v/>
      </c>
      <c r="L913" t="str">
        <f t="shared" si="112"/>
        <v/>
      </c>
      <c r="M913" t="str">
        <f t="shared" si="112"/>
        <v/>
      </c>
      <c r="N913" t="str">
        <f t="shared" si="112"/>
        <v/>
      </c>
      <c r="O913" t="str">
        <f t="shared" si="112"/>
        <v/>
      </c>
      <c r="P913" t="str">
        <f t="shared" si="112"/>
        <v/>
      </c>
      <c r="Q913" t="str">
        <f t="shared" si="112"/>
        <v/>
      </c>
      <c r="R913">
        <f t="shared" si="112"/>
        <v>4.9999999999997158E-2</v>
      </c>
      <c r="S913" t="str">
        <f t="shared" si="112"/>
        <v/>
      </c>
      <c r="T913" t="str">
        <f t="shared" si="112"/>
        <v/>
      </c>
      <c r="U913" t="str">
        <f t="shared" si="112"/>
        <v/>
      </c>
      <c r="V913" t="str">
        <f t="shared" si="112"/>
        <v/>
      </c>
      <c r="W913" t="str">
        <f t="shared" si="112"/>
        <v/>
      </c>
    </row>
    <row r="914" spans="1:23" x14ac:dyDescent="0.3">
      <c r="A914" s="2">
        <v>43342</v>
      </c>
      <c r="B914">
        <v>107.44</v>
      </c>
      <c r="C914">
        <v>107.48</v>
      </c>
      <c r="D914">
        <v>107.37</v>
      </c>
      <c r="E914">
        <v>107.4</v>
      </c>
      <c r="F914" t="str">
        <f t="shared" si="114"/>
        <v>Thu</v>
      </c>
      <c r="G914" s="1">
        <f t="shared" si="107"/>
        <v>-3.0000000000001137E-2</v>
      </c>
      <c r="H914" s="1">
        <f t="shared" si="108"/>
        <v>-3.9999999999992042E-2</v>
      </c>
      <c r="I914">
        <f t="shared" si="109"/>
        <v>-3.9999999999992042E-2</v>
      </c>
      <c r="J914" t="str">
        <f t="shared" si="113"/>
        <v/>
      </c>
      <c r="K914" t="str">
        <f t="shared" si="112"/>
        <v/>
      </c>
      <c r="L914" t="str">
        <f t="shared" si="112"/>
        <v/>
      </c>
      <c r="M914" t="str">
        <f t="shared" si="112"/>
        <v/>
      </c>
      <c r="N914" t="str">
        <f t="shared" si="112"/>
        <v/>
      </c>
      <c r="O914" t="str">
        <f t="shared" si="112"/>
        <v/>
      </c>
      <c r="P914" t="str">
        <f t="shared" si="112"/>
        <v/>
      </c>
      <c r="Q914" t="str">
        <f t="shared" si="112"/>
        <v/>
      </c>
      <c r="R914">
        <f t="shared" si="112"/>
        <v>-3.9999999999992042E-2</v>
      </c>
      <c r="S914" t="str">
        <f t="shared" si="112"/>
        <v/>
      </c>
      <c r="T914" t="str">
        <f t="shared" si="112"/>
        <v/>
      </c>
      <c r="U914" t="str">
        <f t="shared" si="112"/>
        <v/>
      </c>
      <c r="V914" t="str">
        <f t="shared" si="112"/>
        <v/>
      </c>
      <c r="W914" t="str">
        <f t="shared" si="112"/>
        <v/>
      </c>
    </row>
    <row r="915" spans="1:23" x14ac:dyDescent="0.3">
      <c r="A915" s="2">
        <v>43343</v>
      </c>
      <c r="B915">
        <v>107.41</v>
      </c>
      <c r="C915">
        <v>107.64</v>
      </c>
      <c r="D915">
        <v>107.36</v>
      </c>
      <c r="E915">
        <v>107.64</v>
      </c>
      <c r="F915" t="str">
        <f t="shared" si="114"/>
        <v>Fri</v>
      </c>
      <c r="G915" s="1">
        <f t="shared" si="107"/>
        <v>9.9999999999909051E-3</v>
      </c>
      <c r="H915" s="1">
        <f t="shared" si="108"/>
        <v>0.23000000000000398</v>
      </c>
      <c r="I915">
        <f t="shared" si="109"/>
        <v>-0.23000000000000398</v>
      </c>
      <c r="J915" t="str">
        <f t="shared" si="113"/>
        <v/>
      </c>
      <c r="K915" t="str">
        <f t="shared" si="112"/>
        <v/>
      </c>
      <c r="L915" t="str">
        <f t="shared" si="112"/>
        <v/>
      </c>
      <c r="M915" t="str">
        <f t="shared" si="112"/>
        <v/>
      </c>
      <c r="N915" t="str">
        <f t="shared" si="112"/>
        <v/>
      </c>
      <c r="O915" t="str">
        <f t="shared" si="112"/>
        <v/>
      </c>
      <c r="P915">
        <f t="shared" si="112"/>
        <v>-0.23000000000000398</v>
      </c>
      <c r="Q915" t="str">
        <f t="shared" si="112"/>
        <v/>
      </c>
      <c r="R915" t="str">
        <f t="shared" si="112"/>
        <v/>
      </c>
      <c r="S915" t="str">
        <f t="shared" si="112"/>
        <v/>
      </c>
      <c r="T915" t="str">
        <f t="shared" si="112"/>
        <v/>
      </c>
      <c r="U915" t="str">
        <f t="shared" si="112"/>
        <v/>
      </c>
      <c r="V915" t="str">
        <f t="shared" si="112"/>
        <v/>
      </c>
      <c r="W915" t="str">
        <f t="shared" si="112"/>
        <v/>
      </c>
    </row>
    <row r="916" spans="1:23" x14ac:dyDescent="0.3">
      <c r="A916" s="2">
        <v>43346</v>
      </c>
      <c r="B916">
        <v>107.6</v>
      </c>
      <c r="C916">
        <v>107.65</v>
      </c>
      <c r="D916">
        <v>107.58</v>
      </c>
      <c r="E916">
        <v>107.61</v>
      </c>
      <c r="F916" t="str">
        <f t="shared" si="114"/>
        <v>Mon</v>
      </c>
      <c r="G916" s="1">
        <f t="shared" si="107"/>
        <v>-4.0000000000006253E-2</v>
      </c>
      <c r="H916" s="1">
        <f t="shared" si="108"/>
        <v>1.0000000000005116E-2</v>
      </c>
      <c r="I916">
        <f t="shared" si="109"/>
        <v>1.0000000000005116E-2</v>
      </c>
      <c r="J916" t="str">
        <f t="shared" si="113"/>
        <v/>
      </c>
      <c r="K916" t="str">
        <f t="shared" si="112"/>
        <v/>
      </c>
      <c r="L916" t="str">
        <f t="shared" si="112"/>
        <v/>
      </c>
      <c r="M916" t="str">
        <f t="shared" si="112"/>
        <v/>
      </c>
      <c r="N916" t="str">
        <f t="shared" si="112"/>
        <v/>
      </c>
      <c r="O916" t="str">
        <f t="shared" si="112"/>
        <v/>
      </c>
      <c r="P916" t="str">
        <f t="shared" si="112"/>
        <v/>
      </c>
      <c r="Q916" t="str">
        <f t="shared" si="112"/>
        <v/>
      </c>
      <c r="R916">
        <f t="shared" si="112"/>
        <v>1.0000000000005116E-2</v>
      </c>
      <c r="S916" t="str">
        <f t="shared" si="112"/>
        <v/>
      </c>
      <c r="T916" t="str">
        <f t="shared" si="112"/>
        <v/>
      </c>
      <c r="U916" t="str">
        <f t="shared" si="112"/>
        <v/>
      </c>
      <c r="V916" t="str">
        <f t="shared" si="112"/>
        <v/>
      </c>
      <c r="W916" t="str">
        <f t="shared" si="112"/>
        <v/>
      </c>
    </row>
    <row r="917" spans="1:23" x14ac:dyDescent="0.3">
      <c r="A917" s="2">
        <v>43347</v>
      </c>
      <c r="B917">
        <v>107.62</v>
      </c>
      <c r="C917">
        <v>107.69</v>
      </c>
      <c r="D917">
        <v>107.59</v>
      </c>
      <c r="E917">
        <v>107.61</v>
      </c>
      <c r="F917" t="str">
        <f t="shared" si="114"/>
        <v>Tue</v>
      </c>
      <c r="G917" s="1">
        <f t="shared" si="107"/>
        <v>1.0000000000005116E-2</v>
      </c>
      <c r="H917" s="1">
        <f t="shared" si="108"/>
        <v>-1.0000000000005116E-2</v>
      </c>
      <c r="I917">
        <f t="shared" si="109"/>
        <v>1.0000000000005116E-2</v>
      </c>
      <c r="J917" t="str">
        <f t="shared" si="113"/>
        <v/>
      </c>
      <c r="K917" t="str">
        <f t="shared" si="112"/>
        <v/>
      </c>
      <c r="L917" t="str">
        <f t="shared" si="112"/>
        <v/>
      </c>
      <c r="M917" t="str">
        <f t="shared" si="112"/>
        <v/>
      </c>
      <c r="N917" t="str">
        <f t="shared" si="112"/>
        <v/>
      </c>
      <c r="O917" t="str">
        <f t="shared" si="112"/>
        <v/>
      </c>
      <c r="P917">
        <f t="shared" si="112"/>
        <v>1.0000000000005116E-2</v>
      </c>
      <c r="Q917" t="str">
        <f t="shared" si="112"/>
        <v/>
      </c>
      <c r="R917" t="str">
        <f t="shared" si="112"/>
        <v/>
      </c>
      <c r="S917" t="str">
        <f t="shared" si="112"/>
        <v/>
      </c>
      <c r="T917" t="str">
        <f t="shared" si="112"/>
        <v/>
      </c>
      <c r="U917" t="str">
        <f t="shared" si="112"/>
        <v/>
      </c>
      <c r="V917" t="str">
        <f t="shared" si="112"/>
        <v/>
      </c>
      <c r="W917" t="str">
        <f t="shared" si="112"/>
        <v/>
      </c>
    </row>
    <row r="918" spans="1:23" x14ac:dyDescent="0.3">
      <c r="A918" s="2">
        <v>43348</v>
      </c>
      <c r="B918">
        <v>107.6</v>
      </c>
      <c r="C918">
        <v>107.7</v>
      </c>
      <c r="D918">
        <v>107.59</v>
      </c>
      <c r="E918">
        <v>107.7</v>
      </c>
      <c r="F918" t="str">
        <f t="shared" si="114"/>
        <v>Wed</v>
      </c>
      <c r="G918" s="1">
        <f t="shared" si="107"/>
        <v>-1.0000000000005116E-2</v>
      </c>
      <c r="H918" s="1">
        <f t="shared" si="108"/>
        <v>0.10000000000000853</v>
      </c>
      <c r="I918">
        <f t="shared" si="109"/>
        <v>0.10000000000000853</v>
      </c>
      <c r="J918" t="str">
        <f t="shared" si="113"/>
        <v/>
      </c>
      <c r="K918" t="str">
        <f t="shared" si="112"/>
        <v/>
      </c>
      <c r="L918" t="str">
        <f t="shared" si="112"/>
        <v/>
      </c>
      <c r="M918" t="str">
        <f t="shared" si="112"/>
        <v/>
      </c>
      <c r="N918" t="str">
        <f t="shared" si="112"/>
        <v/>
      </c>
      <c r="O918" t="str">
        <f t="shared" si="112"/>
        <v/>
      </c>
      <c r="P918" t="str">
        <f t="shared" si="112"/>
        <v/>
      </c>
      <c r="Q918">
        <f t="shared" si="112"/>
        <v>0.10000000000000853</v>
      </c>
      <c r="R918" t="str">
        <f t="shared" si="112"/>
        <v/>
      </c>
      <c r="S918" t="str">
        <f t="shared" si="112"/>
        <v/>
      </c>
      <c r="T918" t="str">
        <f t="shared" si="112"/>
        <v/>
      </c>
      <c r="U918" t="str">
        <f t="shared" si="112"/>
        <v/>
      </c>
      <c r="V918" t="str">
        <f t="shared" si="112"/>
        <v/>
      </c>
      <c r="W918" t="str">
        <f t="shared" si="112"/>
        <v/>
      </c>
    </row>
    <row r="919" spans="1:23" x14ac:dyDescent="0.3">
      <c r="A919" s="2">
        <v>43349</v>
      </c>
      <c r="B919">
        <v>107.68</v>
      </c>
      <c r="C919">
        <v>107.75</v>
      </c>
      <c r="D919">
        <v>107.66</v>
      </c>
      <c r="E919">
        <v>107.66</v>
      </c>
      <c r="F919" t="str">
        <f t="shared" si="114"/>
        <v>Thu</v>
      </c>
      <c r="G919" s="1">
        <f t="shared" si="107"/>
        <v>-1.9999999999996021E-2</v>
      </c>
      <c r="H919" s="1">
        <f t="shared" si="108"/>
        <v>-2.0000000000010232E-2</v>
      </c>
      <c r="I919">
        <f t="shared" si="109"/>
        <v>-2.0000000000010232E-2</v>
      </c>
      <c r="J919" t="str">
        <f t="shared" si="113"/>
        <v/>
      </c>
      <c r="K919" t="str">
        <f t="shared" si="112"/>
        <v/>
      </c>
      <c r="L919" t="str">
        <f t="shared" si="112"/>
        <v/>
      </c>
      <c r="M919" t="str">
        <f t="shared" si="112"/>
        <v/>
      </c>
      <c r="N919" t="str">
        <f t="shared" si="112"/>
        <v/>
      </c>
      <c r="O919" t="str">
        <f t="shared" si="112"/>
        <v/>
      </c>
      <c r="P919" t="str">
        <f t="shared" si="112"/>
        <v/>
      </c>
      <c r="Q919">
        <f t="shared" si="112"/>
        <v>-2.0000000000010232E-2</v>
      </c>
      <c r="R919" t="str">
        <f t="shared" si="112"/>
        <v/>
      </c>
      <c r="S919" t="str">
        <f t="shared" si="112"/>
        <v/>
      </c>
      <c r="T919" t="str">
        <f t="shared" si="112"/>
        <v/>
      </c>
      <c r="U919" t="str">
        <f t="shared" ref="U919:W919" si="115">IF(AND($G919&lt;U$1, $G919&gt;=U$2), $I919, "")</f>
        <v/>
      </c>
      <c r="V919" t="str">
        <f t="shared" si="115"/>
        <v/>
      </c>
      <c r="W919" t="str">
        <f t="shared" si="115"/>
        <v/>
      </c>
    </row>
    <row r="920" spans="1:23" x14ac:dyDescent="0.3">
      <c r="A920" s="2">
        <v>43350</v>
      </c>
      <c r="B920">
        <v>107.68</v>
      </c>
      <c r="C920">
        <v>107.69</v>
      </c>
      <c r="D920">
        <v>107.61</v>
      </c>
      <c r="E920">
        <v>107.67</v>
      </c>
      <c r="F920" t="str">
        <f t="shared" si="114"/>
        <v>Fri</v>
      </c>
      <c r="G920" s="1">
        <f t="shared" si="107"/>
        <v>2.0000000000010232E-2</v>
      </c>
      <c r="H920" s="1">
        <f t="shared" si="108"/>
        <v>-1.0000000000005116E-2</v>
      </c>
      <c r="I920">
        <f t="shared" si="109"/>
        <v>1.0000000000005116E-2</v>
      </c>
      <c r="J920" t="str">
        <f t="shared" si="113"/>
        <v/>
      </c>
      <c r="K920" t="str">
        <f t="shared" si="113"/>
        <v/>
      </c>
      <c r="L920" t="str">
        <f t="shared" si="113"/>
        <v/>
      </c>
      <c r="M920" t="str">
        <f t="shared" si="113"/>
        <v/>
      </c>
      <c r="N920" t="str">
        <f t="shared" si="113"/>
        <v/>
      </c>
      <c r="O920" t="str">
        <f t="shared" si="113"/>
        <v/>
      </c>
      <c r="P920">
        <f t="shared" si="113"/>
        <v>1.0000000000005116E-2</v>
      </c>
      <c r="Q920" t="str">
        <f t="shared" si="113"/>
        <v/>
      </c>
      <c r="R920" t="str">
        <f t="shared" si="113"/>
        <v/>
      </c>
      <c r="S920" t="str">
        <f t="shared" si="113"/>
        <v/>
      </c>
      <c r="T920" t="str">
        <f t="shared" si="113"/>
        <v/>
      </c>
      <c r="U920" t="str">
        <f t="shared" si="113"/>
        <v/>
      </c>
      <c r="V920" t="str">
        <f t="shared" si="113"/>
        <v/>
      </c>
      <c r="W920" t="str">
        <f t="shared" si="113"/>
        <v/>
      </c>
    </row>
    <row r="921" spans="1:23" x14ac:dyDescent="0.3">
      <c r="A921" s="2">
        <v>43353</v>
      </c>
      <c r="B921">
        <v>107.63</v>
      </c>
      <c r="C921">
        <v>107.69</v>
      </c>
      <c r="D921">
        <v>107.62</v>
      </c>
      <c r="E921">
        <v>107.68</v>
      </c>
      <c r="F921" t="str">
        <f t="shared" si="114"/>
        <v>Mon</v>
      </c>
      <c r="G921" s="1">
        <f t="shared" si="107"/>
        <v>-4.0000000000006253E-2</v>
      </c>
      <c r="H921" s="1">
        <f t="shared" si="108"/>
        <v>5.0000000000011369E-2</v>
      </c>
      <c r="I921">
        <f t="shared" si="109"/>
        <v>5.0000000000011369E-2</v>
      </c>
      <c r="J921" t="str">
        <f t="shared" si="113"/>
        <v/>
      </c>
      <c r="K921" t="str">
        <f t="shared" si="113"/>
        <v/>
      </c>
      <c r="L921" t="str">
        <f t="shared" si="113"/>
        <v/>
      </c>
      <c r="M921" t="str">
        <f t="shared" si="113"/>
        <v/>
      </c>
      <c r="N921" t="str">
        <f t="shared" si="113"/>
        <v/>
      </c>
      <c r="O921" t="str">
        <f t="shared" si="113"/>
        <v/>
      </c>
      <c r="P921" t="str">
        <f t="shared" si="113"/>
        <v/>
      </c>
      <c r="Q921" t="str">
        <f t="shared" si="113"/>
        <v/>
      </c>
      <c r="R921">
        <f t="shared" si="113"/>
        <v>5.0000000000011369E-2</v>
      </c>
      <c r="S921" t="str">
        <f t="shared" si="113"/>
        <v/>
      </c>
      <c r="T921" t="str">
        <f t="shared" si="113"/>
        <v/>
      </c>
      <c r="U921" t="str">
        <f t="shared" si="113"/>
        <v/>
      </c>
      <c r="V921" t="str">
        <f t="shared" si="113"/>
        <v/>
      </c>
      <c r="W921" t="str">
        <f t="shared" si="113"/>
        <v/>
      </c>
    </row>
    <row r="922" spans="1:23" x14ac:dyDescent="0.3">
      <c r="A922" s="2">
        <v>43354</v>
      </c>
      <c r="B922">
        <v>107.67</v>
      </c>
      <c r="C922">
        <v>107.7</v>
      </c>
      <c r="D922">
        <v>107.61</v>
      </c>
      <c r="E922">
        <v>107.63</v>
      </c>
      <c r="F922" t="str">
        <f t="shared" si="114"/>
        <v>Tue</v>
      </c>
      <c r="G922" s="1">
        <f t="shared" si="107"/>
        <v>-1.0000000000005116E-2</v>
      </c>
      <c r="H922" s="1">
        <f t="shared" si="108"/>
        <v>-4.0000000000006253E-2</v>
      </c>
      <c r="I922">
        <f t="shared" si="109"/>
        <v>-4.0000000000006253E-2</v>
      </c>
      <c r="J922" t="str">
        <f t="shared" si="113"/>
        <v/>
      </c>
      <c r="K922" t="str">
        <f t="shared" si="113"/>
        <v/>
      </c>
      <c r="L922" t="str">
        <f t="shared" si="113"/>
        <v/>
      </c>
      <c r="M922" t="str">
        <f t="shared" si="113"/>
        <v/>
      </c>
      <c r="N922" t="str">
        <f t="shared" si="113"/>
        <v/>
      </c>
      <c r="O922" t="str">
        <f t="shared" si="113"/>
        <v/>
      </c>
      <c r="P922" t="str">
        <f t="shared" si="113"/>
        <v/>
      </c>
      <c r="Q922">
        <f t="shared" si="113"/>
        <v>-4.0000000000006253E-2</v>
      </c>
      <c r="R922" t="str">
        <f t="shared" si="113"/>
        <v/>
      </c>
      <c r="S922" t="str">
        <f t="shared" si="113"/>
        <v/>
      </c>
      <c r="T922" t="str">
        <f t="shared" si="113"/>
        <v/>
      </c>
      <c r="U922" t="str">
        <f t="shared" si="113"/>
        <v/>
      </c>
      <c r="V922" t="str">
        <f t="shared" si="113"/>
        <v/>
      </c>
      <c r="W922" t="str">
        <f t="shared" si="113"/>
        <v/>
      </c>
    </row>
    <row r="923" spans="1:23" x14ac:dyDescent="0.3">
      <c r="A923" s="2">
        <v>43355</v>
      </c>
      <c r="B923">
        <v>107.66</v>
      </c>
      <c r="C923">
        <v>107.75</v>
      </c>
      <c r="D923">
        <v>107.62</v>
      </c>
      <c r="E923">
        <v>107.73</v>
      </c>
      <c r="F923" t="str">
        <f t="shared" si="114"/>
        <v>Wed</v>
      </c>
      <c r="G923" s="1">
        <f t="shared" si="107"/>
        <v>3.0000000000001137E-2</v>
      </c>
      <c r="H923" s="1">
        <f t="shared" si="108"/>
        <v>7.000000000000739E-2</v>
      </c>
      <c r="I923">
        <f t="shared" si="109"/>
        <v>-7.000000000000739E-2</v>
      </c>
      <c r="J923" t="str">
        <f t="shared" si="113"/>
        <v/>
      </c>
      <c r="K923" t="str">
        <f t="shared" si="113"/>
        <v/>
      </c>
      <c r="L923" t="str">
        <f t="shared" si="113"/>
        <v/>
      </c>
      <c r="M923" t="str">
        <f t="shared" si="113"/>
        <v/>
      </c>
      <c r="N923" t="str">
        <f t="shared" si="113"/>
        <v/>
      </c>
      <c r="O923">
        <f t="shared" si="113"/>
        <v>-7.000000000000739E-2</v>
      </c>
      <c r="P923" t="str">
        <f t="shared" si="113"/>
        <v/>
      </c>
      <c r="Q923" t="str">
        <f t="shared" si="113"/>
        <v/>
      </c>
      <c r="R923" t="str">
        <f t="shared" si="113"/>
        <v/>
      </c>
      <c r="S923" t="str">
        <f t="shared" si="113"/>
        <v/>
      </c>
      <c r="T923" t="str">
        <f t="shared" si="113"/>
        <v/>
      </c>
      <c r="U923" t="str">
        <f t="shared" si="113"/>
        <v/>
      </c>
      <c r="V923" t="str">
        <f t="shared" si="113"/>
        <v/>
      </c>
      <c r="W923" t="str">
        <f t="shared" si="113"/>
        <v/>
      </c>
    </row>
    <row r="924" spans="1:23" x14ac:dyDescent="0.3">
      <c r="A924" s="2">
        <v>43356</v>
      </c>
      <c r="B924">
        <v>107.72</v>
      </c>
      <c r="C924">
        <v>107.74</v>
      </c>
      <c r="D924">
        <v>107.47</v>
      </c>
      <c r="E924">
        <v>107.63</v>
      </c>
      <c r="F924" t="str">
        <f t="shared" si="114"/>
        <v>Thu</v>
      </c>
      <c r="G924" s="1">
        <f t="shared" si="107"/>
        <v>-1.0000000000005116E-2</v>
      </c>
      <c r="H924" s="1">
        <f t="shared" si="108"/>
        <v>-9.0000000000003411E-2</v>
      </c>
      <c r="I924">
        <f t="shared" si="109"/>
        <v>-9.0000000000003411E-2</v>
      </c>
      <c r="J924" t="str">
        <f t="shared" si="113"/>
        <v/>
      </c>
      <c r="K924" t="str">
        <f t="shared" si="113"/>
        <v/>
      </c>
      <c r="L924" t="str">
        <f t="shared" si="113"/>
        <v/>
      </c>
      <c r="M924" t="str">
        <f t="shared" si="113"/>
        <v/>
      </c>
      <c r="N924" t="str">
        <f t="shared" si="113"/>
        <v/>
      </c>
      <c r="O924" t="str">
        <f t="shared" si="113"/>
        <v/>
      </c>
      <c r="P924" t="str">
        <f t="shared" si="113"/>
        <v/>
      </c>
      <c r="Q924">
        <f t="shared" si="113"/>
        <v>-9.0000000000003411E-2</v>
      </c>
      <c r="R924" t="str">
        <f t="shared" si="113"/>
        <v/>
      </c>
      <c r="S924" t="str">
        <f t="shared" si="113"/>
        <v/>
      </c>
      <c r="T924" t="str">
        <f t="shared" si="113"/>
        <v/>
      </c>
      <c r="U924" t="str">
        <f t="shared" si="113"/>
        <v/>
      </c>
      <c r="V924" t="str">
        <f t="shared" si="113"/>
        <v/>
      </c>
      <c r="W924" t="str">
        <f t="shared" si="113"/>
        <v/>
      </c>
    </row>
    <row r="925" spans="1:23" x14ac:dyDescent="0.3">
      <c r="A925" s="2">
        <v>43357</v>
      </c>
      <c r="B925">
        <v>107.6</v>
      </c>
      <c r="C925">
        <v>107.62</v>
      </c>
      <c r="D925">
        <v>107.47</v>
      </c>
      <c r="E925">
        <v>107.5</v>
      </c>
      <c r="F925" t="str">
        <f t="shared" si="114"/>
        <v>Fri</v>
      </c>
      <c r="G925" s="1">
        <f t="shared" si="107"/>
        <v>-3.0000000000001137E-2</v>
      </c>
      <c r="H925" s="1">
        <f t="shared" si="108"/>
        <v>-9.9999999999994316E-2</v>
      </c>
      <c r="I925">
        <f t="shared" si="109"/>
        <v>-9.9999999999994316E-2</v>
      </c>
      <c r="J925" t="str">
        <f t="shared" si="113"/>
        <v/>
      </c>
      <c r="K925" t="str">
        <f t="shared" si="113"/>
        <v/>
      </c>
      <c r="L925" t="str">
        <f t="shared" si="113"/>
        <v/>
      </c>
      <c r="M925" t="str">
        <f t="shared" si="113"/>
        <v/>
      </c>
      <c r="N925" t="str">
        <f t="shared" si="113"/>
        <v/>
      </c>
      <c r="O925" t="str">
        <f t="shared" si="113"/>
        <v/>
      </c>
      <c r="P925" t="str">
        <f t="shared" si="113"/>
        <v/>
      </c>
      <c r="Q925" t="str">
        <f t="shared" si="113"/>
        <v/>
      </c>
      <c r="R925">
        <f t="shared" si="113"/>
        <v>-9.9999999999994316E-2</v>
      </c>
      <c r="S925" t="str">
        <f t="shared" si="113"/>
        <v/>
      </c>
      <c r="T925" t="str">
        <f t="shared" si="113"/>
        <v/>
      </c>
      <c r="U925" t="str">
        <f t="shared" si="113"/>
        <v/>
      </c>
      <c r="V925" t="str">
        <f t="shared" si="113"/>
        <v/>
      </c>
      <c r="W925" t="str">
        <f t="shared" si="113"/>
        <v/>
      </c>
    </row>
    <row r="926" spans="1:23" x14ac:dyDescent="0.3">
      <c r="A926" s="2">
        <v>43360</v>
      </c>
      <c r="B926">
        <v>107.46</v>
      </c>
      <c r="C926">
        <v>107.51</v>
      </c>
      <c r="D926">
        <v>107.45</v>
      </c>
      <c r="E926">
        <v>107.5</v>
      </c>
      <c r="F926" t="str">
        <f t="shared" si="114"/>
        <v>Mon</v>
      </c>
      <c r="G926" s="1">
        <f t="shared" si="107"/>
        <v>-4.0000000000006253E-2</v>
      </c>
      <c r="H926" s="1">
        <f t="shared" si="108"/>
        <v>4.0000000000006253E-2</v>
      </c>
      <c r="I926">
        <f t="shared" si="109"/>
        <v>4.0000000000006253E-2</v>
      </c>
      <c r="J926" t="str">
        <f t="shared" si="113"/>
        <v/>
      </c>
      <c r="K926" t="str">
        <f t="shared" si="113"/>
        <v/>
      </c>
      <c r="L926" t="str">
        <f t="shared" si="113"/>
        <v/>
      </c>
      <c r="M926" t="str">
        <f t="shared" si="113"/>
        <v/>
      </c>
      <c r="N926" t="str">
        <f t="shared" si="113"/>
        <v/>
      </c>
      <c r="O926" t="str">
        <f t="shared" si="113"/>
        <v/>
      </c>
      <c r="P926" t="str">
        <f t="shared" si="113"/>
        <v/>
      </c>
      <c r="Q926" t="str">
        <f t="shared" si="113"/>
        <v/>
      </c>
      <c r="R926">
        <f t="shared" si="113"/>
        <v>4.0000000000006253E-2</v>
      </c>
      <c r="S926" t="str">
        <f t="shared" si="113"/>
        <v/>
      </c>
      <c r="T926" t="str">
        <f t="shared" si="113"/>
        <v/>
      </c>
      <c r="U926" t="str">
        <f t="shared" si="113"/>
        <v/>
      </c>
      <c r="V926" t="str">
        <f t="shared" si="113"/>
        <v/>
      </c>
      <c r="W926" t="str">
        <f t="shared" si="113"/>
        <v/>
      </c>
    </row>
    <row r="927" spans="1:23" x14ac:dyDescent="0.3">
      <c r="A927" s="2">
        <v>43361</v>
      </c>
      <c r="B927">
        <v>107.56</v>
      </c>
      <c r="C927">
        <v>107.65</v>
      </c>
      <c r="D927">
        <v>107.41</v>
      </c>
      <c r="E927">
        <v>107.51</v>
      </c>
      <c r="F927" t="str">
        <f t="shared" si="114"/>
        <v>Tue</v>
      </c>
      <c r="G927" s="1">
        <f t="shared" si="107"/>
        <v>6.0000000000002274E-2</v>
      </c>
      <c r="H927" s="1">
        <f t="shared" si="108"/>
        <v>-4.9999999999997158E-2</v>
      </c>
      <c r="I927">
        <f t="shared" si="109"/>
        <v>4.9999999999997158E-2</v>
      </c>
      <c r="J927" t="str">
        <f t="shared" si="113"/>
        <v/>
      </c>
      <c r="K927" t="str">
        <f t="shared" si="113"/>
        <v/>
      </c>
      <c r="L927" t="str">
        <f t="shared" si="113"/>
        <v/>
      </c>
      <c r="M927" t="str">
        <f t="shared" si="113"/>
        <v/>
      </c>
      <c r="N927">
        <f t="shared" si="113"/>
        <v>4.9999999999997158E-2</v>
      </c>
      <c r="O927" t="str">
        <f t="shared" si="113"/>
        <v/>
      </c>
      <c r="P927" t="str">
        <f t="shared" si="113"/>
        <v/>
      </c>
      <c r="Q927" t="str">
        <f t="shared" si="113"/>
        <v/>
      </c>
      <c r="R927" t="str">
        <f t="shared" si="113"/>
        <v/>
      </c>
      <c r="S927" t="str">
        <f t="shared" si="113"/>
        <v/>
      </c>
      <c r="T927" t="str">
        <f t="shared" si="113"/>
        <v/>
      </c>
      <c r="U927" t="str">
        <f t="shared" si="113"/>
        <v/>
      </c>
      <c r="V927" t="str">
        <f t="shared" si="113"/>
        <v/>
      </c>
      <c r="W927" t="str">
        <f t="shared" si="113"/>
        <v/>
      </c>
    </row>
    <row r="928" spans="1:23" x14ac:dyDescent="0.3">
      <c r="A928" s="2">
        <v>43362</v>
      </c>
      <c r="B928">
        <v>107.43</v>
      </c>
      <c r="C928">
        <v>107.48</v>
      </c>
      <c r="D928">
        <v>107.41</v>
      </c>
      <c r="E928">
        <v>107.41</v>
      </c>
      <c r="F928" t="str">
        <f t="shared" si="114"/>
        <v>Wed</v>
      </c>
      <c r="G928" s="1">
        <f t="shared" si="107"/>
        <v>-7.9999999999998295E-2</v>
      </c>
      <c r="H928" s="1">
        <f t="shared" si="108"/>
        <v>-2.0000000000010232E-2</v>
      </c>
      <c r="I928">
        <f t="shared" si="109"/>
        <v>-2.0000000000010232E-2</v>
      </c>
      <c r="J928" t="str">
        <f t="shared" si="113"/>
        <v/>
      </c>
      <c r="K928" t="str">
        <f t="shared" si="113"/>
        <v/>
      </c>
      <c r="L928" t="str">
        <f t="shared" si="113"/>
        <v/>
      </c>
      <c r="M928" t="str">
        <f t="shared" si="113"/>
        <v/>
      </c>
      <c r="N928" t="str">
        <f t="shared" si="113"/>
        <v/>
      </c>
      <c r="O928" t="str">
        <f t="shared" si="113"/>
        <v/>
      </c>
      <c r="P928" t="str">
        <f t="shared" si="113"/>
        <v/>
      </c>
      <c r="Q928" t="str">
        <f t="shared" si="113"/>
        <v/>
      </c>
      <c r="R928" t="str">
        <f t="shared" si="113"/>
        <v/>
      </c>
      <c r="S928">
        <f t="shared" si="113"/>
        <v>-2.0000000000010232E-2</v>
      </c>
      <c r="T928" t="str">
        <f t="shared" si="113"/>
        <v/>
      </c>
      <c r="U928" t="str">
        <f t="shared" si="113"/>
        <v/>
      </c>
      <c r="V928" t="str">
        <f t="shared" si="113"/>
        <v/>
      </c>
      <c r="W928" t="str">
        <f t="shared" si="113"/>
        <v/>
      </c>
    </row>
    <row r="929" spans="1:23" x14ac:dyDescent="0.3">
      <c r="A929" s="2">
        <v>43363</v>
      </c>
      <c r="B929">
        <v>107.42</v>
      </c>
      <c r="C929">
        <v>107.43</v>
      </c>
      <c r="D929">
        <v>107.24</v>
      </c>
      <c r="E929">
        <v>107.24</v>
      </c>
      <c r="F929" t="str">
        <f t="shared" si="114"/>
        <v>Thu</v>
      </c>
      <c r="G929" s="1">
        <f t="shared" si="107"/>
        <v>1.0000000000005116E-2</v>
      </c>
      <c r="H929" s="1">
        <f t="shared" si="108"/>
        <v>-0.18000000000000682</v>
      </c>
      <c r="I929">
        <f t="shared" si="109"/>
        <v>0.18000000000000682</v>
      </c>
      <c r="J929" t="str">
        <f t="shared" si="113"/>
        <v/>
      </c>
      <c r="K929" t="str">
        <f t="shared" si="113"/>
        <v/>
      </c>
      <c r="L929" t="str">
        <f t="shared" si="113"/>
        <v/>
      </c>
      <c r="M929" t="str">
        <f t="shared" si="113"/>
        <v/>
      </c>
      <c r="N929" t="str">
        <f t="shared" si="113"/>
        <v/>
      </c>
      <c r="O929" t="str">
        <f t="shared" si="113"/>
        <v/>
      </c>
      <c r="P929">
        <f t="shared" si="113"/>
        <v>0.18000000000000682</v>
      </c>
      <c r="Q929" t="str">
        <f t="shared" si="113"/>
        <v/>
      </c>
      <c r="R929" t="str">
        <f t="shared" si="113"/>
        <v/>
      </c>
      <c r="S929" t="str">
        <f t="shared" si="113"/>
        <v/>
      </c>
      <c r="T929" t="str">
        <f t="shared" si="113"/>
        <v/>
      </c>
      <c r="U929" t="str">
        <f t="shared" si="113"/>
        <v/>
      </c>
      <c r="V929" t="str">
        <f t="shared" si="113"/>
        <v/>
      </c>
      <c r="W929" t="str">
        <f t="shared" si="113"/>
        <v/>
      </c>
    </row>
    <row r="930" spans="1:23" x14ac:dyDescent="0.3">
      <c r="A930" s="2">
        <v>43364</v>
      </c>
      <c r="B930">
        <v>107.27</v>
      </c>
      <c r="C930">
        <v>107.33</v>
      </c>
      <c r="D930">
        <v>107.25</v>
      </c>
      <c r="E930">
        <v>107.32</v>
      </c>
      <c r="F930" t="str">
        <f t="shared" si="114"/>
        <v>Fri</v>
      </c>
      <c r="G930" s="1">
        <f t="shared" si="107"/>
        <v>3.0000000000001137E-2</v>
      </c>
      <c r="H930" s="1">
        <f t="shared" si="108"/>
        <v>4.9999999999997158E-2</v>
      </c>
      <c r="I930">
        <f t="shared" si="109"/>
        <v>-4.9999999999997158E-2</v>
      </c>
      <c r="J930" t="str">
        <f t="shared" si="113"/>
        <v/>
      </c>
      <c r="K930" t="str">
        <f t="shared" si="113"/>
        <v/>
      </c>
      <c r="L930" t="str">
        <f t="shared" si="113"/>
        <v/>
      </c>
      <c r="M930" t="str">
        <f t="shared" si="113"/>
        <v/>
      </c>
      <c r="N930" t="str">
        <f t="shared" si="113"/>
        <v/>
      </c>
      <c r="O930">
        <f t="shared" si="113"/>
        <v>-4.9999999999997158E-2</v>
      </c>
      <c r="P930" t="str">
        <f t="shared" si="113"/>
        <v/>
      </c>
      <c r="Q930" t="str">
        <f t="shared" si="113"/>
        <v/>
      </c>
      <c r="R930" t="str">
        <f t="shared" si="113"/>
        <v/>
      </c>
      <c r="S930" t="str">
        <f t="shared" si="113"/>
        <v/>
      </c>
      <c r="T930" t="str">
        <f t="shared" si="113"/>
        <v/>
      </c>
      <c r="U930" t="str">
        <f t="shared" si="113"/>
        <v/>
      </c>
      <c r="V930" t="str">
        <f t="shared" si="113"/>
        <v/>
      </c>
      <c r="W930" t="str">
        <f t="shared" si="113"/>
        <v/>
      </c>
    </row>
    <row r="931" spans="1:23" x14ac:dyDescent="0.3">
      <c r="A931" s="2">
        <v>43370</v>
      </c>
      <c r="B931">
        <v>107.37</v>
      </c>
      <c r="C931">
        <v>107.38</v>
      </c>
      <c r="D931">
        <v>107.19</v>
      </c>
      <c r="E931">
        <v>107.38</v>
      </c>
      <c r="F931" t="str">
        <f t="shared" si="114"/>
        <v>Thu</v>
      </c>
      <c r="G931" s="1">
        <f t="shared" si="107"/>
        <v>5.0000000000011369E-2</v>
      </c>
      <c r="H931" s="1">
        <f t="shared" si="108"/>
        <v>9.9999999999909051E-3</v>
      </c>
      <c r="I931">
        <f t="shared" si="109"/>
        <v>-9.9999999999909051E-3</v>
      </c>
      <c r="J931" t="str">
        <f t="shared" si="113"/>
        <v/>
      </c>
      <c r="K931" t="str">
        <f t="shared" si="113"/>
        <v/>
      </c>
      <c r="L931" t="str">
        <f t="shared" si="113"/>
        <v/>
      </c>
      <c r="M931" t="str">
        <f t="shared" si="113"/>
        <v/>
      </c>
      <c r="N931" t="str">
        <f t="shared" si="113"/>
        <v/>
      </c>
      <c r="O931">
        <f t="shared" si="113"/>
        <v>-9.9999999999909051E-3</v>
      </c>
      <c r="P931" t="str">
        <f t="shared" si="113"/>
        <v/>
      </c>
      <c r="Q931" t="str">
        <f t="shared" si="113"/>
        <v/>
      </c>
      <c r="R931" t="str">
        <f t="shared" si="113"/>
        <v/>
      </c>
      <c r="S931" t="str">
        <f t="shared" si="113"/>
        <v/>
      </c>
      <c r="T931" t="str">
        <f t="shared" si="113"/>
        <v/>
      </c>
      <c r="U931" t="str">
        <f t="shared" si="113"/>
        <v/>
      </c>
      <c r="V931" t="str">
        <f t="shared" si="113"/>
        <v/>
      </c>
      <c r="W931" t="str">
        <f t="shared" si="113"/>
        <v/>
      </c>
    </row>
    <row r="932" spans="1:23" x14ac:dyDescent="0.3">
      <c r="A932" s="2">
        <v>43371</v>
      </c>
      <c r="B932">
        <v>107.36</v>
      </c>
      <c r="C932">
        <v>107.42</v>
      </c>
      <c r="D932">
        <v>107.3</v>
      </c>
      <c r="E932">
        <v>107.4</v>
      </c>
      <c r="F932" t="str">
        <f t="shared" si="114"/>
        <v>Fri</v>
      </c>
      <c r="G932" s="1">
        <f t="shared" si="107"/>
        <v>-1.9999999999996021E-2</v>
      </c>
      <c r="H932" s="1">
        <f t="shared" si="108"/>
        <v>4.0000000000006253E-2</v>
      </c>
      <c r="I932">
        <f t="shared" si="109"/>
        <v>4.0000000000006253E-2</v>
      </c>
      <c r="J932" t="str">
        <f t="shared" si="113"/>
        <v/>
      </c>
      <c r="K932" t="str">
        <f t="shared" si="113"/>
        <v/>
      </c>
      <c r="L932" t="str">
        <f t="shared" si="113"/>
        <v/>
      </c>
      <c r="M932" t="str">
        <f t="shared" si="113"/>
        <v/>
      </c>
      <c r="N932" t="str">
        <f t="shared" si="113"/>
        <v/>
      </c>
      <c r="O932" t="str">
        <f t="shared" si="113"/>
        <v/>
      </c>
      <c r="P932" t="str">
        <f t="shared" si="113"/>
        <v/>
      </c>
      <c r="Q932">
        <f t="shared" si="113"/>
        <v>4.0000000000006253E-2</v>
      </c>
      <c r="R932" t="str">
        <f t="shared" si="113"/>
        <v/>
      </c>
      <c r="S932" t="str">
        <f t="shared" si="113"/>
        <v/>
      </c>
      <c r="T932" t="str">
        <f t="shared" si="113"/>
        <v/>
      </c>
      <c r="U932" t="str">
        <f t="shared" si="113"/>
        <v/>
      </c>
      <c r="V932" t="str">
        <f t="shared" si="113"/>
        <v/>
      </c>
      <c r="W932" t="str">
        <f t="shared" si="113"/>
        <v/>
      </c>
    </row>
    <row r="933" spans="1:23" x14ac:dyDescent="0.3">
      <c r="A933" s="2">
        <v>43374</v>
      </c>
      <c r="B933">
        <v>107.38</v>
      </c>
      <c r="C933">
        <v>107.4</v>
      </c>
      <c r="D933">
        <v>107.3</v>
      </c>
      <c r="E933">
        <v>107.35</v>
      </c>
      <c r="F933" t="str">
        <f t="shared" si="114"/>
        <v>Mon</v>
      </c>
      <c r="G933" s="1">
        <f t="shared" si="107"/>
        <v>-2.0000000000010232E-2</v>
      </c>
      <c r="H933" s="1">
        <f t="shared" si="108"/>
        <v>-3.0000000000001137E-2</v>
      </c>
      <c r="I933">
        <f t="shared" si="109"/>
        <v>-3.0000000000001137E-2</v>
      </c>
      <c r="J933" t="str">
        <f t="shared" si="113"/>
        <v/>
      </c>
      <c r="K933" t="str">
        <f t="shared" si="113"/>
        <v/>
      </c>
      <c r="L933" t="str">
        <f t="shared" si="113"/>
        <v/>
      </c>
      <c r="M933" t="str">
        <f t="shared" si="113"/>
        <v/>
      </c>
      <c r="N933" t="str">
        <f t="shared" si="113"/>
        <v/>
      </c>
      <c r="O933" t="str">
        <f t="shared" si="113"/>
        <v/>
      </c>
      <c r="P933" t="str">
        <f t="shared" si="113"/>
        <v/>
      </c>
      <c r="Q933">
        <f t="shared" si="113"/>
        <v>-3.0000000000001137E-2</v>
      </c>
      <c r="R933" t="str">
        <f t="shared" si="113"/>
        <v/>
      </c>
      <c r="S933" t="str">
        <f t="shared" si="113"/>
        <v/>
      </c>
      <c r="T933" t="str">
        <f t="shared" si="113"/>
        <v/>
      </c>
      <c r="U933" t="str">
        <f t="shared" si="113"/>
        <v/>
      </c>
      <c r="V933" t="str">
        <f t="shared" si="113"/>
        <v/>
      </c>
      <c r="W933" t="str">
        <f t="shared" si="113"/>
        <v/>
      </c>
    </row>
    <row r="934" spans="1:23" x14ac:dyDescent="0.3">
      <c r="A934" s="2">
        <v>43375</v>
      </c>
      <c r="B934">
        <v>107.34</v>
      </c>
      <c r="C934">
        <v>107.41</v>
      </c>
      <c r="D934">
        <v>107.3</v>
      </c>
      <c r="E934">
        <v>107.37</v>
      </c>
      <c r="F934" t="str">
        <f t="shared" si="114"/>
        <v>Tue</v>
      </c>
      <c r="G934" s="1">
        <f t="shared" si="107"/>
        <v>-9.9999999999909051E-3</v>
      </c>
      <c r="H934" s="1">
        <f t="shared" si="108"/>
        <v>3.0000000000001137E-2</v>
      </c>
      <c r="I934">
        <f t="shared" si="109"/>
        <v>3.0000000000001137E-2</v>
      </c>
      <c r="J934" t="str">
        <f t="shared" si="113"/>
        <v/>
      </c>
      <c r="K934" t="str">
        <f t="shared" si="113"/>
        <v/>
      </c>
      <c r="L934" t="str">
        <f t="shared" si="113"/>
        <v/>
      </c>
      <c r="M934" t="str">
        <f t="shared" si="113"/>
        <v/>
      </c>
      <c r="N934" t="str">
        <f t="shared" si="113"/>
        <v/>
      </c>
      <c r="O934" t="str">
        <f t="shared" si="113"/>
        <v/>
      </c>
      <c r="P934" t="str">
        <f t="shared" si="113"/>
        <v/>
      </c>
      <c r="Q934">
        <f t="shared" si="113"/>
        <v>3.0000000000001137E-2</v>
      </c>
      <c r="R934" t="str">
        <f t="shared" si="113"/>
        <v/>
      </c>
      <c r="S934" t="str">
        <f t="shared" si="113"/>
        <v/>
      </c>
      <c r="T934" t="str">
        <f t="shared" si="113"/>
        <v/>
      </c>
      <c r="U934" t="str">
        <f t="shared" si="113"/>
        <v/>
      </c>
      <c r="V934" t="str">
        <f t="shared" si="113"/>
        <v/>
      </c>
      <c r="W934" t="str">
        <f t="shared" si="113"/>
        <v/>
      </c>
    </row>
    <row r="935" spans="1:23" x14ac:dyDescent="0.3">
      <c r="A935" s="2">
        <v>43377</v>
      </c>
      <c r="B935">
        <v>107.21</v>
      </c>
      <c r="C935">
        <v>107.24</v>
      </c>
      <c r="D935">
        <v>107.16</v>
      </c>
      <c r="E935">
        <v>107.21</v>
      </c>
      <c r="F935" t="str">
        <f t="shared" si="114"/>
        <v>Thu</v>
      </c>
      <c r="G935" s="1">
        <f t="shared" si="107"/>
        <v>-0.1600000000000108</v>
      </c>
      <c r="H935" s="1">
        <f t="shared" si="108"/>
        <v>0</v>
      </c>
      <c r="I935">
        <f t="shared" si="109"/>
        <v>0</v>
      </c>
      <c r="J935" t="str">
        <f t="shared" si="113"/>
        <v/>
      </c>
      <c r="K935" t="str">
        <f t="shared" si="113"/>
        <v/>
      </c>
      <c r="L935" t="str">
        <f t="shared" si="113"/>
        <v/>
      </c>
      <c r="M935" t="str">
        <f t="shared" si="113"/>
        <v/>
      </c>
      <c r="N935" t="str">
        <f t="shared" si="113"/>
        <v/>
      </c>
      <c r="O935" t="str">
        <f t="shared" si="113"/>
        <v/>
      </c>
      <c r="P935" t="str">
        <f t="shared" si="113"/>
        <v/>
      </c>
      <c r="Q935" t="str">
        <f t="shared" si="113"/>
        <v/>
      </c>
      <c r="R935" t="str">
        <f t="shared" si="113"/>
        <v/>
      </c>
      <c r="S935" t="str">
        <f t="shared" si="113"/>
        <v/>
      </c>
      <c r="T935" t="str">
        <f t="shared" si="113"/>
        <v/>
      </c>
      <c r="U935" t="str">
        <f t="shared" si="113"/>
        <v/>
      </c>
      <c r="V935">
        <f t="shared" si="113"/>
        <v>0</v>
      </c>
      <c r="W935" t="str">
        <f t="shared" si="113"/>
        <v/>
      </c>
    </row>
    <row r="936" spans="1:23" x14ac:dyDescent="0.3">
      <c r="A936" s="2">
        <v>43378</v>
      </c>
      <c r="B936">
        <v>107.15</v>
      </c>
      <c r="C936">
        <v>107.17</v>
      </c>
      <c r="D936">
        <v>107.11</v>
      </c>
      <c r="E936">
        <v>107.14</v>
      </c>
      <c r="F936" t="str">
        <f t="shared" si="114"/>
        <v>Fri</v>
      </c>
      <c r="G936" s="1">
        <f t="shared" si="107"/>
        <v>-5.9999999999988063E-2</v>
      </c>
      <c r="H936" s="1">
        <f t="shared" si="108"/>
        <v>-1.0000000000005116E-2</v>
      </c>
      <c r="I936">
        <f t="shared" si="109"/>
        <v>-1.0000000000005116E-2</v>
      </c>
      <c r="J936" t="str">
        <f t="shared" si="113"/>
        <v/>
      </c>
      <c r="K936" t="str">
        <f t="shared" si="113"/>
        <v/>
      </c>
      <c r="L936" t="str">
        <f t="shared" si="113"/>
        <v/>
      </c>
      <c r="M936" t="str">
        <f t="shared" si="113"/>
        <v/>
      </c>
      <c r="N936" t="str">
        <f t="shared" si="113"/>
        <v/>
      </c>
      <c r="O936" t="str">
        <f t="shared" si="113"/>
        <v/>
      </c>
      <c r="P936" t="str">
        <f t="shared" si="113"/>
        <v/>
      </c>
      <c r="Q936" t="str">
        <f t="shared" si="113"/>
        <v/>
      </c>
      <c r="R936">
        <f t="shared" si="113"/>
        <v>-1.0000000000005116E-2</v>
      </c>
      <c r="S936" t="str">
        <f t="shared" si="113"/>
        <v/>
      </c>
      <c r="T936" t="str">
        <f t="shared" si="113"/>
        <v/>
      </c>
      <c r="U936" t="str">
        <f t="shared" si="113"/>
        <v/>
      </c>
      <c r="V936" t="str">
        <f t="shared" ref="V936:W936" si="116">IF(AND($G936&lt;V$1, $G936&gt;=V$2), $I936, "")</f>
        <v/>
      </c>
      <c r="W936" t="str">
        <f t="shared" si="116"/>
        <v/>
      </c>
    </row>
    <row r="937" spans="1:23" x14ac:dyDescent="0.3">
      <c r="A937" s="2">
        <v>43381</v>
      </c>
      <c r="B937">
        <v>107.07</v>
      </c>
      <c r="C937">
        <v>107.14</v>
      </c>
      <c r="D937">
        <v>107.07</v>
      </c>
      <c r="E937">
        <v>107.14</v>
      </c>
      <c r="F937" t="str">
        <f t="shared" si="114"/>
        <v>Mon</v>
      </c>
      <c r="G937" s="1">
        <f t="shared" si="107"/>
        <v>-7.000000000000739E-2</v>
      </c>
      <c r="H937" s="1">
        <f t="shared" si="108"/>
        <v>7.000000000000739E-2</v>
      </c>
      <c r="I937">
        <f t="shared" si="109"/>
        <v>7.000000000000739E-2</v>
      </c>
      <c r="J937" t="str">
        <f t="shared" ref="J937:W955" si="117">IF(AND($G937&lt;J$1, $G937&gt;=J$2), $I937, "")</f>
        <v/>
      </c>
      <c r="K937" t="str">
        <f t="shared" si="117"/>
        <v/>
      </c>
      <c r="L937" t="str">
        <f t="shared" si="117"/>
        <v/>
      </c>
      <c r="M937" t="str">
        <f t="shared" si="117"/>
        <v/>
      </c>
      <c r="N937" t="str">
        <f t="shared" si="117"/>
        <v/>
      </c>
      <c r="O937" t="str">
        <f t="shared" si="117"/>
        <v/>
      </c>
      <c r="P937" t="str">
        <f t="shared" si="117"/>
        <v/>
      </c>
      <c r="Q937" t="str">
        <f t="shared" si="117"/>
        <v/>
      </c>
      <c r="R937" t="str">
        <f t="shared" si="117"/>
        <v/>
      </c>
      <c r="S937">
        <f t="shared" si="117"/>
        <v>7.000000000000739E-2</v>
      </c>
      <c r="T937" t="str">
        <f t="shared" si="117"/>
        <v/>
      </c>
      <c r="U937" t="str">
        <f t="shared" si="117"/>
        <v/>
      </c>
      <c r="V937" t="str">
        <f t="shared" si="117"/>
        <v/>
      </c>
      <c r="W937" t="str">
        <f t="shared" si="117"/>
        <v/>
      </c>
    </row>
    <row r="938" spans="1:23" x14ac:dyDescent="0.3">
      <c r="A938" s="2">
        <v>43383</v>
      </c>
      <c r="B938">
        <v>107.17</v>
      </c>
      <c r="C938">
        <v>107.25</v>
      </c>
      <c r="D938">
        <v>107.16</v>
      </c>
      <c r="E938">
        <v>107.22</v>
      </c>
      <c r="F938" t="str">
        <f t="shared" si="114"/>
        <v>Wed</v>
      </c>
      <c r="G938" s="1">
        <f t="shared" si="107"/>
        <v>3.0000000000001137E-2</v>
      </c>
      <c r="H938" s="1">
        <f t="shared" si="108"/>
        <v>4.9999999999997158E-2</v>
      </c>
      <c r="I938">
        <f t="shared" si="109"/>
        <v>-4.9999999999997158E-2</v>
      </c>
      <c r="J938" t="str">
        <f t="shared" si="117"/>
        <v/>
      </c>
      <c r="K938" t="str">
        <f t="shared" si="117"/>
        <v/>
      </c>
      <c r="L938" t="str">
        <f t="shared" si="117"/>
        <v/>
      </c>
      <c r="M938" t="str">
        <f t="shared" si="117"/>
        <v/>
      </c>
      <c r="N938" t="str">
        <f t="shared" si="117"/>
        <v/>
      </c>
      <c r="O938">
        <f t="shared" si="117"/>
        <v>-4.9999999999997158E-2</v>
      </c>
      <c r="P938" t="str">
        <f t="shared" si="117"/>
        <v/>
      </c>
      <c r="Q938" t="str">
        <f t="shared" si="117"/>
        <v/>
      </c>
      <c r="R938" t="str">
        <f t="shared" si="117"/>
        <v/>
      </c>
      <c r="S938" t="str">
        <f t="shared" si="117"/>
        <v/>
      </c>
      <c r="T938" t="str">
        <f t="shared" si="117"/>
        <v/>
      </c>
      <c r="U938" t="str">
        <f t="shared" si="117"/>
        <v/>
      </c>
      <c r="V938" t="str">
        <f t="shared" si="117"/>
        <v/>
      </c>
      <c r="W938" t="str">
        <f t="shared" si="117"/>
        <v/>
      </c>
    </row>
    <row r="939" spans="1:23" x14ac:dyDescent="0.3">
      <c r="A939" s="2">
        <v>43384</v>
      </c>
      <c r="B939">
        <v>107.3</v>
      </c>
      <c r="C939">
        <v>107.41</v>
      </c>
      <c r="D939">
        <v>107.28</v>
      </c>
      <c r="E939">
        <v>107.37</v>
      </c>
      <c r="F939" t="str">
        <f t="shared" si="114"/>
        <v>Thu</v>
      </c>
      <c r="G939" s="1">
        <f t="shared" si="107"/>
        <v>7.9999999999998295E-2</v>
      </c>
      <c r="H939" s="1">
        <f t="shared" si="108"/>
        <v>7.000000000000739E-2</v>
      </c>
      <c r="I939">
        <f t="shared" si="109"/>
        <v>-7.000000000000739E-2</v>
      </c>
      <c r="J939" t="str">
        <f t="shared" si="117"/>
        <v/>
      </c>
      <c r="K939" t="str">
        <f t="shared" si="117"/>
        <v/>
      </c>
      <c r="L939" t="str">
        <f t="shared" si="117"/>
        <v/>
      </c>
      <c r="M939" t="str">
        <f t="shared" si="117"/>
        <v/>
      </c>
      <c r="N939">
        <f t="shared" si="117"/>
        <v>-7.000000000000739E-2</v>
      </c>
      <c r="O939" t="str">
        <f t="shared" si="117"/>
        <v/>
      </c>
      <c r="P939" t="str">
        <f t="shared" si="117"/>
        <v/>
      </c>
      <c r="Q939" t="str">
        <f t="shared" si="117"/>
        <v/>
      </c>
      <c r="R939" t="str">
        <f t="shared" si="117"/>
        <v/>
      </c>
      <c r="S939" t="str">
        <f t="shared" si="117"/>
        <v/>
      </c>
      <c r="T939" t="str">
        <f t="shared" si="117"/>
        <v/>
      </c>
      <c r="U939" t="str">
        <f t="shared" si="117"/>
        <v/>
      </c>
      <c r="V939" t="str">
        <f t="shared" si="117"/>
        <v/>
      </c>
      <c r="W939" t="str">
        <f t="shared" si="117"/>
        <v/>
      </c>
    </row>
    <row r="940" spans="1:23" x14ac:dyDescent="0.3">
      <c r="A940" s="2">
        <v>43385</v>
      </c>
      <c r="B940">
        <v>107.35</v>
      </c>
      <c r="C940">
        <v>107.36</v>
      </c>
      <c r="D940">
        <v>107.25</v>
      </c>
      <c r="E940">
        <v>107.29</v>
      </c>
      <c r="F940" t="str">
        <f t="shared" si="114"/>
        <v>Fri</v>
      </c>
      <c r="G940" s="1">
        <f t="shared" si="107"/>
        <v>-2.0000000000010232E-2</v>
      </c>
      <c r="H940" s="1">
        <f t="shared" si="108"/>
        <v>-5.9999999999988063E-2</v>
      </c>
      <c r="I940">
        <f t="shared" si="109"/>
        <v>-5.9999999999988063E-2</v>
      </c>
      <c r="J940" t="str">
        <f t="shared" si="117"/>
        <v/>
      </c>
      <c r="K940" t="str">
        <f t="shared" si="117"/>
        <v/>
      </c>
      <c r="L940" t="str">
        <f t="shared" si="117"/>
        <v/>
      </c>
      <c r="M940" t="str">
        <f t="shared" si="117"/>
        <v/>
      </c>
      <c r="N940" t="str">
        <f t="shared" si="117"/>
        <v/>
      </c>
      <c r="O940" t="str">
        <f t="shared" si="117"/>
        <v/>
      </c>
      <c r="P940" t="str">
        <f t="shared" si="117"/>
        <v/>
      </c>
      <c r="Q940">
        <f t="shared" si="117"/>
        <v>-5.9999999999988063E-2</v>
      </c>
      <c r="R940" t="str">
        <f t="shared" si="117"/>
        <v/>
      </c>
      <c r="S940" t="str">
        <f t="shared" si="117"/>
        <v/>
      </c>
      <c r="T940" t="str">
        <f t="shared" si="117"/>
        <v/>
      </c>
      <c r="U940" t="str">
        <f t="shared" si="117"/>
        <v/>
      </c>
      <c r="V940" t="str">
        <f t="shared" si="117"/>
        <v/>
      </c>
      <c r="W940" t="str">
        <f t="shared" si="117"/>
        <v/>
      </c>
    </row>
    <row r="941" spans="1:23" x14ac:dyDescent="0.3">
      <c r="A941" s="2">
        <v>43388</v>
      </c>
      <c r="B941">
        <v>107.3</v>
      </c>
      <c r="C941">
        <v>107.36</v>
      </c>
      <c r="D941">
        <v>107.28</v>
      </c>
      <c r="E941">
        <v>107.3</v>
      </c>
      <c r="F941" t="str">
        <f t="shared" si="114"/>
        <v>Mon</v>
      </c>
      <c r="G941" s="1">
        <f t="shared" si="107"/>
        <v>9.9999999999909051E-3</v>
      </c>
      <c r="H941" s="1">
        <f t="shared" si="108"/>
        <v>0</v>
      </c>
      <c r="I941">
        <f t="shared" si="109"/>
        <v>0</v>
      </c>
      <c r="J941" t="str">
        <f t="shared" si="117"/>
        <v/>
      </c>
      <c r="K941" t="str">
        <f t="shared" si="117"/>
        <v/>
      </c>
      <c r="L941" t="str">
        <f t="shared" si="117"/>
        <v/>
      </c>
      <c r="M941" t="str">
        <f t="shared" si="117"/>
        <v/>
      </c>
      <c r="N941" t="str">
        <f t="shared" si="117"/>
        <v/>
      </c>
      <c r="O941" t="str">
        <f t="shared" si="117"/>
        <v/>
      </c>
      <c r="P941">
        <f t="shared" si="117"/>
        <v>0</v>
      </c>
      <c r="Q941" t="str">
        <f t="shared" si="117"/>
        <v/>
      </c>
      <c r="R941" t="str">
        <f t="shared" si="117"/>
        <v/>
      </c>
      <c r="S941" t="str">
        <f t="shared" si="117"/>
        <v/>
      </c>
      <c r="T941" t="str">
        <f t="shared" si="117"/>
        <v/>
      </c>
      <c r="U941" t="str">
        <f t="shared" si="117"/>
        <v/>
      </c>
      <c r="V941" t="str">
        <f t="shared" si="117"/>
        <v/>
      </c>
      <c r="W941" t="str">
        <f t="shared" si="117"/>
        <v/>
      </c>
    </row>
    <row r="942" spans="1:23" x14ac:dyDescent="0.3">
      <c r="A942" s="2">
        <v>43389</v>
      </c>
      <c r="B942">
        <v>107.28</v>
      </c>
      <c r="C942">
        <v>107.36</v>
      </c>
      <c r="D942">
        <v>107.27</v>
      </c>
      <c r="E942">
        <v>107.36</v>
      </c>
      <c r="F942" t="str">
        <f t="shared" si="114"/>
        <v>Tue</v>
      </c>
      <c r="G942" s="1">
        <f t="shared" si="107"/>
        <v>-1.9999999999996021E-2</v>
      </c>
      <c r="H942" s="1">
        <f t="shared" si="108"/>
        <v>7.9999999999998295E-2</v>
      </c>
      <c r="I942">
        <f t="shared" si="109"/>
        <v>7.9999999999998295E-2</v>
      </c>
      <c r="J942" t="str">
        <f t="shared" si="117"/>
        <v/>
      </c>
      <c r="K942" t="str">
        <f t="shared" si="117"/>
        <v/>
      </c>
      <c r="L942" t="str">
        <f t="shared" si="117"/>
        <v/>
      </c>
      <c r="M942" t="str">
        <f t="shared" si="117"/>
        <v/>
      </c>
      <c r="N942" t="str">
        <f t="shared" si="117"/>
        <v/>
      </c>
      <c r="O942" t="str">
        <f t="shared" si="117"/>
        <v/>
      </c>
      <c r="P942" t="str">
        <f t="shared" si="117"/>
        <v/>
      </c>
      <c r="Q942">
        <f t="shared" si="117"/>
        <v>7.9999999999998295E-2</v>
      </c>
      <c r="R942" t="str">
        <f t="shared" si="117"/>
        <v/>
      </c>
      <c r="S942" t="str">
        <f t="shared" si="117"/>
        <v/>
      </c>
      <c r="T942" t="str">
        <f t="shared" si="117"/>
        <v/>
      </c>
      <c r="U942" t="str">
        <f t="shared" si="117"/>
        <v/>
      </c>
      <c r="V942" t="str">
        <f t="shared" si="117"/>
        <v/>
      </c>
      <c r="W942" t="str">
        <f t="shared" si="117"/>
        <v/>
      </c>
    </row>
    <row r="943" spans="1:23" x14ac:dyDescent="0.3">
      <c r="A943" s="2">
        <v>43390</v>
      </c>
      <c r="B943">
        <v>107.37</v>
      </c>
      <c r="C943">
        <v>107.5</v>
      </c>
      <c r="D943">
        <v>107.34</v>
      </c>
      <c r="E943">
        <v>107.49</v>
      </c>
      <c r="F943" t="str">
        <f t="shared" si="114"/>
        <v>Wed</v>
      </c>
      <c r="G943" s="1">
        <f t="shared" ref="G943:G1006" si="118">+B943-E942</f>
        <v>1.0000000000005116E-2</v>
      </c>
      <c r="H943" s="1">
        <f t="shared" ref="H943:H1006" si="119">+E943-B943</f>
        <v>0.11999999999999034</v>
      </c>
      <c r="I943">
        <f t="shared" ref="I943:I1006" si="120">IF(G943&lt;0, H943,
      IF(G943=0, 0, -H943))</f>
        <v>-0.11999999999999034</v>
      </c>
      <c r="J943" t="str">
        <f t="shared" si="117"/>
        <v/>
      </c>
      <c r="K943" t="str">
        <f t="shared" si="117"/>
        <v/>
      </c>
      <c r="L943" t="str">
        <f t="shared" si="117"/>
        <v/>
      </c>
      <c r="M943" t="str">
        <f t="shared" si="117"/>
        <v/>
      </c>
      <c r="N943" t="str">
        <f t="shared" si="117"/>
        <v/>
      </c>
      <c r="O943" t="str">
        <f t="shared" si="117"/>
        <v/>
      </c>
      <c r="P943">
        <f t="shared" si="117"/>
        <v>-0.11999999999999034</v>
      </c>
      <c r="Q943" t="str">
        <f t="shared" si="117"/>
        <v/>
      </c>
      <c r="R943" t="str">
        <f t="shared" si="117"/>
        <v/>
      </c>
      <c r="S943" t="str">
        <f t="shared" si="117"/>
        <v/>
      </c>
      <c r="T943" t="str">
        <f t="shared" si="117"/>
        <v/>
      </c>
      <c r="U943" t="str">
        <f t="shared" si="117"/>
        <v/>
      </c>
      <c r="V943" t="str">
        <f t="shared" si="117"/>
        <v/>
      </c>
      <c r="W943" t="str">
        <f t="shared" si="117"/>
        <v/>
      </c>
    </row>
    <row r="944" spans="1:23" x14ac:dyDescent="0.3">
      <c r="A944" s="2">
        <v>43391</v>
      </c>
      <c r="B944">
        <v>107.45</v>
      </c>
      <c r="C944">
        <v>107.59</v>
      </c>
      <c r="D944">
        <v>107.4</v>
      </c>
      <c r="E944">
        <v>107.59</v>
      </c>
      <c r="F944" t="str">
        <f t="shared" si="114"/>
        <v>Thu</v>
      </c>
      <c r="G944" s="1">
        <f t="shared" si="118"/>
        <v>-3.9999999999992042E-2</v>
      </c>
      <c r="H944" s="1">
        <f t="shared" si="119"/>
        <v>0.14000000000000057</v>
      </c>
      <c r="I944">
        <f t="shared" si="120"/>
        <v>0.14000000000000057</v>
      </c>
      <c r="J944" t="str">
        <f t="shared" si="117"/>
        <v/>
      </c>
      <c r="K944" t="str">
        <f t="shared" si="117"/>
        <v/>
      </c>
      <c r="L944" t="str">
        <f t="shared" si="117"/>
        <v/>
      </c>
      <c r="M944" t="str">
        <f t="shared" si="117"/>
        <v/>
      </c>
      <c r="N944" t="str">
        <f t="shared" si="117"/>
        <v/>
      </c>
      <c r="O944" t="str">
        <f t="shared" si="117"/>
        <v/>
      </c>
      <c r="P944" t="str">
        <f t="shared" si="117"/>
        <v/>
      </c>
      <c r="Q944" t="str">
        <f t="shared" si="117"/>
        <v/>
      </c>
      <c r="R944">
        <f t="shared" si="117"/>
        <v>0.14000000000000057</v>
      </c>
      <c r="S944" t="str">
        <f t="shared" si="117"/>
        <v/>
      </c>
      <c r="T944" t="str">
        <f t="shared" si="117"/>
        <v/>
      </c>
      <c r="U944" t="str">
        <f t="shared" si="117"/>
        <v/>
      </c>
      <c r="V944" t="str">
        <f t="shared" si="117"/>
        <v/>
      </c>
      <c r="W944" t="str">
        <f t="shared" si="117"/>
        <v/>
      </c>
    </row>
    <row r="945" spans="1:23" x14ac:dyDescent="0.3">
      <c r="A945" s="2">
        <v>43392</v>
      </c>
      <c r="B945">
        <v>107.59</v>
      </c>
      <c r="C945">
        <v>107.65</v>
      </c>
      <c r="D945">
        <v>107.53</v>
      </c>
      <c r="E945">
        <v>107.57</v>
      </c>
      <c r="F945" t="str">
        <f t="shared" si="114"/>
        <v>Fri</v>
      </c>
      <c r="G945" s="1">
        <f t="shared" si="118"/>
        <v>0</v>
      </c>
      <c r="H945" s="1">
        <f t="shared" si="119"/>
        <v>-2.0000000000010232E-2</v>
      </c>
      <c r="I945">
        <f t="shared" si="120"/>
        <v>0</v>
      </c>
      <c r="J945" t="str">
        <f t="shared" si="117"/>
        <v/>
      </c>
      <c r="K945" t="str">
        <f t="shared" si="117"/>
        <v/>
      </c>
      <c r="L945" t="str">
        <f t="shared" si="117"/>
        <v/>
      </c>
      <c r="M945" t="str">
        <f t="shared" si="117"/>
        <v/>
      </c>
      <c r="N945" t="str">
        <f t="shared" si="117"/>
        <v/>
      </c>
      <c r="O945" t="str">
        <f t="shared" si="117"/>
        <v/>
      </c>
      <c r="P945" t="str">
        <f t="shared" si="117"/>
        <v/>
      </c>
      <c r="Q945">
        <f t="shared" si="117"/>
        <v>0</v>
      </c>
      <c r="R945" t="str">
        <f t="shared" si="117"/>
        <v/>
      </c>
      <c r="S945" t="str">
        <f t="shared" si="117"/>
        <v/>
      </c>
      <c r="T945" t="str">
        <f t="shared" si="117"/>
        <v/>
      </c>
      <c r="U945" t="str">
        <f t="shared" si="117"/>
        <v/>
      </c>
      <c r="V945" t="str">
        <f t="shared" si="117"/>
        <v/>
      </c>
      <c r="W945" t="str">
        <f t="shared" si="117"/>
        <v/>
      </c>
    </row>
    <row r="946" spans="1:23" x14ac:dyDescent="0.3">
      <c r="A946" s="2">
        <v>43395</v>
      </c>
      <c r="B946">
        <v>107.55</v>
      </c>
      <c r="C946">
        <v>107.61</v>
      </c>
      <c r="D946">
        <v>107.47</v>
      </c>
      <c r="E946">
        <v>107.49</v>
      </c>
      <c r="F946" t="str">
        <f t="shared" si="114"/>
        <v>Mon</v>
      </c>
      <c r="G946" s="1">
        <f t="shared" si="118"/>
        <v>-1.9999999999996021E-2</v>
      </c>
      <c r="H946" s="1">
        <f t="shared" si="119"/>
        <v>-6.0000000000002274E-2</v>
      </c>
      <c r="I946">
        <f t="shared" si="120"/>
        <v>-6.0000000000002274E-2</v>
      </c>
      <c r="J946" t="str">
        <f t="shared" si="117"/>
        <v/>
      </c>
      <c r="K946" t="str">
        <f t="shared" si="117"/>
        <v/>
      </c>
      <c r="L946" t="str">
        <f t="shared" si="117"/>
        <v/>
      </c>
      <c r="M946" t="str">
        <f t="shared" si="117"/>
        <v/>
      </c>
      <c r="N946" t="str">
        <f t="shared" si="117"/>
        <v/>
      </c>
      <c r="O946" t="str">
        <f t="shared" si="117"/>
        <v/>
      </c>
      <c r="P946" t="str">
        <f t="shared" si="117"/>
        <v/>
      </c>
      <c r="Q946">
        <f t="shared" si="117"/>
        <v>-6.0000000000002274E-2</v>
      </c>
      <c r="R946" t="str">
        <f t="shared" si="117"/>
        <v/>
      </c>
      <c r="S946" t="str">
        <f t="shared" si="117"/>
        <v/>
      </c>
      <c r="T946" t="str">
        <f t="shared" si="117"/>
        <v/>
      </c>
      <c r="U946" t="str">
        <f t="shared" si="117"/>
        <v/>
      </c>
      <c r="V946" t="str">
        <f t="shared" si="117"/>
        <v/>
      </c>
      <c r="W946" t="str">
        <f t="shared" si="117"/>
        <v/>
      </c>
    </row>
    <row r="947" spans="1:23" x14ac:dyDescent="0.3">
      <c r="A947" s="2">
        <v>43396</v>
      </c>
      <c r="B947">
        <v>107.5</v>
      </c>
      <c r="C947">
        <v>107.59</v>
      </c>
      <c r="D947">
        <v>107.44</v>
      </c>
      <c r="E947">
        <v>107.56</v>
      </c>
      <c r="F947" t="str">
        <f t="shared" si="114"/>
        <v>Tue</v>
      </c>
      <c r="G947" s="1">
        <f t="shared" si="118"/>
        <v>1.0000000000005116E-2</v>
      </c>
      <c r="H947" s="1">
        <f t="shared" si="119"/>
        <v>6.0000000000002274E-2</v>
      </c>
      <c r="I947">
        <f t="shared" si="120"/>
        <v>-6.0000000000002274E-2</v>
      </c>
      <c r="J947" t="str">
        <f t="shared" si="117"/>
        <v/>
      </c>
      <c r="K947" t="str">
        <f t="shared" si="117"/>
        <v/>
      </c>
      <c r="L947" t="str">
        <f t="shared" si="117"/>
        <v/>
      </c>
      <c r="M947" t="str">
        <f t="shared" si="117"/>
        <v/>
      </c>
      <c r="N947" t="str">
        <f t="shared" si="117"/>
        <v/>
      </c>
      <c r="O947" t="str">
        <f t="shared" si="117"/>
        <v/>
      </c>
      <c r="P947">
        <f t="shared" si="117"/>
        <v>-6.0000000000002274E-2</v>
      </c>
      <c r="Q947" t="str">
        <f t="shared" si="117"/>
        <v/>
      </c>
      <c r="R947" t="str">
        <f t="shared" si="117"/>
        <v/>
      </c>
      <c r="S947" t="str">
        <f t="shared" si="117"/>
        <v/>
      </c>
      <c r="T947" t="str">
        <f t="shared" si="117"/>
        <v/>
      </c>
      <c r="U947" t="str">
        <f t="shared" si="117"/>
        <v/>
      </c>
      <c r="V947" t="str">
        <f t="shared" si="117"/>
        <v/>
      </c>
      <c r="W947" t="str">
        <f t="shared" si="117"/>
        <v/>
      </c>
    </row>
    <row r="948" spans="1:23" x14ac:dyDescent="0.3">
      <c r="A948" s="2">
        <v>43397</v>
      </c>
      <c r="B948">
        <v>107.54</v>
      </c>
      <c r="C948">
        <v>107.6</v>
      </c>
      <c r="D948">
        <v>107.51</v>
      </c>
      <c r="E948">
        <v>107.54</v>
      </c>
      <c r="F948" t="str">
        <f t="shared" si="114"/>
        <v>Wed</v>
      </c>
      <c r="G948" s="1">
        <f t="shared" si="118"/>
        <v>-1.9999999999996021E-2</v>
      </c>
      <c r="H948" s="1">
        <f t="shared" si="119"/>
        <v>0</v>
      </c>
      <c r="I948">
        <f t="shared" si="120"/>
        <v>0</v>
      </c>
      <c r="J948" t="str">
        <f t="shared" si="117"/>
        <v/>
      </c>
      <c r="K948" t="str">
        <f t="shared" si="117"/>
        <v/>
      </c>
      <c r="L948" t="str">
        <f t="shared" si="117"/>
        <v/>
      </c>
      <c r="M948" t="str">
        <f t="shared" si="117"/>
        <v/>
      </c>
      <c r="N948" t="str">
        <f t="shared" si="117"/>
        <v/>
      </c>
      <c r="O948" t="str">
        <f t="shared" si="117"/>
        <v/>
      </c>
      <c r="P948" t="str">
        <f t="shared" si="117"/>
        <v/>
      </c>
      <c r="Q948">
        <f t="shared" si="117"/>
        <v>0</v>
      </c>
      <c r="R948" t="str">
        <f t="shared" si="117"/>
        <v/>
      </c>
      <c r="S948" t="str">
        <f t="shared" si="117"/>
        <v/>
      </c>
      <c r="T948" t="str">
        <f t="shared" si="117"/>
        <v/>
      </c>
      <c r="U948" t="str">
        <f t="shared" si="117"/>
        <v/>
      </c>
      <c r="V948" t="str">
        <f t="shared" si="117"/>
        <v/>
      </c>
      <c r="W948" t="str">
        <f t="shared" si="117"/>
        <v/>
      </c>
    </row>
    <row r="949" spans="1:23" x14ac:dyDescent="0.3">
      <c r="A949" s="2">
        <v>43398</v>
      </c>
      <c r="B949">
        <v>107.66</v>
      </c>
      <c r="C949">
        <v>107.69</v>
      </c>
      <c r="D949">
        <v>107.62</v>
      </c>
      <c r="E949">
        <v>107.66</v>
      </c>
      <c r="F949" t="str">
        <f t="shared" si="114"/>
        <v>Thu</v>
      </c>
      <c r="G949" s="1">
        <f t="shared" si="118"/>
        <v>0.11999999999999034</v>
      </c>
      <c r="H949" s="1">
        <f t="shared" si="119"/>
        <v>0</v>
      </c>
      <c r="I949">
        <f t="shared" si="120"/>
        <v>0</v>
      </c>
      <c r="J949" t="str">
        <f t="shared" si="117"/>
        <v/>
      </c>
      <c r="K949" t="str">
        <f t="shared" si="117"/>
        <v/>
      </c>
      <c r="L949" t="str">
        <f t="shared" si="117"/>
        <v/>
      </c>
      <c r="M949">
        <f t="shared" si="117"/>
        <v>0</v>
      </c>
      <c r="N949" t="str">
        <f t="shared" si="117"/>
        <v/>
      </c>
      <c r="O949" t="str">
        <f t="shared" si="117"/>
        <v/>
      </c>
      <c r="P949" t="str">
        <f t="shared" si="117"/>
        <v/>
      </c>
      <c r="Q949" t="str">
        <f t="shared" si="117"/>
        <v/>
      </c>
      <c r="R949" t="str">
        <f t="shared" si="117"/>
        <v/>
      </c>
      <c r="S949" t="str">
        <f t="shared" si="117"/>
        <v/>
      </c>
      <c r="T949" t="str">
        <f t="shared" si="117"/>
        <v/>
      </c>
      <c r="U949" t="str">
        <f t="shared" si="117"/>
        <v/>
      </c>
      <c r="V949" t="str">
        <f t="shared" si="117"/>
        <v/>
      </c>
      <c r="W949" t="str">
        <f t="shared" si="117"/>
        <v/>
      </c>
    </row>
    <row r="950" spans="1:23" x14ac:dyDescent="0.3">
      <c r="A950" s="2">
        <v>43399</v>
      </c>
      <c r="B950">
        <v>107.65</v>
      </c>
      <c r="C950">
        <v>107.75</v>
      </c>
      <c r="D950">
        <v>107.62</v>
      </c>
      <c r="E950">
        <v>107.68</v>
      </c>
      <c r="F950" t="str">
        <f t="shared" si="114"/>
        <v>Fri</v>
      </c>
      <c r="G950" s="1">
        <f t="shared" si="118"/>
        <v>-9.9999999999909051E-3</v>
      </c>
      <c r="H950" s="1">
        <f t="shared" si="119"/>
        <v>3.0000000000001137E-2</v>
      </c>
      <c r="I950">
        <f t="shared" si="120"/>
        <v>3.0000000000001137E-2</v>
      </c>
      <c r="J950" t="str">
        <f t="shared" si="117"/>
        <v/>
      </c>
      <c r="K950" t="str">
        <f t="shared" si="117"/>
        <v/>
      </c>
      <c r="L950" t="str">
        <f t="shared" si="117"/>
        <v/>
      </c>
      <c r="M950" t="str">
        <f t="shared" si="117"/>
        <v/>
      </c>
      <c r="N950" t="str">
        <f t="shared" si="117"/>
        <v/>
      </c>
      <c r="O950" t="str">
        <f t="shared" si="117"/>
        <v/>
      </c>
      <c r="P950" t="str">
        <f t="shared" si="117"/>
        <v/>
      </c>
      <c r="Q950">
        <f t="shared" si="117"/>
        <v>3.0000000000001137E-2</v>
      </c>
      <c r="R950" t="str">
        <f t="shared" si="117"/>
        <v/>
      </c>
      <c r="S950" t="str">
        <f t="shared" si="117"/>
        <v/>
      </c>
      <c r="T950" t="str">
        <f t="shared" si="117"/>
        <v/>
      </c>
      <c r="U950" t="str">
        <f t="shared" si="117"/>
        <v/>
      </c>
      <c r="V950" t="str">
        <f t="shared" si="117"/>
        <v/>
      </c>
      <c r="W950" t="str">
        <f t="shared" si="117"/>
        <v/>
      </c>
    </row>
    <row r="951" spans="1:23" x14ac:dyDescent="0.3">
      <c r="A951" s="2">
        <v>43402</v>
      </c>
      <c r="B951">
        <v>107.72</v>
      </c>
      <c r="C951">
        <v>107.98</v>
      </c>
      <c r="D951">
        <v>107.65</v>
      </c>
      <c r="E951">
        <v>107.98</v>
      </c>
      <c r="F951" t="str">
        <f t="shared" si="114"/>
        <v>Mon</v>
      </c>
      <c r="G951" s="1">
        <f t="shared" si="118"/>
        <v>3.9999999999992042E-2</v>
      </c>
      <c r="H951" s="1">
        <f t="shared" si="119"/>
        <v>0.26000000000000512</v>
      </c>
      <c r="I951">
        <f t="shared" si="120"/>
        <v>-0.26000000000000512</v>
      </c>
      <c r="J951" t="str">
        <f t="shared" si="117"/>
        <v/>
      </c>
      <c r="K951" t="str">
        <f t="shared" si="117"/>
        <v/>
      </c>
      <c r="L951" t="str">
        <f t="shared" si="117"/>
        <v/>
      </c>
      <c r="M951" t="str">
        <f t="shared" si="117"/>
        <v/>
      </c>
      <c r="N951" t="str">
        <f t="shared" si="117"/>
        <v/>
      </c>
      <c r="O951">
        <f t="shared" si="117"/>
        <v>-0.26000000000000512</v>
      </c>
      <c r="P951" t="str">
        <f t="shared" si="117"/>
        <v/>
      </c>
      <c r="Q951" t="str">
        <f t="shared" si="117"/>
        <v/>
      </c>
      <c r="R951" t="str">
        <f t="shared" si="117"/>
        <v/>
      </c>
      <c r="S951" t="str">
        <f t="shared" si="117"/>
        <v/>
      </c>
      <c r="T951" t="str">
        <f t="shared" si="117"/>
        <v/>
      </c>
      <c r="U951" t="str">
        <f t="shared" si="117"/>
        <v/>
      </c>
      <c r="V951" t="str">
        <f t="shared" si="117"/>
        <v/>
      </c>
      <c r="W951" t="str">
        <f t="shared" si="117"/>
        <v/>
      </c>
    </row>
    <row r="952" spans="1:23" x14ac:dyDescent="0.3">
      <c r="A952" s="2">
        <v>43403</v>
      </c>
      <c r="B952">
        <v>107.96</v>
      </c>
      <c r="C952">
        <v>107.97</v>
      </c>
      <c r="D952">
        <v>107.8</v>
      </c>
      <c r="E952">
        <v>107.81</v>
      </c>
      <c r="F952" t="str">
        <f t="shared" si="114"/>
        <v>Tue</v>
      </c>
      <c r="G952" s="1">
        <f t="shared" si="118"/>
        <v>-2.0000000000010232E-2</v>
      </c>
      <c r="H952" s="1">
        <f t="shared" si="119"/>
        <v>-0.14999999999999147</v>
      </c>
      <c r="I952">
        <f t="shared" si="120"/>
        <v>-0.14999999999999147</v>
      </c>
      <c r="J952" t="str">
        <f t="shared" si="117"/>
        <v/>
      </c>
      <c r="K952" t="str">
        <f t="shared" si="117"/>
        <v/>
      </c>
      <c r="L952" t="str">
        <f t="shared" si="117"/>
        <v/>
      </c>
      <c r="M952" t="str">
        <f t="shared" si="117"/>
        <v/>
      </c>
      <c r="N952" t="str">
        <f t="shared" si="117"/>
        <v/>
      </c>
      <c r="O952" t="str">
        <f t="shared" si="117"/>
        <v/>
      </c>
      <c r="P952" t="str">
        <f t="shared" si="117"/>
        <v/>
      </c>
      <c r="Q952">
        <f t="shared" si="117"/>
        <v>-0.14999999999999147</v>
      </c>
      <c r="R952" t="str">
        <f t="shared" si="117"/>
        <v/>
      </c>
      <c r="S952" t="str">
        <f t="shared" si="117"/>
        <v/>
      </c>
      <c r="T952" t="str">
        <f t="shared" si="117"/>
        <v/>
      </c>
      <c r="U952" t="str">
        <f t="shared" si="117"/>
        <v/>
      </c>
      <c r="V952" t="str">
        <f t="shared" si="117"/>
        <v/>
      </c>
      <c r="W952" t="str">
        <f t="shared" si="117"/>
        <v/>
      </c>
    </row>
    <row r="953" spans="1:23" x14ac:dyDescent="0.3">
      <c r="A953" s="2">
        <v>43404</v>
      </c>
      <c r="B953">
        <v>107.82</v>
      </c>
      <c r="C953">
        <v>107.89</v>
      </c>
      <c r="D953">
        <v>107.74</v>
      </c>
      <c r="E953">
        <v>107.74</v>
      </c>
      <c r="F953" t="str">
        <f t="shared" si="114"/>
        <v>Wed</v>
      </c>
      <c r="G953" s="1">
        <f t="shared" si="118"/>
        <v>9.9999999999909051E-3</v>
      </c>
      <c r="H953" s="1">
        <f t="shared" si="119"/>
        <v>-7.9999999999998295E-2</v>
      </c>
      <c r="I953">
        <f t="shared" si="120"/>
        <v>7.9999999999998295E-2</v>
      </c>
      <c r="J953" t="str">
        <f t="shared" si="117"/>
        <v/>
      </c>
      <c r="K953" t="str">
        <f t="shared" si="117"/>
        <v/>
      </c>
      <c r="L953" t="str">
        <f t="shared" si="117"/>
        <v/>
      </c>
      <c r="M953" t="str">
        <f t="shared" si="117"/>
        <v/>
      </c>
      <c r="N953" t="str">
        <f t="shared" si="117"/>
        <v/>
      </c>
      <c r="O953" t="str">
        <f t="shared" si="117"/>
        <v/>
      </c>
      <c r="P953">
        <f t="shared" si="117"/>
        <v>7.9999999999998295E-2</v>
      </c>
      <c r="Q953" t="str">
        <f t="shared" si="117"/>
        <v/>
      </c>
      <c r="R953" t="str">
        <f t="shared" si="117"/>
        <v/>
      </c>
      <c r="S953" t="str">
        <f t="shared" si="117"/>
        <v/>
      </c>
      <c r="T953" t="str">
        <f t="shared" si="117"/>
        <v/>
      </c>
      <c r="U953" t="str">
        <f t="shared" si="117"/>
        <v/>
      </c>
      <c r="V953" t="str">
        <f t="shared" si="117"/>
        <v/>
      </c>
      <c r="W953" t="str">
        <f t="shared" si="117"/>
        <v/>
      </c>
    </row>
    <row r="954" spans="1:23" x14ac:dyDescent="0.3">
      <c r="A954" s="2">
        <v>43405</v>
      </c>
      <c r="B954">
        <v>107.75</v>
      </c>
      <c r="C954">
        <v>107.77</v>
      </c>
      <c r="D954">
        <v>107.63</v>
      </c>
      <c r="E954">
        <v>107.76</v>
      </c>
      <c r="F954" t="str">
        <f t="shared" si="114"/>
        <v>Thu</v>
      </c>
      <c r="G954" s="1">
        <f t="shared" si="118"/>
        <v>1.0000000000005116E-2</v>
      </c>
      <c r="H954" s="1">
        <f t="shared" si="119"/>
        <v>1.0000000000005116E-2</v>
      </c>
      <c r="I954">
        <f t="shared" si="120"/>
        <v>-1.0000000000005116E-2</v>
      </c>
      <c r="J954" t="str">
        <f t="shared" si="117"/>
        <v/>
      </c>
      <c r="K954" t="str">
        <f t="shared" si="117"/>
        <v/>
      </c>
      <c r="L954" t="str">
        <f t="shared" si="117"/>
        <v/>
      </c>
      <c r="M954" t="str">
        <f t="shared" si="117"/>
        <v/>
      </c>
      <c r="N954" t="str">
        <f t="shared" si="117"/>
        <v/>
      </c>
      <c r="O954" t="str">
        <f t="shared" si="117"/>
        <v/>
      </c>
      <c r="P954">
        <f t="shared" si="117"/>
        <v>-1.0000000000005116E-2</v>
      </c>
      <c r="Q954" t="str">
        <f t="shared" si="117"/>
        <v/>
      </c>
      <c r="R954" t="str">
        <f t="shared" si="117"/>
        <v/>
      </c>
      <c r="S954" t="str">
        <f t="shared" si="117"/>
        <v/>
      </c>
      <c r="T954" t="str">
        <f t="shared" si="117"/>
        <v/>
      </c>
      <c r="U954" t="str">
        <f t="shared" si="117"/>
        <v/>
      </c>
      <c r="V954" t="str">
        <f t="shared" si="117"/>
        <v/>
      </c>
      <c r="W954" t="str">
        <f t="shared" si="117"/>
        <v/>
      </c>
    </row>
    <row r="955" spans="1:23" x14ac:dyDescent="0.3">
      <c r="A955" s="2">
        <v>43406</v>
      </c>
      <c r="B955">
        <v>107.71</v>
      </c>
      <c r="C955">
        <v>107.74</v>
      </c>
      <c r="D955">
        <v>107.57</v>
      </c>
      <c r="E955">
        <v>107.62</v>
      </c>
      <c r="F955" t="str">
        <f t="shared" si="114"/>
        <v>Fri</v>
      </c>
      <c r="G955" s="1">
        <f t="shared" si="118"/>
        <v>-5.0000000000011369E-2</v>
      </c>
      <c r="H955" s="1">
        <f t="shared" si="119"/>
        <v>-8.99999999999892E-2</v>
      </c>
      <c r="I955">
        <f t="shared" si="120"/>
        <v>-8.99999999999892E-2</v>
      </c>
      <c r="J955" t="str">
        <f t="shared" si="117"/>
        <v/>
      </c>
      <c r="K955" t="str">
        <f t="shared" si="117"/>
        <v/>
      </c>
      <c r="L955" t="str">
        <f t="shared" si="117"/>
        <v/>
      </c>
      <c r="M955" t="str">
        <f t="shared" ref="M955:W955" si="121">IF(AND($G955&lt;M$1, $G955&gt;=M$2), $I955, "")</f>
        <v/>
      </c>
      <c r="N955" t="str">
        <f t="shared" si="121"/>
        <v/>
      </c>
      <c r="O955" t="str">
        <f t="shared" si="121"/>
        <v/>
      </c>
      <c r="P955" t="str">
        <f t="shared" si="121"/>
        <v/>
      </c>
      <c r="Q955" t="str">
        <f t="shared" si="121"/>
        <v/>
      </c>
      <c r="R955">
        <f t="shared" si="121"/>
        <v>-8.99999999999892E-2</v>
      </c>
      <c r="S955" t="str">
        <f t="shared" si="121"/>
        <v/>
      </c>
      <c r="T955" t="str">
        <f t="shared" si="121"/>
        <v/>
      </c>
      <c r="U955" t="str">
        <f t="shared" si="121"/>
        <v/>
      </c>
      <c r="V955" t="str">
        <f t="shared" si="121"/>
        <v/>
      </c>
      <c r="W955" t="str">
        <f t="shared" si="121"/>
        <v/>
      </c>
    </row>
    <row r="956" spans="1:23" x14ac:dyDescent="0.3">
      <c r="A956" s="2">
        <v>43409</v>
      </c>
      <c r="B956">
        <v>107.58</v>
      </c>
      <c r="C956">
        <v>107.67</v>
      </c>
      <c r="D956">
        <v>107.57</v>
      </c>
      <c r="E956">
        <v>107.64</v>
      </c>
      <c r="F956" t="str">
        <f t="shared" si="114"/>
        <v>Mon</v>
      </c>
      <c r="G956" s="1">
        <f t="shared" si="118"/>
        <v>-4.0000000000006253E-2</v>
      </c>
      <c r="H956" s="1">
        <f t="shared" si="119"/>
        <v>6.0000000000002274E-2</v>
      </c>
      <c r="I956">
        <f t="shared" si="120"/>
        <v>6.0000000000002274E-2</v>
      </c>
      <c r="J956" t="str">
        <f t="shared" ref="J956:W974" si="122">IF(AND($G956&lt;J$1, $G956&gt;=J$2), $I956, "")</f>
        <v/>
      </c>
      <c r="K956" t="str">
        <f t="shared" si="122"/>
        <v/>
      </c>
      <c r="L956" t="str">
        <f t="shared" si="122"/>
        <v/>
      </c>
      <c r="M956" t="str">
        <f t="shared" si="122"/>
        <v/>
      </c>
      <c r="N956" t="str">
        <f t="shared" si="122"/>
        <v/>
      </c>
      <c r="O956" t="str">
        <f t="shared" si="122"/>
        <v/>
      </c>
      <c r="P956" t="str">
        <f t="shared" si="122"/>
        <v/>
      </c>
      <c r="Q956" t="str">
        <f t="shared" si="122"/>
        <v/>
      </c>
      <c r="R956">
        <f t="shared" si="122"/>
        <v>6.0000000000002274E-2</v>
      </c>
      <c r="S956" t="str">
        <f t="shared" si="122"/>
        <v/>
      </c>
      <c r="T956" t="str">
        <f t="shared" si="122"/>
        <v/>
      </c>
      <c r="U956" t="str">
        <f t="shared" si="122"/>
        <v/>
      </c>
      <c r="V956" t="str">
        <f t="shared" si="122"/>
        <v/>
      </c>
      <c r="W956" t="str">
        <f t="shared" si="122"/>
        <v/>
      </c>
    </row>
    <row r="957" spans="1:23" x14ac:dyDescent="0.3">
      <c r="A957" s="2">
        <v>43410</v>
      </c>
      <c r="B957">
        <v>107.62</v>
      </c>
      <c r="C957">
        <v>107.7</v>
      </c>
      <c r="D957">
        <v>107.58</v>
      </c>
      <c r="E957">
        <v>107.6</v>
      </c>
      <c r="F957" t="str">
        <f t="shared" si="114"/>
        <v>Tue</v>
      </c>
      <c r="G957" s="1">
        <f t="shared" si="118"/>
        <v>-1.9999999999996021E-2</v>
      </c>
      <c r="H957" s="1">
        <f t="shared" si="119"/>
        <v>-2.0000000000010232E-2</v>
      </c>
      <c r="I957">
        <f t="shared" si="120"/>
        <v>-2.0000000000010232E-2</v>
      </c>
      <c r="J957" t="str">
        <f t="shared" si="122"/>
        <v/>
      </c>
      <c r="K957" t="str">
        <f t="shared" si="122"/>
        <v/>
      </c>
      <c r="L957" t="str">
        <f t="shared" si="122"/>
        <v/>
      </c>
      <c r="M957" t="str">
        <f t="shared" si="122"/>
        <v/>
      </c>
      <c r="N957" t="str">
        <f t="shared" si="122"/>
        <v/>
      </c>
      <c r="O957" t="str">
        <f t="shared" si="122"/>
        <v/>
      </c>
      <c r="P957" t="str">
        <f t="shared" si="122"/>
        <v/>
      </c>
      <c r="Q957">
        <f t="shared" si="122"/>
        <v>-2.0000000000010232E-2</v>
      </c>
      <c r="R957" t="str">
        <f t="shared" si="122"/>
        <v/>
      </c>
      <c r="S957" t="str">
        <f t="shared" si="122"/>
        <v/>
      </c>
      <c r="T957" t="str">
        <f t="shared" si="122"/>
        <v/>
      </c>
      <c r="U957" t="str">
        <f t="shared" si="122"/>
        <v/>
      </c>
      <c r="V957" t="str">
        <f t="shared" si="122"/>
        <v/>
      </c>
      <c r="W957" t="str">
        <f t="shared" si="122"/>
        <v/>
      </c>
    </row>
    <row r="958" spans="1:23" x14ac:dyDescent="0.3">
      <c r="A958" s="2">
        <v>43411</v>
      </c>
      <c r="B958">
        <v>107.59</v>
      </c>
      <c r="C958">
        <v>107.7</v>
      </c>
      <c r="D958">
        <v>107.56</v>
      </c>
      <c r="E958">
        <v>107.69</v>
      </c>
      <c r="F958" t="str">
        <f t="shared" si="114"/>
        <v>Wed</v>
      </c>
      <c r="G958" s="1">
        <f t="shared" si="118"/>
        <v>-9.9999999999909051E-3</v>
      </c>
      <c r="H958" s="1">
        <f t="shared" si="119"/>
        <v>9.9999999999994316E-2</v>
      </c>
      <c r="I958">
        <f t="shared" si="120"/>
        <v>9.9999999999994316E-2</v>
      </c>
      <c r="J958" t="str">
        <f t="shared" si="122"/>
        <v/>
      </c>
      <c r="K958" t="str">
        <f t="shared" si="122"/>
        <v/>
      </c>
      <c r="L958" t="str">
        <f t="shared" si="122"/>
        <v/>
      </c>
      <c r="M958" t="str">
        <f t="shared" si="122"/>
        <v/>
      </c>
      <c r="N958" t="str">
        <f t="shared" si="122"/>
        <v/>
      </c>
      <c r="O958" t="str">
        <f t="shared" si="122"/>
        <v/>
      </c>
      <c r="P958" t="str">
        <f t="shared" si="122"/>
        <v/>
      </c>
      <c r="Q958">
        <f t="shared" si="122"/>
        <v>9.9999999999994316E-2</v>
      </c>
      <c r="R958" t="str">
        <f t="shared" si="122"/>
        <v/>
      </c>
      <c r="S958" t="str">
        <f t="shared" si="122"/>
        <v/>
      </c>
      <c r="T958" t="str">
        <f t="shared" si="122"/>
        <v/>
      </c>
      <c r="U958" t="str">
        <f t="shared" si="122"/>
        <v/>
      </c>
      <c r="V958" t="str">
        <f t="shared" si="122"/>
        <v/>
      </c>
      <c r="W958" t="str">
        <f t="shared" si="122"/>
        <v/>
      </c>
    </row>
    <row r="959" spans="1:23" x14ac:dyDescent="0.3">
      <c r="A959" s="2">
        <v>43412</v>
      </c>
      <c r="B959">
        <v>107.64</v>
      </c>
      <c r="C959">
        <v>107.7</v>
      </c>
      <c r="D959">
        <v>107.62</v>
      </c>
      <c r="E959">
        <v>107.68</v>
      </c>
      <c r="F959" t="str">
        <f t="shared" si="114"/>
        <v>Thu</v>
      </c>
      <c r="G959" s="1">
        <f t="shared" si="118"/>
        <v>-4.9999999999997158E-2</v>
      </c>
      <c r="H959" s="1">
        <f t="shared" si="119"/>
        <v>4.0000000000006253E-2</v>
      </c>
      <c r="I959">
        <f t="shared" si="120"/>
        <v>4.0000000000006253E-2</v>
      </c>
      <c r="J959" t="str">
        <f t="shared" si="122"/>
        <v/>
      </c>
      <c r="K959" t="str">
        <f t="shared" si="122"/>
        <v/>
      </c>
      <c r="L959" t="str">
        <f t="shared" si="122"/>
        <v/>
      </c>
      <c r="M959" t="str">
        <f t="shared" si="122"/>
        <v/>
      </c>
      <c r="N959" t="str">
        <f t="shared" si="122"/>
        <v/>
      </c>
      <c r="O959" t="str">
        <f t="shared" si="122"/>
        <v/>
      </c>
      <c r="P959" t="str">
        <f t="shared" si="122"/>
        <v/>
      </c>
      <c r="Q959" t="str">
        <f t="shared" si="122"/>
        <v/>
      </c>
      <c r="R959">
        <f t="shared" si="122"/>
        <v>4.0000000000006253E-2</v>
      </c>
      <c r="S959" t="str">
        <f t="shared" si="122"/>
        <v/>
      </c>
      <c r="T959" t="str">
        <f t="shared" si="122"/>
        <v/>
      </c>
      <c r="U959" t="str">
        <f t="shared" si="122"/>
        <v/>
      </c>
      <c r="V959" t="str">
        <f t="shared" si="122"/>
        <v/>
      </c>
      <c r="W959" t="str">
        <f t="shared" si="122"/>
        <v/>
      </c>
    </row>
    <row r="960" spans="1:23" x14ac:dyDescent="0.3">
      <c r="A960" s="2">
        <v>43413</v>
      </c>
      <c r="B960">
        <v>107.66</v>
      </c>
      <c r="C960">
        <v>107.76</v>
      </c>
      <c r="D960">
        <v>107.66</v>
      </c>
      <c r="E960">
        <v>107.71</v>
      </c>
      <c r="F960" t="str">
        <f t="shared" si="114"/>
        <v>Fri</v>
      </c>
      <c r="G960" s="1">
        <f t="shared" si="118"/>
        <v>-2.0000000000010232E-2</v>
      </c>
      <c r="H960" s="1">
        <f t="shared" si="119"/>
        <v>4.9999999999997158E-2</v>
      </c>
      <c r="I960">
        <f t="shared" si="120"/>
        <v>4.9999999999997158E-2</v>
      </c>
      <c r="J960" t="str">
        <f t="shared" si="122"/>
        <v/>
      </c>
      <c r="K960" t="str">
        <f t="shared" si="122"/>
        <v/>
      </c>
      <c r="L960" t="str">
        <f t="shared" si="122"/>
        <v/>
      </c>
      <c r="M960" t="str">
        <f t="shared" si="122"/>
        <v/>
      </c>
      <c r="N960" t="str">
        <f t="shared" si="122"/>
        <v/>
      </c>
      <c r="O960" t="str">
        <f t="shared" si="122"/>
        <v/>
      </c>
      <c r="P960" t="str">
        <f t="shared" si="122"/>
        <v/>
      </c>
      <c r="Q960">
        <f t="shared" si="122"/>
        <v>4.9999999999997158E-2</v>
      </c>
      <c r="R960" t="str">
        <f t="shared" si="122"/>
        <v/>
      </c>
      <c r="S960" t="str">
        <f t="shared" si="122"/>
        <v/>
      </c>
      <c r="T960" t="str">
        <f t="shared" si="122"/>
        <v/>
      </c>
      <c r="U960" t="str">
        <f t="shared" si="122"/>
        <v/>
      </c>
      <c r="V960" t="str">
        <f t="shared" si="122"/>
        <v/>
      </c>
      <c r="W960" t="str">
        <f t="shared" si="122"/>
        <v/>
      </c>
    </row>
    <row r="961" spans="1:23" x14ac:dyDescent="0.3">
      <c r="A961" s="2">
        <v>43416</v>
      </c>
      <c r="B961">
        <v>107.76</v>
      </c>
      <c r="C961">
        <v>107.78</v>
      </c>
      <c r="D961">
        <v>107.72</v>
      </c>
      <c r="E961">
        <v>107.77</v>
      </c>
      <c r="F961" t="str">
        <f t="shared" si="114"/>
        <v>Mon</v>
      </c>
      <c r="G961" s="1">
        <f t="shared" si="118"/>
        <v>5.0000000000011369E-2</v>
      </c>
      <c r="H961" s="1">
        <f t="shared" si="119"/>
        <v>9.9999999999909051E-3</v>
      </c>
      <c r="I961">
        <f t="shared" si="120"/>
        <v>-9.9999999999909051E-3</v>
      </c>
      <c r="J961" t="str">
        <f t="shared" si="122"/>
        <v/>
      </c>
      <c r="K961" t="str">
        <f t="shared" si="122"/>
        <v/>
      </c>
      <c r="L961" t="str">
        <f t="shared" si="122"/>
        <v/>
      </c>
      <c r="M961" t="str">
        <f t="shared" si="122"/>
        <v/>
      </c>
      <c r="N961" t="str">
        <f t="shared" si="122"/>
        <v/>
      </c>
      <c r="O961">
        <f t="shared" si="122"/>
        <v>-9.9999999999909051E-3</v>
      </c>
      <c r="P961" t="str">
        <f t="shared" si="122"/>
        <v/>
      </c>
      <c r="Q961" t="str">
        <f t="shared" si="122"/>
        <v/>
      </c>
      <c r="R961" t="str">
        <f t="shared" si="122"/>
        <v/>
      </c>
      <c r="S961" t="str">
        <f t="shared" si="122"/>
        <v/>
      </c>
      <c r="T961" t="str">
        <f t="shared" si="122"/>
        <v/>
      </c>
      <c r="U961" t="str">
        <f t="shared" si="122"/>
        <v/>
      </c>
      <c r="V961" t="str">
        <f t="shared" si="122"/>
        <v/>
      </c>
      <c r="W961" t="str">
        <f t="shared" si="122"/>
        <v/>
      </c>
    </row>
    <row r="962" spans="1:23" x14ac:dyDescent="0.3">
      <c r="A962" s="2">
        <v>43417</v>
      </c>
      <c r="B962">
        <v>107.81</v>
      </c>
      <c r="C962">
        <v>107.85</v>
      </c>
      <c r="D962">
        <v>107.72</v>
      </c>
      <c r="E962">
        <v>107.79</v>
      </c>
      <c r="F962" t="str">
        <f t="shared" si="114"/>
        <v>Tue</v>
      </c>
      <c r="G962" s="1">
        <f t="shared" si="118"/>
        <v>4.0000000000006253E-2</v>
      </c>
      <c r="H962" s="1">
        <f t="shared" si="119"/>
        <v>-1.9999999999996021E-2</v>
      </c>
      <c r="I962">
        <f t="shared" si="120"/>
        <v>1.9999999999996021E-2</v>
      </c>
      <c r="J962" t="str">
        <f t="shared" si="122"/>
        <v/>
      </c>
      <c r="K962" t="str">
        <f t="shared" si="122"/>
        <v/>
      </c>
      <c r="L962" t="str">
        <f t="shared" si="122"/>
        <v/>
      </c>
      <c r="M962" t="str">
        <f t="shared" si="122"/>
        <v/>
      </c>
      <c r="N962" t="str">
        <f t="shared" si="122"/>
        <v/>
      </c>
      <c r="O962">
        <f t="shared" si="122"/>
        <v>1.9999999999996021E-2</v>
      </c>
      <c r="P962" t="str">
        <f t="shared" si="122"/>
        <v/>
      </c>
      <c r="Q962" t="str">
        <f t="shared" si="122"/>
        <v/>
      </c>
      <c r="R962" t="str">
        <f t="shared" si="122"/>
        <v/>
      </c>
      <c r="S962" t="str">
        <f t="shared" si="122"/>
        <v/>
      </c>
      <c r="T962" t="str">
        <f t="shared" si="122"/>
        <v/>
      </c>
      <c r="U962" t="str">
        <f t="shared" si="122"/>
        <v/>
      </c>
      <c r="V962" t="str">
        <f t="shared" si="122"/>
        <v/>
      </c>
      <c r="W962" t="str">
        <f t="shared" si="122"/>
        <v/>
      </c>
    </row>
    <row r="963" spans="1:23" x14ac:dyDescent="0.3">
      <c r="A963" s="2">
        <v>43418</v>
      </c>
      <c r="B963">
        <v>107.79</v>
      </c>
      <c r="C963">
        <v>107.85</v>
      </c>
      <c r="D963">
        <v>107.78</v>
      </c>
      <c r="E963">
        <v>107.82</v>
      </c>
      <c r="F963" t="str">
        <f t="shared" si="114"/>
        <v>Wed</v>
      </c>
      <c r="G963" s="1">
        <f t="shared" si="118"/>
        <v>0</v>
      </c>
      <c r="H963" s="1">
        <f t="shared" si="119"/>
        <v>2.9999999999986926E-2</v>
      </c>
      <c r="I963">
        <f t="shared" si="120"/>
        <v>0</v>
      </c>
      <c r="J963" t="str">
        <f t="shared" si="122"/>
        <v/>
      </c>
      <c r="K963" t="str">
        <f t="shared" si="122"/>
        <v/>
      </c>
      <c r="L963" t="str">
        <f t="shared" si="122"/>
        <v/>
      </c>
      <c r="M963" t="str">
        <f t="shared" si="122"/>
        <v/>
      </c>
      <c r="N963" t="str">
        <f t="shared" si="122"/>
        <v/>
      </c>
      <c r="O963" t="str">
        <f t="shared" si="122"/>
        <v/>
      </c>
      <c r="P963" t="str">
        <f t="shared" si="122"/>
        <v/>
      </c>
      <c r="Q963">
        <f t="shared" si="122"/>
        <v>0</v>
      </c>
      <c r="R963" t="str">
        <f t="shared" si="122"/>
        <v/>
      </c>
      <c r="S963" t="str">
        <f t="shared" si="122"/>
        <v/>
      </c>
      <c r="T963" t="str">
        <f t="shared" si="122"/>
        <v/>
      </c>
      <c r="U963" t="str">
        <f t="shared" si="122"/>
        <v/>
      </c>
      <c r="V963" t="str">
        <f t="shared" si="122"/>
        <v/>
      </c>
      <c r="W963" t="str">
        <f t="shared" si="122"/>
        <v/>
      </c>
    </row>
    <row r="964" spans="1:23" x14ac:dyDescent="0.3">
      <c r="A964" s="2">
        <v>43419</v>
      </c>
      <c r="B964">
        <v>107.82</v>
      </c>
      <c r="C964">
        <v>107.87</v>
      </c>
      <c r="D964">
        <v>107.72</v>
      </c>
      <c r="E964">
        <v>107.72</v>
      </c>
      <c r="F964" t="str">
        <f t="shared" si="114"/>
        <v>Thu</v>
      </c>
      <c r="G964" s="1">
        <f t="shared" si="118"/>
        <v>0</v>
      </c>
      <c r="H964" s="1">
        <f t="shared" si="119"/>
        <v>-9.9999999999994316E-2</v>
      </c>
      <c r="I964">
        <f t="shared" si="120"/>
        <v>0</v>
      </c>
      <c r="J964" t="str">
        <f t="shared" si="122"/>
        <v/>
      </c>
      <c r="K964" t="str">
        <f t="shared" si="122"/>
        <v/>
      </c>
      <c r="L964" t="str">
        <f t="shared" si="122"/>
        <v/>
      </c>
      <c r="M964" t="str">
        <f t="shared" si="122"/>
        <v/>
      </c>
      <c r="N964" t="str">
        <f t="shared" si="122"/>
        <v/>
      </c>
      <c r="O964" t="str">
        <f t="shared" si="122"/>
        <v/>
      </c>
      <c r="P964" t="str">
        <f t="shared" si="122"/>
        <v/>
      </c>
      <c r="Q964">
        <f t="shared" si="122"/>
        <v>0</v>
      </c>
      <c r="R964" t="str">
        <f t="shared" si="122"/>
        <v/>
      </c>
      <c r="S964" t="str">
        <f t="shared" si="122"/>
        <v/>
      </c>
      <c r="T964" t="str">
        <f t="shared" si="122"/>
        <v/>
      </c>
      <c r="U964" t="str">
        <f t="shared" si="122"/>
        <v/>
      </c>
      <c r="V964" t="str">
        <f t="shared" si="122"/>
        <v/>
      </c>
      <c r="W964" t="str">
        <f t="shared" si="122"/>
        <v/>
      </c>
    </row>
    <row r="965" spans="1:23" x14ac:dyDescent="0.3">
      <c r="A965" s="2">
        <v>43420</v>
      </c>
      <c r="B965">
        <v>107.75</v>
      </c>
      <c r="C965">
        <v>107.77</v>
      </c>
      <c r="D965">
        <v>107.7</v>
      </c>
      <c r="E965">
        <v>107.74</v>
      </c>
      <c r="F965" t="str">
        <f t="shared" si="114"/>
        <v>Fri</v>
      </c>
      <c r="G965" s="1">
        <f t="shared" si="118"/>
        <v>3.0000000000001137E-2</v>
      </c>
      <c r="H965" s="1">
        <f t="shared" si="119"/>
        <v>-1.0000000000005116E-2</v>
      </c>
      <c r="I965">
        <f t="shared" si="120"/>
        <v>1.0000000000005116E-2</v>
      </c>
      <c r="J965" t="str">
        <f t="shared" si="122"/>
        <v/>
      </c>
      <c r="K965" t="str">
        <f t="shared" si="122"/>
        <v/>
      </c>
      <c r="L965" t="str">
        <f t="shared" si="122"/>
        <v/>
      </c>
      <c r="M965" t="str">
        <f t="shared" si="122"/>
        <v/>
      </c>
      <c r="N965" t="str">
        <f t="shared" si="122"/>
        <v/>
      </c>
      <c r="O965">
        <f t="shared" si="122"/>
        <v>1.0000000000005116E-2</v>
      </c>
      <c r="P965" t="str">
        <f t="shared" si="122"/>
        <v/>
      </c>
      <c r="Q965" t="str">
        <f t="shared" si="122"/>
        <v/>
      </c>
      <c r="R965" t="str">
        <f t="shared" si="122"/>
        <v/>
      </c>
      <c r="S965" t="str">
        <f t="shared" si="122"/>
        <v/>
      </c>
      <c r="T965" t="str">
        <f t="shared" si="122"/>
        <v/>
      </c>
      <c r="U965" t="str">
        <f t="shared" si="122"/>
        <v/>
      </c>
      <c r="V965" t="str">
        <f t="shared" si="122"/>
        <v/>
      </c>
      <c r="W965" t="str">
        <f t="shared" si="122"/>
        <v/>
      </c>
    </row>
    <row r="966" spans="1:23" x14ac:dyDescent="0.3">
      <c r="A966" s="2">
        <v>43423</v>
      </c>
      <c r="B966">
        <v>107.79</v>
      </c>
      <c r="C966">
        <v>107.82</v>
      </c>
      <c r="D966">
        <v>107.76</v>
      </c>
      <c r="E966">
        <v>107.78</v>
      </c>
      <c r="F966" t="str">
        <f t="shared" si="114"/>
        <v>Mon</v>
      </c>
      <c r="G966" s="1">
        <f t="shared" si="118"/>
        <v>5.0000000000011369E-2</v>
      </c>
      <c r="H966" s="1">
        <f t="shared" si="119"/>
        <v>-1.0000000000005116E-2</v>
      </c>
      <c r="I966">
        <f t="shared" si="120"/>
        <v>1.0000000000005116E-2</v>
      </c>
      <c r="J966" t="str">
        <f t="shared" si="122"/>
        <v/>
      </c>
      <c r="K966" t="str">
        <f t="shared" si="122"/>
        <v/>
      </c>
      <c r="L966" t="str">
        <f t="shared" si="122"/>
        <v/>
      </c>
      <c r="M966" t="str">
        <f t="shared" si="122"/>
        <v/>
      </c>
      <c r="N966" t="str">
        <f t="shared" si="122"/>
        <v/>
      </c>
      <c r="O966">
        <f t="shared" si="122"/>
        <v>1.0000000000005116E-2</v>
      </c>
      <c r="P966" t="str">
        <f t="shared" si="122"/>
        <v/>
      </c>
      <c r="Q966" t="str">
        <f t="shared" si="122"/>
        <v/>
      </c>
      <c r="R966" t="str">
        <f t="shared" si="122"/>
        <v/>
      </c>
      <c r="S966" t="str">
        <f t="shared" si="122"/>
        <v/>
      </c>
      <c r="T966" t="str">
        <f t="shared" si="122"/>
        <v/>
      </c>
      <c r="U966" t="str">
        <f t="shared" si="122"/>
        <v/>
      </c>
      <c r="V966" t="str">
        <f t="shared" si="122"/>
        <v/>
      </c>
      <c r="W966" t="str">
        <f t="shared" si="122"/>
        <v/>
      </c>
    </row>
    <row r="967" spans="1:23" x14ac:dyDescent="0.3">
      <c r="A967" s="2">
        <v>43424</v>
      </c>
      <c r="B967">
        <v>107.81</v>
      </c>
      <c r="C967">
        <v>107.82</v>
      </c>
      <c r="D967">
        <v>107.77</v>
      </c>
      <c r="E967">
        <v>107.78</v>
      </c>
      <c r="F967" t="str">
        <f t="shared" si="114"/>
        <v>Tue</v>
      </c>
      <c r="G967" s="1">
        <f t="shared" si="118"/>
        <v>3.0000000000001137E-2</v>
      </c>
      <c r="H967" s="1">
        <f t="shared" si="119"/>
        <v>-3.0000000000001137E-2</v>
      </c>
      <c r="I967">
        <f t="shared" si="120"/>
        <v>3.0000000000001137E-2</v>
      </c>
      <c r="J967" t="str">
        <f t="shared" si="122"/>
        <v/>
      </c>
      <c r="K967" t="str">
        <f t="shared" si="122"/>
        <v/>
      </c>
      <c r="L967" t="str">
        <f t="shared" si="122"/>
        <v/>
      </c>
      <c r="M967" t="str">
        <f t="shared" si="122"/>
        <v/>
      </c>
      <c r="N967" t="str">
        <f t="shared" si="122"/>
        <v/>
      </c>
      <c r="O967">
        <f t="shared" si="122"/>
        <v>3.0000000000001137E-2</v>
      </c>
      <c r="P967" t="str">
        <f t="shared" si="122"/>
        <v/>
      </c>
      <c r="Q967" t="str">
        <f t="shared" si="122"/>
        <v/>
      </c>
      <c r="R967" t="str">
        <f t="shared" si="122"/>
        <v/>
      </c>
      <c r="S967" t="str">
        <f t="shared" si="122"/>
        <v/>
      </c>
      <c r="T967" t="str">
        <f t="shared" si="122"/>
        <v/>
      </c>
      <c r="U967" t="str">
        <f t="shared" si="122"/>
        <v/>
      </c>
      <c r="V967" t="str">
        <f t="shared" si="122"/>
        <v/>
      </c>
      <c r="W967" t="str">
        <f t="shared" si="122"/>
        <v/>
      </c>
    </row>
    <row r="968" spans="1:23" x14ac:dyDescent="0.3">
      <c r="A968" s="2">
        <v>43425</v>
      </c>
      <c r="B968">
        <v>107.8</v>
      </c>
      <c r="C968">
        <v>107.81</v>
      </c>
      <c r="D968">
        <v>107.76</v>
      </c>
      <c r="E968">
        <v>107.76</v>
      </c>
      <c r="F968" t="str">
        <f t="shared" si="114"/>
        <v>Wed</v>
      </c>
      <c r="G968" s="1">
        <f t="shared" si="118"/>
        <v>1.9999999999996021E-2</v>
      </c>
      <c r="H968" s="1">
        <f t="shared" si="119"/>
        <v>-3.9999999999992042E-2</v>
      </c>
      <c r="I968">
        <f t="shared" si="120"/>
        <v>3.9999999999992042E-2</v>
      </c>
      <c r="J968" t="str">
        <f t="shared" si="122"/>
        <v/>
      </c>
      <c r="K968" t="str">
        <f t="shared" si="122"/>
        <v/>
      </c>
      <c r="L968" t="str">
        <f t="shared" si="122"/>
        <v/>
      </c>
      <c r="M968" t="str">
        <f t="shared" si="122"/>
        <v/>
      </c>
      <c r="N968" t="str">
        <f t="shared" si="122"/>
        <v/>
      </c>
      <c r="O968" t="str">
        <f t="shared" si="122"/>
        <v/>
      </c>
      <c r="P968">
        <f t="shared" si="122"/>
        <v>3.9999999999992042E-2</v>
      </c>
      <c r="Q968" t="str">
        <f t="shared" si="122"/>
        <v/>
      </c>
      <c r="R968" t="str">
        <f t="shared" si="122"/>
        <v/>
      </c>
      <c r="S968" t="str">
        <f t="shared" si="122"/>
        <v/>
      </c>
      <c r="T968" t="str">
        <f t="shared" si="122"/>
        <v/>
      </c>
      <c r="U968" t="str">
        <f t="shared" si="122"/>
        <v/>
      </c>
      <c r="V968" t="str">
        <f t="shared" si="122"/>
        <v/>
      </c>
      <c r="W968" t="str">
        <f t="shared" si="122"/>
        <v/>
      </c>
    </row>
    <row r="969" spans="1:23" x14ac:dyDescent="0.3">
      <c r="A969" s="2">
        <v>43426</v>
      </c>
      <c r="B969">
        <v>107.77</v>
      </c>
      <c r="C969">
        <v>107.8</v>
      </c>
      <c r="D969">
        <v>107.76</v>
      </c>
      <c r="E969">
        <v>107.8</v>
      </c>
      <c r="F969" t="str">
        <f t="shared" si="114"/>
        <v>Thu</v>
      </c>
      <c r="G969" s="1">
        <f t="shared" si="118"/>
        <v>9.9999999999909051E-3</v>
      </c>
      <c r="H969" s="1">
        <f t="shared" si="119"/>
        <v>3.0000000000001137E-2</v>
      </c>
      <c r="I969">
        <f t="shared" si="120"/>
        <v>-3.0000000000001137E-2</v>
      </c>
      <c r="J969" t="str">
        <f t="shared" si="122"/>
        <v/>
      </c>
      <c r="K969" t="str">
        <f t="shared" si="122"/>
        <v/>
      </c>
      <c r="L969" t="str">
        <f t="shared" si="122"/>
        <v/>
      </c>
      <c r="M969" t="str">
        <f t="shared" si="122"/>
        <v/>
      </c>
      <c r="N969" t="str">
        <f t="shared" si="122"/>
        <v/>
      </c>
      <c r="O969" t="str">
        <f t="shared" si="122"/>
        <v/>
      </c>
      <c r="P969">
        <f t="shared" si="122"/>
        <v>-3.0000000000001137E-2</v>
      </c>
      <c r="Q969" t="str">
        <f t="shared" si="122"/>
        <v/>
      </c>
      <c r="R969" t="str">
        <f t="shared" si="122"/>
        <v/>
      </c>
      <c r="S969" t="str">
        <f t="shared" si="122"/>
        <v/>
      </c>
      <c r="T969" t="str">
        <f t="shared" si="122"/>
        <v/>
      </c>
      <c r="U969" t="str">
        <f t="shared" si="122"/>
        <v/>
      </c>
      <c r="V969" t="str">
        <f t="shared" si="122"/>
        <v/>
      </c>
      <c r="W969" t="str">
        <f t="shared" si="122"/>
        <v/>
      </c>
    </row>
    <row r="970" spans="1:23" x14ac:dyDescent="0.3">
      <c r="A970" s="2">
        <v>43427</v>
      </c>
      <c r="B970">
        <v>107.84</v>
      </c>
      <c r="C970">
        <v>107.91</v>
      </c>
      <c r="D970">
        <v>107.83</v>
      </c>
      <c r="E970">
        <v>107.9</v>
      </c>
      <c r="F970" t="str">
        <f t="shared" si="114"/>
        <v>Fri</v>
      </c>
      <c r="G970" s="1">
        <f t="shared" si="118"/>
        <v>4.0000000000006253E-2</v>
      </c>
      <c r="H970" s="1">
        <f t="shared" si="119"/>
        <v>6.0000000000002274E-2</v>
      </c>
      <c r="I970">
        <f t="shared" si="120"/>
        <v>-6.0000000000002274E-2</v>
      </c>
      <c r="J970" t="str">
        <f t="shared" si="122"/>
        <v/>
      </c>
      <c r="K970" t="str">
        <f t="shared" si="122"/>
        <v/>
      </c>
      <c r="L970" t="str">
        <f t="shared" si="122"/>
        <v/>
      </c>
      <c r="M970" t="str">
        <f t="shared" si="122"/>
        <v/>
      </c>
      <c r="N970" t="str">
        <f t="shared" si="122"/>
        <v/>
      </c>
      <c r="O970">
        <f t="shared" si="122"/>
        <v>-6.0000000000002274E-2</v>
      </c>
      <c r="P970" t="str">
        <f t="shared" si="122"/>
        <v/>
      </c>
      <c r="Q970" t="str">
        <f t="shared" si="122"/>
        <v/>
      </c>
      <c r="R970" t="str">
        <f t="shared" si="122"/>
        <v/>
      </c>
      <c r="S970" t="str">
        <f t="shared" si="122"/>
        <v/>
      </c>
      <c r="T970" t="str">
        <f t="shared" si="122"/>
        <v/>
      </c>
      <c r="U970" t="str">
        <f t="shared" si="122"/>
        <v/>
      </c>
      <c r="V970" t="str">
        <f t="shared" si="122"/>
        <v/>
      </c>
      <c r="W970" t="str">
        <f t="shared" si="122"/>
        <v/>
      </c>
    </row>
    <row r="971" spans="1:23" x14ac:dyDescent="0.3">
      <c r="A971" s="2">
        <v>43430</v>
      </c>
      <c r="B971">
        <v>107.9</v>
      </c>
      <c r="C971">
        <v>107.92</v>
      </c>
      <c r="D971">
        <v>107.86</v>
      </c>
      <c r="E971">
        <v>107.9</v>
      </c>
      <c r="F971" t="str">
        <f t="shared" si="114"/>
        <v>Mon</v>
      </c>
      <c r="G971" s="1">
        <f t="shared" si="118"/>
        <v>0</v>
      </c>
      <c r="H971" s="1">
        <f t="shared" si="119"/>
        <v>0</v>
      </c>
      <c r="I971">
        <f t="shared" si="120"/>
        <v>0</v>
      </c>
      <c r="J971" t="str">
        <f t="shared" si="122"/>
        <v/>
      </c>
      <c r="K971" t="str">
        <f t="shared" si="122"/>
        <v/>
      </c>
      <c r="L971" t="str">
        <f t="shared" si="122"/>
        <v/>
      </c>
      <c r="M971" t="str">
        <f t="shared" si="122"/>
        <v/>
      </c>
      <c r="N971" t="str">
        <f t="shared" si="122"/>
        <v/>
      </c>
      <c r="O971" t="str">
        <f t="shared" si="122"/>
        <v/>
      </c>
      <c r="P971" t="str">
        <f t="shared" si="122"/>
        <v/>
      </c>
      <c r="Q971">
        <f t="shared" si="122"/>
        <v>0</v>
      </c>
      <c r="R971" t="str">
        <f t="shared" si="122"/>
        <v/>
      </c>
      <c r="S971" t="str">
        <f t="shared" si="122"/>
        <v/>
      </c>
      <c r="T971" t="str">
        <f t="shared" si="122"/>
        <v/>
      </c>
      <c r="U971" t="str">
        <f t="shared" si="122"/>
        <v/>
      </c>
      <c r="V971" t="str">
        <f t="shared" si="122"/>
        <v/>
      </c>
      <c r="W971" t="str">
        <f t="shared" si="122"/>
        <v/>
      </c>
    </row>
    <row r="972" spans="1:23" x14ac:dyDescent="0.3">
      <c r="A972" s="2">
        <v>43431</v>
      </c>
      <c r="B972">
        <v>107.9</v>
      </c>
      <c r="C972">
        <v>107.95</v>
      </c>
      <c r="D972">
        <v>107.9</v>
      </c>
      <c r="E972">
        <v>107.94</v>
      </c>
      <c r="F972" t="str">
        <f t="shared" si="114"/>
        <v>Tue</v>
      </c>
      <c r="G972" s="1">
        <f t="shared" si="118"/>
        <v>0</v>
      </c>
      <c r="H972" s="1">
        <f t="shared" si="119"/>
        <v>3.9999999999992042E-2</v>
      </c>
      <c r="I972">
        <f t="shared" si="120"/>
        <v>0</v>
      </c>
      <c r="J972" t="str">
        <f t="shared" si="122"/>
        <v/>
      </c>
      <c r="K972" t="str">
        <f t="shared" si="122"/>
        <v/>
      </c>
      <c r="L972" t="str">
        <f t="shared" si="122"/>
        <v/>
      </c>
      <c r="M972" t="str">
        <f t="shared" si="122"/>
        <v/>
      </c>
      <c r="N972" t="str">
        <f t="shared" si="122"/>
        <v/>
      </c>
      <c r="O972" t="str">
        <f t="shared" si="122"/>
        <v/>
      </c>
      <c r="P972" t="str">
        <f t="shared" si="122"/>
        <v/>
      </c>
      <c r="Q972">
        <f t="shared" si="122"/>
        <v>0</v>
      </c>
      <c r="R972" t="str">
        <f t="shared" si="122"/>
        <v/>
      </c>
      <c r="S972" t="str">
        <f t="shared" si="122"/>
        <v/>
      </c>
      <c r="T972" t="str">
        <f t="shared" si="122"/>
        <v/>
      </c>
      <c r="U972" t="str">
        <f t="shared" si="122"/>
        <v/>
      </c>
      <c r="V972" t="str">
        <f t="shared" si="122"/>
        <v/>
      </c>
      <c r="W972" t="str">
        <f t="shared" si="122"/>
        <v/>
      </c>
    </row>
    <row r="973" spans="1:23" x14ac:dyDescent="0.3">
      <c r="A973" s="2">
        <v>43432</v>
      </c>
      <c r="B973">
        <v>107.92</v>
      </c>
      <c r="C973">
        <v>107.94</v>
      </c>
      <c r="D973">
        <v>107.87</v>
      </c>
      <c r="E973">
        <v>107.9</v>
      </c>
      <c r="F973" t="str">
        <f t="shared" si="114"/>
        <v>Wed</v>
      </c>
      <c r="G973" s="1">
        <f t="shared" si="118"/>
        <v>-1.9999999999996021E-2</v>
      </c>
      <c r="H973" s="1">
        <f t="shared" si="119"/>
        <v>-1.9999999999996021E-2</v>
      </c>
      <c r="I973">
        <f t="shared" si="120"/>
        <v>-1.9999999999996021E-2</v>
      </c>
      <c r="J973" t="str">
        <f t="shared" si="122"/>
        <v/>
      </c>
      <c r="K973" t="str">
        <f t="shared" si="122"/>
        <v/>
      </c>
      <c r="L973" t="str">
        <f t="shared" si="122"/>
        <v/>
      </c>
      <c r="M973" t="str">
        <f t="shared" si="122"/>
        <v/>
      </c>
      <c r="N973" t="str">
        <f t="shared" si="122"/>
        <v/>
      </c>
      <c r="O973" t="str">
        <f t="shared" si="122"/>
        <v/>
      </c>
      <c r="P973" t="str">
        <f t="shared" si="122"/>
        <v/>
      </c>
      <c r="Q973">
        <f t="shared" si="122"/>
        <v>-1.9999999999996021E-2</v>
      </c>
      <c r="R973" t="str">
        <f t="shared" si="122"/>
        <v/>
      </c>
      <c r="S973" t="str">
        <f t="shared" si="122"/>
        <v/>
      </c>
      <c r="T973" t="str">
        <f t="shared" si="122"/>
        <v/>
      </c>
      <c r="U973" t="str">
        <f t="shared" si="122"/>
        <v/>
      </c>
      <c r="V973" t="str">
        <f t="shared" si="122"/>
        <v/>
      </c>
      <c r="W973" t="str">
        <f t="shared" si="122"/>
        <v/>
      </c>
    </row>
    <row r="974" spans="1:23" x14ac:dyDescent="0.3">
      <c r="A974" s="2">
        <v>43433</v>
      </c>
      <c r="B974">
        <v>107.95</v>
      </c>
      <c r="C974">
        <v>108.03</v>
      </c>
      <c r="D974">
        <v>107.95</v>
      </c>
      <c r="E974">
        <v>107.99</v>
      </c>
      <c r="F974" t="str">
        <f t="shared" si="114"/>
        <v>Thu</v>
      </c>
      <c r="G974" s="1">
        <f t="shared" si="118"/>
        <v>4.9999999999997158E-2</v>
      </c>
      <c r="H974" s="1">
        <f t="shared" si="119"/>
        <v>3.9999999999992042E-2</v>
      </c>
      <c r="I974">
        <f t="shared" si="120"/>
        <v>-3.9999999999992042E-2</v>
      </c>
      <c r="J974" t="str">
        <f t="shared" si="122"/>
        <v/>
      </c>
      <c r="K974" t="str">
        <f t="shared" si="122"/>
        <v/>
      </c>
      <c r="L974" t="str">
        <f t="shared" si="122"/>
        <v/>
      </c>
      <c r="M974" t="str">
        <f t="shared" ref="K974:W993" si="123">IF(AND($G974&lt;M$1, $G974&gt;=M$2), $I974, "")</f>
        <v/>
      </c>
      <c r="N974" t="str">
        <f t="shared" si="123"/>
        <v/>
      </c>
      <c r="O974">
        <f t="shared" si="123"/>
        <v>-3.9999999999992042E-2</v>
      </c>
      <c r="P974" t="str">
        <f t="shared" si="123"/>
        <v/>
      </c>
      <c r="Q974" t="str">
        <f t="shared" si="123"/>
        <v/>
      </c>
      <c r="R974" t="str">
        <f t="shared" si="123"/>
        <v/>
      </c>
      <c r="S974" t="str">
        <f t="shared" si="123"/>
        <v/>
      </c>
      <c r="T974" t="str">
        <f t="shared" si="123"/>
        <v/>
      </c>
      <c r="U974" t="str">
        <f t="shared" si="123"/>
        <v/>
      </c>
      <c r="V974" t="str">
        <f t="shared" si="123"/>
        <v/>
      </c>
      <c r="W974" t="str">
        <f t="shared" si="123"/>
        <v/>
      </c>
    </row>
    <row r="975" spans="1:23" x14ac:dyDescent="0.3">
      <c r="A975" s="2">
        <v>43434</v>
      </c>
      <c r="B975">
        <v>107.97</v>
      </c>
      <c r="C975">
        <v>108.12</v>
      </c>
      <c r="D975">
        <v>107.89</v>
      </c>
      <c r="E975">
        <v>107.96</v>
      </c>
      <c r="F975" t="str">
        <f t="shared" ref="F975:F1038" si="124">TEXT(A975,"ddd")</f>
        <v>Fri</v>
      </c>
      <c r="G975" s="1">
        <f t="shared" si="118"/>
        <v>-1.9999999999996021E-2</v>
      </c>
      <c r="H975" s="1">
        <f t="shared" si="119"/>
        <v>-1.0000000000005116E-2</v>
      </c>
      <c r="I975">
        <f t="shared" si="120"/>
        <v>-1.0000000000005116E-2</v>
      </c>
      <c r="J975" t="str">
        <f t="shared" ref="J975:W1010" si="125">IF(AND($G975&lt;J$1, $G975&gt;=J$2), $I975, "")</f>
        <v/>
      </c>
      <c r="K975" t="str">
        <f t="shared" si="123"/>
        <v/>
      </c>
      <c r="L975" t="str">
        <f t="shared" si="123"/>
        <v/>
      </c>
      <c r="M975" t="str">
        <f t="shared" si="123"/>
        <v/>
      </c>
      <c r="N975" t="str">
        <f t="shared" si="123"/>
        <v/>
      </c>
      <c r="O975" t="str">
        <f t="shared" si="123"/>
        <v/>
      </c>
      <c r="P975" t="str">
        <f t="shared" si="123"/>
        <v/>
      </c>
      <c r="Q975">
        <f t="shared" si="123"/>
        <v>-1.0000000000005116E-2</v>
      </c>
      <c r="R975" t="str">
        <f t="shared" si="123"/>
        <v/>
      </c>
      <c r="S975" t="str">
        <f t="shared" si="123"/>
        <v/>
      </c>
      <c r="T975" t="str">
        <f t="shared" si="123"/>
        <v/>
      </c>
      <c r="U975" t="str">
        <f t="shared" si="123"/>
        <v/>
      </c>
      <c r="V975" t="str">
        <f t="shared" si="123"/>
        <v/>
      </c>
      <c r="W975" t="str">
        <f t="shared" si="123"/>
        <v/>
      </c>
    </row>
    <row r="976" spans="1:23" x14ac:dyDescent="0.3">
      <c r="A976" s="2">
        <v>43437</v>
      </c>
      <c r="B976">
        <v>107.89</v>
      </c>
      <c r="C976">
        <v>107.93</v>
      </c>
      <c r="D976">
        <v>107.87</v>
      </c>
      <c r="E976">
        <v>107.89</v>
      </c>
      <c r="F976" t="str">
        <f t="shared" si="124"/>
        <v>Mon</v>
      </c>
      <c r="G976" s="1">
        <f t="shared" si="118"/>
        <v>-6.9999999999993179E-2</v>
      </c>
      <c r="H976" s="1">
        <f t="shared" si="119"/>
        <v>0</v>
      </c>
      <c r="I976">
        <f t="shared" si="120"/>
        <v>0</v>
      </c>
      <c r="J976" t="str">
        <f t="shared" si="125"/>
        <v/>
      </c>
      <c r="K976" t="str">
        <f t="shared" si="123"/>
        <v/>
      </c>
      <c r="L976" t="str">
        <f t="shared" si="123"/>
        <v/>
      </c>
      <c r="M976" t="str">
        <f t="shared" si="123"/>
        <v/>
      </c>
      <c r="N976" t="str">
        <f t="shared" si="123"/>
        <v/>
      </c>
      <c r="O976" t="str">
        <f t="shared" si="123"/>
        <v/>
      </c>
      <c r="P976" t="str">
        <f t="shared" si="123"/>
        <v/>
      </c>
      <c r="Q976" t="str">
        <f t="shared" si="123"/>
        <v/>
      </c>
      <c r="R976" t="str">
        <f t="shared" si="123"/>
        <v/>
      </c>
      <c r="S976">
        <f t="shared" si="123"/>
        <v>0</v>
      </c>
      <c r="T976" t="str">
        <f t="shared" si="123"/>
        <v/>
      </c>
      <c r="U976" t="str">
        <f t="shared" si="123"/>
        <v/>
      </c>
      <c r="V976" t="str">
        <f t="shared" si="123"/>
        <v/>
      </c>
      <c r="W976" t="str">
        <f t="shared" si="123"/>
        <v/>
      </c>
    </row>
    <row r="977" spans="1:23" x14ac:dyDescent="0.3">
      <c r="A977" s="2">
        <v>43438</v>
      </c>
      <c r="B977">
        <v>107.95</v>
      </c>
      <c r="C977">
        <v>107.97</v>
      </c>
      <c r="D977">
        <v>107.88</v>
      </c>
      <c r="E977">
        <v>107.92</v>
      </c>
      <c r="F977" t="str">
        <f t="shared" si="124"/>
        <v>Tue</v>
      </c>
      <c r="G977" s="1">
        <f t="shared" si="118"/>
        <v>6.0000000000002274E-2</v>
      </c>
      <c r="H977" s="1">
        <f t="shared" si="119"/>
        <v>-3.0000000000001137E-2</v>
      </c>
      <c r="I977">
        <f t="shared" si="120"/>
        <v>3.0000000000001137E-2</v>
      </c>
      <c r="J977" t="str">
        <f t="shared" si="125"/>
        <v/>
      </c>
      <c r="K977" t="str">
        <f t="shared" si="123"/>
        <v/>
      </c>
      <c r="L977" t="str">
        <f t="shared" si="123"/>
        <v/>
      </c>
      <c r="M977" t="str">
        <f t="shared" si="123"/>
        <v/>
      </c>
      <c r="N977">
        <f t="shared" si="123"/>
        <v>3.0000000000001137E-2</v>
      </c>
      <c r="O977" t="str">
        <f t="shared" si="123"/>
        <v/>
      </c>
      <c r="P977" t="str">
        <f t="shared" si="123"/>
        <v/>
      </c>
      <c r="Q977" t="str">
        <f t="shared" si="123"/>
        <v/>
      </c>
      <c r="R977" t="str">
        <f t="shared" si="123"/>
        <v/>
      </c>
      <c r="S977" t="str">
        <f t="shared" si="123"/>
        <v/>
      </c>
      <c r="T977" t="str">
        <f t="shared" si="123"/>
        <v/>
      </c>
      <c r="U977" t="str">
        <f t="shared" si="123"/>
        <v/>
      </c>
      <c r="V977" t="str">
        <f t="shared" si="123"/>
        <v/>
      </c>
      <c r="W977" t="str">
        <f t="shared" si="123"/>
        <v/>
      </c>
    </row>
    <row r="978" spans="1:23" x14ac:dyDescent="0.3">
      <c r="A978" s="2">
        <v>43439</v>
      </c>
      <c r="B978">
        <v>107.96</v>
      </c>
      <c r="C978">
        <v>108.03</v>
      </c>
      <c r="D978">
        <v>107.93</v>
      </c>
      <c r="E978">
        <v>108.03</v>
      </c>
      <c r="F978" t="str">
        <f t="shared" si="124"/>
        <v>Wed</v>
      </c>
      <c r="G978" s="1">
        <f t="shared" si="118"/>
        <v>3.9999999999992042E-2</v>
      </c>
      <c r="H978" s="1">
        <f t="shared" si="119"/>
        <v>7.000000000000739E-2</v>
      </c>
      <c r="I978">
        <f t="shared" si="120"/>
        <v>-7.000000000000739E-2</v>
      </c>
      <c r="J978" t="str">
        <f t="shared" si="125"/>
        <v/>
      </c>
      <c r="K978" t="str">
        <f t="shared" si="123"/>
        <v/>
      </c>
      <c r="L978" t="str">
        <f t="shared" si="123"/>
        <v/>
      </c>
      <c r="M978" t="str">
        <f t="shared" si="123"/>
        <v/>
      </c>
      <c r="N978" t="str">
        <f t="shared" si="123"/>
        <v/>
      </c>
      <c r="O978">
        <f t="shared" si="123"/>
        <v>-7.000000000000739E-2</v>
      </c>
      <c r="P978" t="str">
        <f t="shared" si="123"/>
        <v/>
      </c>
      <c r="Q978" t="str">
        <f t="shared" si="123"/>
        <v/>
      </c>
      <c r="R978" t="str">
        <f t="shared" si="123"/>
        <v/>
      </c>
      <c r="S978" t="str">
        <f t="shared" si="123"/>
        <v/>
      </c>
      <c r="T978" t="str">
        <f t="shared" si="123"/>
        <v/>
      </c>
      <c r="U978" t="str">
        <f t="shared" si="123"/>
        <v/>
      </c>
      <c r="V978" t="str">
        <f t="shared" si="123"/>
        <v/>
      </c>
      <c r="W978" t="str">
        <f t="shared" si="123"/>
        <v/>
      </c>
    </row>
    <row r="979" spans="1:23" x14ac:dyDescent="0.3">
      <c r="A979" s="2">
        <v>43440</v>
      </c>
      <c r="B979">
        <v>108</v>
      </c>
      <c r="C979">
        <v>108.22</v>
      </c>
      <c r="D979">
        <v>108</v>
      </c>
      <c r="E979">
        <v>108.2</v>
      </c>
      <c r="F979" t="str">
        <f t="shared" si="124"/>
        <v>Thu</v>
      </c>
      <c r="G979" s="1">
        <f t="shared" si="118"/>
        <v>-3.0000000000001137E-2</v>
      </c>
      <c r="H979" s="1">
        <f t="shared" si="119"/>
        <v>0.20000000000000284</v>
      </c>
      <c r="I979">
        <f t="shared" si="120"/>
        <v>0.20000000000000284</v>
      </c>
      <c r="J979" t="str">
        <f t="shared" si="125"/>
        <v/>
      </c>
      <c r="K979" t="str">
        <f t="shared" si="123"/>
        <v/>
      </c>
      <c r="L979" t="str">
        <f t="shared" si="123"/>
        <v/>
      </c>
      <c r="M979" t="str">
        <f t="shared" si="123"/>
        <v/>
      </c>
      <c r="N979" t="str">
        <f t="shared" si="123"/>
        <v/>
      </c>
      <c r="O979" t="str">
        <f t="shared" si="123"/>
        <v/>
      </c>
      <c r="P979" t="str">
        <f t="shared" si="123"/>
        <v/>
      </c>
      <c r="Q979" t="str">
        <f t="shared" si="123"/>
        <v/>
      </c>
      <c r="R979">
        <f t="shared" si="123"/>
        <v>0.20000000000000284</v>
      </c>
      <c r="S979" t="str">
        <f t="shared" si="123"/>
        <v/>
      </c>
      <c r="T979" t="str">
        <f t="shared" si="123"/>
        <v/>
      </c>
      <c r="U979" t="str">
        <f t="shared" si="123"/>
        <v/>
      </c>
      <c r="V979" t="str">
        <f t="shared" si="123"/>
        <v/>
      </c>
      <c r="W979" t="str">
        <f t="shared" si="123"/>
        <v/>
      </c>
    </row>
    <row r="980" spans="1:23" x14ac:dyDescent="0.3">
      <c r="A980" s="2">
        <v>43441</v>
      </c>
      <c r="B980">
        <v>108.23</v>
      </c>
      <c r="C980">
        <v>108.26</v>
      </c>
      <c r="D980">
        <v>108.13</v>
      </c>
      <c r="E980">
        <v>108.2</v>
      </c>
      <c r="F980" t="str">
        <f t="shared" si="124"/>
        <v>Fri</v>
      </c>
      <c r="G980" s="1">
        <f t="shared" si="118"/>
        <v>3.0000000000001137E-2</v>
      </c>
      <c r="H980" s="1">
        <f t="shared" si="119"/>
        <v>-3.0000000000001137E-2</v>
      </c>
      <c r="I980">
        <f t="shared" si="120"/>
        <v>3.0000000000001137E-2</v>
      </c>
      <c r="J980" t="str">
        <f t="shared" si="125"/>
        <v/>
      </c>
      <c r="K980" t="str">
        <f t="shared" si="123"/>
        <v/>
      </c>
      <c r="L980" t="str">
        <f t="shared" si="123"/>
        <v/>
      </c>
      <c r="M980" t="str">
        <f t="shared" si="123"/>
        <v/>
      </c>
      <c r="N980" t="str">
        <f t="shared" si="123"/>
        <v/>
      </c>
      <c r="O980">
        <f t="shared" si="123"/>
        <v>3.0000000000001137E-2</v>
      </c>
      <c r="P980" t="str">
        <f t="shared" si="123"/>
        <v/>
      </c>
      <c r="Q980" t="str">
        <f t="shared" si="123"/>
        <v/>
      </c>
      <c r="R980" t="str">
        <f t="shared" si="123"/>
        <v/>
      </c>
      <c r="S980" t="str">
        <f t="shared" si="123"/>
        <v/>
      </c>
      <c r="T980" t="str">
        <f t="shared" si="123"/>
        <v/>
      </c>
      <c r="U980" t="str">
        <f t="shared" si="123"/>
        <v/>
      </c>
      <c r="V980" t="str">
        <f t="shared" si="123"/>
        <v/>
      </c>
      <c r="W980" t="str">
        <f t="shared" si="123"/>
        <v/>
      </c>
    </row>
    <row r="981" spans="1:23" x14ac:dyDescent="0.3">
      <c r="A981" s="2">
        <v>43444</v>
      </c>
      <c r="B981">
        <v>108.22</v>
      </c>
      <c r="C981">
        <v>108.25</v>
      </c>
      <c r="D981">
        <v>108.2</v>
      </c>
      <c r="E981">
        <v>108.23</v>
      </c>
      <c r="F981" t="str">
        <f t="shared" si="124"/>
        <v>Mon</v>
      </c>
      <c r="G981" s="1">
        <f t="shared" si="118"/>
        <v>1.9999999999996021E-2</v>
      </c>
      <c r="H981" s="1">
        <f t="shared" si="119"/>
        <v>1.0000000000005116E-2</v>
      </c>
      <c r="I981">
        <f t="shared" si="120"/>
        <v>-1.0000000000005116E-2</v>
      </c>
      <c r="J981" t="str">
        <f t="shared" si="125"/>
        <v/>
      </c>
      <c r="K981" t="str">
        <f t="shared" si="123"/>
        <v/>
      </c>
      <c r="L981" t="str">
        <f t="shared" si="123"/>
        <v/>
      </c>
      <c r="M981" t="str">
        <f t="shared" si="123"/>
        <v/>
      </c>
      <c r="N981" t="str">
        <f t="shared" si="123"/>
        <v/>
      </c>
      <c r="O981" t="str">
        <f t="shared" si="123"/>
        <v/>
      </c>
      <c r="P981">
        <f t="shared" si="123"/>
        <v>-1.0000000000005116E-2</v>
      </c>
      <c r="Q981" t="str">
        <f t="shared" si="123"/>
        <v/>
      </c>
      <c r="R981" t="str">
        <f t="shared" si="123"/>
        <v/>
      </c>
      <c r="S981" t="str">
        <f t="shared" si="123"/>
        <v/>
      </c>
      <c r="T981" t="str">
        <f t="shared" si="123"/>
        <v/>
      </c>
      <c r="U981" t="str">
        <f t="shared" si="123"/>
        <v/>
      </c>
      <c r="V981" t="str">
        <f t="shared" si="123"/>
        <v/>
      </c>
      <c r="W981" t="str">
        <f t="shared" si="123"/>
        <v/>
      </c>
    </row>
    <row r="982" spans="1:23" x14ac:dyDescent="0.3">
      <c r="A982" s="2">
        <v>43445</v>
      </c>
      <c r="B982">
        <v>108.21</v>
      </c>
      <c r="C982">
        <v>108.25</v>
      </c>
      <c r="D982">
        <v>108.18</v>
      </c>
      <c r="E982">
        <v>108.24</v>
      </c>
      <c r="F982" t="str">
        <f t="shared" si="124"/>
        <v>Tue</v>
      </c>
      <c r="G982" s="1">
        <f t="shared" si="118"/>
        <v>-2.0000000000010232E-2</v>
      </c>
      <c r="H982" s="1">
        <f t="shared" si="119"/>
        <v>3.0000000000001137E-2</v>
      </c>
      <c r="I982">
        <f t="shared" si="120"/>
        <v>3.0000000000001137E-2</v>
      </c>
      <c r="J982" t="str">
        <f t="shared" si="125"/>
        <v/>
      </c>
      <c r="K982" t="str">
        <f t="shared" si="123"/>
        <v/>
      </c>
      <c r="L982" t="str">
        <f t="shared" si="123"/>
        <v/>
      </c>
      <c r="M982" t="str">
        <f t="shared" si="123"/>
        <v/>
      </c>
      <c r="N982" t="str">
        <f t="shared" si="123"/>
        <v/>
      </c>
      <c r="O982" t="str">
        <f t="shared" si="123"/>
        <v/>
      </c>
      <c r="P982" t="str">
        <f t="shared" si="123"/>
        <v/>
      </c>
      <c r="Q982">
        <f t="shared" si="123"/>
        <v>3.0000000000001137E-2</v>
      </c>
      <c r="R982" t="str">
        <f t="shared" si="123"/>
        <v/>
      </c>
      <c r="S982" t="str">
        <f t="shared" si="123"/>
        <v/>
      </c>
      <c r="T982" t="str">
        <f t="shared" si="123"/>
        <v/>
      </c>
      <c r="U982" t="str">
        <f t="shared" si="123"/>
        <v/>
      </c>
      <c r="V982" t="str">
        <f t="shared" si="123"/>
        <v/>
      </c>
      <c r="W982" t="str">
        <f t="shared" si="123"/>
        <v/>
      </c>
    </row>
    <row r="983" spans="1:23" x14ac:dyDescent="0.3">
      <c r="A983" s="2">
        <v>43446</v>
      </c>
      <c r="B983">
        <v>108.22</v>
      </c>
      <c r="C983">
        <v>108.24</v>
      </c>
      <c r="D983">
        <v>108.17</v>
      </c>
      <c r="E983">
        <v>108.19</v>
      </c>
      <c r="F983" t="str">
        <f t="shared" si="124"/>
        <v>Wed</v>
      </c>
      <c r="G983" s="1">
        <f t="shared" si="118"/>
        <v>-1.9999999999996021E-2</v>
      </c>
      <c r="H983" s="1">
        <f t="shared" si="119"/>
        <v>-3.0000000000001137E-2</v>
      </c>
      <c r="I983">
        <f t="shared" si="120"/>
        <v>-3.0000000000001137E-2</v>
      </c>
      <c r="J983" t="str">
        <f t="shared" si="125"/>
        <v/>
      </c>
      <c r="K983" t="str">
        <f t="shared" si="123"/>
        <v/>
      </c>
      <c r="L983" t="str">
        <f t="shared" si="123"/>
        <v/>
      </c>
      <c r="M983" t="str">
        <f t="shared" si="123"/>
        <v/>
      </c>
      <c r="N983" t="str">
        <f t="shared" si="123"/>
        <v/>
      </c>
      <c r="O983" t="str">
        <f t="shared" si="123"/>
        <v/>
      </c>
      <c r="P983" t="str">
        <f t="shared" si="123"/>
        <v/>
      </c>
      <c r="Q983">
        <f t="shared" si="123"/>
        <v>-3.0000000000001137E-2</v>
      </c>
      <c r="R983" t="str">
        <f t="shared" si="123"/>
        <v/>
      </c>
      <c r="S983" t="str">
        <f t="shared" si="123"/>
        <v/>
      </c>
      <c r="T983" t="str">
        <f t="shared" si="123"/>
        <v/>
      </c>
      <c r="U983" t="str">
        <f t="shared" si="123"/>
        <v/>
      </c>
      <c r="V983" t="str">
        <f t="shared" si="123"/>
        <v/>
      </c>
      <c r="W983" t="str">
        <f t="shared" si="123"/>
        <v/>
      </c>
    </row>
    <row r="984" spans="1:23" x14ac:dyDescent="0.3">
      <c r="A984" s="2">
        <v>43447</v>
      </c>
      <c r="B984">
        <v>108.18</v>
      </c>
      <c r="C984">
        <v>108.21</v>
      </c>
      <c r="D984">
        <v>108.16</v>
      </c>
      <c r="E984">
        <v>108.17</v>
      </c>
      <c r="F984" t="str">
        <f t="shared" si="124"/>
        <v>Thu</v>
      </c>
      <c r="G984" s="1">
        <f t="shared" si="118"/>
        <v>-9.9999999999909051E-3</v>
      </c>
      <c r="H984" s="1">
        <f t="shared" si="119"/>
        <v>-1.0000000000005116E-2</v>
      </c>
      <c r="I984">
        <f t="shared" si="120"/>
        <v>-1.0000000000005116E-2</v>
      </c>
      <c r="J984" t="str">
        <f t="shared" si="125"/>
        <v/>
      </c>
      <c r="K984" t="str">
        <f t="shared" si="123"/>
        <v/>
      </c>
      <c r="L984" t="str">
        <f t="shared" si="123"/>
        <v/>
      </c>
      <c r="M984" t="str">
        <f t="shared" si="123"/>
        <v/>
      </c>
      <c r="N984" t="str">
        <f t="shared" si="123"/>
        <v/>
      </c>
      <c r="O984" t="str">
        <f t="shared" si="123"/>
        <v/>
      </c>
      <c r="P984" t="str">
        <f t="shared" si="123"/>
        <v/>
      </c>
      <c r="Q984">
        <f t="shared" si="123"/>
        <v>-1.0000000000005116E-2</v>
      </c>
      <c r="R984" t="str">
        <f t="shared" si="123"/>
        <v/>
      </c>
      <c r="S984" t="str">
        <f t="shared" si="123"/>
        <v/>
      </c>
      <c r="T984" t="str">
        <f t="shared" si="123"/>
        <v/>
      </c>
      <c r="U984" t="str">
        <f t="shared" si="123"/>
        <v/>
      </c>
      <c r="V984" t="str">
        <f t="shared" si="123"/>
        <v/>
      </c>
      <c r="W984" t="str">
        <f t="shared" si="123"/>
        <v/>
      </c>
    </row>
    <row r="985" spans="1:23" x14ac:dyDescent="0.3">
      <c r="A985" s="2">
        <v>43448</v>
      </c>
      <c r="B985">
        <v>108.15</v>
      </c>
      <c r="C985">
        <v>108.21</v>
      </c>
      <c r="D985">
        <v>108.15</v>
      </c>
      <c r="E985">
        <v>108.21</v>
      </c>
      <c r="F985" t="str">
        <f t="shared" si="124"/>
        <v>Fri</v>
      </c>
      <c r="G985" s="1">
        <f t="shared" si="118"/>
        <v>-1.9999999999996021E-2</v>
      </c>
      <c r="H985" s="1">
        <f t="shared" si="119"/>
        <v>5.9999999999988063E-2</v>
      </c>
      <c r="I985">
        <f t="shared" si="120"/>
        <v>5.9999999999988063E-2</v>
      </c>
      <c r="J985" t="str">
        <f t="shared" si="125"/>
        <v/>
      </c>
      <c r="K985" t="str">
        <f t="shared" si="123"/>
        <v/>
      </c>
      <c r="L985" t="str">
        <f t="shared" si="123"/>
        <v/>
      </c>
      <c r="M985" t="str">
        <f t="shared" si="123"/>
        <v/>
      </c>
      <c r="N985" t="str">
        <f t="shared" si="123"/>
        <v/>
      </c>
      <c r="O985" t="str">
        <f t="shared" si="123"/>
        <v/>
      </c>
      <c r="P985" t="str">
        <f t="shared" si="123"/>
        <v/>
      </c>
      <c r="Q985">
        <f t="shared" si="123"/>
        <v>5.9999999999988063E-2</v>
      </c>
      <c r="R985" t="str">
        <f t="shared" si="123"/>
        <v/>
      </c>
      <c r="S985" t="str">
        <f t="shared" si="123"/>
        <v/>
      </c>
      <c r="T985" t="str">
        <f t="shared" si="123"/>
        <v/>
      </c>
      <c r="U985" t="str">
        <f t="shared" si="123"/>
        <v/>
      </c>
      <c r="V985" t="str">
        <f t="shared" si="123"/>
        <v/>
      </c>
      <c r="W985" t="str">
        <f t="shared" si="123"/>
        <v/>
      </c>
    </row>
    <row r="986" spans="1:23" x14ac:dyDescent="0.3">
      <c r="A986" s="2">
        <v>43451</v>
      </c>
      <c r="B986">
        <v>108.22</v>
      </c>
      <c r="C986">
        <v>108.23</v>
      </c>
      <c r="D986">
        <v>108.17</v>
      </c>
      <c r="E986">
        <v>108.18</v>
      </c>
      <c r="F986" t="str">
        <f t="shared" si="124"/>
        <v>Mon</v>
      </c>
      <c r="G986" s="1">
        <f t="shared" si="118"/>
        <v>1.0000000000005116E-2</v>
      </c>
      <c r="H986" s="1">
        <f t="shared" si="119"/>
        <v>-3.9999999999992042E-2</v>
      </c>
      <c r="I986">
        <f t="shared" si="120"/>
        <v>3.9999999999992042E-2</v>
      </c>
      <c r="J986" t="str">
        <f t="shared" si="125"/>
        <v/>
      </c>
      <c r="K986" t="str">
        <f t="shared" si="123"/>
        <v/>
      </c>
      <c r="L986" t="str">
        <f t="shared" si="123"/>
        <v/>
      </c>
      <c r="M986" t="str">
        <f t="shared" si="123"/>
        <v/>
      </c>
      <c r="N986" t="str">
        <f t="shared" si="123"/>
        <v/>
      </c>
      <c r="O986" t="str">
        <f t="shared" si="123"/>
        <v/>
      </c>
      <c r="P986">
        <f t="shared" si="123"/>
        <v>3.9999999999992042E-2</v>
      </c>
      <c r="Q986" t="str">
        <f t="shared" si="123"/>
        <v/>
      </c>
      <c r="R986" t="str">
        <f t="shared" si="123"/>
        <v/>
      </c>
      <c r="S986" t="str">
        <f t="shared" si="123"/>
        <v/>
      </c>
      <c r="T986" t="str">
        <f t="shared" si="123"/>
        <v/>
      </c>
      <c r="U986" t="str">
        <f t="shared" si="123"/>
        <v/>
      </c>
      <c r="V986" t="str">
        <f t="shared" si="123"/>
        <v/>
      </c>
      <c r="W986" t="str">
        <f t="shared" si="123"/>
        <v/>
      </c>
    </row>
    <row r="987" spans="1:23" x14ac:dyDescent="0.3">
      <c r="A987" s="2">
        <v>43452</v>
      </c>
      <c r="B987">
        <v>108.22</v>
      </c>
      <c r="C987">
        <v>108.29</v>
      </c>
      <c r="D987">
        <v>108.15</v>
      </c>
      <c r="E987">
        <v>108.25</v>
      </c>
      <c r="F987" t="str">
        <f t="shared" si="124"/>
        <v>Tue</v>
      </c>
      <c r="G987" s="1">
        <f t="shared" si="118"/>
        <v>3.9999999999992042E-2</v>
      </c>
      <c r="H987" s="1">
        <f t="shared" si="119"/>
        <v>3.0000000000001137E-2</v>
      </c>
      <c r="I987">
        <f t="shared" si="120"/>
        <v>-3.0000000000001137E-2</v>
      </c>
      <c r="J987" t="str">
        <f t="shared" si="125"/>
        <v/>
      </c>
      <c r="K987" t="str">
        <f t="shared" si="123"/>
        <v/>
      </c>
      <c r="L987" t="str">
        <f t="shared" si="123"/>
        <v/>
      </c>
      <c r="M987" t="str">
        <f t="shared" si="123"/>
        <v/>
      </c>
      <c r="N987" t="str">
        <f t="shared" si="123"/>
        <v/>
      </c>
      <c r="O987">
        <f t="shared" si="123"/>
        <v>-3.0000000000001137E-2</v>
      </c>
      <c r="P987" t="str">
        <f t="shared" si="123"/>
        <v/>
      </c>
      <c r="Q987" t="str">
        <f t="shared" si="123"/>
        <v/>
      </c>
      <c r="R987" t="str">
        <f t="shared" si="123"/>
        <v/>
      </c>
      <c r="S987" t="str">
        <f t="shared" si="123"/>
        <v/>
      </c>
      <c r="T987" t="str">
        <f t="shared" si="123"/>
        <v/>
      </c>
      <c r="U987" t="str">
        <f t="shared" si="123"/>
        <v/>
      </c>
      <c r="V987" t="str">
        <f t="shared" si="123"/>
        <v/>
      </c>
      <c r="W987" t="str">
        <f t="shared" si="123"/>
        <v/>
      </c>
    </row>
    <row r="988" spans="1:23" x14ac:dyDescent="0.3">
      <c r="A988" s="2">
        <v>43453</v>
      </c>
      <c r="B988">
        <v>108.25</v>
      </c>
      <c r="C988">
        <v>108.38</v>
      </c>
      <c r="D988">
        <v>108.25</v>
      </c>
      <c r="E988">
        <v>108.32</v>
      </c>
      <c r="F988" t="str">
        <f t="shared" si="124"/>
        <v>Wed</v>
      </c>
      <c r="G988" s="1">
        <f t="shared" si="118"/>
        <v>0</v>
      </c>
      <c r="H988" s="1">
        <f t="shared" si="119"/>
        <v>6.9999999999993179E-2</v>
      </c>
      <c r="I988">
        <f t="shared" si="120"/>
        <v>0</v>
      </c>
      <c r="J988" t="str">
        <f t="shared" si="125"/>
        <v/>
      </c>
      <c r="K988" t="str">
        <f t="shared" si="123"/>
        <v/>
      </c>
      <c r="L988" t="str">
        <f t="shared" si="123"/>
        <v/>
      </c>
      <c r="M988" t="str">
        <f t="shared" si="123"/>
        <v/>
      </c>
      <c r="N988" t="str">
        <f t="shared" si="123"/>
        <v/>
      </c>
      <c r="O988" t="str">
        <f t="shared" si="123"/>
        <v/>
      </c>
      <c r="P988" t="str">
        <f t="shared" si="123"/>
        <v/>
      </c>
      <c r="Q988">
        <f t="shared" si="123"/>
        <v>0</v>
      </c>
      <c r="R988" t="str">
        <f t="shared" si="123"/>
        <v/>
      </c>
      <c r="S988" t="str">
        <f t="shared" si="123"/>
        <v/>
      </c>
      <c r="T988" t="str">
        <f t="shared" si="123"/>
        <v/>
      </c>
      <c r="U988" t="str">
        <f t="shared" si="123"/>
        <v/>
      </c>
      <c r="V988" t="str">
        <f t="shared" si="123"/>
        <v/>
      </c>
      <c r="W988" t="str">
        <f t="shared" si="123"/>
        <v/>
      </c>
    </row>
    <row r="989" spans="1:23" x14ac:dyDescent="0.3">
      <c r="A989" s="2">
        <v>43454</v>
      </c>
      <c r="B989">
        <v>108.32</v>
      </c>
      <c r="C989">
        <v>108.34</v>
      </c>
      <c r="D989">
        <v>108.23</v>
      </c>
      <c r="E989">
        <v>108.27</v>
      </c>
      <c r="F989" t="str">
        <f t="shared" si="124"/>
        <v>Thu</v>
      </c>
      <c r="G989" s="1">
        <f t="shared" si="118"/>
        <v>0</v>
      </c>
      <c r="H989" s="1">
        <f t="shared" si="119"/>
        <v>-4.9999999999997158E-2</v>
      </c>
      <c r="I989">
        <f t="shared" si="120"/>
        <v>0</v>
      </c>
      <c r="J989" t="str">
        <f t="shared" si="125"/>
        <v/>
      </c>
      <c r="K989" t="str">
        <f t="shared" si="123"/>
        <v/>
      </c>
      <c r="L989" t="str">
        <f t="shared" si="123"/>
        <v/>
      </c>
      <c r="M989" t="str">
        <f t="shared" si="123"/>
        <v/>
      </c>
      <c r="N989" t="str">
        <f t="shared" si="123"/>
        <v/>
      </c>
      <c r="O989" t="str">
        <f t="shared" si="123"/>
        <v/>
      </c>
      <c r="P989" t="str">
        <f t="shared" si="123"/>
        <v/>
      </c>
      <c r="Q989">
        <f t="shared" si="123"/>
        <v>0</v>
      </c>
      <c r="R989" t="str">
        <f t="shared" si="123"/>
        <v/>
      </c>
      <c r="S989" t="str">
        <f t="shared" si="123"/>
        <v/>
      </c>
      <c r="T989" t="str">
        <f t="shared" si="123"/>
        <v/>
      </c>
      <c r="U989" t="str">
        <f t="shared" si="123"/>
        <v/>
      </c>
      <c r="V989" t="str">
        <f t="shared" si="123"/>
        <v/>
      </c>
      <c r="W989" t="str">
        <f t="shared" si="123"/>
        <v/>
      </c>
    </row>
    <row r="990" spans="1:23" x14ac:dyDescent="0.3">
      <c r="A990" s="2">
        <v>43455</v>
      </c>
      <c r="B990">
        <v>108.23</v>
      </c>
      <c r="C990">
        <v>108.24</v>
      </c>
      <c r="D990">
        <v>108.09</v>
      </c>
      <c r="E990">
        <v>108.09</v>
      </c>
      <c r="F990" t="str">
        <f t="shared" si="124"/>
        <v>Fri</v>
      </c>
      <c r="G990" s="1">
        <f t="shared" si="118"/>
        <v>-3.9999999999992042E-2</v>
      </c>
      <c r="H990" s="1">
        <f t="shared" si="119"/>
        <v>-0.14000000000000057</v>
      </c>
      <c r="I990">
        <f t="shared" si="120"/>
        <v>-0.14000000000000057</v>
      </c>
      <c r="J990" t="str">
        <f t="shared" si="125"/>
        <v/>
      </c>
      <c r="K990" t="str">
        <f t="shared" si="123"/>
        <v/>
      </c>
      <c r="L990" t="str">
        <f t="shared" si="123"/>
        <v/>
      </c>
      <c r="M990" t="str">
        <f t="shared" si="123"/>
        <v/>
      </c>
      <c r="N990" t="str">
        <f t="shared" si="123"/>
        <v/>
      </c>
      <c r="O990" t="str">
        <f t="shared" si="123"/>
        <v/>
      </c>
      <c r="P990" t="str">
        <f t="shared" si="123"/>
        <v/>
      </c>
      <c r="Q990" t="str">
        <f t="shared" si="123"/>
        <v/>
      </c>
      <c r="R990">
        <f t="shared" si="123"/>
        <v>-0.14000000000000057</v>
      </c>
      <c r="S990" t="str">
        <f t="shared" si="123"/>
        <v/>
      </c>
      <c r="T990" t="str">
        <f t="shared" si="123"/>
        <v/>
      </c>
      <c r="U990" t="str">
        <f t="shared" si="123"/>
        <v/>
      </c>
      <c r="V990" t="str">
        <f t="shared" si="123"/>
        <v/>
      </c>
      <c r="W990" t="str">
        <f t="shared" si="123"/>
        <v/>
      </c>
    </row>
    <row r="991" spans="1:23" x14ac:dyDescent="0.3">
      <c r="A991" s="2">
        <v>43458</v>
      </c>
      <c r="B991">
        <v>108.1</v>
      </c>
      <c r="C991">
        <v>108.14</v>
      </c>
      <c r="D991">
        <v>108.06</v>
      </c>
      <c r="E991">
        <v>108.08</v>
      </c>
      <c r="F991" t="str">
        <f t="shared" si="124"/>
        <v>Mon</v>
      </c>
      <c r="G991" s="1">
        <f t="shared" si="118"/>
        <v>9.9999999999909051E-3</v>
      </c>
      <c r="H991" s="1">
        <f t="shared" si="119"/>
        <v>-1.9999999999996021E-2</v>
      </c>
      <c r="I991">
        <f t="shared" si="120"/>
        <v>1.9999999999996021E-2</v>
      </c>
      <c r="J991" t="str">
        <f t="shared" si="125"/>
        <v/>
      </c>
      <c r="K991" t="str">
        <f t="shared" si="123"/>
        <v/>
      </c>
      <c r="L991" t="str">
        <f t="shared" si="123"/>
        <v/>
      </c>
      <c r="M991" t="str">
        <f t="shared" si="123"/>
        <v/>
      </c>
      <c r="N991" t="str">
        <f t="shared" si="123"/>
        <v/>
      </c>
      <c r="O991" t="str">
        <f t="shared" si="123"/>
        <v/>
      </c>
      <c r="P991">
        <f t="shared" si="123"/>
        <v>1.9999999999996021E-2</v>
      </c>
      <c r="Q991" t="str">
        <f t="shared" si="123"/>
        <v/>
      </c>
      <c r="R991" t="str">
        <f t="shared" si="123"/>
        <v/>
      </c>
      <c r="S991" t="str">
        <f t="shared" si="123"/>
        <v/>
      </c>
      <c r="T991" t="str">
        <f t="shared" si="123"/>
        <v/>
      </c>
      <c r="U991" t="str">
        <f t="shared" si="123"/>
        <v/>
      </c>
      <c r="V991" t="str">
        <f t="shared" si="123"/>
        <v/>
      </c>
      <c r="W991" t="str">
        <f t="shared" si="123"/>
        <v/>
      </c>
    </row>
    <row r="992" spans="1:23" x14ac:dyDescent="0.3">
      <c r="A992" s="2">
        <v>43460</v>
      </c>
      <c r="B992">
        <v>108.17</v>
      </c>
      <c r="C992">
        <v>108.23</v>
      </c>
      <c r="D992">
        <v>108.13</v>
      </c>
      <c r="E992">
        <v>108.18</v>
      </c>
      <c r="F992" t="str">
        <f t="shared" si="124"/>
        <v>Wed</v>
      </c>
      <c r="G992" s="1">
        <f t="shared" si="118"/>
        <v>9.0000000000003411E-2</v>
      </c>
      <c r="H992" s="1">
        <f t="shared" si="119"/>
        <v>1.0000000000005116E-2</v>
      </c>
      <c r="I992">
        <f t="shared" si="120"/>
        <v>-1.0000000000005116E-2</v>
      </c>
      <c r="J992" t="str">
        <f t="shared" si="125"/>
        <v/>
      </c>
      <c r="K992" t="str">
        <f t="shared" si="123"/>
        <v/>
      </c>
      <c r="L992" t="str">
        <f t="shared" si="123"/>
        <v/>
      </c>
      <c r="M992">
        <f t="shared" si="123"/>
        <v>-1.0000000000005116E-2</v>
      </c>
      <c r="N992" t="str">
        <f t="shared" si="123"/>
        <v/>
      </c>
      <c r="O992" t="str">
        <f t="shared" si="123"/>
        <v/>
      </c>
      <c r="P992" t="str">
        <f t="shared" si="123"/>
        <v/>
      </c>
      <c r="Q992" t="str">
        <f t="shared" si="123"/>
        <v/>
      </c>
      <c r="R992" t="str">
        <f t="shared" si="123"/>
        <v/>
      </c>
      <c r="S992" t="str">
        <f t="shared" si="123"/>
        <v/>
      </c>
      <c r="T992" t="str">
        <f t="shared" si="123"/>
        <v/>
      </c>
      <c r="U992" t="str">
        <f t="shared" si="123"/>
        <v/>
      </c>
      <c r="V992" t="str">
        <f t="shared" si="123"/>
        <v/>
      </c>
      <c r="W992" t="str">
        <f t="shared" si="123"/>
        <v/>
      </c>
    </row>
    <row r="993" spans="1:23" x14ac:dyDescent="0.3">
      <c r="A993" s="2">
        <v>43461</v>
      </c>
      <c r="B993">
        <v>108.11</v>
      </c>
      <c r="C993">
        <v>108.2</v>
      </c>
      <c r="D993">
        <v>108.1</v>
      </c>
      <c r="E993">
        <v>108.17</v>
      </c>
      <c r="F993" t="str">
        <f t="shared" si="124"/>
        <v>Thu</v>
      </c>
      <c r="G993" s="1">
        <f t="shared" si="118"/>
        <v>-7.000000000000739E-2</v>
      </c>
      <c r="H993" s="1">
        <f t="shared" si="119"/>
        <v>6.0000000000002274E-2</v>
      </c>
      <c r="I993">
        <f t="shared" si="120"/>
        <v>6.0000000000002274E-2</v>
      </c>
      <c r="J993" t="str">
        <f t="shared" si="125"/>
        <v/>
      </c>
      <c r="K993" t="str">
        <f t="shared" si="123"/>
        <v/>
      </c>
      <c r="L993" t="str">
        <f t="shared" si="123"/>
        <v/>
      </c>
      <c r="M993" t="str">
        <f t="shared" si="123"/>
        <v/>
      </c>
      <c r="N993" t="str">
        <f t="shared" si="123"/>
        <v/>
      </c>
      <c r="O993" t="str">
        <f t="shared" si="123"/>
        <v/>
      </c>
      <c r="P993" t="str">
        <f t="shared" si="123"/>
        <v/>
      </c>
      <c r="Q993" t="str">
        <f t="shared" si="123"/>
        <v/>
      </c>
      <c r="R993" t="str">
        <f t="shared" si="123"/>
        <v/>
      </c>
      <c r="S993">
        <f t="shared" si="123"/>
        <v>6.0000000000002274E-2</v>
      </c>
      <c r="T993" t="str">
        <f t="shared" si="123"/>
        <v/>
      </c>
      <c r="U993" t="str">
        <f t="shared" ref="U993:W993" si="126">IF(AND($G993&lt;U$1, $G993&gt;=U$2), $I993, "")</f>
        <v/>
      </c>
      <c r="V993" t="str">
        <f t="shared" si="126"/>
        <v/>
      </c>
      <c r="W993" t="str">
        <f t="shared" si="126"/>
        <v/>
      </c>
    </row>
    <row r="994" spans="1:23" x14ac:dyDescent="0.3">
      <c r="A994" s="2">
        <v>43462</v>
      </c>
      <c r="B994">
        <v>108.21</v>
      </c>
      <c r="C994">
        <v>108.22</v>
      </c>
      <c r="D994">
        <v>108.12</v>
      </c>
      <c r="E994">
        <v>108.14</v>
      </c>
      <c r="F994" t="str">
        <f t="shared" si="124"/>
        <v>Fri</v>
      </c>
      <c r="G994" s="1">
        <f t="shared" si="118"/>
        <v>3.9999999999992042E-2</v>
      </c>
      <c r="H994" s="1">
        <f t="shared" si="119"/>
        <v>-6.9999999999993179E-2</v>
      </c>
      <c r="I994">
        <f t="shared" si="120"/>
        <v>6.9999999999993179E-2</v>
      </c>
      <c r="J994" t="str">
        <f t="shared" si="125"/>
        <v/>
      </c>
      <c r="K994" t="str">
        <f t="shared" si="125"/>
        <v/>
      </c>
      <c r="L994" t="str">
        <f t="shared" si="125"/>
        <v/>
      </c>
      <c r="M994" t="str">
        <f t="shared" si="125"/>
        <v/>
      </c>
      <c r="N994" t="str">
        <f t="shared" si="125"/>
        <v/>
      </c>
      <c r="O994">
        <f t="shared" si="125"/>
        <v>6.9999999999993179E-2</v>
      </c>
      <c r="P994" t="str">
        <f t="shared" si="125"/>
        <v/>
      </c>
      <c r="Q994" t="str">
        <f t="shared" si="125"/>
        <v/>
      </c>
      <c r="R994" t="str">
        <f t="shared" si="125"/>
        <v/>
      </c>
      <c r="S994" t="str">
        <f t="shared" si="125"/>
        <v/>
      </c>
      <c r="T994" t="str">
        <f t="shared" si="125"/>
        <v/>
      </c>
      <c r="U994" t="str">
        <f t="shared" si="125"/>
        <v/>
      </c>
      <c r="V994" t="str">
        <f t="shared" si="125"/>
        <v/>
      </c>
      <c r="W994" t="str">
        <f t="shared" si="125"/>
        <v/>
      </c>
    </row>
    <row r="995" spans="1:23" x14ac:dyDescent="0.3">
      <c r="A995" s="2">
        <v>43467</v>
      </c>
      <c r="B995">
        <v>108.18</v>
      </c>
      <c r="C995">
        <v>108.26</v>
      </c>
      <c r="D995">
        <v>108.17</v>
      </c>
      <c r="E995">
        <v>108.22</v>
      </c>
      <c r="F995" t="str">
        <f t="shared" si="124"/>
        <v>Wed</v>
      </c>
      <c r="G995" s="1">
        <f t="shared" si="118"/>
        <v>4.0000000000006253E-2</v>
      </c>
      <c r="H995" s="1">
        <f t="shared" si="119"/>
        <v>3.9999999999992042E-2</v>
      </c>
      <c r="I995">
        <f t="shared" si="120"/>
        <v>-3.9999999999992042E-2</v>
      </c>
      <c r="J995" t="str">
        <f t="shared" si="125"/>
        <v/>
      </c>
      <c r="K995" t="str">
        <f t="shared" si="125"/>
        <v/>
      </c>
      <c r="L995" t="str">
        <f t="shared" si="125"/>
        <v/>
      </c>
      <c r="M995" t="str">
        <f t="shared" si="125"/>
        <v/>
      </c>
      <c r="N995" t="str">
        <f t="shared" si="125"/>
        <v/>
      </c>
      <c r="O995">
        <f t="shared" si="125"/>
        <v>-3.9999999999992042E-2</v>
      </c>
      <c r="P995" t="str">
        <f t="shared" si="125"/>
        <v/>
      </c>
      <c r="Q995" t="str">
        <f t="shared" si="125"/>
        <v/>
      </c>
      <c r="R995" t="str">
        <f t="shared" si="125"/>
        <v/>
      </c>
      <c r="S995" t="str">
        <f t="shared" si="125"/>
        <v/>
      </c>
      <c r="T995" t="str">
        <f t="shared" si="125"/>
        <v/>
      </c>
      <c r="U995" t="str">
        <f t="shared" si="125"/>
        <v/>
      </c>
      <c r="V995" t="str">
        <f t="shared" si="125"/>
        <v/>
      </c>
      <c r="W995" t="str">
        <f t="shared" si="125"/>
        <v/>
      </c>
    </row>
    <row r="996" spans="1:23" x14ac:dyDescent="0.3">
      <c r="A996" s="2">
        <v>43468</v>
      </c>
      <c r="B996">
        <v>108.28</v>
      </c>
      <c r="C996">
        <v>108.32</v>
      </c>
      <c r="D996">
        <v>108.19</v>
      </c>
      <c r="E996">
        <v>108.19</v>
      </c>
      <c r="F996" t="str">
        <f t="shared" si="124"/>
        <v>Thu</v>
      </c>
      <c r="G996" s="1">
        <f t="shared" si="118"/>
        <v>6.0000000000002274E-2</v>
      </c>
      <c r="H996" s="1">
        <f t="shared" si="119"/>
        <v>-9.0000000000003411E-2</v>
      </c>
      <c r="I996">
        <f t="shared" si="120"/>
        <v>9.0000000000003411E-2</v>
      </c>
      <c r="J996" t="str">
        <f t="shared" si="125"/>
        <v/>
      </c>
      <c r="K996" t="str">
        <f t="shared" si="125"/>
        <v/>
      </c>
      <c r="L996" t="str">
        <f t="shared" si="125"/>
        <v/>
      </c>
      <c r="M996" t="str">
        <f t="shared" si="125"/>
        <v/>
      </c>
      <c r="N996">
        <f t="shared" si="125"/>
        <v>9.0000000000003411E-2</v>
      </c>
      <c r="O996" t="str">
        <f t="shared" si="125"/>
        <v/>
      </c>
      <c r="P996" t="str">
        <f t="shared" si="125"/>
        <v/>
      </c>
      <c r="Q996" t="str">
        <f t="shared" si="125"/>
        <v/>
      </c>
      <c r="R996" t="str">
        <f t="shared" si="125"/>
        <v/>
      </c>
      <c r="S996" t="str">
        <f t="shared" si="125"/>
        <v/>
      </c>
      <c r="T996" t="str">
        <f t="shared" si="125"/>
        <v/>
      </c>
      <c r="U996" t="str">
        <f t="shared" si="125"/>
        <v/>
      </c>
      <c r="V996" t="str">
        <f t="shared" si="125"/>
        <v/>
      </c>
      <c r="W996" t="str">
        <f t="shared" si="125"/>
        <v/>
      </c>
    </row>
    <row r="997" spans="1:23" x14ac:dyDescent="0.3">
      <c r="A997" s="2">
        <v>43469</v>
      </c>
      <c r="B997">
        <v>108.25</v>
      </c>
      <c r="C997">
        <v>108.37</v>
      </c>
      <c r="D997">
        <v>108.11</v>
      </c>
      <c r="E997">
        <v>108.26</v>
      </c>
      <c r="F997" t="str">
        <f t="shared" si="124"/>
        <v>Fri</v>
      </c>
      <c r="G997" s="1">
        <f t="shared" si="118"/>
        <v>6.0000000000002274E-2</v>
      </c>
      <c r="H997" s="1">
        <f t="shared" si="119"/>
        <v>1.0000000000005116E-2</v>
      </c>
      <c r="I997">
        <f t="shared" si="120"/>
        <v>-1.0000000000005116E-2</v>
      </c>
      <c r="J997" t="str">
        <f t="shared" si="125"/>
        <v/>
      </c>
      <c r="K997" t="str">
        <f t="shared" si="125"/>
        <v/>
      </c>
      <c r="L997" t="str">
        <f t="shared" si="125"/>
        <v/>
      </c>
      <c r="M997" t="str">
        <f t="shared" si="125"/>
        <v/>
      </c>
      <c r="N997">
        <f t="shared" si="125"/>
        <v>-1.0000000000005116E-2</v>
      </c>
      <c r="O997" t="str">
        <f t="shared" si="125"/>
        <v/>
      </c>
      <c r="P997" t="str">
        <f t="shared" si="125"/>
        <v/>
      </c>
      <c r="Q997" t="str">
        <f t="shared" si="125"/>
        <v/>
      </c>
      <c r="R997" t="str">
        <f t="shared" si="125"/>
        <v/>
      </c>
      <c r="S997" t="str">
        <f t="shared" si="125"/>
        <v/>
      </c>
      <c r="T997" t="str">
        <f t="shared" si="125"/>
        <v/>
      </c>
      <c r="U997" t="str">
        <f t="shared" si="125"/>
        <v/>
      </c>
      <c r="V997" t="str">
        <f t="shared" si="125"/>
        <v/>
      </c>
      <c r="W997" t="str">
        <f t="shared" si="125"/>
        <v/>
      </c>
    </row>
    <row r="998" spans="1:23" x14ac:dyDescent="0.3">
      <c r="A998" s="2">
        <v>43472</v>
      </c>
      <c r="B998">
        <v>108.19</v>
      </c>
      <c r="C998">
        <v>108.26</v>
      </c>
      <c r="D998">
        <v>108.18</v>
      </c>
      <c r="E998">
        <v>108.21</v>
      </c>
      <c r="F998" t="str">
        <f t="shared" si="124"/>
        <v>Mon</v>
      </c>
      <c r="G998" s="1">
        <f t="shared" si="118"/>
        <v>-7.000000000000739E-2</v>
      </c>
      <c r="H998" s="1">
        <f t="shared" si="119"/>
        <v>1.9999999999996021E-2</v>
      </c>
      <c r="I998">
        <f t="shared" si="120"/>
        <v>1.9999999999996021E-2</v>
      </c>
      <c r="J998" t="str">
        <f t="shared" si="125"/>
        <v/>
      </c>
      <c r="K998" t="str">
        <f t="shared" si="125"/>
        <v/>
      </c>
      <c r="L998" t="str">
        <f t="shared" si="125"/>
        <v/>
      </c>
      <c r="M998" t="str">
        <f t="shared" si="125"/>
        <v/>
      </c>
      <c r="N998" t="str">
        <f t="shared" si="125"/>
        <v/>
      </c>
      <c r="O998" t="str">
        <f t="shared" si="125"/>
        <v/>
      </c>
      <c r="P998" t="str">
        <f t="shared" si="125"/>
        <v/>
      </c>
      <c r="Q998" t="str">
        <f t="shared" si="125"/>
        <v/>
      </c>
      <c r="R998" t="str">
        <f t="shared" si="125"/>
        <v/>
      </c>
      <c r="S998">
        <f t="shared" si="125"/>
        <v>1.9999999999996021E-2</v>
      </c>
      <c r="T998" t="str">
        <f t="shared" si="125"/>
        <v/>
      </c>
      <c r="U998" t="str">
        <f t="shared" si="125"/>
        <v/>
      </c>
      <c r="V998" t="str">
        <f t="shared" si="125"/>
        <v/>
      </c>
      <c r="W998" t="str">
        <f t="shared" si="125"/>
        <v/>
      </c>
    </row>
    <row r="999" spans="1:23" x14ac:dyDescent="0.3">
      <c r="A999" s="2">
        <v>43473</v>
      </c>
      <c r="B999">
        <v>108.21</v>
      </c>
      <c r="C999">
        <v>108.26</v>
      </c>
      <c r="D999">
        <v>108.15</v>
      </c>
      <c r="E999">
        <v>108.16</v>
      </c>
      <c r="F999" t="str">
        <f t="shared" si="124"/>
        <v>Tue</v>
      </c>
      <c r="G999" s="1">
        <f t="shared" si="118"/>
        <v>0</v>
      </c>
      <c r="H999" s="1">
        <f t="shared" si="119"/>
        <v>-4.9999999999997158E-2</v>
      </c>
      <c r="I999">
        <f t="shared" si="120"/>
        <v>0</v>
      </c>
      <c r="J999" t="str">
        <f t="shared" si="125"/>
        <v/>
      </c>
      <c r="K999" t="str">
        <f t="shared" si="125"/>
        <v/>
      </c>
      <c r="L999" t="str">
        <f t="shared" si="125"/>
        <v/>
      </c>
      <c r="M999" t="str">
        <f t="shared" si="125"/>
        <v/>
      </c>
      <c r="N999" t="str">
        <f t="shared" si="125"/>
        <v/>
      </c>
      <c r="O999" t="str">
        <f t="shared" si="125"/>
        <v/>
      </c>
      <c r="P999" t="str">
        <f t="shared" si="125"/>
        <v/>
      </c>
      <c r="Q999">
        <f t="shared" si="125"/>
        <v>0</v>
      </c>
      <c r="R999" t="str">
        <f t="shared" si="125"/>
        <v/>
      </c>
      <c r="S999" t="str">
        <f t="shared" si="125"/>
        <v/>
      </c>
      <c r="T999" t="str">
        <f t="shared" si="125"/>
        <v/>
      </c>
      <c r="U999" t="str">
        <f t="shared" si="125"/>
        <v/>
      </c>
      <c r="V999" t="str">
        <f t="shared" si="125"/>
        <v/>
      </c>
      <c r="W999" t="str">
        <f t="shared" si="125"/>
        <v/>
      </c>
    </row>
    <row r="1000" spans="1:23" x14ac:dyDescent="0.3">
      <c r="A1000" s="2">
        <v>43474</v>
      </c>
      <c r="B1000">
        <v>108.15</v>
      </c>
      <c r="C1000">
        <v>108.17</v>
      </c>
      <c r="D1000">
        <v>108.11</v>
      </c>
      <c r="E1000">
        <v>108.16</v>
      </c>
      <c r="F1000" t="str">
        <f t="shared" si="124"/>
        <v>Wed</v>
      </c>
      <c r="G1000" s="1">
        <f t="shared" si="118"/>
        <v>-9.9999999999909051E-3</v>
      </c>
      <c r="H1000" s="1">
        <f t="shared" si="119"/>
        <v>9.9999999999909051E-3</v>
      </c>
      <c r="I1000">
        <f t="shared" si="120"/>
        <v>9.9999999999909051E-3</v>
      </c>
      <c r="J1000" t="str">
        <f t="shared" si="125"/>
        <v/>
      </c>
      <c r="K1000" t="str">
        <f t="shared" si="125"/>
        <v/>
      </c>
      <c r="L1000" t="str">
        <f t="shared" si="125"/>
        <v/>
      </c>
      <c r="M1000" t="str">
        <f t="shared" si="125"/>
        <v/>
      </c>
      <c r="N1000" t="str">
        <f t="shared" si="125"/>
        <v/>
      </c>
      <c r="O1000" t="str">
        <f t="shared" si="125"/>
        <v/>
      </c>
      <c r="P1000" t="str">
        <f t="shared" si="125"/>
        <v/>
      </c>
      <c r="Q1000">
        <f t="shared" si="125"/>
        <v>9.9999999999909051E-3</v>
      </c>
      <c r="R1000" t="str">
        <f t="shared" si="125"/>
        <v/>
      </c>
      <c r="S1000" t="str">
        <f t="shared" si="125"/>
        <v/>
      </c>
      <c r="T1000" t="str">
        <f t="shared" si="125"/>
        <v/>
      </c>
      <c r="U1000" t="str">
        <f t="shared" si="125"/>
        <v/>
      </c>
      <c r="V1000" t="str">
        <f t="shared" si="125"/>
        <v/>
      </c>
      <c r="W1000" t="str">
        <f t="shared" si="125"/>
        <v/>
      </c>
    </row>
    <row r="1001" spans="1:23" x14ac:dyDescent="0.3">
      <c r="A1001" s="2">
        <v>43475</v>
      </c>
      <c r="B1001">
        <v>108.16</v>
      </c>
      <c r="C1001">
        <v>108.23</v>
      </c>
      <c r="D1001">
        <v>108.14</v>
      </c>
      <c r="E1001">
        <v>108.23</v>
      </c>
      <c r="F1001" t="str">
        <f t="shared" si="124"/>
        <v>Thu</v>
      </c>
      <c r="G1001" s="1">
        <f t="shared" si="118"/>
        <v>0</v>
      </c>
      <c r="H1001" s="1">
        <f t="shared" si="119"/>
        <v>7.000000000000739E-2</v>
      </c>
      <c r="I1001">
        <f t="shared" si="120"/>
        <v>0</v>
      </c>
      <c r="J1001" t="str">
        <f t="shared" si="125"/>
        <v/>
      </c>
      <c r="K1001" t="str">
        <f t="shared" si="125"/>
        <v/>
      </c>
      <c r="L1001" t="str">
        <f t="shared" si="125"/>
        <v/>
      </c>
      <c r="M1001" t="str">
        <f t="shared" si="125"/>
        <v/>
      </c>
      <c r="N1001" t="str">
        <f t="shared" si="125"/>
        <v/>
      </c>
      <c r="O1001" t="str">
        <f t="shared" si="125"/>
        <v/>
      </c>
      <c r="P1001" t="str">
        <f t="shared" si="125"/>
        <v/>
      </c>
      <c r="Q1001">
        <f t="shared" si="125"/>
        <v>0</v>
      </c>
      <c r="R1001" t="str">
        <f t="shared" si="125"/>
        <v/>
      </c>
      <c r="S1001" t="str">
        <f t="shared" si="125"/>
        <v/>
      </c>
      <c r="T1001" t="str">
        <f t="shared" si="125"/>
        <v/>
      </c>
      <c r="U1001" t="str">
        <f t="shared" si="125"/>
        <v/>
      </c>
      <c r="V1001" t="str">
        <f t="shared" si="125"/>
        <v/>
      </c>
      <c r="W1001" t="str">
        <f t="shared" si="125"/>
        <v/>
      </c>
    </row>
    <row r="1002" spans="1:23" x14ac:dyDescent="0.3">
      <c r="A1002" s="2">
        <v>43476</v>
      </c>
      <c r="B1002">
        <v>108.22</v>
      </c>
      <c r="C1002">
        <v>108.25</v>
      </c>
      <c r="D1002">
        <v>108.18</v>
      </c>
      <c r="E1002">
        <v>108.19</v>
      </c>
      <c r="F1002" t="str">
        <f t="shared" si="124"/>
        <v>Fri</v>
      </c>
      <c r="G1002" s="1">
        <f t="shared" si="118"/>
        <v>-1.0000000000005116E-2</v>
      </c>
      <c r="H1002" s="1">
        <f t="shared" si="119"/>
        <v>-3.0000000000001137E-2</v>
      </c>
      <c r="I1002">
        <f t="shared" si="120"/>
        <v>-3.0000000000001137E-2</v>
      </c>
      <c r="J1002" t="str">
        <f t="shared" si="125"/>
        <v/>
      </c>
      <c r="K1002" t="str">
        <f t="shared" si="125"/>
        <v/>
      </c>
      <c r="L1002" t="str">
        <f t="shared" si="125"/>
        <v/>
      </c>
      <c r="M1002" t="str">
        <f t="shared" si="125"/>
        <v/>
      </c>
      <c r="N1002" t="str">
        <f t="shared" si="125"/>
        <v/>
      </c>
      <c r="O1002" t="str">
        <f t="shared" si="125"/>
        <v/>
      </c>
      <c r="P1002" t="str">
        <f t="shared" si="125"/>
        <v/>
      </c>
      <c r="Q1002">
        <f t="shared" si="125"/>
        <v>-3.0000000000001137E-2</v>
      </c>
      <c r="R1002" t="str">
        <f t="shared" si="125"/>
        <v/>
      </c>
      <c r="S1002" t="str">
        <f t="shared" si="125"/>
        <v/>
      </c>
      <c r="T1002" t="str">
        <f t="shared" si="125"/>
        <v/>
      </c>
      <c r="U1002" t="str">
        <f t="shared" si="125"/>
        <v/>
      </c>
      <c r="V1002" t="str">
        <f t="shared" si="125"/>
        <v/>
      </c>
      <c r="W1002" t="str">
        <f t="shared" si="125"/>
        <v/>
      </c>
    </row>
    <row r="1003" spans="1:23" x14ac:dyDescent="0.3">
      <c r="A1003" s="2">
        <v>43479</v>
      </c>
      <c r="B1003">
        <v>108.2</v>
      </c>
      <c r="C1003">
        <v>108.24</v>
      </c>
      <c r="D1003">
        <v>108.15</v>
      </c>
      <c r="E1003">
        <v>108.24</v>
      </c>
      <c r="F1003" t="str">
        <f t="shared" si="124"/>
        <v>Mon</v>
      </c>
      <c r="G1003" s="1">
        <f t="shared" si="118"/>
        <v>1.0000000000005116E-2</v>
      </c>
      <c r="H1003" s="1">
        <f t="shared" si="119"/>
        <v>3.9999999999992042E-2</v>
      </c>
      <c r="I1003">
        <f t="shared" si="120"/>
        <v>-3.9999999999992042E-2</v>
      </c>
      <c r="J1003" t="str">
        <f t="shared" si="125"/>
        <v/>
      </c>
      <c r="K1003" t="str">
        <f t="shared" si="125"/>
        <v/>
      </c>
      <c r="L1003" t="str">
        <f t="shared" si="125"/>
        <v/>
      </c>
      <c r="M1003" t="str">
        <f t="shared" si="125"/>
        <v/>
      </c>
      <c r="N1003" t="str">
        <f t="shared" si="125"/>
        <v/>
      </c>
      <c r="O1003" t="str">
        <f t="shared" si="125"/>
        <v/>
      </c>
      <c r="P1003">
        <f t="shared" si="125"/>
        <v>-3.9999999999992042E-2</v>
      </c>
      <c r="Q1003" t="str">
        <f t="shared" si="125"/>
        <v/>
      </c>
      <c r="R1003" t="str">
        <f t="shared" si="125"/>
        <v/>
      </c>
      <c r="S1003" t="str">
        <f t="shared" si="125"/>
        <v/>
      </c>
      <c r="T1003" t="str">
        <f t="shared" si="125"/>
        <v/>
      </c>
      <c r="U1003" t="str">
        <f t="shared" si="125"/>
        <v/>
      </c>
      <c r="V1003" t="str">
        <f t="shared" si="125"/>
        <v/>
      </c>
      <c r="W1003" t="str">
        <f t="shared" si="125"/>
        <v/>
      </c>
    </row>
    <row r="1004" spans="1:23" x14ac:dyDescent="0.3">
      <c r="A1004" s="2">
        <v>43480</v>
      </c>
      <c r="B1004">
        <v>108.23</v>
      </c>
      <c r="C1004">
        <v>108.25</v>
      </c>
      <c r="D1004">
        <v>108.2</v>
      </c>
      <c r="E1004">
        <v>108.24</v>
      </c>
      <c r="F1004" t="str">
        <f t="shared" si="124"/>
        <v>Tue</v>
      </c>
      <c r="G1004" s="1">
        <f t="shared" si="118"/>
        <v>-9.9999999999909051E-3</v>
      </c>
      <c r="H1004" s="1">
        <f t="shared" si="119"/>
        <v>9.9999999999909051E-3</v>
      </c>
      <c r="I1004">
        <f t="shared" si="120"/>
        <v>9.9999999999909051E-3</v>
      </c>
      <c r="J1004" t="str">
        <f t="shared" si="125"/>
        <v/>
      </c>
      <c r="K1004" t="str">
        <f t="shared" si="125"/>
        <v/>
      </c>
      <c r="L1004" t="str">
        <f t="shared" si="125"/>
        <v/>
      </c>
      <c r="M1004" t="str">
        <f t="shared" si="125"/>
        <v/>
      </c>
      <c r="N1004" t="str">
        <f t="shared" si="125"/>
        <v/>
      </c>
      <c r="O1004" t="str">
        <f t="shared" si="125"/>
        <v/>
      </c>
      <c r="P1004" t="str">
        <f t="shared" si="125"/>
        <v/>
      </c>
      <c r="Q1004">
        <f t="shared" si="125"/>
        <v>9.9999999999909051E-3</v>
      </c>
      <c r="R1004" t="str">
        <f t="shared" si="125"/>
        <v/>
      </c>
      <c r="S1004" t="str">
        <f t="shared" si="125"/>
        <v/>
      </c>
      <c r="T1004" t="str">
        <f t="shared" si="125"/>
        <v/>
      </c>
      <c r="U1004" t="str">
        <f t="shared" si="125"/>
        <v/>
      </c>
      <c r="V1004" t="str">
        <f t="shared" si="125"/>
        <v/>
      </c>
      <c r="W1004" t="str">
        <f t="shared" si="125"/>
        <v/>
      </c>
    </row>
    <row r="1005" spans="1:23" x14ac:dyDescent="0.3">
      <c r="A1005" s="2">
        <v>43481</v>
      </c>
      <c r="B1005">
        <v>108.25</v>
      </c>
      <c r="C1005">
        <v>108.27</v>
      </c>
      <c r="D1005">
        <v>108.19</v>
      </c>
      <c r="E1005">
        <v>108.22</v>
      </c>
      <c r="F1005" t="str">
        <f t="shared" si="124"/>
        <v>Wed</v>
      </c>
      <c r="G1005" s="1">
        <f t="shared" si="118"/>
        <v>1.0000000000005116E-2</v>
      </c>
      <c r="H1005" s="1">
        <f t="shared" si="119"/>
        <v>-3.0000000000001137E-2</v>
      </c>
      <c r="I1005">
        <f t="shared" si="120"/>
        <v>3.0000000000001137E-2</v>
      </c>
      <c r="J1005" t="str">
        <f t="shared" si="125"/>
        <v/>
      </c>
      <c r="K1005" t="str">
        <f t="shared" si="125"/>
        <v/>
      </c>
      <c r="L1005" t="str">
        <f t="shared" si="125"/>
        <v/>
      </c>
      <c r="M1005" t="str">
        <f t="shared" si="125"/>
        <v/>
      </c>
      <c r="N1005" t="str">
        <f t="shared" si="125"/>
        <v/>
      </c>
      <c r="O1005" t="str">
        <f t="shared" si="125"/>
        <v/>
      </c>
      <c r="P1005">
        <f t="shared" si="125"/>
        <v>3.0000000000001137E-2</v>
      </c>
      <c r="Q1005" t="str">
        <f t="shared" si="125"/>
        <v/>
      </c>
      <c r="R1005" t="str">
        <f t="shared" si="125"/>
        <v/>
      </c>
      <c r="S1005" t="str">
        <f t="shared" si="125"/>
        <v/>
      </c>
      <c r="T1005" t="str">
        <f t="shared" si="125"/>
        <v/>
      </c>
      <c r="U1005" t="str">
        <f t="shared" si="125"/>
        <v/>
      </c>
      <c r="V1005" t="str">
        <f t="shared" si="125"/>
        <v/>
      </c>
      <c r="W1005" t="str">
        <f t="shared" si="125"/>
        <v/>
      </c>
    </row>
    <row r="1006" spans="1:23" x14ac:dyDescent="0.3">
      <c r="A1006" s="2">
        <v>43482</v>
      </c>
      <c r="B1006">
        <v>108.22</v>
      </c>
      <c r="C1006">
        <v>108.25</v>
      </c>
      <c r="D1006">
        <v>108.19</v>
      </c>
      <c r="E1006">
        <v>108.22</v>
      </c>
      <c r="F1006" t="str">
        <f t="shared" si="124"/>
        <v>Thu</v>
      </c>
      <c r="G1006" s="1">
        <f t="shared" si="118"/>
        <v>0</v>
      </c>
      <c r="H1006" s="1">
        <f t="shared" si="119"/>
        <v>0</v>
      </c>
      <c r="I1006">
        <f t="shared" si="120"/>
        <v>0</v>
      </c>
      <c r="J1006" t="str">
        <f t="shared" si="125"/>
        <v/>
      </c>
      <c r="K1006" t="str">
        <f t="shared" si="125"/>
        <v/>
      </c>
      <c r="L1006" t="str">
        <f t="shared" si="125"/>
        <v/>
      </c>
      <c r="M1006" t="str">
        <f t="shared" si="125"/>
        <v/>
      </c>
      <c r="N1006" t="str">
        <f t="shared" si="125"/>
        <v/>
      </c>
      <c r="O1006" t="str">
        <f t="shared" si="125"/>
        <v/>
      </c>
      <c r="P1006" t="str">
        <f t="shared" si="125"/>
        <v/>
      </c>
      <c r="Q1006">
        <f t="shared" si="125"/>
        <v>0</v>
      </c>
      <c r="R1006" t="str">
        <f t="shared" si="125"/>
        <v/>
      </c>
      <c r="S1006" t="str">
        <f t="shared" si="125"/>
        <v/>
      </c>
      <c r="T1006" t="str">
        <f t="shared" si="125"/>
        <v/>
      </c>
      <c r="U1006" t="str">
        <f t="shared" si="125"/>
        <v/>
      </c>
      <c r="V1006" t="str">
        <f t="shared" si="125"/>
        <v/>
      </c>
      <c r="W1006" t="str">
        <f t="shared" si="125"/>
        <v/>
      </c>
    </row>
    <row r="1007" spans="1:23" x14ac:dyDescent="0.3">
      <c r="A1007" s="2">
        <v>43483</v>
      </c>
      <c r="B1007">
        <v>108.19</v>
      </c>
      <c r="C1007">
        <v>108.2</v>
      </c>
      <c r="D1007">
        <v>108.15</v>
      </c>
      <c r="E1007">
        <v>108.15</v>
      </c>
      <c r="F1007" t="str">
        <f t="shared" si="124"/>
        <v>Fri</v>
      </c>
      <c r="G1007" s="1">
        <f t="shared" ref="G1007:G1070" si="127">+B1007-E1006</f>
        <v>-3.0000000000001137E-2</v>
      </c>
      <c r="H1007" s="1">
        <f t="shared" ref="H1007:H1070" si="128">+E1007-B1007</f>
        <v>-3.9999999999992042E-2</v>
      </c>
      <c r="I1007">
        <f t="shared" ref="I1007:I1070" si="129">IF(G1007&lt;0, H1007,
      IF(G1007=0, 0, -H1007))</f>
        <v>-3.9999999999992042E-2</v>
      </c>
      <c r="J1007" t="str">
        <f t="shared" si="125"/>
        <v/>
      </c>
      <c r="K1007" t="str">
        <f t="shared" si="125"/>
        <v/>
      </c>
      <c r="L1007" t="str">
        <f t="shared" si="125"/>
        <v/>
      </c>
      <c r="M1007" t="str">
        <f t="shared" si="125"/>
        <v/>
      </c>
      <c r="N1007" t="str">
        <f t="shared" si="125"/>
        <v/>
      </c>
      <c r="O1007" t="str">
        <f t="shared" si="125"/>
        <v/>
      </c>
      <c r="P1007" t="str">
        <f t="shared" si="125"/>
        <v/>
      </c>
      <c r="Q1007" t="str">
        <f t="shared" si="125"/>
        <v/>
      </c>
      <c r="R1007">
        <f t="shared" si="125"/>
        <v>-3.9999999999992042E-2</v>
      </c>
      <c r="S1007" t="str">
        <f t="shared" si="125"/>
        <v/>
      </c>
      <c r="T1007" t="str">
        <f t="shared" si="125"/>
        <v/>
      </c>
      <c r="U1007" t="str">
        <f t="shared" si="125"/>
        <v/>
      </c>
      <c r="V1007" t="str">
        <f t="shared" si="125"/>
        <v/>
      </c>
      <c r="W1007" t="str">
        <f t="shared" si="125"/>
        <v/>
      </c>
    </row>
    <row r="1008" spans="1:23" x14ac:dyDescent="0.3">
      <c r="A1008" s="2">
        <v>43486</v>
      </c>
      <c r="B1008">
        <v>108.14</v>
      </c>
      <c r="C1008">
        <v>108.17</v>
      </c>
      <c r="D1008">
        <v>108.12</v>
      </c>
      <c r="E1008">
        <v>108.14</v>
      </c>
      <c r="F1008" t="str">
        <f t="shared" si="124"/>
        <v>Mon</v>
      </c>
      <c r="G1008" s="1">
        <f t="shared" si="127"/>
        <v>-1.0000000000005116E-2</v>
      </c>
      <c r="H1008" s="1">
        <f t="shared" si="128"/>
        <v>0</v>
      </c>
      <c r="I1008">
        <f t="shared" si="129"/>
        <v>0</v>
      </c>
      <c r="J1008" t="str">
        <f t="shared" si="125"/>
        <v/>
      </c>
      <c r="K1008" t="str">
        <f t="shared" si="125"/>
        <v/>
      </c>
      <c r="L1008" t="str">
        <f t="shared" si="125"/>
        <v/>
      </c>
      <c r="M1008" t="str">
        <f t="shared" si="125"/>
        <v/>
      </c>
      <c r="N1008" t="str">
        <f t="shared" si="125"/>
        <v/>
      </c>
      <c r="O1008" t="str">
        <f t="shared" si="125"/>
        <v/>
      </c>
      <c r="P1008" t="str">
        <f t="shared" si="125"/>
        <v/>
      </c>
      <c r="Q1008">
        <f t="shared" si="125"/>
        <v>0</v>
      </c>
      <c r="R1008" t="str">
        <f t="shared" si="125"/>
        <v/>
      </c>
      <c r="S1008" t="str">
        <f t="shared" si="125"/>
        <v/>
      </c>
      <c r="T1008" t="str">
        <f t="shared" si="125"/>
        <v/>
      </c>
      <c r="U1008" t="str">
        <f t="shared" si="125"/>
        <v/>
      </c>
      <c r="V1008" t="str">
        <f t="shared" si="125"/>
        <v/>
      </c>
      <c r="W1008" t="str">
        <f t="shared" si="125"/>
        <v/>
      </c>
    </row>
    <row r="1009" spans="1:23" x14ac:dyDescent="0.3">
      <c r="A1009" s="2">
        <v>43487</v>
      </c>
      <c r="B1009">
        <v>108.13</v>
      </c>
      <c r="C1009">
        <v>108.23</v>
      </c>
      <c r="D1009">
        <v>108.12</v>
      </c>
      <c r="E1009">
        <v>108.23</v>
      </c>
      <c r="F1009" t="str">
        <f t="shared" si="124"/>
        <v>Tue</v>
      </c>
      <c r="G1009" s="1">
        <f t="shared" si="127"/>
        <v>-1.0000000000005116E-2</v>
      </c>
      <c r="H1009" s="1">
        <f t="shared" si="128"/>
        <v>0.10000000000000853</v>
      </c>
      <c r="I1009">
        <f t="shared" si="129"/>
        <v>0.10000000000000853</v>
      </c>
      <c r="J1009" t="str">
        <f t="shared" si="125"/>
        <v/>
      </c>
      <c r="K1009" t="str">
        <f t="shared" si="125"/>
        <v/>
      </c>
      <c r="L1009" t="str">
        <f t="shared" si="125"/>
        <v/>
      </c>
      <c r="M1009" t="str">
        <f t="shared" si="125"/>
        <v/>
      </c>
      <c r="N1009" t="str">
        <f t="shared" si="125"/>
        <v/>
      </c>
      <c r="O1009" t="str">
        <f t="shared" si="125"/>
        <v/>
      </c>
      <c r="P1009" t="str">
        <f t="shared" si="125"/>
        <v/>
      </c>
      <c r="Q1009">
        <f t="shared" si="125"/>
        <v>0.10000000000000853</v>
      </c>
      <c r="R1009" t="str">
        <f t="shared" si="125"/>
        <v/>
      </c>
      <c r="S1009" t="str">
        <f t="shared" si="125"/>
        <v/>
      </c>
      <c r="T1009" t="str">
        <f t="shared" si="125"/>
        <v/>
      </c>
      <c r="U1009" t="str">
        <f t="shared" si="125"/>
        <v/>
      </c>
      <c r="V1009" t="str">
        <f t="shared" si="125"/>
        <v/>
      </c>
      <c r="W1009" t="str">
        <f t="shared" si="125"/>
        <v/>
      </c>
    </row>
    <row r="1010" spans="1:23" x14ac:dyDescent="0.3">
      <c r="A1010" s="2">
        <v>43488</v>
      </c>
      <c r="B1010">
        <v>108.23</v>
      </c>
      <c r="C1010">
        <v>108.26</v>
      </c>
      <c r="D1010">
        <v>108.19</v>
      </c>
      <c r="E1010">
        <v>108.22</v>
      </c>
      <c r="F1010" t="str">
        <f t="shared" si="124"/>
        <v>Wed</v>
      </c>
      <c r="G1010" s="1">
        <f t="shared" si="127"/>
        <v>0</v>
      </c>
      <c r="H1010" s="1">
        <f t="shared" si="128"/>
        <v>-1.0000000000005116E-2</v>
      </c>
      <c r="I1010">
        <f t="shared" si="129"/>
        <v>0</v>
      </c>
      <c r="J1010" t="str">
        <f t="shared" si="125"/>
        <v/>
      </c>
      <c r="K1010" t="str">
        <f t="shared" si="125"/>
        <v/>
      </c>
      <c r="L1010" t="str">
        <f t="shared" si="125"/>
        <v/>
      </c>
      <c r="M1010" t="str">
        <f t="shared" si="125"/>
        <v/>
      </c>
      <c r="N1010" t="str">
        <f t="shared" si="125"/>
        <v/>
      </c>
      <c r="O1010" t="str">
        <f t="shared" si="125"/>
        <v/>
      </c>
      <c r="P1010" t="str">
        <f t="shared" si="125"/>
        <v/>
      </c>
      <c r="Q1010">
        <f t="shared" si="125"/>
        <v>0</v>
      </c>
      <c r="R1010" t="str">
        <f t="shared" si="125"/>
        <v/>
      </c>
      <c r="S1010" t="str">
        <f t="shared" si="125"/>
        <v/>
      </c>
      <c r="T1010" t="str">
        <f t="shared" si="125"/>
        <v/>
      </c>
      <c r="U1010" t="str">
        <f t="shared" si="125"/>
        <v/>
      </c>
      <c r="V1010" t="str">
        <f t="shared" ref="V1010:W1010" si="130">IF(AND($G1010&lt;V$1, $G1010&gt;=V$2), $I1010, "")</f>
        <v/>
      </c>
      <c r="W1010" t="str">
        <f t="shared" si="130"/>
        <v/>
      </c>
    </row>
    <row r="1011" spans="1:23" x14ac:dyDescent="0.3">
      <c r="A1011" s="2">
        <v>43489</v>
      </c>
      <c r="B1011">
        <v>108.23</v>
      </c>
      <c r="C1011">
        <v>108.28</v>
      </c>
      <c r="D1011">
        <v>108.19</v>
      </c>
      <c r="E1011">
        <v>108.19</v>
      </c>
      <c r="F1011" t="str">
        <f t="shared" si="124"/>
        <v>Thu</v>
      </c>
      <c r="G1011" s="1">
        <f t="shared" si="127"/>
        <v>1.0000000000005116E-2</v>
      </c>
      <c r="H1011" s="1">
        <f t="shared" si="128"/>
        <v>-4.0000000000006253E-2</v>
      </c>
      <c r="I1011">
        <f t="shared" si="129"/>
        <v>4.0000000000006253E-2</v>
      </c>
      <c r="J1011" t="str">
        <f t="shared" ref="J1011:W1029" si="131">IF(AND($G1011&lt;J$1, $G1011&gt;=J$2), $I1011, "")</f>
        <v/>
      </c>
      <c r="K1011" t="str">
        <f t="shared" si="131"/>
        <v/>
      </c>
      <c r="L1011" t="str">
        <f t="shared" si="131"/>
        <v/>
      </c>
      <c r="M1011" t="str">
        <f t="shared" si="131"/>
        <v/>
      </c>
      <c r="N1011" t="str">
        <f t="shared" si="131"/>
        <v/>
      </c>
      <c r="O1011" t="str">
        <f t="shared" si="131"/>
        <v/>
      </c>
      <c r="P1011">
        <f t="shared" si="131"/>
        <v>4.0000000000006253E-2</v>
      </c>
      <c r="Q1011" t="str">
        <f t="shared" si="131"/>
        <v/>
      </c>
      <c r="R1011" t="str">
        <f t="shared" si="131"/>
        <v/>
      </c>
      <c r="S1011" t="str">
        <f t="shared" si="131"/>
        <v/>
      </c>
      <c r="T1011" t="str">
        <f t="shared" si="131"/>
        <v/>
      </c>
      <c r="U1011" t="str">
        <f t="shared" si="131"/>
        <v/>
      </c>
      <c r="V1011" t="str">
        <f t="shared" si="131"/>
        <v/>
      </c>
      <c r="W1011" t="str">
        <f t="shared" si="131"/>
        <v/>
      </c>
    </row>
    <row r="1012" spans="1:23" x14ac:dyDescent="0.3">
      <c r="A1012" s="2">
        <v>43490</v>
      </c>
      <c r="B1012">
        <v>108.22</v>
      </c>
      <c r="C1012">
        <v>108.24</v>
      </c>
      <c r="D1012">
        <v>108.17</v>
      </c>
      <c r="E1012">
        <v>108.2</v>
      </c>
      <c r="F1012" t="str">
        <f t="shared" si="124"/>
        <v>Fri</v>
      </c>
      <c r="G1012" s="1">
        <f t="shared" si="127"/>
        <v>3.0000000000001137E-2</v>
      </c>
      <c r="H1012" s="1">
        <f t="shared" si="128"/>
        <v>-1.9999999999996021E-2</v>
      </c>
      <c r="I1012">
        <f t="shared" si="129"/>
        <v>1.9999999999996021E-2</v>
      </c>
      <c r="J1012" t="str">
        <f t="shared" si="131"/>
        <v/>
      </c>
      <c r="K1012" t="str">
        <f t="shared" si="131"/>
        <v/>
      </c>
      <c r="L1012" t="str">
        <f t="shared" si="131"/>
        <v/>
      </c>
      <c r="M1012" t="str">
        <f t="shared" si="131"/>
        <v/>
      </c>
      <c r="N1012" t="str">
        <f t="shared" si="131"/>
        <v/>
      </c>
      <c r="O1012">
        <f t="shared" si="131"/>
        <v>1.9999999999996021E-2</v>
      </c>
      <c r="P1012" t="str">
        <f t="shared" si="131"/>
        <v/>
      </c>
      <c r="Q1012" t="str">
        <f t="shared" si="131"/>
        <v/>
      </c>
      <c r="R1012" t="str">
        <f t="shared" si="131"/>
        <v/>
      </c>
      <c r="S1012" t="str">
        <f t="shared" si="131"/>
        <v/>
      </c>
      <c r="T1012" t="str">
        <f t="shared" si="131"/>
        <v/>
      </c>
      <c r="U1012" t="str">
        <f t="shared" si="131"/>
        <v/>
      </c>
      <c r="V1012" t="str">
        <f t="shared" si="131"/>
        <v/>
      </c>
      <c r="W1012" t="str">
        <f t="shared" si="131"/>
        <v/>
      </c>
    </row>
    <row r="1013" spans="1:23" x14ac:dyDescent="0.3">
      <c r="A1013" s="2">
        <v>43493</v>
      </c>
      <c r="B1013">
        <v>108.2</v>
      </c>
      <c r="C1013">
        <v>108.2</v>
      </c>
      <c r="D1013">
        <v>108.16</v>
      </c>
      <c r="E1013">
        <v>108.18</v>
      </c>
      <c r="F1013" t="str">
        <f t="shared" si="124"/>
        <v>Mon</v>
      </c>
      <c r="G1013" s="1">
        <f t="shared" si="127"/>
        <v>0</v>
      </c>
      <c r="H1013" s="1">
        <f t="shared" si="128"/>
        <v>-1.9999999999996021E-2</v>
      </c>
      <c r="I1013">
        <f t="shared" si="129"/>
        <v>0</v>
      </c>
      <c r="J1013" t="str">
        <f t="shared" si="131"/>
        <v/>
      </c>
      <c r="K1013" t="str">
        <f t="shared" si="131"/>
        <v/>
      </c>
      <c r="L1013" t="str">
        <f t="shared" si="131"/>
        <v/>
      </c>
      <c r="M1013" t="str">
        <f t="shared" si="131"/>
        <v/>
      </c>
      <c r="N1013" t="str">
        <f t="shared" si="131"/>
        <v/>
      </c>
      <c r="O1013" t="str">
        <f t="shared" si="131"/>
        <v/>
      </c>
      <c r="P1013" t="str">
        <f t="shared" si="131"/>
        <v/>
      </c>
      <c r="Q1013">
        <f t="shared" si="131"/>
        <v>0</v>
      </c>
      <c r="R1013" t="str">
        <f t="shared" si="131"/>
        <v/>
      </c>
      <c r="S1013" t="str">
        <f t="shared" si="131"/>
        <v/>
      </c>
      <c r="T1013" t="str">
        <f t="shared" si="131"/>
        <v/>
      </c>
      <c r="U1013" t="str">
        <f t="shared" si="131"/>
        <v/>
      </c>
      <c r="V1013" t="str">
        <f t="shared" si="131"/>
        <v/>
      </c>
      <c r="W1013" t="str">
        <f t="shared" si="131"/>
        <v/>
      </c>
    </row>
    <row r="1014" spans="1:23" x14ac:dyDescent="0.3">
      <c r="A1014" s="2">
        <v>43494</v>
      </c>
      <c r="B1014">
        <v>108.19</v>
      </c>
      <c r="C1014">
        <v>108.2</v>
      </c>
      <c r="D1014">
        <v>108.14</v>
      </c>
      <c r="E1014">
        <v>108.14</v>
      </c>
      <c r="F1014" t="str">
        <f t="shared" si="124"/>
        <v>Tue</v>
      </c>
      <c r="G1014" s="1">
        <f t="shared" si="127"/>
        <v>9.9999999999909051E-3</v>
      </c>
      <c r="H1014" s="1">
        <f t="shared" si="128"/>
        <v>-4.9999999999997158E-2</v>
      </c>
      <c r="I1014">
        <f t="shared" si="129"/>
        <v>4.9999999999997158E-2</v>
      </c>
      <c r="J1014" t="str">
        <f t="shared" si="131"/>
        <v/>
      </c>
      <c r="K1014" t="str">
        <f t="shared" si="131"/>
        <v/>
      </c>
      <c r="L1014" t="str">
        <f t="shared" si="131"/>
        <v/>
      </c>
      <c r="M1014" t="str">
        <f t="shared" si="131"/>
        <v/>
      </c>
      <c r="N1014" t="str">
        <f t="shared" si="131"/>
        <v/>
      </c>
      <c r="O1014" t="str">
        <f t="shared" si="131"/>
        <v/>
      </c>
      <c r="P1014">
        <f t="shared" si="131"/>
        <v>4.9999999999997158E-2</v>
      </c>
      <c r="Q1014" t="str">
        <f t="shared" si="131"/>
        <v/>
      </c>
      <c r="R1014" t="str">
        <f t="shared" si="131"/>
        <v/>
      </c>
      <c r="S1014" t="str">
        <f t="shared" si="131"/>
        <v/>
      </c>
      <c r="T1014" t="str">
        <f t="shared" si="131"/>
        <v/>
      </c>
      <c r="U1014" t="str">
        <f t="shared" si="131"/>
        <v/>
      </c>
      <c r="V1014" t="str">
        <f t="shared" si="131"/>
        <v/>
      </c>
      <c r="W1014" t="str">
        <f t="shared" si="131"/>
        <v/>
      </c>
    </row>
    <row r="1015" spans="1:23" x14ac:dyDescent="0.3">
      <c r="A1015" s="2">
        <v>43495</v>
      </c>
      <c r="B1015">
        <v>108.17</v>
      </c>
      <c r="C1015">
        <v>108.18</v>
      </c>
      <c r="D1015">
        <v>108.08</v>
      </c>
      <c r="E1015">
        <v>108.09</v>
      </c>
      <c r="F1015" t="str">
        <f t="shared" si="124"/>
        <v>Wed</v>
      </c>
      <c r="G1015" s="1">
        <f t="shared" si="127"/>
        <v>3.0000000000001137E-2</v>
      </c>
      <c r="H1015" s="1">
        <f t="shared" si="128"/>
        <v>-7.9999999999998295E-2</v>
      </c>
      <c r="I1015">
        <f t="shared" si="129"/>
        <v>7.9999999999998295E-2</v>
      </c>
      <c r="J1015" t="str">
        <f t="shared" si="131"/>
        <v/>
      </c>
      <c r="K1015" t="str">
        <f t="shared" si="131"/>
        <v/>
      </c>
      <c r="L1015" t="str">
        <f t="shared" si="131"/>
        <v/>
      </c>
      <c r="M1015" t="str">
        <f t="shared" si="131"/>
        <v/>
      </c>
      <c r="N1015" t="str">
        <f t="shared" si="131"/>
        <v/>
      </c>
      <c r="O1015">
        <f t="shared" si="131"/>
        <v>7.9999999999998295E-2</v>
      </c>
      <c r="P1015" t="str">
        <f t="shared" si="131"/>
        <v/>
      </c>
      <c r="Q1015" t="str">
        <f t="shared" si="131"/>
        <v/>
      </c>
      <c r="R1015" t="str">
        <f t="shared" si="131"/>
        <v/>
      </c>
      <c r="S1015" t="str">
        <f t="shared" si="131"/>
        <v/>
      </c>
      <c r="T1015" t="str">
        <f t="shared" si="131"/>
        <v/>
      </c>
      <c r="U1015" t="str">
        <f t="shared" si="131"/>
        <v/>
      </c>
      <c r="V1015" t="str">
        <f t="shared" si="131"/>
        <v/>
      </c>
      <c r="W1015" t="str">
        <f t="shared" si="131"/>
        <v/>
      </c>
    </row>
    <row r="1016" spans="1:23" x14ac:dyDescent="0.3">
      <c r="A1016" s="2">
        <v>43496</v>
      </c>
      <c r="B1016">
        <v>108.15</v>
      </c>
      <c r="C1016">
        <v>108.21</v>
      </c>
      <c r="D1016">
        <v>108.15</v>
      </c>
      <c r="E1016">
        <v>108.2</v>
      </c>
      <c r="F1016" t="str">
        <f t="shared" si="124"/>
        <v>Thu</v>
      </c>
      <c r="G1016" s="1">
        <f t="shared" si="127"/>
        <v>6.0000000000002274E-2</v>
      </c>
      <c r="H1016" s="1">
        <f t="shared" si="128"/>
        <v>4.9999999999997158E-2</v>
      </c>
      <c r="I1016">
        <f t="shared" si="129"/>
        <v>-4.9999999999997158E-2</v>
      </c>
      <c r="J1016" t="str">
        <f t="shared" si="131"/>
        <v/>
      </c>
      <c r="K1016" t="str">
        <f t="shared" si="131"/>
        <v/>
      </c>
      <c r="L1016" t="str">
        <f t="shared" si="131"/>
        <v/>
      </c>
      <c r="M1016" t="str">
        <f t="shared" si="131"/>
        <v/>
      </c>
      <c r="N1016">
        <f t="shared" si="131"/>
        <v>-4.9999999999997158E-2</v>
      </c>
      <c r="O1016" t="str">
        <f t="shared" si="131"/>
        <v/>
      </c>
      <c r="P1016" t="str">
        <f t="shared" si="131"/>
        <v/>
      </c>
      <c r="Q1016" t="str">
        <f t="shared" si="131"/>
        <v/>
      </c>
      <c r="R1016" t="str">
        <f t="shared" si="131"/>
        <v/>
      </c>
      <c r="S1016" t="str">
        <f t="shared" si="131"/>
        <v/>
      </c>
      <c r="T1016" t="str">
        <f t="shared" si="131"/>
        <v/>
      </c>
      <c r="U1016" t="str">
        <f t="shared" si="131"/>
        <v/>
      </c>
      <c r="V1016" t="str">
        <f t="shared" si="131"/>
        <v/>
      </c>
      <c r="W1016" t="str">
        <f t="shared" si="131"/>
        <v/>
      </c>
    </row>
    <row r="1017" spans="1:23" x14ac:dyDescent="0.3">
      <c r="A1017" s="2">
        <v>43497</v>
      </c>
      <c r="B1017">
        <v>108.22</v>
      </c>
      <c r="C1017">
        <v>108.23</v>
      </c>
      <c r="D1017">
        <v>108.16</v>
      </c>
      <c r="E1017">
        <v>108.22</v>
      </c>
      <c r="F1017" t="str">
        <f t="shared" si="124"/>
        <v>Fri</v>
      </c>
      <c r="G1017" s="1">
        <f t="shared" si="127"/>
        <v>1.9999999999996021E-2</v>
      </c>
      <c r="H1017" s="1">
        <f t="shared" si="128"/>
        <v>0</v>
      </c>
      <c r="I1017">
        <f t="shared" si="129"/>
        <v>0</v>
      </c>
      <c r="J1017" t="str">
        <f t="shared" si="131"/>
        <v/>
      </c>
      <c r="K1017" t="str">
        <f t="shared" si="131"/>
        <v/>
      </c>
      <c r="L1017" t="str">
        <f t="shared" si="131"/>
        <v/>
      </c>
      <c r="M1017" t="str">
        <f t="shared" si="131"/>
        <v/>
      </c>
      <c r="N1017" t="str">
        <f t="shared" si="131"/>
        <v/>
      </c>
      <c r="O1017" t="str">
        <f t="shared" si="131"/>
        <v/>
      </c>
      <c r="P1017">
        <f t="shared" si="131"/>
        <v>0</v>
      </c>
      <c r="Q1017" t="str">
        <f t="shared" si="131"/>
        <v/>
      </c>
      <c r="R1017" t="str">
        <f t="shared" si="131"/>
        <v/>
      </c>
      <c r="S1017" t="str">
        <f t="shared" si="131"/>
        <v/>
      </c>
      <c r="T1017" t="str">
        <f t="shared" si="131"/>
        <v/>
      </c>
      <c r="U1017" t="str">
        <f t="shared" si="131"/>
        <v/>
      </c>
      <c r="V1017" t="str">
        <f t="shared" si="131"/>
        <v/>
      </c>
      <c r="W1017" t="str">
        <f t="shared" si="131"/>
        <v/>
      </c>
    </row>
    <row r="1018" spans="1:23" x14ac:dyDescent="0.3">
      <c r="A1018" s="2">
        <v>43503</v>
      </c>
      <c r="B1018">
        <v>108.2</v>
      </c>
      <c r="C1018">
        <v>108.24</v>
      </c>
      <c r="D1018">
        <v>108.19</v>
      </c>
      <c r="E1018">
        <v>108.21</v>
      </c>
      <c r="F1018" t="str">
        <f t="shared" si="124"/>
        <v>Thu</v>
      </c>
      <c r="G1018" s="1">
        <f t="shared" si="127"/>
        <v>-1.9999999999996021E-2</v>
      </c>
      <c r="H1018" s="1">
        <f t="shared" si="128"/>
        <v>9.9999999999909051E-3</v>
      </c>
      <c r="I1018">
        <f t="shared" si="129"/>
        <v>9.9999999999909051E-3</v>
      </c>
      <c r="J1018" t="str">
        <f t="shared" si="131"/>
        <v/>
      </c>
      <c r="K1018" t="str">
        <f t="shared" si="131"/>
        <v/>
      </c>
      <c r="L1018" t="str">
        <f t="shared" si="131"/>
        <v/>
      </c>
      <c r="M1018" t="str">
        <f t="shared" si="131"/>
        <v/>
      </c>
      <c r="N1018" t="str">
        <f t="shared" si="131"/>
        <v/>
      </c>
      <c r="O1018" t="str">
        <f t="shared" si="131"/>
        <v/>
      </c>
      <c r="P1018" t="str">
        <f t="shared" si="131"/>
        <v/>
      </c>
      <c r="Q1018">
        <f t="shared" si="131"/>
        <v>9.9999999999909051E-3</v>
      </c>
      <c r="R1018" t="str">
        <f t="shared" si="131"/>
        <v/>
      </c>
      <c r="S1018" t="str">
        <f t="shared" si="131"/>
        <v/>
      </c>
      <c r="T1018" t="str">
        <f t="shared" si="131"/>
        <v/>
      </c>
      <c r="U1018" t="str">
        <f t="shared" si="131"/>
        <v/>
      </c>
      <c r="V1018" t="str">
        <f t="shared" si="131"/>
        <v/>
      </c>
      <c r="W1018" t="str">
        <f t="shared" si="131"/>
        <v/>
      </c>
    </row>
    <row r="1019" spans="1:23" x14ac:dyDescent="0.3">
      <c r="A1019" s="2">
        <v>43504</v>
      </c>
      <c r="B1019">
        <v>108.23</v>
      </c>
      <c r="C1019">
        <v>108.31</v>
      </c>
      <c r="D1019">
        <v>108.23</v>
      </c>
      <c r="E1019">
        <v>108.28</v>
      </c>
      <c r="F1019" t="str">
        <f t="shared" si="124"/>
        <v>Fri</v>
      </c>
      <c r="G1019" s="1">
        <f t="shared" si="127"/>
        <v>2.0000000000010232E-2</v>
      </c>
      <c r="H1019" s="1">
        <f t="shared" si="128"/>
        <v>4.9999999999997158E-2</v>
      </c>
      <c r="I1019">
        <f t="shared" si="129"/>
        <v>-4.9999999999997158E-2</v>
      </c>
      <c r="J1019" t="str">
        <f t="shared" si="131"/>
        <v/>
      </c>
      <c r="K1019" t="str">
        <f t="shared" si="131"/>
        <v/>
      </c>
      <c r="L1019" t="str">
        <f t="shared" si="131"/>
        <v/>
      </c>
      <c r="M1019" t="str">
        <f t="shared" si="131"/>
        <v/>
      </c>
      <c r="N1019" t="str">
        <f t="shared" si="131"/>
        <v/>
      </c>
      <c r="O1019" t="str">
        <f t="shared" si="131"/>
        <v/>
      </c>
      <c r="P1019">
        <f t="shared" si="131"/>
        <v>-4.9999999999997158E-2</v>
      </c>
      <c r="Q1019" t="str">
        <f t="shared" si="131"/>
        <v/>
      </c>
      <c r="R1019" t="str">
        <f t="shared" si="131"/>
        <v/>
      </c>
      <c r="S1019" t="str">
        <f t="shared" si="131"/>
        <v/>
      </c>
      <c r="T1019" t="str">
        <f t="shared" si="131"/>
        <v/>
      </c>
      <c r="U1019" t="str">
        <f t="shared" si="131"/>
        <v/>
      </c>
      <c r="V1019" t="str">
        <f t="shared" si="131"/>
        <v/>
      </c>
      <c r="W1019" t="str">
        <f t="shared" si="131"/>
        <v/>
      </c>
    </row>
    <row r="1020" spans="1:23" x14ac:dyDescent="0.3">
      <c r="A1020" s="2">
        <v>43507</v>
      </c>
      <c r="B1020">
        <v>108.27</v>
      </c>
      <c r="C1020">
        <v>108.32</v>
      </c>
      <c r="D1020">
        <v>108.27</v>
      </c>
      <c r="E1020">
        <v>108.31</v>
      </c>
      <c r="F1020" t="str">
        <f t="shared" si="124"/>
        <v>Mon</v>
      </c>
      <c r="G1020" s="1">
        <f t="shared" si="127"/>
        <v>-1.0000000000005116E-2</v>
      </c>
      <c r="H1020" s="1">
        <f t="shared" si="128"/>
        <v>4.0000000000006253E-2</v>
      </c>
      <c r="I1020">
        <f t="shared" si="129"/>
        <v>4.0000000000006253E-2</v>
      </c>
      <c r="J1020" t="str">
        <f t="shared" si="131"/>
        <v/>
      </c>
      <c r="K1020" t="str">
        <f t="shared" si="131"/>
        <v/>
      </c>
      <c r="L1020" t="str">
        <f t="shared" si="131"/>
        <v/>
      </c>
      <c r="M1020" t="str">
        <f t="shared" si="131"/>
        <v/>
      </c>
      <c r="N1020" t="str">
        <f t="shared" si="131"/>
        <v/>
      </c>
      <c r="O1020" t="str">
        <f t="shared" si="131"/>
        <v/>
      </c>
      <c r="P1020" t="str">
        <f t="shared" si="131"/>
        <v/>
      </c>
      <c r="Q1020">
        <f t="shared" si="131"/>
        <v>4.0000000000006253E-2</v>
      </c>
      <c r="R1020" t="str">
        <f t="shared" si="131"/>
        <v/>
      </c>
      <c r="S1020" t="str">
        <f t="shared" si="131"/>
        <v/>
      </c>
      <c r="T1020" t="str">
        <f t="shared" si="131"/>
        <v/>
      </c>
      <c r="U1020" t="str">
        <f t="shared" si="131"/>
        <v/>
      </c>
      <c r="V1020" t="str">
        <f t="shared" si="131"/>
        <v/>
      </c>
      <c r="W1020" t="str">
        <f t="shared" si="131"/>
        <v/>
      </c>
    </row>
    <row r="1021" spans="1:23" x14ac:dyDescent="0.3">
      <c r="A1021" s="2">
        <v>43508</v>
      </c>
      <c r="B1021">
        <v>108.3</v>
      </c>
      <c r="C1021">
        <v>108.3</v>
      </c>
      <c r="D1021">
        <v>108.23</v>
      </c>
      <c r="E1021">
        <v>108.24</v>
      </c>
      <c r="F1021" t="str">
        <f t="shared" si="124"/>
        <v>Tue</v>
      </c>
      <c r="G1021" s="1">
        <f t="shared" si="127"/>
        <v>-1.0000000000005116E-2</v>
      </c>
      <c r="H1021" s="1">
        <f t="shared" si="128"/>
        <v>-6.0000000000002274E-2</v>
      </c>
      <c r="I1021">
        <f t="shared" si="129"/>
        <v>-6.0000000000002274E-2</v>
      </c>
      <c r="J1021" t="str">
        <f t="shared" si="131"/>
        <v/>
      </c>
      <c r="K1021" t="str">
        <f t="shared" si="131"/>
        <v/>
      </c>
      <c r="L1021" t="str">
        <f t="shared" si="131"/>
        <v/>
      </c>
      <c r="M1021" t="str">
        <f t="shared" si="131"/>
        <v/>
      </c>
      <c r="N1021" t="str">
        <f t="shared" si="131"/>
        <v/>
      </c>
      <c r="O1021" t="str">
        <f t="shared" si="131"/>
        <v/>
      </c>
      <c r="P1021" t="str">
        <f t="shared" si="131"/>
        <v/>
      </c>
      <c r="Q1021">
        <f t="shared" si="131"/>
        <v>-6.0000000000002274E-2</v>
      </c>
      <c r="R1021" t="str">
        <f t="shared" si="131"/>
        <v/>
      </c>
      <c r="S1021" t="str">
        <f t="shared" si="131"/>
        <v/>
      </c>
      <c r="T1021" t="str">
        <f t="shared" si="131"/>
        <v/>
      </c>
      <c r="U1021" t="str">
        <f t="shared" si="131"/>
        <v/>
      </c>
      <c r="V1021" t="str">
        <f t="shared" si="131"/>
        <v/>
      </c>
      <c r="W1021" t="str">
        <f t="shared" si="131"/>
        <v/>
      </c>
    </row>
    <row r="1022" spans="1:23" x14ac:dyDescent="0.3">
      <c r="A1022" s="2">
        <v>43509</v>
      </c>
      <c r="B1022">
        <v>108.24</v>
      </c>
      <c r="C1022">
        <v>108.25</v>
      </c>
      <c r="D1022">
        <v>108.18</v>
      </c>
      <c r="E1022">
        <v>108.2</v>
      </c>
      <c r="F1022" t="str">
        <f t="shared" si="124"/>
        <v>Wed</v>
      </c>
      <c r="G1022" s="1">
        <f t="shared" si="127"/>
        <v>0</v>
      </c>
      <c r="H1022" s="1">
        <f t="shared" si="128"/>
        <v>-3.9999999999992042E-2</v>
      </c>
      <c r="I1022">
        <f t="shared" si="129"/>
        <v>0</v>
      </c>
      <c r="J1022" t="str">
        <f t="shared" si="131"/>
        <v/>
      </c>
      <c r="K1022" t="str">
        <f t="shared" si="131"/>
        <v/>
      </c>
      <c r="L1022" t="str">
        <f t="shared" si="131"/>
        <v/>
      </c>
      <c r="M1022" t="str">
        <f t="shared" si="131"/>
        <v/>
      </c>
      <c r="N1022" t="str">
        <f t="shared" si="131"/>
        <v/>
      </c>
      <c r="O1022" t="str">
        <f t="shared" si="131"/>
        <v/>
      </c>
      <c r="P1022" t="str">
        <f t="shared" si="131"/>
        <v/>
      </c>
      <c r="Q1022">
        <f t="shared" si="131"/>
        <v>0</v>
      </c>
      <c r="R1022" t="str">
        <f t="shared" si="131"/>
        <v/>
      </c>
      <c r="S1022" t="str">
        <f t="shared" si="131"/>
        <v/>
      </c>
      <c r="T1022" t="str">
        <f t="shared" si="131"/>
        <v/>
      </c>
      <c r="U1022" t="str">
        <f t="shared" si="131"/>
        <v/>
      </c>
      <c r="V1022" t="str">
        <f t="shared" si="131"/>
        <v/>
      </c>
      <c r="W1022" t="str">
        <f t="shared" si="131"/>
        <v/>
      </c>
    </row>
    <row r="1023" spans="1:23" x14ac:dyDescent="0.3">
      <c r="A1023" s="2">
        <v>43510</v>
      </c>
      <c r="B1023">
        <v>108.21</v>
      </c>
      <c r="C1023">
        <v>108.23</v>
      </c>
      <c r="D1023">
        <v>108.18</v>
      </c>
      <c r="E1023">
        <v>108.22</v>
      </c>
      <c r="F1023" t="str">
        <f t="shared" si="124"/>
        <v>Thu</v>
      </c>
      <c r="G1023" s="1">
        <f t="shared" si="127"/>
        <v>9.9999999999909051E-3</v>
      </c>
      <c r="H1023" s="1">
        <f t="shared" si="128"/>
        <v>1.0000000000005116E-2</v>
      </c>
      <c r="I1023">
        <f t="shared" si="129"/>
        <v>-1.0000000000005116E-2</v>
      </c>
      <c r="J1023" t="str">
        <f t="shared" si="131"/>
        <v/>
      </c>
      <c r="K1023" t="str">
        <f t="shared" si="131"/>
        <v/>
      </c>
      <c r="L1023" t="str">
        <f t="shared" si="131"/>
        <v/>
      </c>
      <c r="M1023" t="str">
        <f t="shared" si="131"/>
        <v/>
      </c>
      <c r="N1023" t="str">
        <f t="shared" si="131"/>
        <v/>
      </c>
      <c r="O1023" t="str">
        <f t="shared" si="131"/>
        <v/>
      </c>
      <c r="P1023">
        <f t="shared" si="131"/>
        <v>-1.0000000000005116E-2</v>
      </c>
      <c r="Q1023" t="str">
        <f t="shared" si="131"/>
        <v/>
      </c>
      <c r="R1023" t="str">
        <f t="shared" si="131"/>
        <v/>
      </c>
      <c r="S1023" t="str">
        <f t="shared" si="131"/>
        <v/>
      </c>
      <c r="T1023" t="str">
        <f t="shared" si="131"/>
        <v/>
      </c>
      <c r="U1023" t="str">
        <f t="shared" si="131"/>
        <v/>
      </c>
      <c r="V1023" t="str">
        <f t="shared" si="131"/>
        <v/>
      </c>
      <c r="W1023" t="str">
        <f t="shared" si="131"/>
        <v/>
      </c>
    </row>
    <row r="1024" spans="1:23" x14ac:dyDescent="0.3">
      <c r="A1024" s="2">
        <v>43511</v>
      </c>
      <c r="B1024">
        <v>108.26</v>
      </c>
      <c r="C1024">
        <v>108.29</v>
      </c>
      <c r="D1024">
        <v>108.25</v>
      </c>
      <c r="E1024">
        <v>108.26</v>
      </c>
      <c r="F1024" t="str">
        <f t="shared" si="124"/>
        <v>Fri</v>
      </c>
      <c r="G1024" s="1">
        <f t="shared" si="127"/>
        <v>4.0000000000006253E-2</v>
      </c>
      <c r="H1024" s="1">
        <f t="shared" si="128"/>
        <v>0</v>
      </c>
      <c r="I1024">
        <f t="shared" si="129"/>
        <v>0</v>
      </c>
      <c r="J1024" t="str">
        <f t="shared" si="131"/>
        <v/>
      </c>
      <c r="K1024" t="str">
        <f t="shared" si="131"/>
        <v/>
      </c>
      <c r="L1024" t="str">
        <f t="shared" si="131"/>
        <v/>
      </c>
      <c r="M1024" t="str">
        <f t="shared" si="131"/>
        <v/>
      </c>
      <c r="N1024" t="str">
        <f t="shared" si="131"/>
        <v/>
      </c>
      <c r="O1024">
        <f t="shared" si="131"/>
        <v>0</v>
      </c>
      <c r="P1024" t="str">
        <f t="shared" si="131"/>
        <v/>
      </c>
      <c r="Q1024" t="str">
        <f t="shared" si="131"/>
        <v/>
      </c>
      <c r="R1024" t="str">
        <f t="shared" si="131"/>
        <v/>
      </c>
      <c r="S1024" t="str">
        <f t="shared" si="131"/>
        <v/>
      </c>
      <c r="T1024" t="str">
        <f t="shared" si="131"/>
        <v/>
      </c>
      <c r="U1024" t="str">
        <f t="shared" si="131"/>
        <v/>
      </c>
      <c r="V1024" t="str">
        <f t="shared" si="131"/>
        <v/>
      </c>
      <c r="W1024" t="str">
        <f t="shared" si="131"/>
        <v/>
      </c>
    </row>
    <row r="1025" spans="1:23" x14ac:dyDescent="0.3">
      <c r="A1025" s="2">
        <v>43514</v>
      </c>
      <c r="B1025">
        <v>108.24</v>
      </c>
      <c r="C1025">
        <v>108.25</v>
      </c>
      <c r="D1025">
        <v>108.18</v>
      </c>
      <c r="E1025">
        <v>108.18</v>
      </c>
      <c r="F1025" t="str">
        <f t="shared" si="124"/>
        <v>Mon</v>
      </c>
      <c r="G1025" s="1">
        <f t="shared" si="127"/>
        <v>-2.0000000000010232E-2</v>
      </c>
      <c r="H1025" s="1">
        <f t="shared" si="128"/>
        <v>-5.9999999999988063E-2</v>
      </c>
      <c r="I1025">
        <f t="shared" si="129"/>
        <v>-5.9999999999988063E-2</v>
      </c>
      <c r="J1025" t="str">
        <f t="shared" si="131"/>
        <v/>
      </c>
      <c r="K1025" t="str">
        <f t="shared" si="131"/>
        <v/>
      </c>
      <c r="L1025" t="str">
        <f t="shared" si="131"/>
        <v/>
      </c>
      <c r="M1025" t="str">
        <f t="shared" si="131"/>
        <v/>
      </c>
      <c r="N1025" t="str">
        <f t="shared" si="131"/>
        <v/>
      </c>
      <c r="O1025" t="str">
        <f t="shared" si="131"/>
        <v/>
      </c>
      <c r="P1025" t="str">
        <f t="shared" si="131"/>
        <v/>
      </c>
      <c r="Q1025">
        <f t="shared" si="131"/>
        <v>-5.9999999999988063E-2</v>
      </c>
      <c r="R1025" t="str">
        <f t="shared" si="131"/>
        <v/>
      </c>
      <c r="S1025" t="str">
        <f t="shared" si="131"/>
        <v/>
      </c>
      <c r="T1025" t="str">
        <f t="shared" si="131"/>
        <v/>
      </c>
      <c r="U1025" t="str">
        <f t="shared" si="131"/>
        <v/>
      </c>
      <c r="V1025" t="str">
        <f t="shared" si="131"/>
        <v/>
      </c>
      <c r="W1025" t="str">
        <f t="shared" si="131"/>
        <v/>
      </c>
    </row>
    <row r="1026" spans="1:23" x14ac:dyDescent="0.3">
      <c r="A1026" s="2">
        <v>43515</v>
      </c>
      <c r="B1026">
        <v>108.19</v>
      </c>
      <c r="C1026">
        <v>108.2</v>
      </c>
      <c r="D1026">
        <v>108.16</v>
      </c>
      <c r="E1026">
        <v>108.18</v>
      </c>
      <c r="F1026" t="str">
        <f t="shared" si="124"/>
        <v>Tue</v>
      </c>
      <c r="G1026" s="1">
        <f t="shared" si="127"/>
        <v>9.9999999999909051E-3</v>
      </c>
      <c r="H1026" s="1">
        <f t="shared" si="128"/>
        <v>-9.9999999999909051E-3</v>
      </c>
      <c r="I1026">
        <f t="shared" si="129"/>
        <v>9.9999999999909051E-3</v>
      </c>
      <c r="J1026" t="str">
        <f t="shared" si="131"/>
        <v/>
      </c>
      <c r="K1026" t="str">
        <f t="shared" si="131"/>
        <v/>
      </c>
      <c r="L1026" t="str">
        <f t="shared" si="131"/>
        <v/>
      </c>
      <c r="M1026" t="str">
        <f t="shared" si="131"/>
        <v/>
      </c>
      <c r="N1026" t="str">
        <f t="shared" si="131"/>
        <v/>
      </c>
      <c r="O1026" t="str">
        <f t="shared" si="131"/>
        <v/>
      </c>
      <c r="P1026">
        <f t="shared" si="131"/>
        <v>9.9999999999909051E-3</v>
      </c>
      <c r="Q1026" t="str">
        <f t="shared" si="131"/>
        <v/>
      </c>
      <c r="R1026" t="str">
        <f t="shared" si="131"/>
        <v/>
      </c>
      <c r="S1026" t="str">
        <f t="shared" si="131"/>
        <v/>
      </c>
      <c r="T1026" t="str">
        <f t="shared" si="131"/>
        <v/>
      </c>
      <c r="U1026" t="str">
        <f t="shared" si="131"/>
        <v/>
      </c>
      <c r="V1026" t="str">
        <f t="shared" si="131"/>
        <v/>
      </c>
      <c r="W1026" t="str">
        <f t="shared" si="131"/>
        <v/>
      </c>
    </row>
    <row r="1027" spans="1:23" x14ac:dyDescent="0.3">
      <c r="A1027" s="2">
        <v>43516</v>
      </c>
      <c r="B1027">
        <v>108.2</v>
      </c>
      <c r="C1027">
        <v>108.21</v>
      </c>
      <c r="D1027">
        <v>108.16</v>
      </c>
      <c r="E1027">
        <v>108.17</v>
      </c>
      <c r="F1027" t="str">
        <f t="shared" si="124"/>
        <v>Wed</v>
      </c>
      <c r="G1027" s="1">
        <f t="shared" si="127"/>
        <v>1.9999999999996021E-2</v>
      </c>
      <c r="H1027" s="1">
        <f t="shared" si="128"/>
        <v>-3.0000000000001137E-2</v>
      </c>
      <c r="I1027">
        <f t="shared" si="129"/>
        <v>3.0000000000001137E-2</v>
      </c>
      <c r="J1027" t="str">
        <f t="shared" si="131"/>
        <v/>
      </c>
      <c r="K1027" t="str">
        <f t="shared" si="131"/>
        <v/>
      </c>
      <c r="L1027" t="str">
        <f t="shared" si="131"/>
        <v/>
      </c>
      <c r="M1027" t="str">
        <f t="shared" si="131"/>
        <v/>
      </c>
      <c r="N1027" t="str">
        <f t="shared" si="131"/>
        <v/>
      </c>
      <c r="O1027" t="str">
        <f t="shared" si="131"/>
        <v/>
      </c>
      <c r="P1027">
        <f t="shared" si="131"/>
        <v>3.0000000000001137E-2</v>
      </c>
      <c r="Q1027" t="str">
        <f t="shared" si="131"/>
        <v/>
      </c>
      <c r="R1027" t="str">
        <f t="shared" si="131"/>
        <v/>
      </c>
      <c r="S1027" t="str">
        <f t="shared" si="131"/>
        <v/>
      </c>
      <c r="T1027" t="str">
        <f t="shared" si="131"/>
        <v/>
      </c>
      <c r="U1027" t="str">
        <f t="shared" si="131"/>
        <v/>
      </c>
      <c r="V1027" t="str">
        <f t="shared" si="131"/>
        <v/>
      </c>
      <c r="W1027" t="str">
        <f t="shared" si="131"/>
        <v/>
      </c>
    </row>
    <row r="1028" spans="1:23" x14ac:dyDescent="0.3">
      <c r="A1028" s="2">
        <v>43517</v>
      </c>
      <c r="B1028">
        <v>108.18</v>
      </c>
      <c r="C1028">
        <v>108.21</v>
      </c>
      <c r="D1028">
        <v>108.11</v>
      </c>
      <c r="E1028">
        <v>108.13</v>
      </c>
      <c r="F1028" t="str">
        <f t="shared" si="124"/>
        <v>Thu</v>
      </c>
      <c r="G1028" s="1">
        <f t="shared" si="127"/>
        <v>1.0000000000005116E-2</v>
      </c>
      <c r="H1028" s="1">
        <f t="shared" si="128"/>
        <v>-5.0000000000011369E-2</v>
      </c>
      <c r="I1028">
        <f t="shared" si="129"/>
        <v>5.0000000000011369E-2</v>
      </c>
      <c r="J1028" t="str">
        <f t="shared" si="131"/>
        <v/>
      </c>
      <c r="K1028" t="str">
        <f t="shared" si="131"/>
        <v/>
      </c>
      <c r="L1028" t="str">
        <f t="shared" si="131"/>
        <v/>
      </c>
      <c r="M1028" t="str">
        <f t="shared" si="131"/>
        <v/>
      </c>
      <c r="N1028" t="str">
        <f t="shared" si="131"/>
        <v/>
      </c>
      <c r="O1028" t="str">
        <f t="shared" si="131"/>
        <v/>
      </c>
      <c r="P1028">
        <f t="shared" si="131"/>
        <v>5.0000000000011369E-2</v>
      </c>
      <c r="Q1028" t="str">
        <f t="shared" si="131"/>
        <v/>
      </c>
      <c r="R1028" t="str">
        <f t="shared" si="131"/>
        <v/>
      </c>
      <c r="S1028" t="str">
        <f t="shared" si="131"/>
        <v/>
      </c>
      <c r="T1028" t="str">
        <f t="shared" si="131"/>
        <v/>
      </c>
      <c r="U1028" t="str">
        <f t="shared" si="131"/>
        <v/>
      </c>
      <c r="V1028" t="str">
        <f t="shared" si="131"/>
        <v/>
      </c>
      <c r="W1028" t="str">
        <f t="shared" si="131"/>
        <v/>
      </c>
    </row>
    <row r="1029" spans="1:23" x14ac:dyDescent="0.3">
      <c r="A1029" s="2">
        <v>43518</v>
      </c>
      <c r="B1029">
        <v>108.12</v>
      </c>
      <c r="C1029">
        <v>108.15</v>
      </c>
      <c r="D1029">
        <v>108.12</v>
      </c>
      <c r="E1029">
        <v>108.14</v>
      </c>
      <c r="F1029" t="str">
        <f t="shared" si="124"/>
        <v>Fri</v>
      </c>
      <c r="G1029" s="1">
        <f t="shared" si="127"/>
        <v>-9.9999999999909051E-3</v>
      </c>
      <c r="H1029" s="1">
        <f t="shared" si="128"/>
        <v>1.9999999999996021E-2</v>
      </c>
      <c r="I1029">
        <f t="shared" si="129"/>
        <v>1.9999999999996021E-2</v>
      </c>
      <c r="J1029" t="str">
        <f t="shared" si="131"/>
        <v/>
      </c>
      <c r="K1029" t="str">
        <f t="shared" si="131"/>
        <v/>
      </c>
      <c r="L1029" t="str">
        <f t="shared" si="131"/>
        <v/>
      </c>
      <c r="M1029" t="str">
        <f t="shared" ref="M1029:W1029" si="132">IF(AND($G1029&lt;M$1, $G1029&gt;=M$2), $I1029, "")</f>
        <v/>
      </c>
      <c r="N1029" t="str">
        <f t="shared" si="132"/>
        <v/>
      </c>
      <c r="O1029" t="str">
        <f t="shared" si="132"/>
        <v/>
      </c>
      <c r="P1029" t="str">
        <f t="shared" si="132"/>
        <v/>
      </c>
      <c r="Q1029">
        <f t="shared" si="132"/>
        <v>1.9999999999996021E-2</v>
      </c>
      <c r="R1029" t="str">
        <f t="shared" si="132"/>
        <v/>
      </c>
      <c r="S1029" t="str">
        <f t="shared" si="132"/>
        <v/>
      </c>
      <c r="T1029" t="str">
        <f t="shared" si="132"/>
        <v/>
      </c>
      <c r="U1029" t="str">
        <f t="shared" si="132"/>
        <v/>
      </c>
      <c r="V1029" t="str">
        <f t="shared" si="132"/>
        <v/>
      </c>
      <c r="W1029" t="str">
        <f t="shared" si="132"/>
        <v/>
      </c>
    </row>
    <row r="1030" spans="1:23" x14ac:dyDescent="0.3">
      <c r="A1030" s="2">
        <v>43521</v>
      </c>
      <c r="B1030">
        <v>108.15</v>
      </c>
      <c r="C1030">
        <v>108.16</v>
      </c>
      <c r="D1030">
        <v>108.1</v>
      </c>
      <c r="E1030">
        <v>108.1</v>
      </c>
      <c r="F1030" t="str">
        <f t="shared" si="124"/>
        <v>Mon</v>
      </c>
      <c r="G1030" s="1">
        <f t="shared" si="127"/>
        <v>1.0000000000005116E-2</v>
      </c>
      <c r="H1030" s="1">
        <f t="shared" si="128"/>
        <v>-5.0000000000011369E-2</v>
      </c>
      <c r="I1030">
        <f t="shared" si="129"/>
        <v>5.0000000000011369E-2</v>
      </c>
      <c r="J1030" t="str">
        <f t="shared" ref="J1030:W1048" si="133">IF(AND($G1030&lt;J$1, $G1030&gt;=J$2), $I1030, "")</f>
        <v/>
      </c>
      <c r="K1030" t="str">
        <f t="shared" si="133"/>
        <v/>
      </c>
      <c r="L1030" t="str">
        <f t="shared" si="133"/>
        <v/>
      </c>
      <c r="M1030" t="str">
        <f t="shared" si="133"/>
        <v/>
      </c>
      <c r="N1030" t="str">
        <f t="shared" si="133"/>
        <v/>
      </c>
      <c r="O1030" t="str">
        <f t="shared" si="133"/>
        <v/>
      </c>
      <c r="P1030">
        <f t="shared" si="133"/>
        <v>5.0000000000011369E-2</v>
      </c>
      <c r="Q1030" t="str">
        <f t="shared" si="133"/>
        <v/>
      </c>
      <c r="R1030" t="str">
        <f t="shared" si="133"/>
        <v/>
      </c>
      <c r="S1030" t="str">
        <f t="shared" si="133"/>
        <v/>
      </c>
      <c r="T1030" t="str">
        <f t="shared" si="133"/>
        <v/>
      </c>
      <c r="U1030" t="str">
        <f t="shared" si="133"/>
        <v/>
      </c>
      <c r="V1030" t="str">
        <f t="shared" si="133"/>
        <v/>
      </c>
      <c r="W1030" t="str">
        <f t="shared" si="133"/>
        <v/>
      </c>
    </row>
    <row r="1031" spans="1:23" x14ac:dyDescent="0.3">
      <c r="A1031" s="2">
        <v>43522</v>
      </c>
      <c r="B1031">
        <v>108.13</v>
      </c>
      <c r="C1031">
        <v>108.16</v>
      </c>
      <c r="D1031">
        <v>108.11</v>
      </c>
      <c r="E1031">
        <v>108.15</v>
      </c>
      <c r="F1031" t="str">
        <f t="shared" si="124"/>
        <v>Tue</v>
      </c>
      <c r="G1031" s="1">
        <f t="shared" si="127"/>
        <v>3.0000000000001137E-2</v>
      </c>
      <c r="H1031" s="1">
        <f t="shared" si="128"/>
        <v>2.0000000000010232E-2</v>
      </c>
      <c r="I1031">
        <f t="shared" si="129"/>
        <v>-2.0000000000010232E-2</v>
      </c>
      <c r="J1031" t="str">
        <f t="shared" si="133"/>
        <v/>
      </c>
      <c r="K1031" t="str">
        <f t="shared" si="133"/>
        <v/>
      </c>
      <c r="L1031" t="str">
        <f t="shared" si="133"/>
        <v/>
      </c>
      <c r="M1031" t="str">
        <f t="shared" si="133"/>
        <v/>
      </c>
      <c r="N1031" t="str">
        <f t="shared" si="133"/>
        <v/>
      </c>
      <c r="O1031">
        <f t="shared" si="133"/>
        <v>-2.0000000000010232E-2</v>
      </c>
      <c r="P1031" t="str">
        <f t="shared" si="133"/>
        <v/>
      </c>
      <c r="Q1031" t="str">
        <f t="shared" si="133"/>
        <v/>
      </c>
      <c r="R1031" t="str">
        <f t="shared" si="133"/>
        <v/>
      </c>
      <c r="S1031" t="str">
        <f t="shared" si="133"/>
        <v/>
      </c>
      <c r="T1031" t="str">
        <f t="shared" si="133"/>
        <v/>
      </c>
      <c r="U1031" t="str">
        <f t="shared" si="133"/>
        <v/>
      </c>
      <c r="V1031" t="str">
        <f t="shared" si="133"/>
        <v/>
      </c>
      <c r="W1031" t="str">
        <f t="shared" si="133"/>
        <v/>
      </c>
    </row>
    <row r="1032" spans="1:23" x14ac:dyDescent="0.3">
      <c r="A1032" s="2">
        <v>43523</v>
      </c>
      <c r="B1032">
        <v>108.16</v>
      </c>
      <c r="C1032">
        <v>108.18</v>
      </c>
      <c r="D1032">
        <v>108.12</v>
      </c>
      <c r="E1032">
        <v>108.18</v>
      </c>
      <c r="F1032" t="str">
        <f t="shared" si="124"/>
        <v>Wed</v>
      </c>
      <c r="G1032" s="1">
        <f t="shared" si="127"/>
        <v>9.9999999999909051E-3</v>
      </c>
      <c r="H1032" s="1">
        <f t="shared" si="128"/>
        <v>2.0000000000010232E-2</v>
      </c>
      <c r="I1032">
        <f t="shared" si="129"/>
        <v>-2.0000000000010232E-2</v>
      </c>
      <c r="J1032" t="str">
        <f t="shared" si="133"/>
        <v/>
      </c>
      <c r="K1032" t="str">
        <f t="shared" si="133"/>
        <v/>
      </c>
      <c r="L1032" t="str">
        <f t="shared" si="133"/>
        <v/>
      </c>
      <c r="M1032" t="str">
        <f t="shared" si="133"/>
        <v/>
      </c>
      <c r="N1032" t="str">
        <f t="shared" si="133"/>
        <v/>
      </c>
      <c r="O1032" t="str">
        <f t="shared" si="133"/>
        <v/>
      </c>
      <c r="P1032">
        <f t="shared" si="133"/>
        <v>-2.0000000000010232E-2</v>
      </c>
      <c r="Q1032" t="str">
        <f t="shared" si="133"/>
        <v/>
      </c>
      <c r="R1032" t="str">
        <f t="shared" si="133"/>
        <v/>
      </c>
      <c r="S1032" t="str">
        <f t="shared" si="133"/>
        <v/>
      </c>
      <c r="T1032" t="str">
        <f t="shared" si="133"/>
        <v/>
      </c>
      <c r="U1032" t="str">
        <f t="shared" si="133"/>
        <v/>
      </c>
      <c r="V1032" t="str">
        <f t="shared" si="133"/>
        <v/>
      </c>
      <c r="W1032" t="str">
        <f t="shared" si="133"/>
        <v/>
      </c>
    </row>
    <row r="1033" spans="1:23" x14ac:dyDescent="0.3">
      <c r="A1033" s="2">
        <v>43524</v>
      </c>
      <c r="B1033">
        <v>108.15</v>
      </c>
      <c r="C1033">
        <v>108.19</v>
      </c>
      <c r="D1033">
        <v>108.11</v>
      </c>
      <c r="E1033">
        <v>108.15</v>
      </c>
      <c r="F1033" t="str">
        <f t="shared" si="124"/>
        <v>Thu</v>
      </c>
      <c r="G1033" s="1">
        <f t="shared" si="127"/>
        <v>-3.0000000000001137E-2</v>
      </c>
      <c r="H1033" s="1">
        <f t="shared" si="128"/>
        <v>0</v>
      </c>
      <c r="I1033">
        <f t="shared" si="129"/>
        <v>0</v>
      </c>
      <c r="J1033" t="str">
        <f t="shared" si="133"/>
        <v/>
      </c>
      <c r="K1033" t="str">
        <f t="shared" si="133"/>
        <v/>
      </c>
      <c r="L1033" t="str">
        <f t="shared" si="133"/>
        <v/>
      </c>
      <c r="M1033" t="str">
        <f t="shared" si="133"/>
        <v/>
      </c>
      <c r="N1033" t="str">
        <f t="shared" si="133"/>
        <v/>
      </c>
      <c r="O1033" t="str">
        <f t="shared" si="133"/>
        <v/>
      </c>
      <c r="P1033" t="str">
        <f t="shared" si="133"/>
        <v/>
      </c>
      <c r="Q1033" t="str">
        <f t="shared" si="133"/>
        <v/>
      </c>
      <c r="R1033">
        <f t="shared" si="133"/>
        <v>0</v>
      </c>
      <c r="S1033" t="str">
        <f t="shared" si="133"/>
        <v/>
      </c>
      <c r="T1033" t="str">
        <f t="shared" si="133"/>
        <v/>
      </c>
      <c r="U1033" t="str">
        <f t="shared" si="133"/>
        <v/>
      </c>
      <c r="V1033" t="str">
        <f t="shared" si="133"/>
        <v/>
      </c>
      <c r="W1033" t="str">
        <f t="shared" si="133"/>
        <v/>
      </c>
    </row>
    <row r="1034" spans="1:23" x14ac:dyDescent="0.3">
      <c r="A1034" s="2">
        <v>43528</v>
      </c>
      <c r="B1034">
        <v>108.07</v>
      </c>
      <c r="C1034">
        <v>108.09</v>
      </c>
      <c r="D1034">
        <v>108.05</v>
      </c>
      <c r="E1034">
        <v>108.08</v>
      </c>
      <c r="F1034" t="str">
        <f t="shared" si="124"/>
        <v>Mon</v>
      </c>
      <c r="G1034" s="1">
        <f t="shared" si="127"/>
        <v>-8.0000000000012506E-2</v>
      </c>
      <c r="H1034" s="1">
        <f t="shared" si="128"/>
        <v>1.0000000000005116E-2</v>
      </c>
      <c r="I1034">
        <f t="shared" si="129"/>
        <v>1.0000000000005116E-2</v>
      </c>
      <c r="J1034" t="str">
        <f t="shared" si="133"/>
        <v/>
      </c>
      <c r="K1034" t="str">
        <f t="shared" si="133"/>
        <v/>
      </c>
      <c r="L1034" t="str">
        <f t="shared" si="133"/>
        <v/>
      </c>
      <c r="M1034" t="str">
        <f t="shared" si="133"/>
        <v/>
      </c>
      <c r="N1034" t="str">
        <f t="shared" si="133"/>
        <v/>
      </c>
      <c r="O1034" t="str">
        <f t="shared" si="133"/>
        <v/>
      </c>
      <c r="P1034" t="str">
        <f t="shared" si="133"/>
        <v/>
      </c>
      <c r="Q1034" t="str">
        <f t="shared" si="133"/>
        <v/>
      </c>
      <c r="R1034" t="str">
        <f t="shared" si="133"/>
        <v/>
      </c>
      <c r="S1034">
        <f t="shared" si="133"/>
        <v>1.0000000000005116E-2</v>
      </c>
      <c r="T1034" t="str">
        <f t="shared" si="133"/>
        <v/>
      </c>
      <c r="U1034" t="str">
        <f t="shared" si="133"/>
        <v/>
      </c>
      <c r="V1034" t="str">
        <f t="shared" si="133"/>
        <v/>
      </c>
      <c r="W1034" t="str">
        <f t="shared" si="133"/>
        <v/>
      </c>
    </row>
    <row r="1035" spans="1:23" x14ac:dyDescent="0.3">
      <c r="A1035" s="2">
        <v>43529</v>
      </c>
      <c r="B1035">
        <v>108.09</v>
      </c>
      <c r="C1035">
        <v>108.1</v>
      </c>
      <c r="D1035">
        <v>108.05</v>
      </c>
      <c r="E1035">
        <v>108.07</v>
      </c>
      <c r="F1035" t="str">
        <f t="shared" si="124"/>
        <v>Tue</v>
      </c>
      <c r="G1035" s="1">
        <f t="shared" si="127"/>
        <v>1.0000000000005116E-2</v>
      </c>
      <c r="H1035" s="1">
        <f t="shared" si="128"/>
        <v>-2.0000000000010232E-2</v>
      </c>
      <c r="I1035">
        <f t="shared" si="129"/>
        <v>2.0000000000010232E-2</v>
      </c>
      <c r="J1035" t="str">
        <f t="shared" si="133"/>
        <v/>
      </c>
      <c r="K1035" t="str">
        <f t="shared" si="133"/>
        <v/>
      </c>
      <c r="L1035" t="str">
        <f t="shared" si="133"/>
        <v/>
      </c>
      <c r="M1035" t="str">
        <f t="shared" si="133"/>
        <v/>
      </c>
      <c r="N1035" t="str">
        <f t="shared" si="133"/>
        <v/>
      </c>
      <c r="O1035" t="str">
        <f t="shared" si="133"/>
        <v/>
      </c>
      <c r="P1035">
        <f t="shared" si="133"/>
        <v>2.0000000000010232E-2</v>
      </c>
      <c r="Q1035" t="str">
        <f t="shared" si="133"/>
        <v/>
      </c>
      <c r="R1035" t="str">
        <f t="shared" si="133"/>
        <v/>
      </c>
      <c r="S1035" t="str">
        <f t="shared" si="133"/>
        <v/>
      </c>
      <c r="T1035" t="str">
        <f t="shared" si="133"/>
        <v/>
      </c>
      <c r="U1035" t="str">
        <f t="shared" si="133"/>
        <v/>
      </c>
      <c r="V1035" t="str">
        <f t="shared" si="133"/>
        <v/>
      </c>
      <c r="W1035" t="str">
        <f t="shared" si="133"/>
        <v/>
      </c>
    </row>
    <row r="1036" spans="1:23" x14ac:dyDescent="0.3">
      <c r="A1036" s="2">
        <v>43530</v>
      </c>
      <c r="B1036">
        <v>108.07</v>
      </c>
      <c r="C1036">
        <v>108.11</v>
      </c>
      <c r="D1036">
        <v>108.05</v>
      </c>
      <c r="E1036">
        <v>108.09</v>
      </c>
      <c r="F1036" t="str">
        <f t="shared" si="124"/>
        <v>Wed</v>
      </c>
      <c r="G1036" s="1">
        <f t="shared" si="127"/>
        <v>0</v>
      </c>
      <c r="H1036" s="1">
        <f t="shared" si="128"/>
        <v>2.0000000000010232E-2</v>
      </c>
      <c r="I1036">
        <f t="shared" si="129"/>
        <v>0</v>
      </c>
      <c r="J1036" t="str">
        <f t="shared" si="133"/>
        <v/>
      </c>
      <c r="K1036" t="str">
        <f t="shared" si="133"/>
        <v/>
      </c>
      <c r="L1036" t="str">
        <f t="shared" si="133"/>
        <v/>
      </c>
      <c r="M1036" t="str">
        <f t="shared" si="133"/>
        <v/>
      </c>
      <c r="N1036" t="str">
        <f t="shared" si="133"/>
        <v/>
      </c>
      <c r="O1036" t="str">
        <f t="shared" si="133"/>
        <v/>
      </c>
      <c r="P1036" t="str">
        <f t="shared" si="133"/>
        <v/>
      </c>
      <c r="Q1036">
        <f t="shared" si="133"/>
        <v>0</v>
      </c>
      <c r="R1036" t="str">
        <f t="shared" si="133"/>
        <v/>
      </c>
      <c r="S1036" t="str">
        <f t="shared" si="133"/>
        <v/>
      </c>
      <c r="T1036" t="str">
        <f t="shared" si="133"/>
        <v/>
      </c>
      <c r="U1036" t="str">
        <f t="shared" si="133"/>
        <v/>
      </c>
      <c r="V1036" t="str">
        <f t="shared" si="133"/>
        <v/>
      </c>
      <c r="W1036" t="str">
        <f t="shared" si="133"/>
        <v/>
      </c>
    </row>
    <row r="1037" spans="1:23" x14ac:dyDescent="0.3">
      <c r="A1037" s="2">
        <v>43531</v>
      </c>
      <c r="B1037">
        <v>108.12</v>
      </c>
      <c r="C1037">
        <v>108.15</v>
      </c>
      <c r="D1037">
        <v>108.11</v>
      </c>
      <c r="E1037">
        <v>108.12</v>
      </c>
      <c r="F1037" t="str">
        <f t="shared" si="124"/>
        <v>Thu</v>
      </c>
      <c r="G1037" s="1">
        <f t="shared" si="127"/>
        <v>3.0000000000001137E-2</v>
      </c>
      <c r="H1037" s="1">
        <f t="shared" si="128"/>
        <v>0</v>
      </c>
      <c r="I1037">
        <f t="shared" si="129"/>
        <v>0</v>
      </c>
      <c r="J1037" t="str">
        <f t="shared" si="133"/>
        <v/>
      </c>
      <c r="K1037" t="str">
        <f t="shared" si="133"/>
        <v/>
      </c>
      <c r="L1037" t="str">
        <f t="shared" si="133"/>
        <v/>
      </c>
      <c r="M1037" t="str">
        <f t="shared" si="133"/>
        <v/>
      </c>
      <c r="N1037" t="str">
        <f t="shared" si="133"/>
        <v/>
      </c>
      <c r="O1037">
        <f t="shared" si="133"/>
        <v>0</v>
      </c>
      <c r="P1037" t="str">
        <f t="shared" si="133"/>
        <v/>
      </c>
      <c r="Q1037" t="str">
        <f t="shared" si="133"/>
        <v/>
      </c>
      <c r="R1037" t="str">
        <f t="shared" si="133"/>
        <v/>
      </c>
      <c r="S1037" t="str">
        <f t="shared" si="133"/>
        <v/>
      </c>
      <c r="T1037" t="str">
        <f t="shared" si="133"/>
        <v/>
      </c>
      <c r="U1037" t="str">
        <f t="shared" si="133"/>
        <v/>
      </c>
      <c r="V1037" t="str">
        <f t="shared" si="133"/>
        <v/>
      </c>
      <c r="W1037" t="str">
        <f t="shared" si="133"/>
        <v/>
      </c>
    </row>
    <row r="1038" spans="1:23" x14ac:dyDescent="0.3">
      <c r="A1038" s="2">
        <v>43532</v>
      </c>
      <c r="B1038">
        <v>108.17</v>
      </c>
      <c r="C1038">
        <v>108.21</v>
      </c>
      <c r="D1038">
        <v>108.17</v>
      </c>
      <c r="E1038">
        <v>108.18</v>
      </c>
      <c r="F1038" t="str">
        <f t="shared" si="124"/>
        <v>Fri</v>
      </c>
      <c r="G1038" s="1">
        <f t="shared" si="127"/>
        <v>4.9999999999997158E-2</v>
      </c>
      <c r="H1038" s="1">
        <f t="shared" si="128"/>
        <v>1.0000000000005116E-2</v>
      </c>
      <c r="I1038">
        <f t="shared" si="129"/>
        <v>-1.0000000000005116E-2</v>
      </c>
      <c r="J1038" t="str">
        <f t="shared" si="133"/>
        <v/>
      </c>
      <c r="K1038" t="str">
        <f t="shared" si="133"/>
        <v/>
      </c>
      <c r="L1038" t="str">
        <f t="shared" si="133"/>
        <v/>
      </c>
      <c r="M1038" t="str">
        <f t="shared" si="133"/>
        <v/>
      </c>
      <c r="N1038" t="str">
        <f t="shared" si="133"/>
        <v/>
      </c>
      <c r="O1038">
        <f t="shared" si="133"/>
        <v>-1.0000000000005116E-2</v>
      </c>
      <c r="P1038" t="str">
        <f t="shared" si="133"/>
        <v/>
      </c>
      <c r="Q1038" t="str">
        <f t="shared" si="133"/>
        <v/>
      </c>
      <c r="R1038" t="str">
        <f t="shared" si="133"/>
        <v/>
      </c>
      <c r="S1038" t="str">
        <f t="shared" si="133"/>
        <v/>
      </c>
      <c r="T1038" t="str">
        <f t="shared" si="133"/>
        <v/>
      </c>
      <c r="U1038" t="str">
        <f t="shared" si="133"/>
        <v/>
      </c>
      <c r="V1038" t="str">
        <f t="shared" si="133"/>
        <v/>
      </c>
      <c r="W1038" t="str">
        <f t="shared" si="133"/>
        <v/>
      </c>
    </row>
    <row r="1039" spans="1:23" x14ac:dyDescent="0.3">
      <c r="A1039" s="2">
        <v>43535</v>
      </c>
      <c r="B1039">
        <v>108.18</v>
      </c>
      <c r="C1039">
        <v>108.2</v>
      </c>
      <c r="D1039">
        <v>108.16</v>
      </c>
      <c r="E1039">
        <v>108.16</v>
      </c>
      <c r="F1039" t="str">
        <f t="shared" ref="F1039:F1102" si="134">TEXT(A1039,"ddd")</f>
        <v>Mon</v>
      </c>
      <c r="G1039" s="1">
        <f t="shared" si="127"/>
        <v>0</v>
      </c>
      <c r="H1039" s="1">
        <f t="shared" si="128"/>
        <v>-2.0000000000010232E-2</v>
      </c>
      <c r="I1039">
        <f t="shared" si="129"/>
        <v>0</v>
      </c>
      <c r="J1039" t="str">
        <f t="shared" si="133"/>
        <v/>
      </c>
      <c r="K1039" t="str">
        <f t="shared" si="133"/>
        <v/>
      </c>
      <c r="L1039" t="str">
        <f t="shared" si="133"/>
        <v/>
      </c>
      <c r="M1039" t="str">
        <f t="shared" si="133"/>
        <v/>
      </c>
      <c r="N1039" t="str">
        <f t="shared" si="133"/>
        <v/>
      </c>
      <c r="O1039" t="str">
        <f t="shared" si="133"/>
        <v/>
      </c>
      <c r="P1039" t="str">
        <f t="shared" si="133"/>
        <v/>
      </c>
      <c r="Q1039">
        <f t="shared" si="133"/>
        <v>0</v>
      </c>
      <c r="R1039" t="str">
        <f t="shared" si="133"/>
        <v/>
      </c>
      <c r="S1039" t="str">
        <f t="shared" si="133"/>
        <v/>
      </c>
      <c r="T1039" t="str">
        <f t="shared" si="133"/>
        <v/>
      </c>
      <c r="U1039" t="str">
        <f t="shared" si="133"/>
        <v/>
      </c>
      <c r="V1039" t="str">
        <f t="shared" si="133"/>
        <v/>
      </c>
      <c r="W1039" t="str">
        <f t="shared" si="133"/>
        <v/>
      </c>
    </row>
    <row r="1040" spans="1:23" x14ac:dyDescent="0.3">
      <c r="A1040" s="2">
        <v>43536</v>
      </c>
      <c r="B1040">
        <v>108.15</v>
      </c>
      <c r="C1040">
        <v>108.18</v>
      </c>
      <c r="D1040">
        <v>108.14</v>
      </c>
      <c r="E1040">
        <v>108.18</v>
      </c>
      <c r="F1040" t="str">
        <f t="shared" si="134"/>
        <v>Tue</v>
      </c>
      <c r="G1040" s="1">
        <f t="shared" si="127"/>
        <v>-9.9999999999909051E-3</v>
      </c>
      <c r="H1040" s="1">
        <f t="shared" si="128"/>
        <v>3.0000000000001137E-2</v>
      </c>
      <c r="I1040">
        <f t="shared" si="129"/>
        <v>3.0000000000001137E-2</v>
      </c>
      <c r="J1040" t="str">
        <f t="shared" si="133"/>
        <v/>
      </c>
      <c r="K1040" t="str">
        <f t="shared" si="133"/>
        <v/>
      </c>
      <c r="L1040" t="str">
        <f t="shared" si="133"/>
        <v/>
      </c>
      <c r="M1040" t="str">
        <f t="shared" si="133"/>
        <v/>
      </c>
      <c r="N1040" t="str">
        <f t="shared" si="133"/>
        <v/>
      </c>
      <c r="O1040" t="str">
        <f t="shared" si="133"/>
        <v/>
      </c>
      <c r="P1040" t="str">
        <f t="shared" si="133"/>
        <v/>
      </c>
      <c r="Q1040">
        <f t="shared" si="133"/>
        <v>3.0000000000001137E-2</v>
      </c>
      <c r="R1040" t="str">
        <f t="shared" si="133"/>
        <v/>
      </c>
      <c r="S1040" t="str">
        <f t="shared" si="133"/>
        <v/>
      </c>
      <c r="T1040" t="str">
        <f t="shared" si="133"/>
        <v/>
      </c>
      <c r="U1040" t="str">
        <f t="shared" si="133"/>
        <v/>
      </c>
      <c r="V1040" t="str">
        <f t="shared" si="133"/>
        <v/>
      </c>
      <c r="W1040" t="str">
        <f t="shared" si="133"/>
        <v/>
      </c>
    </row>
    <row r="1041" spans="1:23" x14ac:dyDescent="0.3">
      <c r="A1041" s="2">
        <v>43537</v>
      </c>
      <c r="B1041">
        <v>108.21</v>
      </c>
      <c r="C1041">
        <v>108.23</v>
      </c>
      <c r="D1041">
        <v>108.21</v>
      </c>
      <c r="E1041">
        <v>108.21</v>
      </c>
      <c r="F1041" t="str">
        <f t="shared" si="134"/>
        <v>Wed</v>
      </c>
      <c r="G1041" s="1">
        <f t="shared" si="127"/>
        <v>2.9999999999986926E-2</v>
      </c>
      <c r="H1041" s="1">
        <f t="shared" si="128"/>
        <v>0</v>
      </c>
      <c r="I1041">
        <f t="shared" si="129"/>
        <v>0</v>
      </c>
      <c r="J1041" t="str">
        <f t="shared" si="133"/>
        <v/>
      </c>
      <c r="K1041" t="str">
        <f t="shared" si="133"/>
        <v/>
      </c>
      <c r="L1041" t="str">
        <f t="shared" si="133"/>
        <v/>
      </c>
      <c r="M1041" t="str">
        <f t="shared" si="133"/>
        <v/>
      </c>
      <c r="N1041" t="str">
        <f t="shared" si="133"/>
        <v/>
      </c>
      <c r="O1041" t="str">
        <f t="shared" si="133"/>
        <v/>
      </c>
      <c r="P1041">
        <f t="shared" si="133"/>
        <v>0</v>
      </c>
      <c r="Q1041" t="str">
        <f t="shared" si="133"/>
        <v/>
      </c>
      <c r="R1041" t="str">
        <f t="shared" si="133"/>
        <v/>
      </c>
      <c r="S1041" t="str">
        <f t="shared" si="133"/>
        <v/>
      </c>
      <c r="T1041" t="str">
        <f t="shared" si="133"/>
        <v/>
      </c>
      <c r="U1041" t="str">
        <f t="shared" si="133"/>
        <v/>
      </c>
      <c r="V1041" t="str">
        <f t="shared" si="133"/>
        <v/>
      </c>
      <c r="W1041" t="str">
        <f t="shared" si="133"/>
        <v/>
      </c>
    </row>
    <row r="1042" spans="1:23" x14ac:dyDescent="0.3">
      <c r="A1042" s="2">
        <v>43538</v>
      </c>
      <c r="B1042">
        <v>108.2</v>
      </c>
      <c r="C1042">
        <v>108.22</v>
      </c>
      <c r="D1042">
        <v>108.17</v>
      </c>
      <c r="E1042">
        <v>108.19</v>
      </c>
      <c r="F1042" t="str">
        <f t="shared" si="134"/>
        <v>Thu</v>
      </c>
      <c r="G1042" s="1">
        <f t="shared" si="127"/>
        <v>-9.9999999999909051E-3</v>
      </c>
      <c r="H1042" s="1">
        <f t="shared" si="128"/>
        <v>-1.0000000000005116E-2</v>
      </c>
      <c r="I1042">
        <f t="shared" si="129"/>
        <v>-1.0000000000005116E-2</v>
      </c>
      <c r="J1042" t="str">
        <f t="shared" si="133"/>
        <v/>
      </c>
      <c r="K1042" t="str">
        <f t="shared" si="133"/>
        <v/>
      </c>
      <c r="L1042" t="str">
        <f t="shared" si="133"/>
        <v/>
      </c>
      <c r="M1042" t="str">
        <f t="shared" si="133"/>
        <v/>
      </c>
      <c r="N1042" t="str">
        <f t="shared" si="133"/>
        <v/>
      </c>
      <c r="O1042" t="str">
        <f t="shared" si="133"/>
        <v/>
      </c>
      <c r="P1042" t="str">
        <f t="shared" si="133"/>
        <v/>
      </c>
      <c r="Q1042">
        <f t="shared" si="133"/>
        <v>-1.0000000000005116E-2</v>
      </c>
      <c r="R1042" t="str">
        <f t="shared" si="133"/>
        <v/>
      </c>
      <c r="S1042" t="str">
        <f t="shared" si="133"/>
        <v/>
      </c>
      <c r="T1042" t="str">
        <f t="shared" si="133"/>
        <v/>
      </c>
      <c r="U1042" t="str">
        <f t="shared" si="133"/>
        <v/>
      </c>
      <c r="V1042" t="str">
        <f t="shared" si="133"/>
        <v/>
      </c>
      <c r="W1042" t="str">
        <f t="shared" si="133"/>
        <v/>
      </c>
    </row>
    <row r="1043" spans="1:23" x14ac:dyDescent="0.3">
      <c r="A1043" s="2">
        <v>43539</v>
      </c>
      <c r="B1043">
        <v>108.19</v>
      </c>
      <c r="C1043">
        <v>108.19</v>
      </c>
      <c r="D1043">
        <v>108.11</v>
      </c>
      <c r="E1043">
        <v>108.12</v>
      </c>
      <c r="F1043" t="str">
        <f t="shared" si="134"/>
        <v>Fri</v>
      </c>
      <c r="G1043" s="1">
        <f t="shared" si="127"/>
        <v>0</v>
      </c>
      <c r="H1043" s="1">
        <f t="shared" si="128"/>
        <v>-6.9999999999993179E-2</v>
      </c>
      <c r="I1043">
        <f t="shared" si="129"/>
        <v>0</v>
      </c>
      <c r="J1043" t="str">
        <f t="shared" si="133"/>
        <v/>
      </c>
      <c r="K1043" t="str">
        <f t="shared" si="133"/>
        <v/>
      </c>
      <c r="L1043" t="str">
        <f t="shared" si="133"/>
        <v/>
      </c>
      <c r="M1043" t="str">
        <f t="shared" si="133"/>
        <v/>
      </c>
      <c r="N1043" t="str">
        <f t="shared" si="133"/>
        <v/>
      </c>
      <c r="O1043" t="str">
        <f t="shared" si="133"/>
        <v/>
      </c>
      <c r="P1043" t="str">
        <f t="shared" si="133"/>
        <v/>
      </c>
      <c r="Q1043">
        <f t="shared" si="133"/>
        <v>0</v>
      </c>
      <c r="R1043" t="str">
        <f t="shared" si="133"/>
        <v/>
      </c>
      <c r="S1043" t="str">
        <f t="shared" si="133"/>
        <v/>
      </c>
      <c r="T1043" t="str">
        <f t="shared" si="133"/>
        <v/>
      </c>
      <c r="U1043" t="str">
        <f t="shared" si="133"/>
        <v/>
      </c>
      <c r="V1043" t="str">
        <f t="shared" si="133"/>
        <v/>
      </c>
      <c r="W1043" t="str">
        <f t="shared" si="133"/>
        <v/>
      </c>
    </row>
    <row r="1044" spans="1:23" x14ac:dyDescent="0.3">
      <c r="A1044" s="2">
        <v>43542</v>
      </c>
      <c r="B1044">
        <v>108.13</v>
      </c>
      <c r="C1044">
        <v>108.14</v>
      </c>
      <c r="D1044">
        <v>108.08</v>
      </c>
      <c r="E1044">
        <v>108.09</v>
      </c>
      <c r="F1044" t="str">
        <f t="shared" si="134"/>
        <v>Mon</v>
      </c>
      <c r="G1044" s="1">
        <f t="shared" si="127"/>
        <v>9.9999999999909051E-3</v>
      </c>
      <c r="H1044" s="1">
        <f t="shared" si="128"/>
        <v>-3.9999999999992042E-2</v>
      </c>
      <c r="I1044">
        <f t="shared" si="129"/>
        <v>3.9999999999992042E-2</v>
      </c>
      <c r="J1044" t="str">
        <f t="shared" si="133"/>
        <v/>
      </c>
      <c r="K1044" t="str">
        <f t="shared" si="133"/>
        <v/>
      </c>
      <c r="L1044" t="str">
        <f t="shared" si="133"/>
        <v/>
      </c>
      <c r="M1044" t="str">
        <f t="shared" si="133"/>
        <v/>
      </c>
      <c r="N1044" t="str">
        <f t="shared" si="133"/>
        <v/>
      </c>
      <c r="O1044" t="str">
        <f t="shared" si="133"/>
        <v/>
      </c>
      <c r="P1044">
        <f t="shared" si="133"/>
        <v>3.9999999999992042E-2</v>
      </c>
      <c r="Q1044" t="str">
        <f t="shared" si="133"/>
        <v/>
      </c>
      <c r="R1044" t="str">
        <f t="shared" si="133"/>
        <v/>
      </c>
      <c r="S1044" t="str">
        <f t="shared" si="133"/>
        <v/>
      </c>
      <c r="T1044" t="str">
        <f t="shared" si="133"/>
        <v/>
      </c>
      <c r="U1044" t="str">
        <f t="shared" si="133"/>
        <v/>
      </c>
      <c r="V1044" t="str">
        <f t="shared" si="133"/>
        <v/>
      </c>
      <c r="W1044" t="str">
        <f t="shared" si="133"/>
        <v/>
      </c>
    </row>
    <row r="1045" spans="1:23" x14ac:dyDescent="0.3">
      <c r="A1045" s="2">
        <v>43543</v>
      </c>
      <c r="B1045">
        <v>108.08</v>
      </c>
      <c r="C1045">
        <v>108.12</v>
      </c>
      <c r="D1045">
        <v>108.07</v>
      </c>
      <c r="E1045">
        <v>108.11</v>
      </c>
      <c r="F1045" t="str">
        <f t="shared" si="134"/>
        <v>Tue</v>
      </c>
      <c r="G1045" s="1">
        <f t="shared" si="127"/>
        <v>-1.0000000000005116E-2</v>
      </c>
      <c r="H1045" s="1">
        <f t="shared" si="128"/>
        <v>3.0000000000001137E-2</v>
      </c>
      <c r="I1045">
        <f t="shared" si="129"/>
        <v>3.0000000000001137E-2</v>
      </c>
      <c r="J1045" t="str">
        <f t="shared" si="133"/>
        <v/>
      </c>
      <c r="K1045" t="str">
        <f t="shared" si="133"/>
        <v/>
      </c>
      <c r="L1045" t="str">
        <f t="shared" si="133"/>
        <v/>
      </c>
      <c r="M1045" t="str">
        <f t="shared" si="133"/>
        <v/>
      </c>
      <c r="N1045" t="str">
        <f t="shared" si="133"/>
        <v/>
      </c>
      <c r="O1045" t="str">
        <f t="shared" si="133"/>
        <v/>
      </c>
      <c r="P1045" t="str">
        <f t="shared" si="133"/>
        <v/>
      </c>
      <c r="Q1045">
        <f t="shared" si="133"/>
        <v>3.0000000000001137E-2</v>
      </c>
      <c r="R1045" t="str">
        <f t="shared" si="133"/>
        <v/>
      </c>
      <c r="S1045" t="str">
        <f t="shared" si="133"/>
        <v/>
      </c>
      <c r="T1045" t="str">
        <f t="shared" si="133"/>
        <v/>
      </c>
      <c r="U1045" t="str">
        <f t="shared" si="133"/>
        <v/>
      </c>
      <c r="V1045" t="str">
        <f t="shared" si="133"/>
        <v/>
      </c>
      <c r="W1045" t="str">
        <f t="shared" si="133"/>
        <v/>
      </c>
    </row>
    <row r="1046" spans="1:23" x14ac:dyDescent="0.3">
      <c r="A1046" s="2">
        <v>43544</v>
      </c>
      <c r="B1046">
        <v>108.1</v>
      </c>
      <c r="C1046">
        <v>108.13</v>
      </c>
      <c r="D1046">
        <v>108.07</v>
      </c>
      <c r="E1046">
        <v>108.07</v>
      </c>
      <c r="F1046" t="str">
        <f t="shared" si="134"/>
        <v>Wed</v>
      </c>
      <c r="G1046" s="1">
        <f t="shared" si="127"/>
        <v>-1.0000000000005116E-2</v>
      </c>
      <c r="H1046" s="1">
        <f t="shared" si="128"/>
        <v>-3.0000000000001137E-2</v>
      </c>
      <c r="I1046">
        <f t="shared" si="129"/>
        <v>-3.0000000000001137E-2</v>
      </c>
      <c r="J1046" t="str">
        <f t="shared" si="133"/>
        <v/>
      </c>
      <c r="K1046" t="str">
        <f t="shared" si="133"/>
        <v/>
      </c>
      <c r="L1046" t="str">
        <f t="shared" si="133"/>
        <v/>
      </c>
      <c r="M1046" t="str">
        <f t="shared" si="133"/>
        <v/>
      </c>
      <c r="N1046" t="str">
        <f t="shared" si="133"/>
        <v/>
      </c>
      <c r="O1046" t="str">
        <f t="shared" si="133"/>
        <v/>
      </c>
      <c r="P1046" t="str">
        <f t="shared" si="133"/>
        <v/>
      </c>
      <c r="Q1046">
        <f t="shared" si="133"/>
        <v>-3.0000000000001137E-2</v>
      </c>
      <c r="R1046" t="str">
        <f t="shared" si="133"/>
        <v/>
      </c>
      <c r="S1046" t="str">
        <f t="shared" si="133"/>
        <v/>
      </c>
      <c r="T1046" t="str">
        <f t="shared" si="133"/>
        <v/>
      </c>
      <c r="U1046" t="str">
        <f t="shared" si="133"/>
        <v/>
      </c>
      <c r="V1046" t="str">
        <f t="shared" si="133"/>
        <v/>
      </c>
      <c r="W1046" t="str">
        <f t="shared" si="133"/>
        <v/>
      </c>
    </row>
    <row r="1047" spans="1:23" x14ac:dyDescent="0.3">
      <c r="A1047" s="2">
        <v>43545</v>
      </c>
      <c r="B1047">
        <v>108.17</v>
      </c>
      <c r="C1047">
        <v>108.18</v>
      </c>
      <c r="D1047">
        <v>108.15</v>
      </c>
      <c r="E1047">
        <v>108.16</v>
      </c>
      <c r="F1047" t="str">
        <f t="shared" si="134"/>
        <v>Thu</v>
      </c>
      <c r="G1047" s="1">
        <f t="shared" si="127"/>
        <v>0.10000000000000853</v>
      </c>
      <c r="H1047" s="1">
        <f t="shared" si="128"/>
        <v>-1.0000000000005116E-2</v>
      </c>
      <c r="I1047">
        <f t="shared" si="129"/>
        <v>1.0000000000005116E-2</v>
      </c>
      <c r="J1047" t="str">
        <f t="shared" si="133"/>
        <v/>
      </c>
      <c r="K1047" t="str">
        <f t="shared" si="133"/>
        <v/>
      </c>
      <c r="L1047" t="str">
        <f t="shared" si="133"/>
        <v/>
      </c>
      <c r="M1047">
        <f t="shared" si="133"/>
        <v>1.0000000000005116E-2</v>
      </c>
      <c r="N1047" t="str">
        <f t="shared" si="133"/>
        <v/>
      </c>
      <c r="O1047" t="str">
        <f t="shared" si="133"/>
        <v/>
      </c>
      <c r="P1047" t="str">
        <f t="shared" si="133"/>
        <v/>
      </c>
      <c r="Q1047" t="str">
        <f t="shared" si="133"/>
        <v/>
      </c>
      <c r="R1047" t="str">
        <f t="shared" si="133"/>
        <v/>
      </c>
      <c r="S1047" t="str">
        <f t="shared" si="133"/>
        <v/>
      </c>
      <c r="T1047" t="str">
        <f t="shared" si="133"/>
        <v/>
      </c>
      <c r="U1047" t="str">
        <f t="shared" si="133"/>
        <v/>
      </c>
      <c r="V1047" t="str">
        <f t="shared" si="133"/>
        <v/>
      </c>
      <c r="W1047" t="str">
        <f t="shared" si="133"/>
        <v/>
      </c>
    </row>
    <row r="1048" spans="1:23" x14ac:dyDescent="0.3">
      <c r="A1048" s="2">
        <v>43546</v>
      </c>
      <c r="B1048">
        <v>108.16</v>
      </c>
      <c r="C1048">
        <v>108.16</v>
      </c>
      <c r="D1048">
        <v>108.13</v>
      </c>
      <c r="E1048">
        <v>108.14</v>
      </c>
      <c r="F1048" t="str">
        <f t="shared" si="134"/>
        <v>Fri</v>
      </c>
      <c r="G1048" s="1">
        <f t="shared" si="127"/>
        <v>0</v>
      </c>
      <c r="H1048" s="1">
        <f t="shared" si="128"/>
        <v>-1.9999999999996021E-2</v>
      </c>
      <c r="I1048">
        <f t="shared" si="129"/>
        <v>0</v>
      </c>
      <c r="J1048" t="str">
        <f t="shared" si="133"/>
        <v/>
      </c>
      <c r="K1048" t="str">
        <f t="shared" si="133"/>
        <v/>
      </c>
      <c r="L1048" t="str">
        <f t="shared" si="133"/>
        <v/>
      </c>
      <c r="M1048" t="str">
        <f t="shared" ref="M1048:W1048" si="135">IF(AND($G1048&lt;M$1, $G1048&gt;=M$2), $I1048, "")</f>
        <v/>
      </c>
      <c r="N1048" t="str">
        <f t="shared" si="135"/>
        <v/>
      </c>
      <c r="O1048" t="str">
        <f t="shared" si="135"/>
        <v/>
      </c>
      <c r="P1048" t="str">
        <f t="shared" si="135"/>
        <v/>
      </c>
      <c r="Q1048">
        <f t="shared" si="135"/>
        <v>0</v>
      </c>
      <c r="R1048" t="str">
        <f t="shared" si="135"/>
        <v/>
      </c>
      <c r="S1048" t="str">
        <f t="shared" si="135"/>
        <v/>
      </c>
      <c r="T1048" t="str">
        <f t="shared" si="135"/>
        <v/>
      </c>
      <c r="U1048" t="str">
        <f t="shared" si="135"/>
        <v/>
      </c>
      <c r="V1048" t="str">
        <f t="shared" si="135"/>
        <v/>
      </c>
      <c r="W1048" t="str">
        <f t="shared" si="135"/>
        <v/>
      </c>
    </row>
    <row r="1049" spans="1:23" x14ac:dyDescent="0.3">
      <c r="A1049" s="2">
        <v>43549</v>
      </c>
      <c r="B1049">
        <v>108.21</v>
      </c>
      <c r="C1049">
        <v>108.29</v>
      </c>
      <c r="D1049">
        <v>108.21</v>
      </c>
      <c r="E1049">
        <v>108.24</v>
      </c>
      <c r="F1049" t="str">
        <f t="shared" si="134"/>
        <v>Mon</v>
      </c>
      <c r="G1049" s="1">
        <f t="shared" si="127"/>
        <v>6.9999999999993179E-2</v>
      </c>
      <c r="H1049" s="1">
        <f t="shared" si="128"/>
        <v>3.0000000000001137E-2</v>
      </c>
      <c r="I1049">
        <f t="shared" si="129"/>
        <v>-3.0000000000001137E-2</v>
      </c>
      <c r="J1049" t="str">
        <f t="shared" ref="J1049:W1067" si="136">IF(AND($G1049&lt;J$1, $G1049&gt;=J$2), $I1049, "")</f>
        <v/>
      </c>
      <c r="K1049" t="str">
        <f t="shared" si="136"/>
        <v/>
      </c>
      <c r="L1049" t="str">
        <f t="shared" si="136"/>
        <v/>
      </c>
      <c r="M1049" t="str">
        <f t="shared" si="136"/>
        <v/>
      </c>
      <c r="N1049">
        <f t="shared" si="136"/>
        <v>-3.0000000000001137E-2</v>
      </c>
      <c r="O1049" t="str">
        <f t="shared" si="136"/>
        <v/>
      </c>
      <c r="P1049" t="str">
        <f t="shared" si="136"/>
        <v/>
      </c>
      <c r="Q1049" t="str">
        <f t="shared" si="136"/>
        <v/>
      </c>
      <c r="R1049" t="str">
        <f t="shared" si="136"/>
        <v/>
      </c>
      <c r="S1049" t="str">
        <f t="shared" si="136"/>
        <v/>
      </c>
      <c r="T1049" t="str">
        <f t="shared" si="136"/>
        <v/>
      </c>
      <c r="U1049" t="str">
        <f t="shared" si="136"/>
        <v/>
      </c>
      <c r="V1049" t="str">
        <f t="shared" si="136"/>
        <v/>
      </c>
      <c r="W1049" t="str">
        <f t="shared" si="136"/>
        <v/>
      </c>
    </row>
    <row r="1050" spans="1:23" x14ac:dyDescent="0.3">
      <c r="A1050" s="2">
        <v>43550</v>
      </c>
      <c r="B1050">
        <v>108.28</v>
      </c>
      <c r="C1050">
        <v>108.3</v>
      </c>
      <c r="D1050">
        <v>108.25</v>
      </c>
      <c r="E1050">
        <v>108.27</v>
      </c>
      <c r="F1050" t="str">
        <f t="shared" si="134"/>
        <v>Tue</v>
      </c>
      <c r="G1050" s="1">
        <f t="shared" si="127"/>
        <v>4.0000000000006253E-2</v>
      </c>
      <c r="H1050" s="1">
        <f t="shared" si="128"/>
        <v>-1.0000000000005116E-2</v>
      </c>
      <c r="I1050">
        <f t="shared" si="129"/>
        <v>1.0000000000005116E-2</v>
      </c>
      <c r="J1050" t="str">
        <f t="shared" si="136"/>
        <v/>
      </c>
      <c r="K1050" t="str">
        <f t="shared" si="136"/>
        <v/>
      </c>
      <c r="L1050" t="str">
        <f t="shared" si="136"/>
        <v/>
      </c>
      <c r="M1050" t="str">
        <f t="shared" si="136"/>
        <v/>
      </c>
      <c r="N1050" t="str">
        <f t="shared" si="136"/>
        <v/>
      </c>
      <c r="O1050">
        <f t="shared" si="136"/>
        <v>1.0000000000005116E-2</v>
      </c>
      <c r="P1050" t="str">
        <f t="shared" si="136"/>
        <v/>
      </c>
      <c r="Q1050" t="str">
        <f t="shared" si="136"/>
        <v/>
      </c>
      <c r="R1050" t="str">
        <f t="shared" si="136"/>
        <v/>
      </c>
      <c r="S1050" t="str">
        <f t="shared" si="136"/>
        <v/>
      </c>
      <c r="T1050" t="str">
        <f t="shared" si="136"/>
        <v/>
      </c>
      <c r="U1050" t="str">
        <f t="shared" si="136"/>
        <v/>
      </c>
      <c r="V1050" t="str">
        <f t="shared" si="136"/>
        <v/>
      </c>
      <c r="W1050" t="str">
        <f t="shared" si="136"/>
        <v/>
      </c>
    </row>
    <row r="1051" spans="1:23" x14ac:dyDescent="0.3">
      <c r="A1051" s="2">
        <v>43551</v>
      </c>
      <c r="B1051">
        <v>108.31</v>
      </c>
      <c r="C1051">
        <v>108.45</v>
      </c>
      <c r="D1051">
        <v>108.29</v>
      </c>
      <c r="E1051">
        <v>108.45</v>
      </c>
      <c r="F1051" t="str">
        <f t="shared" si="134"/>
        <v>Wed</v>
      </c>
      <c r="G1051" s="1">
        <f t="shared" si="127"/>
        <v>4.0000000000006253E-2</v>
      </c>
      <c r="H1051" s="1">
        <f t="shared" si="128"/>
        <v>0.14000000000000057</v>
      </c>
      <c r="I1051">
        <f t="shared" si="129"/>
        <v>-0.14000000000000057</v>
      </c>
      <c r="J1051" t="str">
        <f t="shared" si="136"/>
        <v/>
      </c>
      <c r="K1051" t="str">
        <f t="shared" si="136"/>
        <v/>
      </c>
      <c r="L1051" t="str">
        <f t="shared" si="136"/>
        <v/>
      </c>
      <c r="M1051" t="str">
        <f t="shared" si="136"/>
        <v/>
      </c>
      <c r="N1051" t="str">
        <f t="shared" si="136"/>
        <v/>
      </c>
      <c r="O1051">
        <f t="shared" si="136"/>
        <v>-0.14000000000000057</v>
      </c>
      <c r="P1051" t="str">
        <f t="shared" si="136"/>
        <v/>
      </c>
      <c r="Q1051" t="str">
        <f t="shared" si="136"/>
        <v/>
      </c>
      <c r="R1051" t="str">
        <f t="shared" si="136"/>
        <v/>
      </c>
      <c r="S1051" t="str">
        <f t="shared" si="136"/>
        <v/>
      </c>
      <c r="T1051" t="str">
        <f t="shared" si="136"/>
        <v/>
      </c>
      <c r="U1051" t="str">
        <f t="shared" si="136"/>
        <v/>
      </c>
      <c r="V1051" t="str">
        <f t="shared" si="136"/>
        <v/>
      </c>
      <c r="W1051" t="str">
        <f t="shared" si="136"/>
        <v/>
      </c>
    </row>
    <row r="1052" spans="1:23" x14ac:dyDescent="0.3">
      <c r="A1052" s="2">
        <v>43552</v>
      </c>
      <c r="B1052">
        <v>108.46</v>
      </c>
      <c r="C1052">
        <v>108.59</v>
      </c>
      <c r="D1052">
        <v>108.43</v>
      </c>
      <c r="E1052">
        <v>108.57</v>
      </c>
      <c r="F1052" t="str">
        <f t="shared" si="134"/>
        <v>Thu</v>
      </c>
      <c r="G1052" s="1">
        <f t="shared" si="127"/>
        <v>9.9999999999909051E-3</v>
      </c>
      <c r="H1052" s="1">
        <f t="shared" si="128"/>
        <v>0.10999999999999943</v>
      </c>
      <c r="I1052">
        <f t="shared" si="129"/>
        <v>-0.10999999999999943</v>
      </c>
      <c r="J1052" t="str">
        <f t="shared" si="136"/>
        <v/>
      </c>
      <c r="K1052" t="str">
        <f t="shared" si="136"/>
        <v/>
      </c>
      <c r="L1052" t="str">
        <f t="shared" si="136"/>
        <v/>
      </c>
      <c r="M1052" t="str">
        <f t="shared" si="136"/>
        <v/>
      </c>
      <c r="N1052" t="str">
        <f t="shared" si="136"/>
        <v/>
      </c>
      <c r="O1052" t="str">
        <f t="shared" si="136"/>
        <v/>
      </c>
      <c r="P1052">
        <f t="shared" si="136"/>
        <v>-0.10999999999999943</v>
      </c>
      <c r="Q1052" t="str">
        <f t="shared" si="136"/>
        <v/>
      </c>
      <c r="R1052" t="str">
        <f t="shared" si="136"/>
        <v/>
      </c>
      <c r="S1052" t="str">
        <f t="shared" si="136"/>
        <v/>
      </c>
      <c r="T1052" t="str">
        <f t="shared" si="136"/>
        <v/>
      </c>
      <c r="U1052" t="str">
        <f t="shared" si="136"/>
        <v/>
      </c>
      <c r="V1052" t="str">
        <f t="shared" si="136"/>
        <v/>
      </c>
      <c r="W1052" t="str">
        <f t="shared" si="136"/>
        <v/>
      </c>
    </row>
    <row r="1053" spans="1:23" x14ac:dyDescent="0.3">
      <c r="A1053" s="2">
        <v>43553</v>
      </c>
      <c r="B1053">
        <v>108.53</v>
      </c>
      <c r="C1053">
        <v>108.57</v>
      </c>
      <c r="D1053">
        <v>108.49</v>
      </c>
      <c r="E1053">
        <v>108.51</v>
      </c>
      <c r="F1053" t="str">
        <f t="shared" si="134"/>
        <v>Fri</v>
      </c>
      <c r="G1053" s="1">
        <f t="shared" si="127"/>
        <v>-3.9999999999992042E-2</v>
      </c>
      <c r="H1053" s="1">
        <f t="shared" si="128"/>
        <v>-1.9999999999996021E-2</v>
      </c>
      <c r="I1053">
        <f t="shared" si="129"/>
        <v>-1.9999999999996021E-2</v>
      </c>
      <c r="J1053" t="str">
        <f t="shared" si="136"/>
        <v/>
      </c>
      <c r="K1053" t="str">
        <f t="shared" si="136"/>
        <v/>
      </c>
      <c r="L1053" t="str">
        <f t="shared" si="136"/>
        <v/>
      </c>
      <c r="M1053" t="str">
        <f t="shared" si="136"/>
        <v/>
      </c>
      <c r="N1053" t="str">
        <f t="shared" si="136"/>
        <v/>
      </c>
      <c r="O1053" t="str">
        <f t="shared" si="136"/>
        <v/>
      </c>
      <c r="P1053" t="str">
        <f t="shared" si="136"/>
        <v/>
      </c>
      <c r="Q1053" t="str">
        <f t="shared" si="136"/>
        <v/>
      </c>
      <c r="R1053">
        <f t="shared" si="136"/>
        <v>-1.9999999999996021E-2</v>
      </c>
      <c r="S1053" t="str">
        <f t="shared" si="136"/>
        <v/>
      </c>
      <c r="T1053" t="str">
        <f t="shared" si="136"/>
        <v/>
      </c>
      <c r="U1053" t="str">
        <f t="shared" si="136"/>
        <v/>
      </c>
      <c r="V1053" t="str">
        <f t="shared" si="136"/>
        <v/>
      </c>
      <c r="W1053" t="str">
        <f t="shared" si="136"/>
        <v/>
      </c>
    </row>
    <row r="1054" spans="1:23" x14ac:dyDescent="0.3">
      <c r="A1054" s="2">
        <v>43556</v>
      </c>
      <c r="B1054">
        <v>108.47</v>
      </c>
      <c r="C1054">
        <v>108.48</v>
      </c>
      <c r="D1054">
        <v>108.39</v>
      </c>
      <c r="E1054">
        <v>108.39</v>
      </c>
      <c r="F1054" t="str">
        <f t="shared" si="134"/>
        <v>Mon</v>
      </c>
      <c r="G1054" s="1">
        <f t="shared" si="127"/>
        <v>-4.0000000000006253E-2</v>
      </c>
      <c r="H1054" s="1">
        <f t="shared" si="128"/>
        <v>-7.9999999999998295E-2</v>
      </c>
      <c r="I1054">
        <f t="shared" si="129"/>
        <v>-7.9999999999998295E-2</v>
      </c>
      <c r="J1054" t="str">
        <f t="shared" si="136"/>
        <v/>
      </c>
      <c r="K1054" t="str">
        <f t="shared" si="136"/>
        <v/>
      </c>
      <c r="L1054" t="str">
        <f t="shared" si="136"/>
        <v/>
      </c>
      <c r="M1054" t="str">
        <f t="shared" si="136"/>
        <v/>
      </c>
      <c r="N1054" t="str">
        <f t="shared" si="136"/>
        <v/>
      </c>
      <c r="O1054" t="str">
        <f t="shared" si="136"/>
        <v/>
      </c>
      <c r="P1054" t="str">
        <f t="shared" si="136"/>
        <v/>
      </c>
      <c r="Q1054" t="str">
        <f t="shared" si="136"/>
        <v/>
      </c>
      <c r="R1054">
        <f t="shared" si="136"/>
        <v>-7.9999999999998295E-2</v>
      </c>
      <c r="S1054" t="str">
        <f t="shared" si="136"/>
        <v/>
      </c>
      <c r="T1054" t="str">
        <f t="shared" si="136"/>
        <v/>
      </c>
      <c r="U1054" t="str">
        <f t="shared" si="136"/>
        <v/>
      </c>
      <c r="V1054" t="str">
        <f t="shared" si="136"/>
        <v/>
      </c>
      <c r="W1054" t="str">
        <f t="shared" si="136"/>
        <v/>
      </c>
    </row>
    <row r="1055" spans="1:23" x14ac:dyDescent="0.3">
      <c r="A1055" s="2">
        <v>43557</v>
      </c>
      <c r="B1055">
        <v>108.33</v>
      </c>
      <c r="C1055">
        <v>108.48</v>
      </c>
      <c r="D1055">
        <v>108.32</v>
      </c>
      <c r="E1055">
        <v>108.47</v>
      </c>
      <c r="F1055" t="str">
        <f t="shared" si="134"/>
        <v>Tue</v>
      </c>
      <c r="G1055" s="1">
        <f t="shared" si="127"/>
        <v>-6.0000000000002274E-2</v>
      </c>
      <c r="H1055" s="1">
        <f t="shared" si="128"/>
        <v>0.14000000000000057</v>
      </c>
      <c r="I1055">
        <f t="shared" si="129"/>
        <v>0.14000000000000057</v>
      </c>
      <c r="J1055" t="str">
        <f t="shared" si="136"/>
        <v/>
      </c>
      <c r="K1055" t="str">
        <f t="shared" si="136"/>
        <v/>
      </c>
      <c r="L1055" t="str">
        <f t="shared" si="136"/>
        <v/>
      </c>
      <c r="M1055" t="str">
        <f t="shared" si="136"/>
        <v/>
      </c>
      <c r="N1055" t="str">
        <f t="shared" si="136"/>
        <v/>
      </c>
      <c r="O1055" t="str">
        <f t="shared" si="136"/>
        <v/>
      </c>
      <c r="P1055" t="str">
        <f t="shared" si="136"/>
        <v/>
      </c>
      <c r="Q1055" t="str">
        <f t="shared" si="136"/>
        <v/>
      </c>
      <c r="R1055" t="str">
        <f t="shared" si="136"/>
        <v/>
      </c>
      <c r="S1055">
        <f t="shared" si="136"/>
        <v>0.14000000000000057</v>
      </c>
      <c r="T1055" t="str">
        <f t="shared" si="136"/>
        <v/>
      </c>
      <c r="U1055" t="str">
        <f t="shared" si="136"/>
        <v/>
      </c>
      <c r="V1055" t="str">
        <f t="shared" si="136"/>
        <v/>
      </c>
      <c r="W1055" t="str">
        <f t="shared" si="136"/>
        <v/>
      </c>
    </row>
    <row r="1056" spans="1:23" x14ac:dyDescent="0.3">
      <c r="A1056" s="2">
        <v>43558</v>
      </c>
      <c r="B1056">
        <v>108.47</v>
      </c>
      <c r="C1056">
        <v>108.5</v>
      </c>
      <c r="D1056">
        <v>108.37</v>
      </c>
      <c r="E1056">
        <v>108.39</v>
      </c>
      <c r="F1056" t="str">
        <f t="shared" si="134"/>
        <v>Wed</v>
      </c>
      <c r="G1056" s="1">
        <f t="shared" si="127"/>
        <v>0</v>
      </c>
      <c r="H1056" s="1">
        <f t="shared" si="128"/>
        <v>-7.9999999999998295E-2</v>
      </c>
      <c r="I1056">
        <f t="shared" si="129"/>
        <v>0</v>
      </c>
      <c r="J1056" t="str">
        <f t="shared" si="136"/>
        <v/>
      </c>
      <c r="K1056" t="str">
        <f t="shared" si="136"/>
        <v/>
      </c>
      <c r="L1056" t="str">
        <f t="shared" si="136"/>
        <v/>
      </c>
      <c r="M1056" t="str">
        <f t="shared" si="136"/>
        <v/>
      </c>
      <c r="N1056" t="str">
        <f t="shared" si="136"/>
        <v/>
      </c>
      <c r="O1056" t="str">
        <f t="shared" si="136"/>
        <v/>
      </c>
      <c r="P1056" t="str">
        <f t="shared" si="136"/>
        <v/>
      </c>
      <c r="Q1056">
        <f t="shared" si="136"/>
        <v>0</v>
      </c>
      <c r="R1056" t="str">
        <f t="shared" si="136"/>
        <v/>
      </c>
      <c r="S1056" t="str">
        <f t="shared" si="136"/>
        <v/>
      </c>
      <c r="T1056" t="str">
        <f t="shared" si="136"/>
        <v/>
      </c>
      <c r="U1056" t="str">
        <f t="shared" si="136"/>
        <v/>
      </c>
      <c r="V1056" t="str">
        <f t="shared" si="136"/>
        <v/>
      </c>
      <c r="W1056" t="str">
        <f t="shared" si="136"/>
        <v/>
      </c>
    </row>
    <row r="1057" spans="1:23" x14ac:dyDescent="0.3">
      <c r="A1057" s="2">
        <v>43559</v>
      </c>
      <c r="B1057">
        <v>108.4</v>
      </c>
      <c r="C1057">
        <v>108.42</v>
      </c>
      <c r="D1057">
        <v>108.34</v>
      </c>
      <c r="E1057">
        <v>108.41</v>
      </c>
      <c r="F1057" t="str">
        <f t="shared" si="134"/>
        <v>Thu</v>
      </c>
      <c r="G1057" s="1">
        <f t="shared" si="127"/>
        <v>1.0000000000005116E-2</v>
      </c>
      <c r="H1057" s="1">
        <f t="shared" si="128"/>
        <v>9.9999999999909051E-3</v>
      </c>
      <c r="I1057">
        <f t="shared" si="129"/>
        <v>-9.9999999999909051E-3</v>
      </c>
      <c r="J1057" t="str">
        <f t="shared" si="136"/>
        <v/>
      </c>
      <c r="K1057" t="str">
        <f t="shared" si="136"/>
        <v/>
      </c>
      <c r="L1057" t="str">
        <f t="shared" si="136"/>
        <v/>
      </c>
      <c r="M1057" t="str">
        <f t="shared" si="136"/>
        <v/>
      </c>
      <c r="N1057" t="str">
        <f t="shared" si="136"/>
        <v/>
      </c>
      <c r="O1057" t="str">
        <f t="shared" si="136"/>
        <v/>
      </c>
      <c r="P1057">
        <f t="shared" si="136"/>
        <v>-9.9999999999909051E-3</v>
      </c>
      <c r="Q1057" t="str">
        <f t="shared" si="136"/>
        <v/>
      </c>
      <c r="R1057" t="str">
        <f t="shared" si="136"/>
        <v/>
      </c>
      <c r="S1057" t="str">
        <f t="shared" si="136"/>
        <v/>
      </c>
      <c r="T1057" t="str">
        <f t="shared" si="136"/>
        <v/>
      </c>
      <c r="U1057" t="str">
        <f t="shared" si="136"/>
        <v/>
      </c>
      <c r="V1057" t="str">
        <f t="shared" si="136"/>
        <v/>
      </c>
      <c r="W1057" t="str">
        <f t="shared" si="136"/>
        <v/>
      </c>
    </row>
    <row r="1058" spans="1:23" x14ac:dyDescent="0.3">
      <c r="A1058" s="2">
        <v>43560</v>
      </c>
      <c r="B1058">
        <v>108.39</v>
      </c>
      <c r="C1058">
        <v>108.4</v>
      </c>
      <c r="D1058">
        <v>108.33</v>
      </c>
      <c r="E1058">
        <v>108.34</v>
      </c>
      <c r="F1058" t="str">
        <f t="shared" si="134"/>
        <v>Fri</v>
      </c>
      <c r="G1058" s="1">
        <f t="shared" si="127"/>
        <v>-1.9999999999996021E-2</v>
      </c>
      <c r="H1058" s="1">
        <f t="shared" si="128"/>
        <v>-4.9999999999997158E-2</v>
      </c>
      <c r="I1058">
        <f t="shared" si="129"/>
        <v>-4.9999999999997158E-2</v>
      </c>
      <c r="J1058" t="str">
        <f t="shared" si="136"/>
        <v/>
      </c>
      <c r="K1058" t="str">
        <f t="shared" si="136"/>
        <v/>
      </c>
      <c r="L1058" t="str">
        <f t="shared" si="136"/>
        <v/>
      </c>
      <c r="M1058" t="str">
        <f t="shared" si="136"/>
        <v/>
      </c>
      <c r="N1058" t="str">
        <f t="shared" si="136"/>
        <v/>
      </c>
      <c r="O1058" t="str">
        <f t="shared" si="136"/>
        <v/>
      </c>
      <c r="P1058" t="str">
        <f t="shared" si="136"/>
        <v/>
      </c>
      <c r="Q1058">
        <f t="shared" si="136"/>
        <v>-4.9999999999997158E-2</v>
      </c>
      <c r="R1058" t="str">
        <f t="shared" si="136"/>
        <v/>
      </c>
      <c r="S1058" t="str">
        <f t="shared" si="136"/>
        <v/>
      </c>
      <c r="T1058" t="str">
        <f t="shared" si="136"/>
        <v/>
      </c>
      <c r="U1058" t="str">
        <f t="shared" si="136"/>
        <v/>
      </c>
      <c r="V1058" t="str">
        <f t="shared" si="136"/>
        <v/>
      </c>
      <c r="W1058" t="str">
        <f t="shared" si="136"/>
        <v/>
      </c>
    </row>
    <row r="1059" spans="1:23" x14ac:dyDescent="0.3">
      <c r="A1059" s="2">
        <v>43563</v>
      </c>
      <c r="B1059">
        <v>108.35</v>
      </c>
      <c r="C1059">
        <v>108.43</v>
      </c>
      <c r="D1059">
        <v>108.35</v>
      </c>
      <c r="E1059">
        <v>108.37</v>
      </c>
      <c r="F1059" t="str">
        <f t="shared" si="134"/>
        <v>Mon</v>
      </c>
      <c r="G1059" s="1">
        <f t="shared" si="127"/>
        <v>9.9999999999909051E-3</v>
      </c>
      <c r="H1059" s="1">
        <f t="shared" si="128"/>
        <v>2.0000000000010232E-2</v>
      </c>
      <c r="I1059">
        <f t="shared" si="129"/>
        <v>-2.0000000000010232E-2</v>
      </c>
      <c r="J1059" t="str">
        <f t="shared" si="136"/>
        <v/>
      </c>
      <c r="K1059" t="str">
        <f t="shared" si="136"/>
        <v/>
      </c>
      <c r="L1059" t="str">
        <f t="shared" si="136"/>
        <v/>
      </c>
      <c r="M1059" t="str">
        <f t="shared" si="136"/>
        <v/>
      </c>
      <c r="N1059" t="str">
        <f t="shared" si="136"/>
        <v/>
      </c>
      <c r="O1059" t="str">
        <f t="shared" si="136"/>
        <v/>
      </c>
      <c r="P1059">
        <f t="shared" si="136"/>
        <v>-2.0000000000010232E-2</v>
      </c>
      <c r="Q1059" t="str">
        <f t="shared" si="136"/>
        <v/>
      </c>
      <c r="R1059" t="str">
        <f t="shared" si="136"/>
        <v/>
      </c>
      <c r="S1059" t="str">
        <f t="shared" si="136"/>
        <v/>
      </c>
      <c r="T1059" t="str">
        <f t="shared" si="136"/>
        <v/>
      </c>
      <c r="U1059" t="str">
        <f t="shared" si="136"/>
        <v/>
      </c>
      <c r="V1059" t="str">
        <f t="shared" si="136"/>
        <v/>
      </c>
      <c r="W1059" t="str">
        <f t="shared" si="136"/>
        <v/>
      </c>
    </row>
    <row r="1060" spans="1:23" x14ac:dyDescent="0.3">
      <c r="A1060" s="2">
        <v>43564</v>
      </c>
      <c r="B1060">
        <v>108.36</v>
      </c>
      <c r="C1060">
        <v>108.4</v>
      </c>
      <c r="D1060">
        <v>108.34</v>
      </c>
      <c r="E1060">
        <v>108.39</v>
      </c>
      <c r="F1060" t="str">
        <f t="shared" si="134"/>
        <v>Tue</v>
      </c>
      <c r="G1060" s="1">
        <f t="shared" si="127"/>
        <v>-1.0000000000005116E-2</v>
      </c>
      <c r="H1060" s="1">
        <f t="shared" si="128"/>
        <v>3.0000000000001137E-2</v>
      </c>
      <c r="I1060">
        <f t="shared" si="129"/>
        <v>3.0000000000001137E-2</v>
      </c>
      <c r="J1060" t="str">
        <f t="shared" si="136"/>
        <v/>
      </c>
      <c r="K1060" t="str">
        <f t="shared" si="136"/>
        <v/>
      </c>
      <c r="L1060" t="str">
        <f t="shared" si="136"/>
        <v/>
      </c>
      <c r="M1060" t="str">
        <f t="shared" si="136"/>
        <v/>
      </c>
      <c r="N1060" t="str">
        <f t="shared" si="136"/>
        <v/>
      </c>
      <c r="O1060" t="str">
        <f t="shared" si="136"/>
        <v/>
      </c>
      <c r="P1060" t="str">
        <f t="shared" si="136"/>
        <v/>
      </c>
      <c r="Q1060">
        <f t="shared" si="136"/>
        <v>3.0000000000001137E-2</v>
      </c>
      <c r="R1060" t="str">
        <f t="shared" si="136"/>
        <v/>
      </c>
      <c r="S1060" t="str">
        <f t="shared" si="136"/>
        <v/>
      </c>
      <c r="T1060" t="str">
        <f t="shared" si="136"/>
        <v/>
      </c>
      <c r="U1060" t="str">
        <f t="shared" si="136"/>
        <v/>
      </c>
      <c r="V1060" t="str">
        <f t="shared" si="136"/>
        <v/>
      </c>
      <c r="W1060" t="str">
        <f t="shared" si="136"/>
        <v/>
      </c>
    </row>
    <row r="1061" spans="1:23" x14ac:dyDescent="0.3">
      <c r="A1061" s="2">
        <v>43565</v>
      </c>
      <c r="B1061">
        <v>108.39</v>
      </c>
      <c r="C1061">
        <v>108.41</v>
      </c>
      <c r="D1061">
        <v>108.35</v>
      </c>
      <c r="E1061">
        <v>108.36</v>
      </c>
      <c r="F1061" t="str">
        <f t="shared" si="134"/>
        <v>Wed</v>
      </c>
      <c r="G1061" s="1">
        <f t="shared" si="127"/>
        <v>0</v>
      </c>
      <c r="H1061" s="1">
        <f t="shared" si="128"/>
        <v>-3.0000000000001137E-2</v>
      </c>
      <c r="I1061">
        <f t="shared" si="129"/>
        <v>0</v>
      </c>
      <c r="J1061" t="str">
        <f t="shared" si="136"/>
        <v/>
      </c>
      <c r="K1061" t="str">
        <f t="shared" si="136"/>
        <v/>
      </c>
      <c r="L1061" t="str">
        <f t="shared" si="136"/>
        <v/>
      </c>
      <c r="M1061" t="str">
        <f t="shared" si="136"/>
        <v/>
      </c>
      <c r="N1061" t="str">
        <f t="shared" si="136"/>
        <v/>
      </c>
      <c r="O1061" t="str">
        <f t="shared" si="136"/>
        <v/>
      </c>
      <c r="P1061" t="str">
        <f t="shared" si="136"/>
        <v/>
      </c>
      <c r="Q1061">
        <f t="shared" si="136"/>
        <v>0</v>
      </c>
      <c r="R1061" t="str">
        <f t="shared" si="136"/>
        <v/>
      </c>
      <c r="S1061" t="str">
        <f t="shared" si="136"/>
        <v/>
      </c>
      <c r="T1061" t="str">
        <f t="shared" si="136"/>
        <v/>
      </c>
      <c r="U1061" t="str">
        <f t="shared" si="136"/>
        <v/>
      </c>
      <c r="V1061" t="str">
        <f t="shared" si="136"/>
        <v/>
      </c>
      <c r="W1061" t="str">
        <f t="shared" si="136"/>
        <v/>
      </c>
    </row>
    <row r="1062" spans="1:23" x14ac:dyDescent="0.3">
      <c r="A1062" s="2">
        <v>43566</v>
      </c>
      <c r="B1062">
        <v>108.39</v>
      </c>
      <c r="C1062">
        <v>108.39</v>
      </c>
      <c r="D1062">
        <v>108.34</v>
      </c>
      <c r="E1062">
        <v>108.34</v>
      </c>
      <c r="F1062" t="str">
        <f t="shared" si="134"/>
        <v>Thu</v>
      </c>
      <c r="G1062" s="1">
        <f t="shared" si="127"/>
        <v>3.0000000000001137E-2</v>
      </c>
      <c r="H1062" s="1">
        <f t="shared" si="128"/>
        <v>-4.9999999999997158E-2</v>
      </c>
      <c r="I1062">
        <f t="shared" si="129"/>
        <v>4.9999999999997158E-2</v>
      </c>
      <c r="J1062" t="str">
        <f t="shared" si="136"/>
        <v/>
      </c>
      <c r="K1062" t="str">
        <f t="shared" si="136"/>
        <v/>
      </c>
      <c r="L1062" t="str">
        <f t="shared" si="136"/>
        <v/>
      </c>
      <c r="M1062" t="str">
        <f t="shared" si="136"/>
        <v/>
      </c>
      <c r="N1062" t="str">
        <f t="shared" si="136"/>
        <v/>
      </c>
      <c r="O1062">
        <f t="shared" si="136"/>
        <v>4.9999999999997158E-2</v>
      </c>
      <c r="P1062" t="str">
        <f t="shared" si="136"/>
        <v/>
      </c>
      <c r="Q1062" t="str">
        <f t="shared" si="136"/>
        <v/>
      </c>
      <c r="R1062" t="str">
        <f t="shared" si="136"/>
        <v/>
      </c>
      <c r="S1062" t="str">
        <f t="shared" si="136"/>
        <v/>
      </c>
      <c r="T1062" t="str">
        <f t="shared" si="136"/>
        <v/>
      </c>
      <c r="U1062" t="str">
        <f t="shared" si="136"/>
        <v/>
      </c>
      <c r="V1062" t="str">
        <f t="shared" si="136"/>
        <v/>
      </c>
      <c r="W1062" t="str">
        <f t="shared" si="136"/>
        <v/>
      </c>
    </row>
    <row r="1063" spans="1:23" x14ac:dyDescent="0.3">
      <c r="A1063" s="2">
        <v>43567</v>
      </c>
      <c r="B1063">
        <v>108.33</v>
      </c>
      <c r="C1063">
        <v>108.35</v>
      </c>
      <c r="D1063">
        <v>108.3</v>
      </c>
      <c r="E1063">
        <v>108.34</v>
      </c>
      <c r="F1063" t="str">
        <f t="shared" si="134"/>
        <v>Fri</v>
      </c>
      <c r="G1063" s="1">
        <f t="shared" si="127"/>
        <v>-1.0000000000005116E-2</v>
      </c>
      <c r="H1063" s="1">
        <f t="shared" si="128"/>
        <v>1.0000000000005116E-2</v>
      </c>
      <c r="I1063">
        <f t="shared" si="129"/>
        <v>1.0000000000005116E-2</v>
      </c>
      <c r="J1063" t="str">
        <f t="shared" si="136"/>
        <v/>
      </c>
      <c r="K1063" t="str">
        <f t="shared" si="136"/>
        <v/>
      </c>
      <c r="L1063" t="str">
        <f t="shared" si="136"/>
        <v/>
      </c>
      <c r="M1063" t="str">
        <f t="shared" si="136"/>
        <v/>
      </c>
      <c r="N1063" t="str">
        <f t="shared" si="136"/>
        <v/>
      </c>
      <c r="O1063" t="str">
        <f t="shared" si="136"/>
        <v/>
      </c>
      <c r="P1063" t="str">
        <f t="shared" si="136"/>
        <v/>
      </c>
      <c r="Q1063">
        <f t="shared" si="136"/>
        <v>1.0000000000005116E-2</v>
      </c>
      <c r="R1063" t="str">
        <f t="shared" si="136"/>
        <v/>
      </c>
      <c r="S1063" t="str">
        <f t="shared" si="136"/>
        <v/>
      </c>
      <c r="T1063" t="str">
        <f t="shared" si="136"/>
        <v/>
      </c>
      <c r="U1063" t="str">
        <f t="shared" si="136"/>
        <v/>
      </c>
      <c r="V1063" t="str">
        <f t="shared" si="136"/>
        <v/>
      </c>
      <c r="W1063" t="str">
        <f t="shared" si="136"/>
        <v/>
      </c>
    </row>
    <row r="1064" spans="1:23" x14ac:dyDescent="0.3">
      <c r="A1064" s="2">
        <v>43570</v>
      </c>
      <c r="B1064">
        <v>108.25</v>
      </c>
      <c r="C1064">
        <v>108.26</v>
      </c>
      <c r="D1064">
        <v>108.22</v>
      </c>
      <c r="E1064">
        <v>108.23</v>
      </c>
      <c r="F1064" t="str">
        <f t="shared" si="134"/>
        <v>Mon</v>
      </c>
      <c r="G1064" s="1">
        <f t="shared" si="127"/>
        <v>-9.0000000000003411E-2</v>
      </c>
      <c r="H1064" s="1">
        <f t="shared" si="128"/>
        <v>-1.9999999999996021E-2</v>
      </c>
      <c r="I1064">
        <f t="shared" si="129"/>
        <v>-1.9999999999996021E-2</v>
      </c>
      <c r="J1064" t="str">
        <f t="shared" si="136"/>
        <v/>
      </c>
      <c r="K1064" t="str">
        <f t="shared" si="136"/>
        <v/>
      </c>
      <c r="L1064" t="str">
        <f t="shared" si="136"/>
        <v/>
      </c>
      <c r="M1064" t="str">
        <f t="shared" si="136"/>
        <v/>
      </c>
      <c r="N1064" t="str">
        <f t="shared" si="136"/>
        <v/>
      </c>
      <c r="O1064" t="str">
        <f t="shared" si="136"/>
        <v/>
      </c>
      <c r="P1064" t="str">
        <f t="shared" si="136"/>
        <v/>
      </c>
      <c r="Q1064" t="str">
        <f t="shared" si="136"/>
        <v/>
      </c>
      <c r="R1064" t="str">
        <f t="shared" si="136"/>
        <v/>
      </c>
      <c r="S1064" t="str">
        <f t="shared" si="136"/>
        <v/>
      </c>
      <c r="T1064">
        <f t="shared" si="136"/>
        <v>-1.9999999999996021E-2</v>
      </c>
      <c r="U1064" t="str">
        <f t="shared" si="136"/>
        <v/>
      </c>
      <c r="V1064" t="str">
        <f t="shared" si="136"/>
        <v/>
      </c>
      <c r="W1064" t="str">
        <f t="shared" si="136"/>
        <v/>
      </c>
    </row>
    <row r="1065" spans="1:23" x14ac:dyDescent="0.3">
      <c r="A1065" s="2">
        <v>43571</v>
      </c>
      <c r="B1065">
        <v>108.24</v>
      </c>
      <c r="C1065">
        <v>108.28</v>
      </c>
      <c r="D1065">
        <v>108.21</v>
      </c>
      <c r="E1065">
        <v>108.21</v>
      </c>
      <c r="F1065" t="str">
        <f t="shared" si="134"/>
        <v>Tue</v>
      </c>
      <c r="G1065" s="1">
        <f t="shared" si="127"/>
        <v>9.9999999999909051E-3</v>
      </c>
      <c r="H1065" s="1">
        <f t="shared" si="128"/>
        <v>-3.0000000000001137E-2</v>
      </c>
      <c r="I1065">
        <f t="shared" si="129"/>
        <v>3.0000000000001137E-2</v>
      </c>
      <c r="J1065" t="str">
        <f t="shared" si="136"/>
        <v/>
      </c>
      <c r="K1065" t="str">
        <f t="shared" si="136"/>
        <v/>
      </c>
      <c r="L1065" t="str">
        <f t="shared" si="136"/>
        <v/>
      </c>
      <c r="M1065" t="str">
        <f t="shared" si="136"/>
        <v/>
      </c>
      <c r="N1065" t="str">
        <f t="shared" si="136"/>
        <v/>
      </c>
      <c r="O1065" t="str">
        <f t="shared" si="136"/>
        <v/>
      </c>
      <c r="P1065">
        <f t="shared" si="136"/>
        <v>3.0000000000001137E-2</v>
      </c>
      <c r="Q1065" t="str">
        <f t="shared" si="136"/>
        <v/>
      </c>
      <c r="R1065" t="str">
        <f t="shared" si="136"/>
        <v/>
      </c>
      <c r="S1065" t="str">
        <f t="shared" si="136"/>
        <v/>
      </c>
      <c r="T1065" t="str">
        <f t="shared" si="136"/>
        <v/>
      </c>
      <c r="U1065" t="str">
        <f t="shared" si="136"/>
        <v/>
      </c>
      <c r="V1065" t="str">
        <f t="shared" si="136"/>
        <v/>
      </c>
      <c r="W1065" t="str">
        <f t="shared" si="136"/>
        <v/>
      </c>
    </row>
    <row r="1066" spans="1:23" x14ac:dyDescent="0.3">
      <c r="A1066" s="2">
        <v>43572</v>
      </c>
      <c r="B1066">
        <v>108.22</v>
      </c>
      <c r="C1066">
        <v>108.22</v>
      </c>
      <c r="D1066">
        <v>108.14</v>
      </c>
      <c r="E1066">
        <v>108.18</v>
      </c>
      <c r="F1066" t="str">
        <f t="shared" si="134"/>
        <v>Wed</v>
      </c>
      <c r="G1066" s="1">
        <f t="shared" si="127"/>
        <v>1.0000000000005116E-2</v>
      </c>
      <c r="H1066" s="1">
        <f t="shared" si="128"/>
        <v>-3.9999999999992042E-2</v>
      </c>
      <c r="I1066">
        <f t="shared" si="129"/>
        <v>3.9999999999992042E-2</v>
      </c>
      <c r="J1066" t="str">
        <f t="shared" si="136"/>
        <v/>
      </c>
      <c r="K1066" t="str">
        <f t="shared" si="136"/>
        <v/>
      </c>
      <c r="L1066" t="str">
        <f t="shared" si="136"/>
        <v/>
      </c>
      <c r="M1066" t="str">
        <f t="shared" si="136"/>
        <v/>
      </c>
      <c r="N1066" t="str">
        <f t="shared" si="136"/>
        <v/>
      </c>
      <c r="O1066" t="str">
        <f t="shared" si="136"/>
        <v/>
      </c>
      <c r="P1066">
        <f t="shared" si="136"/>
        <v>3.9999999999992042E-2</v>
      </c>
      <c r="Q1066" t="str">
        <f t="shared" si="136"/>
        <v/>
      </c>
      <c r="R1066" t="str">
        <f t="shared" si="136"/>
        <v/>
      </c>
      <c r="S1066" t="str">
        <f t="shared" si="136"/>
        <v/>
      </c>
      <c r="T1066" t="str">
        <f t="shared" si="136"/>
        <v/>
      </c>
      <c r="U1066" t="str">
        <f t="shared" si="136"/>
        <v/>
      </c>
      <c r="V1066" t="str">
        <f t="shared" si="136"/>
        <v/>
      </c>
      <c r="W1066" t="str">
        <f t="shared" si="136"/>
        <v/>
      </c>
    </row>
    <row r="1067" spans="1:23" x14ac:dyDescent="0.3">
      <c r="A1067" s="2">
        <v>43573</v>
      </c>
      <c r="B1067">
        <v>108.19</v>
      </c>
      <c r="C1067">
        <v>108.34</v>
      </c>
      <c r="D1067">
        <v>108.17</v>
      </c>
      <c r="E1067">
        <v>108.29</v>
      </c>
      <c r="F1067" t="str">
        <f t="shared" si="134"/>
        <v>Thu</v>
      </c>
      <c r="G1067" s="1">
        <f t="shared" si="127"/>
        <v>9.9999999999909051E-3</v>
      </c>
      <c r="H1067" s="1">
        <f t="shared" si="128"/>
        <v>0.10000000000000853</v>
      </c>
      <c r="I1067">
        <f t="shared" si="129"/>
        <v>-0.10000000000000853</v>
      </c>
      <c r="J1067" t="str">
        <f t="shared" si="136"/>
        <v/>
      </c>
      <c r="K1067" t="str">
        <f t="shared" si="136"/>
        <v/>
      </c>
      <c r="L1067" t="str">
        <f t="shared" si="136"/>
        <v/>
      </c>
      <c r="M1067" t="str">
        <f t="shared" ref="K1067:W1086" si="137">IF(AND($G1067&lt;M$1, $G1067&gt;=M$2), $I1067, "")</f>
        <v/>
      </c>
      <c r="N1067" t="str">
        <f t="shared" si="137"/>
        <v/>
      </c>
      <c r="O1067" t="str">
        <f t="shared" si="137"/>
        <v/>
      </c>
      <c r="P1067">
        <f t="shared" si="137"/>
        <v>-0.10000000000000853</v>
      </c>
      <c r="Q1067" t="str">
        <f t="shared" si="137"/>
        <v/>
      </c>
      <c r="R1067" t="str">
        <f t="shared" si="137"/>
        <v/>
      </c>
      <c r="S1067" t="str">
        <f t="shared" si="137"/>
        <v/>
      </c>
      <c r="T1067" t="str">
        <f t="shared" si="137"/>
        <v/>
      </c>
      <c r="U1067" t="str">
        <f t="shared" si="137"/>
        <v/>
      </c>
      <c r="V1067" t="str">
        <f t="shared" si="137"/>
        <v/>
      </c>
      <c r="W1067" t="str">
        <f t="shared" si="137"/>
        <v/>
      </c>
    </row>
    <row r="1068" spans="1:23" x14ac:dyDescent="0.3">
      <c r="A1068" s="2">
        <v>43574</v>
      </c>
      <c r="B1068">
        <v>108.31</v>
      </c>
      <c r="C1068">
        <v>108.31</v>
      </c>
      <c r="D1068">
        <v>108.22</v>
      </c>
      <c r="E1068">
        <v>108.22</v>
      </c>
      <c r="F1068" t="str">
        <f t="shared" si="134"/>
        <v>Fri</v>
      </c>
      <c r="G1068" s="1">
        <f t="shared" si="127"/>
        <v>1.9999999999996021E-2</v>
      </c>
      <c r="H1068" s="1">
        <f t="shared" si="128"/>
        <v>-9.0000000000003411E-2</v>
      </c>
      <c r="I1068">
        <f t="shared" si="129"/>
        <v>9.0000000000003411E-2</v>
      </c>
      <c r="J1068" t="str">
        <f t="shared" ref="J1068:W1103" si="138">IF(AND($G1068&lt;J$1, $G1068&gt;=J$2), $I1068, "")</f>
        <v/>
      </c>
      <c r="K1068" t="str">
        <f t="shared" si="137"/>
        <v/>
      </c>
      <c r="L1068" t="str">
        <f t="shared" si="137"/>
        <v/>
      </c>
      <c r="M1068" t="str">
        <f t="shared" si="137"/>
        <v/>
      </c>
      <c r="N1068" t="str">
        <f t="shared" si="137"/>
        <v/>
      </c>
      <c r="O1068" t="str">
        <f t="shared" si="137"/>
        <v/>
      </c>
      <c r="P1068">
        <f t="shared" si="137"/>
        <v>9.0000000000003411E-2</v>
      </c>
      <c r="Q1068" t="str">
        <f t="shared" si="137"/>
        <v/>
      </c>
      <c r="R1068" t="str">
        <f t="shared" si="137"/>
        <v/>
      </c>
      <c r="S1068" t="str">
        <f t="shared" si="137"/>
        <v/>
      </c>
      <c r="T1068" t="str">
        <f t="shared" si="137"/>
        <v/>
      </c>
      <c r="U1068" t="str">
        <f t="shared" si="137"/>
        <v/>
      </c>
      <c r="V1068" t="str">
        <f t="shared" si="137"/>
        <v/>
      </c>
      <c r="W1068" t="str">
        <f t="shared" si="137"/>
        <v/>
      </c>
    </row>
    <row r="1069" spans="1:23" x14ac:dyDescent="0.3">
      <c r="A1069" s="2">
        <v>43577</v>
      </c>
      <c r="B1069">
        <v>108.22</v>
      </c>
      <c r="C1069">
        <v>108.24</v>
      </c>
      <c r="D1069">
        <v>108.16</v>
      </c>
      <c r="E1069">
        <v>108.16</v>
      </c>
      <c r="F1069" t="str">
        <f t="shared" si="134"/>
        <v>Mon</v>
      </c>
      <c r="G1069" s="1">
        <f t="shared" si="127"/>
        <v>0</v>
      </c>
      <c r="H1069" s="1">
        <f t="shared" si="128"/>
        <v>-6.0000000000002274E-2</v>
      </c>
      <c r="I1069">
        <f t="shared" si="129"/>
        <v>0</v>
      </c>
      <c r="J1069" t="str">
        <f t="shared" si="138"/>
        <v/>
      </c>
      <c r="K1069" t="str">
        <f t="shared" si="137"/>
        <v/>
      </c>
      <c r="L1069" t="str">
        <f t="shared" si="137"/>
        <v/>
      </c>
      <c r="M1069" t="str">
        <f t="shared" si="137"/>
        <v/>
      </c>
      <c r="N1069" t="str">
        <f t="shared" si="137"/>
        <v/>
      </c>
      <c r="O1069" t="str">
        <f t="shared" si="137"/>
        <v/>
      </c>
      <c r="P1069" t="str">
        <f t="shared" si="137"/>
        <v/>
      </c>
      <c r="Q1069">
        <f t="shared" si="137"/>
        <v>0</v>
      </c>
      <c r="R1069" t="str">
        <f t="shared" si="137"/>
        <v/>
      </c>
      <c r="S1069" t="str">
        <f t="shared" si="137"/>
        <v/>
      </c>
      <c r="T1069" t="str">
        <f t="shared" si="137"/>
        <v/>
      </c>
      <c r="U1069" t="str">
        <f t="shared" si="137"/>
        <v/>
      </c>
      <c r="V1069" t="str">
        <f t="shared" si="137"/>
        <v/>
      </c>
      <c r="W1069" t="str">
        <f t="shared" si="137"/>
        <v/>
      </c>
    </row>
    <row r="1070" spans="1:23" x14ac:dyDescent="0.3">
      <c r="A1070" s="2">
        <v>43578</v>
      </c>
      <c r="B1070">
        <v>108.15</v>
      </c>
      <c r="C1070">
        <v>108.22</v>
      </c>
      <c r="D1070">
        <v>108.15</v>
      </c>
      <c r="E1070">
        <v>108.19</v>
      </c>
      <c r="F1070" t="str">
        <f t="shared" si="134"/>
        <v>Tue</v>
      </c>
      <c r="G1070" s="1">
        <f t="shared" si="127"/>
        <v>-9.9999999999909051E-3</v>
      </c>
      <c r="H1070" s="1">
        <f t="shared" si="128"/>
        <v>3.9999999999992042E-2</v>
      </c>
      <c r="I1070">
        <f t="shared" si="129"/>
        <v>3.9999999999992042E-2</v>
      </c>
      <c r="J1070" t="str">
        <f t="shared" si="138"/>
        <v/>
      </c>
      <c r="K1070" t="str">
        <f t="shared" si="137"/>
        <v/>
      </c>
      <c r="L1070" t="str">
        <f t="shared" si="137"/>
        <v/>
      </c>
      <c r="M1070" t="str">
        <f t="shared" si="137"/>
        <v/>
      </c>
      <c r="N1070" t="str">
        <f t="shared" si="137"/>
        <v/>
      </c>
      <c r="O1070" t="str">
        <f t="shared" si="137"/>
        <v/>
      </c>
      <c r="P1070" t="str">
        <f t="shared" si="137"/>
        <v/>
      </c>
      <c r="Q1070">
        <f t="shared" si="137"/>
        <v>3.9999999999992042E-2</v>
      </c>
      <c r="R1070" t="str">
        <f t="shared" si="137"/>
        <v/>
      </c>
      <c r="S1070" t="str">
        <f t="shared" si="137"/>
        <v/>
      </c>
      <c r="T1070" t="str">
        <f t="shared" si="137"/>
        <v/>
      </c>
      <c r="U1070" t="str">
        <f t="shared" si="137"/>
        <v/>
      </c>
      <c r="V1070" t="str">
        <f t="shared" si="137"/>
        <v/>
      </c>
      <c r="W1070" t="str">
        <f t="shared" si="137"/>
        <v/>
      </c>
    </row>
    <row r="1071" spans="1:23" x14ac:dyDescent="0.3">
      <c r="A1071" s="2">
        <v>43579</v>
      </c>
      <c r="B1071">
        <v>108.22</v>
      </c>
      <c r="C1071">
        <v>108.27</v>
      </c>
      <c r="D1071">
        <v>108.18</v>
      </c>
      <c r="E1071">
        <v>108.24</v>
      </c>
      <c r="F1071" t="str">
        <f t="shared" si="134"/>
        <v>Wed</v>
      </c>
      <c r="G1071" s="1">
        <f t="shared" ref="G1071:G1134" si="139">+B1071-E1070</f>
        <v>3.0000000000001137E-2</v>
      </c>
      <c r="H1071" s="1">
        <f t="shared" ref="H1071:H1134" si="140">+E1071-B1071</f>
        <v>1.9999999999996021E-2</v>
      </c>
      <c r="I1071">
        <f t="shared" ref="I1071:I1134" si="141">IF(G1071&lt;0, H1071,
      IF(G1071=0, 0, -H1071))</f>
        <v>-1.9999999999996021E-2</v>
      </c>
      <c r="J1071" t="str">
        <f t="shared" si="138"/>
        <v/>
      </c>
      <c r="K1071" t="str">
        <f t="shared" si="137"/>
        <v/>
      </c>
      <c r="L1071" t="str">
        <f t="shared" si="137"/>
        <v/>
      </c>
      <c r="M1071" t="str">
        <f t="shared" si="137"/>
        <v/>
      </c>
      <c r="N1071" t="str">
        <f t="shared" si="137"/>
        <v/>
      </c>
      <c r="O1071">
        <f t="shared" si="137"/>
        <v>-1.9999999999996021E-2</v>
      </c>
      <c r="P1071" t="str">
        <f t="shared" si="137"/>
        <v/>
      </c>
      <c r="Q1071" t="str">
        <f t="shared" si="137"/>
        <v/>
      </c>
      <c r="R1071" t="str">
        <f t="shared" si="137"/>
        <v/>
      </c>
      <c r="S1071" t="str">
        <f t="shared" si="137"/>
        <v/>
      </c>
      <c r="T1071" t="str">
        <f t="shared" si="137"/>
        <v/>
      </c>
      <c r="U1071" t="str">
        <f t="shared" si="137"/>
        <v/>
      </c>
      <c r="V1071" t="str">
        <f t="shared" si="137"/>
        <v/>
      </c>
      <c r="W1071" t="str">
        <f t="shared" si="137"/>
        <v/>
      </c>
    </row>
    <row r="1072" spans="1:23" x14ac:dyDescent="0.3">
      <c r="A1072" s="2">
        <v>43580</v>
      </c>
      <c r="B1072">
        <v>108.39</v>
      </c>
      <c r="C1072">
        <v>108.41</v>
      </c>
      <c r="D1072">
        <v>108.31</v>
      </c>
      <c r="E1072">
        <v>108.32</v>
      </c>
      <c r="F1072" t="str">
        <f t="shared" si="134"/>
        <v>Thu</v>
      </c>
      <c r="G1072" s="1">
        <f t="shared" si="139"/>
        <v>0.15000000000000568</v>
      </c>
      <c r="H1072" s="1">
        <f t="shared" si="140"/>
        <v>-7.000000000000739E-2</v>
      </c>
      <c r="I1072">
        <f t="shared" si="141"/>
        <v>7.000000000000739E-2</v>
      </c>
      <c r="J1072" t="str">
        <f t="shared" si="138"/>
        <v/>
      </c>
      <c r="K1072">
        <f t="shared" si="137"/>
        <v>7.000000000000739E-2</v>
      </c>
      <c r="L1072" t="str">
        <f t="shared" si="137"/>
        <v/>
      </c>
      <c r="M1072" t="str">
        <f t="shared" si="137"/>
        <v/>
      </c>
      <c r="N1072" t="str">
        <f t="shared" si="137"/>
        <v/>
      </c>
      <c r="O1072" t="str">
        <f t="shared" si="137"/>
        <v/>
      </c>
      <c r="P1072" t="str">
        <f t="shared" si="137"/>
        <v/>
      </c>
      <c r="Q1072" t="str">
        <f t="shared" si="137"/>
        <v/>
      </c>
      <c r="R1072" t="str">
        <f t="shared" si="137"/>
        <v/>
      </c>
      <c r="S1072" t="str">
        <f t="shared" si="137"/>
        <v/>
      </c>
      <c r="T1072" t="str">
        <f t="shared" si="137"/>
        <v/>
      </c>
      <c r="U1072" t="str">
        <f t="shared" si="137"/>
        <v/>
      </c>
      <c r="V1072" t="str">
        <f t="shared" si="137"/>
        <v/>
      </c>
      <c r="W1072" t="str">
        <f t="shared" si="137"/>
        <v/>
      </c>
    </row>
    <row r="1073" spans="1:23" x14ac:dyDescent="0.3">
      <c r="A1073" s="2">
        <v>43581</v>
      </c>
      <c r="B1073">
        <v>108.32</v>
      </c>
      <c r="C1073">
        <v>108.38</v>
      </c>
      <c r="D1073">
        <v>108.31</v>
      </c>
      <c r="E1073">
        <v>108.35</v>
      </c>
      <c r="F1073" t="str">
        <f t="shared" si="134"/>
        <v>Fri</v>
      </c>
      <c r="G1073" s="1">
        <f t="shared" si="139"/>
        <v>0</v>
      </c>
      <c r="H1073" s="1">
        <f t="shared" si="140"/>
        <v>3.0000000000001137E-2</v>
      </c>
      <c r="I1073">
        <f t="shared" si="141"/>
        <v>0</v>
      </c>
      <c r="J1073" t="str">
        <f t="shared" si="138"/>
        <v/>
      </c>
      <c r="K1073" t="str">
        <f t="shared" si="137"/>
        <v/>
      </c>
      <c r="L1073" t="str">
        <f t="shared" si="137"/>
        <v/>
      </c>
      <c r="M1073" t="str">
        <f t="shared" si="137"/>
        <v/>
      </c>
      <c r="N1073" t="str">
        <f t="shared" si="137"/>
        <v/>
      </c>
      <c r="O1073" t="str">
        <f t="shared" si="137"/>
        <v/>
      </c>
      <c r="P1073" t="str">
        <f t="shared" si="137"/>
        <v/>
      </c>
      <c r="Q1073">
        <f t="shared" si="137"/>
        <v>0</v>
      </c>
      <c r="R1073" t="str">
        <f t="shared" si="137"/>
        <v/>
      </c>
      <c r="S1073" t="str">
        <f t="shared" si="137"/>
        <v/>
      </c>
      <c r="T1073" t="str">
        <f t="shared" si="137"/>
        <v/>
      </c>
      <c r="U1073" t="str">
        <f t="shared" si="137"/>
        <v/>
      </c>
      <c r="V1073" t="str">
        <f t="shared" si="137"/>
        <v/>
      </c>
      <c r="W1073" t="str">
        <f t="shared" si="137"/>
        <v/>
      </c>
    </row>
    <row r="1074" spans="1:23" x14ac:dyDescent="0.3">
      <c r="A1074" s="2">
        <v>43584</v>
      </c>
      <c r="B1074">
        <v>108.39</v>
      </c>
      <c r="C1074">
        <v>108.39</v>
      </c>
      <c r="D1074">
        <v>108.36</v>
      </c>
      <c r="E1074">
        <v>108.37</v>
      </c>
      <c r="F1074" t="str">
        <f t="shared" si="134"/>
        <v>Mon</v>
      </c>
      <c r="G1074" s="1">
        <f t="shared" si="139"/>
        <v>4.0000000000006253E-2</v>
      </c>
      <c r="H1074" s="1">
        <f t="shared" si="140"/>
        <v>-1.9999999999996021E-2</v>
      </c>
      <c r="I1074">
        <f t="shared" si="141"/>
        <v>1.9999999999996021E-2</v>
      </c>
      <c r="J1074" t="str">
        <f t="shared" si="138"/>
        <v/>
      </c>
      <c r="K1074" t="str">
        <f t="shared" si="137"/>
        <v/>
      </c>
      <c r="L1074" t="str">
        <f t="shared" si="137"/>
        <v/>
      </c>
      <c r="M1074" t="str">
        <f t="shared" si="137"/>
        <v/>
      </c>
      <c r="N1074" t="str">
        <f t="shared" si="137"/>
        <v/>
      </c>
      <c r="O1074">
        <f t="shared" si="137"/>
        <v>1.9999999999996021E-2</v>
      </c>
      <c r="P1074" t="str">
        <f t="shared" si="137"/>
        <v/>
      </c>
      <c r="Q1074" t="str">
        <f t="shared" si="137"/>
        <v/>
      </c>
      <c r="R1074" t="str">
        <f t="shared" si="137"/>
        <v/>
      </c>
      <c r="S1074" t="str">
        <f t="shared" si="137"/>
        <v/>
      </c>
      <c r="T1074" t="str">
        <f t="shared" si="137"/>
        <v/>
      </c>
      <c r="U1074" t="str">
        <f t="shared" si="137"/>
        <v/>
      </c>
      <c r="V1074" t="str">
        <f t="shared" si="137"/>
        <v/>
      </c>
      <c r="W1074" t="str">
        <f t="shared" si="137"/>
        <v/>
      </c>
    </row>
    <row r="1075" spans="1:23" x14ac:dyDescent="0.3">
      <c r="A1075" s="2">
        <v>43585</v>
      </c>
      <c r="B1075">
        <v>108.35</v>
      </c>
      <c r="C1075">
        <v>108.46</v>
      </c>
      <c r="D1075">
        <v>108.35</v>
      </c>
      <c r="E1075">
        <v>108.45</v>
      </c>
      <c r="F1075" t="str">
        <f t="shared" si="134"/>
        <v>Tue</v>
      </c>
      <c r="G1075" s="1">
        <f t="shared" si="139"/>
        <v>-2.0000000000010232E-2</v>
      </c>
      <c r="H1075" s="1">
        <f t="shared" si="140"/>
        <v>0.10000000000000853</v>
      </c>
      <c r="I1075">
        <f t="shared" si="141"/>
        <v>0.10000000000000853</v>
      </c>
      <c r="J1075" t="str">
        <f t="shared" si="138"/>
        <v/>
      </c>
      <c r="K1075" t="str">
        <f t="shared" si="137"/>
        <v/>
      </c>
      <c r="L1075" t="str">
        <f t="shared" si="137"/>
        <v/>
      </c>
      <c r="M1075" t="str">
        <f t="shared" si="137"/>
        <v/>
      </c>
      <c r="N1075" t="str">
        <f t="shared" si="137"/>
        <v/>
      </c>
      <c r="O1075" t="str">
        <f t="shared" si="137"/>
        <v/>
      </c>
      <c r="P1075" t="str">
        <f t="shared" si="137"/>
        <v/>
      </c>
      <c r="Q1075">
        <f t="shared" si="137"/>
        <v>0.10000000000000853</v>
      </c>
      <c r="R1075" t="str">
        <f t="shared" si="137"/>
        <v/>
      </c>
      <c r="S1075" t="str">
        <f t="shared" si="137"/>
        <v/>
      </c>
      <c r="T1075" t="str">
        <f t="shared" si="137"/>
        <v/>
      </c>
      <c r="U1075" t="str">
        <f t="shared" si="137"/>
        <v/>
      </c>
      <c r="V1075" t="str">
        <f t="shared" si="137"/>
        <v/>
      </c>
      <c r="W1075" t="str">
        <f t="shared" si="137"/>
        <v/>
      </c>
    </row>
    <row r="1076" spans="1:23" x14ac:dyDescent="0.3">
      <c r="A1076" s="2">
        <v>43587</v>
      </c>
      <c r="B1076">
        <v>108.39</v>
      </c>
      <c r="C1076">
        <v>108.39</v>
      </c>
      <c r="D1076">
        <v>108.3</v>
      </c>
      <c r="E1076">
        <v>108.3</v>
      </c>
      <c r="F1076" t="str">
        <f t="shared" si="134"/>
        <v>Thu</v>
      </c>
      <c r="G1076" s="1">
        <f t="shared" si="139"/>
        <v>-6.0000000000002274E-2</v>
      </c>
      <c r="H1076" s="1">
        <f t="shared" si="140"/>
        <v>-9.0000000000003411E-2</v>
      </c>
      <c r="I1076">
        <f t="shared" si="141"/>
        <v>-9.0000000000003411E-2</v>
      </c>
      <c r="J1076" t="str">
        <f t="shared" si="138"/>
        <v/>
      </c>
      <c r="K1076" t="str">
        <f t="shared" si="137"/>
        <v/>
      </c>
      <c r="L1076" t="str">
        <f t="shared" si="137"/>
        <v/>
      </c>
      <c r="M1076" t="str">
        <f t="shared" si="137"/>
        <v/>
      </c>
      <c r="N1076" t="str">
        <f t="shared" si="137"/>
        <v/>
      </c>
      <c r="O1076" t="str">
        <f t="shared" si="137"/>
        <v/>
      </c>
      <c r="P1076" t="str">
        <f t="shared" si="137"/>
        <v/>
      </c>
      <c r="Q1076" t="str">
        <f t="shared" si="137"/>
        <v/>
      </c>
      <c r="R1076" t="str">
        <f t="shared" si="137"/>
        <v/>
      </c>
      <c r="S1076">
        <f t="shared" si="137"/>
        <v>-9.0000000000003411E-2</v>
      </c>
      <c r="T1076" t="str">
        <f t="shared" si="137"/>
        <v/>
      </c>
      <c r="U1076" t="str">
        <f t="shared" si="137"/>
        <v/>
      </c>
      <c r="V1076" t="str">
        <f t="shared" si="137"/>
        <v/>
      </c>
      <c r="W1076" t="str">
        <f t="shared" si="137"/>
        <v/>
      </c>
    </row>
    <row r="1077" spans="1:23" x14ac:dyDescent="0.3">
      <c r="A1077" s="2">
        <v>43588</v>
      </c>
      <c r="B1077">
        <v>108.28</v>
      </c>
      <c r="C1077">
        <v>108.34</v>
      </c>
      <c r="D1077">
        <v>108.25</v>
      </c>
      <c r="E1077">
        <v>108.27</v>
      </c>
      <c r="F1077" t="str">
        <f t="shared" si="134"/>
        <v>Fri</v>
      </c>
      <c r="G1077" s="1">
        <f t="shared" si="139"/>
        <v>-1.9999999999996021E-2</v>
      </c>
      <c r="H1077" s="1">
        <f t="shared" si="140"/>
        <v>-1.0000000000005116E-2</v>
      </c>
      <c r="I1077">
        <f t="shared" si="141"/>
        <v>-1.0000000000005116E-2</v>
      </c>
      <c r="J1077" t="str">
        <f t="shared" si="138"/>
        <v/>
      </c>
      <c r="K1077" t="str">
        <f t="shared" si="137"/>
        <v/>
      </c>
      <c r="L1077" t="str">
        <f t="shared" si="137"/>
        <v/>
      </c>
      <c r="M1077" t="str">
        <f t="shared" si="137"/>
        <v/>
      </c>
      <c r="N1077" t="str">
        <f t="shared" si="137"/>
        <v/>
      </c>
      <c r="O1077" t="str">
        <f t="shared" si="137"/>
        <v/>
      </c>
      <c r="P1077" t="str">
        <f t="shared" si="137"/>
        <v/>
      </c>
      <c r="Q1077">
        <f t="shared" si="137"/>
        <v>-1.0000000000005116E-2</v>
      </c>
      <c r="R1077" t="str">
        <f t="shared" si="137"/>
        <v/>
      </c>
      <c r="S1077" t="str">
        <f t="shared" si="137"/>
        <v/>
      </c>
      <c r="T1077" t="str">
        <f t="shared" si="137"/>
        <v/>
      </c>
      <c r="U1077" t="str">
        <f t="shared" si="137"/>
        <v/>
      </c>
      <c r="V1077" t="str">
        <f t="shared" si="137"/>
        <v/>
      </c>
      <c r="W1077" t="str">
        <f t="shared" si="137"/>
        <v/>
      </c>
    </row>
    <row r="1078" spans="1:23" x14ac:dyDescent="0.3">
      <c r="A1078" s="2">
        <v>43592</v>
      </c>
      <c r="B1078">
        <v>108.36</v>
      </c>
      <c r="C1078">
        <v>108.39</v>
      </c>
      <c r="D1078">
        <v>108.31</v>
      </c>
      <c r="E1078">
        <v>108.32</v>
      </c>
      <c r="F1078" t="str">
        <f t="shared" si="134"/>
        <v>Tue</v>
      </c>
      <c r="G1078" s="1">
        <f t="shared" si="139"/>
        <v>9.0000000000003411E-2</v>
      </c>
      <c r="H1078" s="1">
        <f t="shared" si="140"/>
        <v>-4.0000000000006253E-2</v>
      </c>
      <c r="I1078">
        <f t="shared" si="141"/>
        <v>4.0000000000006253E-2</v>
      </c>
      <c r="J1078" t="str">
        <f t="shared" si="138"/>
        <v/>
      </c>
      <c r="K1078" t="str">
        <f t="shared" si="137"/>
        <v/>
      </c>
      <c r="L1078" t="str">
        <f t="shared" si="137"/>
        <v/>
      </c>
      <c r="M1078">
        <f t="shared" si="137"/>
        <v>4.0000000000006253E-2</v>
      </c>
      <c r="N1078" t="str">
        <f t="shared" si="137"/>
        <v/>
      </c>
      <c r="O1078" t="str">
        <f t="shared" si="137"/>
        <v/>
      </c>
      <c r="P1078" t="str">
        <f t="shared" si="137"/>
        <v/>
      </c>
      <c r="Q1078" t="str">
        <f t="shared" si="137"/>
        <v/>
      </c>
      <c r="R1078" t="str">
        <f t="shared" si="137"/>
        <v/>
      </c>
      <c r="S1078" t="str">
        <f t="shared" si="137"/>
        <v/>
      </c>
      <c r="T1078" t="str">
        <f t="shared" si="137"/>
        <v/>
      </c>
      <c r="U1078" t="str">
        <f t="shared" si="137"/>
        <v/>
      </c>
      <c r="V1078" t="str">
        <f t="shared" si="137"/>
        <v/>
      </c>
      <c r="W1078" t="str">
        <f t="shared" si="137"/>
        <v/>
      </c>
    </row>
    <row r="1079" spans="1:23" x14ac:dyDescent="0.3">
      <c r="A1079" s="2">
        <v>43593</v>
      </c>
      <c r="B1079">
        <v>108.37</v>
      </c>
      <c r="C1079">
        <v>108.4</v>
      </c>
      <c r="D1079">
        <v>108.32</v>
      </c>
      <c r="E1079">
        <v>108.32</v>
      </c>
      <c r="F1079" t="str">
        <f t="shared" si="134"/>
        <v>Wed</v>
      </c>
      <c r="G1079" s="1">
        <f t="shared" si="139"/>
        <v>5.0000000000011369E-2</v>
      </c>
      <c r="H1079" s="1">
        <f t="shared" si="140"/>
        <v>-5.0000000000011369E-2</v>
      </c>
      <c r="I1079">
        <f t="shared" si="141"/>
        <v>5.0000000000011369E-2</v>
      </c>
      <c r="J1079" t="str">
        <f t="shared" si="138"/>
        <v/>
      </c>
      <c r="K1079" t="str">
        <f t="shared" si="137"/>
        <v/>
      </c>
      <c r="L1079" t="str">
        <f t="shared" si="137"/>
        <v/>
      </c>
      <c r="M1079" t="str">
        <f t="shared" si="137"/>
        <v/>
      </c>
      <c r="N1079" t="str">
        <f t="shared" si="137"/>
        <v/>
      </c>
      <c r="O1079">
        <f t="shared" si="137"/>
        <v>5.0000000000011369E-2</v>
      </c>
      <c r="P1079" t="str">
        <f t="shared" si="137"/>
        <v/>
      </c>
      <c r="Q1079" t="str">
        <f t="shared" si="137"/>
        <v/>
      </c>
      <c r="R1079" t="str">
        <f t="shared" si="137"/>
        <v/>
      </c>
      <c r="S1079" t="str">
        <f t="shared" si="137"/>
        <v/>
      </c>
      <c r="T1079" t="str">
        <f t="shared" si="137"/>
        <v/>
      </c>
      <c r="U1079" t="str">
        <f t="shared" si="137"/>
        <v/>
      </c>
      <c r="V1079" t="str">
        <f t="shared" si="137"/>
        <v/>
      </c>
      <c r="W1079" t="str">
        <f t="shared" si="137"/>
        <v/>
      </c>
    </row>
    <row r="1080" spans="1:23" x14ac:dyDescent="0.3">
      <c r="A1080" s="2">
        <v>43594</v>
      </c>
      <c r="B1080">
        <v>108.34</v>
      </c>
      <c r="C1080">
        <v>108.39</v>
      </c>
      <c r="D1080">
        <v>108.33</v>
      </c>
      <c r="E1080">
        <v>108.37</v>
      </c>
      <c r="F1080" t="str">
        <f t="shared" si="134"/>
        <v>Thu</v>
      </c>
      <c r="G1080" s="1">
        <f t="shared" si="139"/>
        <v>2.0000000000010232E-2</v>
      </c>
      <c r="H1080" s="1">
        <f t="shared" si="140"/>
        <v>3.0000000000001137E-2</v>
      </c>
      <c r="I1080">
        <f t="shared" si="141"/>
        <v>-3.0000000000001137E-2</v>
      </c>
      <c r="J1080" t="str">
        <f t="shared" si="138"/>
        <v/>
      </c>
      <c r="K1080" t="str">
        <f t="shared" si="137"/>
        <v/>
      </c>
      <c r="L1080" t="str">
        <f t="shared" si="137"/>
        <v/>
      </c>
      <c r="M1080" t="str">
        <f t="shared" si="137"/>
        <v/>
      </c>
      <c r="N1080" t="str">
        <f t="shared" si="137"/>
        <v/>
      </c>
      <c r="O1080" t="str">
        <f t="shared" si="137"/>
        <v/>
      </c>
      <c r="P1080">
        <f t="shared" si="137"/>
        <v>-3.0000000000001137E-2</v>
      </c>
      <c r="Q1080" t="str">
        <f t="shared" si="137"/>
        <v/>
      </c>
      <c r="R1080" t="str">
        <f t="shared" si="137"/>
        <v/>
      </c>
      <c r="S1080" t="str">
        <f t="shared" si="137"/>
        <v/>
      </c>
      <c r="T1080" t="str">
        <f t="shared" si="137"/>
        <v/>
      </c>
      <c r="U1080" t="str">
        <f t="shared" si="137"/>
        <v/>
      </c>
      <c r="V1080" t="str">
        <f t="shared" si="137"/>
        <v/>
      </c>
      <c r="W1080" t="str">
        <f t="shared" si="137"/>
        <v/>
      </c>
    </row>
    <row r="1081" spans="1:23" x14ac:dyDescent="0.3">
      <c r="A1081" s="2">
        <v>43595</v>
      </c>
      <c r="B1081">
        <v>108.35</v>
      </c>
      <c r="C1081">
        <v>108.39</v>
      </c>
      <c r="D1081">
        <v>108.32</v>
      </c>
      <c r="E1081">
        <v>108.32</v>
      </c>
      <c r="F1081" t="str">
        <f t="shared" si="134"/>
        <v>Fri</v>
      </c>
      <c r="G1081" s="1">
        <f t="shared" si="139"/>
        <v>-2.0000000000010232E-2</v>
      </c>
      <c r="H1081" s="1">
        <f t="shared" si="140"/>
        <v>-3.0000000000001137E-2</v>
      </c>
      <c r="I1081">
        <f t="shared" si="141"/>
        <v>-3.0000000000001137E-2</v>
      </c>
      <c r="J1081" t="str">
        <f t="shared" si="138"/>
        <v/>
      </c>
      <c r="K1081" t="str">
        <f t="shared" si="137"/>
        <v/>
      </c>
      <c r="L1081" t="str">
        <f t="shared" si="137"/>
        <v/>
      </c>
      <c r="M1081" t="str">
        <f t="shared" si="137"/>
        <v/>
      </c>
      <c r="N1081" t="str">
        <f t="shared" si="137"/>
        <v/>
      </c>
      <c r="O1081" t="str">
        <f t="shared" si="137"/>
        <v/>
      </c>
      <c r="P1081" t="str">
        <f t="shared" si="137"/>
        <v/>
      </c>
      <c r="Q1081">
        <f t="shared" si="137"/>
        <v>-3.0000000000001137E-2</v>
      </c>
      <c r="R1081" t="str">
        <f t="shared" si="137"/>
        <v/>
      </c>
      <c r="S1081" t="str">
        <f t="shared" si="137"/>
        <v/>
      </c>
      <c r="T1081" t="str">
        <f t="shared" si="137"/>
        <v/>
      </c>
      <c r="U1081" t="str">
        <f t="shared" si="137"/>
        <v/>
      </c>
      <c r="V1081" t="str">
        <f t="shared" si="137"/>
        <v/>
      </c>
      <c r="W1081" t="str">
        <f t="shared" si="137"/>
        <v/>
      </c>
    </row>
    <row r="1082" spans="1:23" x14ac:dyDescent="0.3">
      <c r="A1082" s="2">
        <v>43598</v>
      </c>
      <c r="B1082">
        <v>108.36</v>
      </c>
      <c r="C1082">
        <v>108.38</v>
      </c>
      <c r="D1082">
        <v>108.33</v>
      </c>
      <c r="E1082">
        <v>108.33</v>
      </c>
      <c r="F1082" t="str">
        <f t="shared" si="134"/>
        <v>Mon</v>
      </c>
      <c r="G1082" s="1">
        <f t="shared" si="139"/>
        <v>4.0000000000006253E-2</v>
      </c>
      <c r="H1082" s="1">
        <f t="shared" si="140"/>
        <v>-3.0000000000001137E-2</v>
      </c>
      <c r="I1082">
        <f t="shared" si="141"/>
        <v>3.0000000000001137E-2</v>
      </c>
      <c r="J1082" t="str">
        <f t="shared" si="138"/>
        <v/>
      </c>
      <c r="K1082" t="str">
        <f t="shared" si="137"/>
        <v/>
      </c>
      <c r="L1082" t="str">
        <f t="shared" si="137"/>
        <v/>
      </c>
      <c r="M1082" t="str">
        <f t="shared" si="137"/>
        <v/>
      </c>
      <c r="N1082" t="str">
        <f t="shared" si="137"/>
        <v/>
      </c>
      <c r="O1082">
        <f t="shared" si="137"/>
        <v>3.0000000000001137E-2</v>
      </c>
      <c r="P1082" t="str">
        <f t="shared" si="137"/>
        <v/>
      </c>
      <c r="Q1082" t="str">
        <f t="shared" si="137"/>
        <v/>
      </c>
      <c r="R1082" t="str">
        <f t="shared" si="137"/>
        <v/>
      </c>
      <c r="S1082" t="str">
        <f t="shared" si="137"/>
        <v/>
      </c>
      <c r="T1082" t="str">
        <f t="shared" si="137"/>
        <v/>
      </c>
      <c r="U1082" t="str">
        <f t="shared" si="137"/>
        <v/>
      </c>
      <c r="V1082" t="str">
        <f t="shared" si="137"/>
        <v/>
      </c>
      <c r="W1082" t="str">
        <f t="shared" si="137"/>
        <v/>
      </c>
    </row>
    <row r="1083" spans="1:23" x14ac:dyDescent="0.3">
      <c r="A1083" s="2">
        <v>43599</v>
      </c>
      <c r="B1083">
        <v>108.4</v>
      </c>
      <c r="C1083">
        <v>108.41</v>
      </c>
      <c r="D1083">
        <v>108.35</v>
      </c>
      <c r="E1083">
        <v>108.37</v>
      </c>
      <c r="F1083" t="str">
        <f t="shared" si="134"/>
        <v>Tue</v>
      </c>
      <c r="G1083" s="1">
        <f t="shared" si="139"/>
        <v>7.000000000000739E-2</v>
      </c>
      <c r="H1083" s="1">
        <f t="shared" si="140"/>
        <v>-3.0000000000001137E-2</v>
      </c>
      <c r="I1083">
        <f t="shared" si="141"/>
        <v>3.0000000000001137E-2</v>
      </c>
      <c r="J1083" t="str">
        <f t="shared" si="138"/>
        <v/>
      </c>
      <c r="K1083" t="str">
        <f t="shared" si="137"/>
        <v/>
      </c>
      <c r="L1083" t="str">
        <f t="shared" si="137"/>
        <v/>
      </c>
      <c r="M1083" t="str">
        <f t="shared" si="137"/>
        <v/>
      </c>
      <c r="N1083">
        <f t="shared" si="137"/>
        <v>3.0000000000001137E-2</v>
      </c>
      <c r="O1083" t="str">
        <f t="shared" si="137"/>
        <v/>
      </c>
      <c r="P1083" t="str">
        <f t="shared" si="137"/>
        <v/>
      </c>
      <c r="Q1083" t="str">
        <f t="shared" si="137"/>
        <v/>
      </c>
      <c r="R1083" t="str">
        <f t="shared" si="137"/>
        <v/>
      </c>
      <c r="S1083" t="str">
        <f t="shared" si="137"/>
        <v/>
      </c>
      <c r="T1083" t="str">
        <f t="shared" si="137"/>
        <v/>
      </c>
      <c r="U1083" t="str">
        <f t="shared" si="137"/>
        <v/>
      </c>
      <c r="V1083" t="str">
        <f t="shared" si="137"/>
        <v/>
      </c>
      <c r="W1083" t="str">
        <f t="shared" si="137"/>
        <v/>
      </c>
    </row>
    <row r="1084" spans="1:23" x14ac:dyDescent="0.3">
      <c r="A1084" s="2">
        <v>43600</v>
      </c>
      <c r="B1084">
        <v>108.37</v>
      </c>
      <c r="C1084">
        <v>108.4</v>
      </c>
      <c r="D1084">
        <v>108.36</v>
      </c>
      <c r="E1084">
        <v>108.38</v>
      </c>
      <c r="F1084" t="str">
        <f t="shared" si="134"/>
        <v>Wed</v>
      </c>
      <c r="G1084" s="1">
        <f t="shared" si="139"/>
        <v>0</v>
      </c>
      <c r="H1084" s="1">
        <f t="shared" si="140"/>
        <v>9.9999999999909051E-3</v>
      </c>
      <c r="I1084">
        <f t="shared" si="141"/>
        <v>0</v>
      </c>
      <c r="J1084" t="str">
        <f t="shared" si="138"/>
        <v/>
      </c>
      <c r="K1084" t="str">
        <f t="shared" si="137"/>
        <v/>
      </c>
      <c r="L1084" t="str">
        <f t="shared" si="137"/>
        <v/>
      </c>
      <c r="M1084" t="str">
        <f t="shared" si="137"/>
        <v/>
      </c>
      <c r="N1084" t="str">
        <f t="shared" si="137"/>
        <v/>
      </c>
      <c r="O1084" t="str">
        <f t="shared" si="137"/>
        <v/>
      </c>
      <c r="P1084" t="str">
        <f t="shared" si="137"/>
        <v/>
      </c>
      <c r="Q1084">
        <f t="shared" si="137"/>
        <v>0</v>
      </c>
      <c r="R1084" t="str">
        <f t="shared" si="137"/>
        <v/>
      </c>
      <c r="S1084" t="str">
        <f t="shared" si="137"/>
        <v/>
      </c>
      <c r="T1084" t="str">
        <f t="shared" si="137"/>
        <v/>
      </c>
      <c r="U1084" t="str">
        <f t="shared" si="137"/>
        <v/>
      </c>
      <c r="V1084" t="str">
        <f t="shared" si="137"/>
        <v/>
      </c>
      <c r="W1084" t="str">
        <f t="shared" si="137"/>
        <v/>
      </c>
    </row>
    <row r="1085" spans="1:23" x14ac:dyDescent="0.3">
      <c r="A1085" s="2">
        <v>43601</v>
      </c>
      <c r="B1085">
        <v>108.42</v>
      </c>
      <c r="C1085">
        <v>108.52</v>
      </c>
      <c r="D1085">
        <v>108.41</v>
      </c>
      <c r="E1085">
        <v>108.51</v>
      </c>
      <c r="F1085" t="str">
        <f t="shared" si="134"/>
        <v>Thu</v>
      </c>
      <c r="G1085" s="1">
        <f t="shared" si="139"/>
        <v>4.0000000000006253E-2</v>
      </c>
      <c r="H1085" s="1">
        <f t="shared" si="140"/>
        <v>9.0000000000003411E-2</v>
      </c>
      <c r="I1085">
        <f t="shared" si="141"/>
        <v>-9.0000000000003411E-2</v>
      </c>
      <c r="J1085" t="str">
        <f t="shared" si="138"/>
        <v/>
      </c>
      <c r="K1085" t="str">
        <f t="shared" si="137"/>
        <v/>
      </c>
      <c r="L1085" t="str">
        <f t="shared" si="137"/>
        <v/>
      </c>
      <c r="M1085" t="str">
        <f t="shared" si="137"/>
        <v/>
      </c>
      <c r="N1085" t="str">
        <f t="shared" si="137"/>
        <v/>
      </c>
      <c r="O1085">
        <f t="shared" si="137"/>
        <v>-9.0000000000003411E-2</v>
      </c>
      <c r="P1085" t="str">
        <f t="shared" si="137"/>
        <v/>
      </c>
      <c r="Q1085" t="str">
        <f t="shared" si="137"/>
        <v/>
      </c>
      <c r="R1085" t="str">
        <f t="shared" si="137"/>
        <v/>
      </c>
      <c r="S1085" t="str">
        <f t="shared" si="137"/>
        <v/>
      </c>
      <c r="T1085" t="str">
        <f t="shared" si="137"/>
        <v/>
      </c>
      <c r="U1085" t="str">
        <f t="shared" si="137"/>
        <v/>
      </c>
      <c r="V1085" t="str">
        <f t="shared" si="137"/>
        <v/>
      </c>
      <c r="W1085" t="str">
        <f t="shared" si="137"/>
        <v/>
      </c>
    </row>
    <row r="1086" spans="1:23" x14ac:dyDescent="0.3">
      <c r="A1086" s="2">
        <v>43602</v>
      </c>
      <c r="B1086">
        <v>108.47</v>
      </c>
      <c r="C1086">
        <v>108.53</v>
      </c>
      <c r="D1086">
        <v>108.45</v>
      </c>
      <c r="E1086">
        <v>108.51</v>
      </c>
      <c r="F1086" t="str">
        <f t="shared" si="134"/>
        <v>Fri</v>
      </c>
      <c r="G1086" s="1">
        <f t="shared" si="139"/>
        <v>-4.0000000000006253E-2</v>
      </c>
      <c r="H1086" s="1">
        <f t="shared" si="140"/>
        <v>4.0000000000006253E-2</v>
      </c>
      <c r="I1086">
        <f t="shared" si="141"/>
        <v>4.0000000000006253E-2</v>
      </c>
      <c r="J1086" t="str">
        <f t="shared" si="138"/>
        <v/>
      </c>
      <c r="K1086" t="str">
        <f t="shared" si="137"/>
        <v/>
      </c>
      <c r="L1086" t="str">
        <f t="shared" si="137"/>
        <v/>
      </c>
      <c r="M1086" t="str">
        <f t="shared" si="137"/>
        <v/>
      </c>
      <c r="N1086" t="str">
        <f t="shared" si="137"/>
        <v/>
      </c>
      <c r="O1086" t="str">
        <f t="shared" si="137"/>
        <v/>
      </c>
      <c r="P1086" t="str">
        <f t="shared" si="137"/>
        <v/>
      </c>
      <c r="Q1086" t="str">
        <f t="shared" si="137"/>
        <v/>
      </c>
      <c r="R1086">
        <f t="shared" si="137"/>
        <v>4.0000000000006253E-2</v>
      </c>
      <c r="S1086" t="str">
        <f t="shared" si="137"/>
        <v/>
      </c>
      <c r="T1086" t="str">
        <f t="shared" si="137"/>
        <v/>
      </c>
      <c r="U1086" t="str">
        <f t="shared" ref="U1086:W1086" si="142">IF(AND($G1086&lt;U$1, $G1086&gt;=U$2), $I1086, "")</f>
        <v/>
      </c>
      <c r="V1086" t="str">
        <f t="shared" si="142"/>
        <v/>
      </c>
      <c r="W1086" t="str">
        <f t="shared" si="142"/>
        <v/>
      </c>
    </row>
    <row r="1087" spans="1:23" x14ac:dyDescent="0.3">
      <c r="A1087" s="2">
        <v>43605</v>
      </c>
      <c r="B1087">
        <v>108.47</v>
      </c>
      <c r="C1087">
        <v>108.48</v>
      </c>
      <c r="D1087">
        <v>108.44</v>
      </c>
      <c r="E1087">
        <v>108.47</v>
      </c>
      <c r="F1087" t="str">
        <f t="shared" si="134"/>
        <v>Mon</v>
      </c>
      <c r="G1087" s="1">
        <f t="shared" si="139"/>
        <v>-4.0000000000006253E-2</v>
      </c>
      <c r="H1087" s="1">
        <f t="shared" si="140"/>
        <v>0</v>
      </c>
      <c r="I1087">
        <f t="shared" si="141"/>
        <v>0</v>
      </c>
      <c r="J1087" t="str">
        <f t="shared" si="138"/>
        <v/>
      </c>
      <c r="K1087" t="str">
        <f t="shared" si="138"/>
        <v/>
      </c>
      <c r="L1087" t="str">
        <f t="shared" si="138"/>
        <v/>
      </c>
      <c r="M1087" t="str">
        <f t="shared" si="138"/>
        <v/>
      </c>
      <c r="N1087" t="str">
        <f t="shared" si="138"/>
        <v/>
      </c>
      <c r="O1087" t="str">
        <f t="shared" si="138"/>
        <v/>
      </c>
      <c r="P1087" t="str">
        <f t="shared" si="138"/>
        <v/>
      </c>
      <c r="Q1087" t="str">
        <f t="shared" si="138"/>
        <v/>
      </c>
      <c r="R1087">
        <f t="shared" si="138"/>
        <v>0</v>
      </c>
      <c r="S1087" t="str">
        <f t="shared" si="138"/>
        <v/>
      </c>
      <c r="T1087" t="str">
        <f t="shared" si="138"/>
        <v/>
      </c>
      <c r="U1087" t="str">
        <f t="shared" si="138"/>
        <v/>
      </c>
      <c r="V1087" t="str">
        <f t="shared" si="138"/>
        <v/>
      </c>
      <c r="W1087" t="str">
        <f t="shared" si="138"/>
        <v/>
      </c>
    </row>
    <row r="1088" spans="1:23" x14ac:dyDescent="0.3">
      <c r="A1088" s="2">
        <v>43606</v>
      </c>
      <c r="B1088">
        <v>108.48</v>
      </c>
      <c r="C1088">
        <v>108.54</v>
      </c>
      <c r="D1088">
        <v>108.44</v>
      </c>
      <c r="E1088">
        <v>108.51</v>
      </c>
      <c r="F1088" t="str">
        <f t="shared" si="134"/>
        <v>Tue</v>
      </c>
      <c r="G1088" s="1">
        <f t="shared" si="139"/>
        <v>1.0000000000005116E-2</v>
      </c>
      <c r="H1088" s="1">
        <f t="shared" si="140"/>
        <v>3.0000000000001137E-2</v>
      </c>
      <c r="I1088">
        <f t="shared" si="141"/>
        <v>-3.0000000000001137E-2</v>
      </c>
      <c r="J1088" t="str">
        <f t="shared" si="138"/>
        <v/>
      </c>
      <c r="K1088" t="str">
        <f t="shared" si="138"/>
        <v/>
      </c>
      <c r="L1088" t="str">
        <f t="shared" si="138"/>
        <v/>
      </c>
      <c r="M1088" t="str">
        <f t="shared" si="138"/>
        <v/>
      </c>
      <c r="N1088" t="str">
        <f t="shared" si="138"/>
        <v/>
      </c>
      <c r="O1088" t="str">
        <f t="shared" si="138"/>
        <v/>
      </c>
      <c r="P1088">
        <f t="shared" si="138"/>
        <v>-3.0000000000001137E-2</v>
      </c>
      <c r="Q1088" t="str">
        <f t="shared" si="138"/>
        <v/>
      </c>
      <c r="R1088" t="str">
        <f t="shared" si="138"/>
        <v/>
      </c>
      <c r="S1088" t="str">
        <f t="shared" si="138"/>
        <v/>
      </c>
      <c r="T1088" t="str">
        <f t="shared" si="138"/>
        <v/>
      </c>
      <c r="U1088" t="str">
        <f t="shared" si="138"/>
        <v/>
      </c>
      <c r="V1088" t="str">
        <f t="shared" si="138"/>
        <v/>
      </c>
      <c r="W1088" t="str">
        <f t="shared" si="138"/>
        <v/>
      </c>
    </row>
    <row r="1089" spans="1:23" x14ac:dyDescent="0.3">
      <c r="A1089" s="2">
        <v>43607</v>
      </c>
      <c r="B1089">
        <v>108.5</v>
      </c>
      <c r="C1089">
        <v>108.54</v>
      </c>
      <c r="D1089">
        <v>108.49</v>
      </c>
      <c r="E1089">
        <v>108.53</v>
      </c>
      <c r="F1089" t="str">
        <f t="shared" si="134"/>
        <v>Wed</v>
      </c>
      <c r="G1089" s="1">
        <f t="shared" si="139"/>
        <v>-1.0000000000005116E-2</v>
      </c>
      <c r="H1089" s="1">
        <f t="shared" si="140"/>
        <v>3.0000000000001137E-2</v>
      </c>
      <c r="I1089">
        <f t="shared" si="141"/>
        <v>3.0000000000001137E-2</v>
      </c>
      <c r="J1089" t="str">
        <f t="shared" si="138"/>
        <v/>
      </c>
      <c r="K1089" t="str">
        <f t="shared" si="138"/>
        <v/>
      </c>
      <c r="L1089" t="str">
        <f t="shared" si="138"/>
        <v/>
      </c>
      <c r="M1089" t="str">
        <f t="shared" si="138"/>
        <v/>
      </c>
      <c r="N1089" t="str">
        <f t="shared" si="138"/>
        <v/>
      </c>
      <c r="O1089" t="str">
        <f t="shared" si="138"/>
        <v/>
      </c>
      <c r="P1089" t="str">
        <f t="shared" si="138"/>
        <v/>
      </c>
      <c r="Q1089">
        <f t="shared" si="138"/>
        <v>3.0000000000001137E-2</v>
      </c>
      <c r="R1089" t="str">
        <f t="shared" si="138"/>
        <v/>
      </c>
      <c r="S1089" t="str">
        <f t="shared" si="138"/>
        <v/>
      </c>
      <c r="T1089" t="str">
        <f t="shared" si="138"/>
        <v/>
      </c>
      <c r="U1089" t="str">
        <f t="shared" si="138"/>
        <v/>
      </c>
      <c r="V1089" t="str">
        <f t="shared" si="138"/>
        <v/>
      </c>
      <c r="W1089" t="str">
        <f t="shared" si="138"/>
        <v/>
      </c>
    </row>
    <row r="1090" spans="1:23" x14ac:dyDescent="0.3">
      <c r="A1090" s="2">
        <v>43608</v>
      </c>
      <c r="B1090">
        <v>108.57</v>
      </c>
      <c r="C1090">
        <v>108.61</v>
      </c>
      <c r="D1090">
        <v>108.55</v>
      </c>
      <c r="E1090">
        <v>108.6</v>
      </c>
      <c r="F1090" t="str">
        <f t="shared" si="134"/>
        <v>Thu</v>
      </c>
      <c r="G1090" s="1">
        <f t="shared" si="139"/>
        <v>3.9999999999992042E-2</v>
      </c>
      <c r="H1090" s="1">
        <f t="shared" si="140"/>
        <v>3.0000000000001137E-2</v>
      </c>
      <c r="I1090">
        <f t="shared" si="141"/>
        <v>-3.0000000000001137E-2</v>
      </c>
      <c r="J1090" t="str">
        <f t="shared" si="138"/>
        <v/>
      </c>
      <c r="K1090" t="str">
        <f t="shared" si="138"/>
        <v/>
      </c>
      <c r="L1090" t="str">
        <f t="shared" si="138"/>
        <v/>
      </c>
      <c r="M1090" t="str">
        <f t="shared" si="138"/>
        <v/>
      </c>
      <c r="N1090" t="str">
        <f t="shared" si="138"/>
        <v/>
      </c>
      <c r="O1090">
        <f t="shared" si="138"/>
        <v>-3.0000000000001137E-2</v>
      </c>
      <c r="P1090" t="str">
        <f t="shared" si="138"/>
        <v/>
      </c>
      <c r="Q1090" t="str">
        <f t="shared" si="138"/>
        <v/>
      </c>
      <c r="R1090" t="str">
        <f t="shared" si="138"/>
        <v/>
      </c>
      <c r="S1090" t="str">
        <f t="shared" si="138"/>
        <v/>
      </c>
      <c r="T1090" t="str">
        <f t="shared" si="138"/>
        <v/>
      </c>
      <c r="U1090" t="str">
        <f t="shared" si="138"/>
        <v/>
      </c>
      <c r="V1090" t="str">
        <f t="shared" si="138"/>
        <v/>
      </c>
      <c r="W1090" t="str">
        <f t="shared" si="138"/>
        <v/>
      </c>
    </row>
    <row r="1091" spans="1:23" x14ac:dyDescent="0.3">
      <c r="A1091" s="2">
        <v>43609</v>
      </c>
      <c r="B1091">
        <v>108.67</v>
      </c>
      <c r="C1091">
        <v>108.67</v>
      </c>
      <c r="D1091">
        <v>108.59</v>
      </c>
      <c r="E1091">
        <v>108.59</v>
      </c>
      <c r="F1091" t="str">
        <f t="shared" si="134"/>
        <v>Fri</v>
      </c>
      <c r="G1091" s="1">
        <f t="shared" si="139"/>
        <v>7.000000000000739E-2</v>
      </c>
      <c r="H1091" s="1">
        <f t="shared" si="140"/>
        <v>-7.9999999999998295E-2</v>
      </c>
      <c r="I1091">
        <f t="shared" si="141"/>
        <v>7.9999999999998295E-2</v>
      </c>
      <c r="J1091" t="str">
        <f t="shared" si="138"/>
        <v/>
      </c>
      <c r="K1091" t="str">
        <f t="shared" si="138"/>
        <v/>
      </c>
      <c r="L1091" t="str">
        <f t="shared" si="138"/>
        <v/>
      </c>
      <c r="M1091" t="str">
        <f t="shared" si="138"/>
        <v/>
      </c>
      <c r="N1091">
        <f t="shared" si="138"/>
        <v>7.9999999999998295E-2</v>
      </c>
      <c r="O1091" t="str">
        <f t="shared" si="138"/>
        <v/>
      </c>
      <c r="P1091" t="str">
        <f t="shared" si="138"/>
        <v/>
      </c>
      <c r="Q1091" t="str">
        <f t="shared" si="138"/>
        <v/>
      </c>
      <c r="R1091" t="str">
        <f t="shared" si="138"/>
        <v/>
      </c>
      <c r="S1091" t="str">
        <f t="shared" si="138"/>
        <v/>
      </c>
      <c r="T1091" t="str">
        <f t="shared" si="138"/>
        <v/>
      </c>
      <c r="U1091" t="str">
        <f t="shared" si="138"/>
        <v/>
      </c>
      <c r="V1091" t="str">
        <f t="shared" si="138"/>
        <v/>
      </c>
      <c r="W1091" t="str">
        <f t="shared" si="138"/>
        <v/>
      </c>
    </row>
    <row r="1092" spans="1:23" x14ac:dyDescent="0.3">
      <c r="A1092" s="2">
        <v>43612</v>
      </c>
      <c r="B1092">
        <v>108.6</v>
      </c>
      <c r="C1092">
        <v>108.6</v>
      </c>
      <c r="D1092">
        <v>108.55</v>
      </c>
      <c r="E1092">
        <v>108.58</v>
      </c>
      <c r="F1092" t="str">
        <f t="shared" si="134"/>
        <v>Mon</v>
      </c>
      <c r="G1092" s="1">
        <f t="shared" si="139"/>
        <v>9.9999999999909051E-3</v>
      </c>
      <c r="H1092" s="1">
        <f t="shared" si="140"/>
        <v>-1.9999999999996021E-2</v>
      </c>
      <c r="I1092">
        <f t="shared" si="141"/>
        <v>1.9999999999996021E-2</v>
      </c>
      <c r="J1092" t="str">
        <f t="shared" si="138"/>
        <v/>
      </c>
      <c r="K1092" t="str">
        <f t="shared" si="138"/>
        <v/>
      </c>
      <c r="L1092" t="str">
        <f t="shared" si="138"/>
        <v/>
      </c>
      <c r="M1092" t="str">
        <f t="shared" si="138"/>
        <v/>
      </c>
      <c r="N1092" t="str">
        <f t="shared" si="138"/>
        <v/>
      </c>
      <c r="O1092" t="str">
        <f t="shared" si="138"/>
        <v/>
      </c>
      <c r="P1092">
        <f t="shared" si="138"/>
        <v>1.9999999999996021E-2</v>
      </c>
      <c r="Q1092" t="str">
        <f t="shared" si="138"/>
        <v/>
      </c>
      <c r="R1092" t="str">
        <f t="shared" si="138"/>
        <v/>
      </c>
      <c r="S1092" t="str">
        <f t="shared" si="138"/>
        <v/>
      </c>
      <c r="T1092" t="str">
        <f t="shared" si="138"/>
        <v/>
      </c>
      <c r="U1092" t="str">
        <f t="shared" si="138"/>
        <v/>
      </c>
      <c r="V1092" t="str">
        <f t="shared" si="138"/>
        <v/>
      </c>
      <c r="W1092" t="str">
        <f t="shared" si="138"/>
        <v/>
      </c>
    </row>
    <row r="1093" spans="1:23" x14ac:dyDescent="0.3">
      <c r="A1093" s="2">
        <v>43613</v>
      </c>
      <c r="B1093">
        <v>108.6</v>
      </c>
      <c r="C1093">
        <v>108.6</v>
      </c>
      <c r="D1093">
        <v>108.51</v>
      </c>
      <c r="E1093">
        <v>108.59</v>
      </c>
      <c r="F1093" t="str">
        <f t="shared" si="134"/>
        <v>Tue</v>
      </c>
      <c r="G1093" s="1">
        <f t="shared" si="139"/>
        <v>1.9999999999996021E-2</v>
      </c>
      <c r="H1093" s="1">
        <f t="shared" si="140"/>
        <v>-9.9999999999909051E-3</v>
      </c>
      <c r="I1093">
        <f t="shared" si="141"/>
        <v>9.9999999999909051E-3</v>
      </c>
      <c r="J1093" t="str">
        <f t="shared" si="138"/>
        <v/>
      </c>
      <c r="K1093" t="str">
        <f t="shared" si="138"/>
        <v/>
      </c>
      <c r="L1093" t="str">
        <f t="shared" si="138"/>
        <v/>
      </c>
      <c r="M1093" t="str">
        <f t="shared" si="138"/>
        <v/>
      </c>
      <c r="N1093" t="str">
        <f t="shared" si="138"/>
        <v/>
      </c>
      <c r="O1093" t="str">
        <f t="shared" si="138"/>
        <v/>
      </c>
      <c r="P1093">
        <f t="shared" si="138"/>
        <v>9.9999999999909051E-3</v>
      </c>
      <c r="Q1093" t="str">
        <f t="shared" si="138"/>
        <v/>
      </c>
      <c r="R1093" t="str">
        <f t="shared" si="138"/>
        <v/>
      </c>
      <c r="S1093" t="str">
        <f t="shared" si="138"/>
        <v/>
      </c>
      <c r="T1093" t="str">
        <f t="shared" si="138"/>
        <v/>
      </c>
      <c r="U1093" t="str">
        <f t="shared" si="138"/>
        <v/>
      </c>
      <c r="V1093" t="str">
        <f t="shared" si="138"/>
        <v/>
      </c>
      <c r="W1093" t="str">
        <f t="shared" si="138"/>
        <v/>
      </c>
    </row>
    <row r="1094" spans="1:23" x14ac:dyDescent="0.3">
      <c r="A1094" s="2">
        <v>43614</v>
      </c>
      <c r="B1094">
        <v>108.62</v>
      </c>
      <c r="C1094">
        <v>108.7</v>
      </c>
      <c r="D1094">
        <v>108.61</v>
      </c>
      <c r="E1094">
        <v>108.7</v>
      </c>
      <c r="F1094" t="str">
        <f t="shared" si="134"/>
        <v>Wed</v>
      </c>
      <c r="G1094" s="1">
        <f t="shared" si="139"/>
        <v>3.0000000000001137E-2</v>
      </c>
      <c r="H1094" s="1">
        <f t="shared" si="140"/>
        <v>7.9999999999998295E-2</v>
      </c>
      <c r="I1094">
        <f t="shared" si="141"/>
        <v>-7.9999999999998295E-2</v>
      </c>
      <c r="J1094" t="str">
        <f t="shared" si="138"/>
        <v/>
      </c>
      <c r="K1094" t="str">
        <f t="shared" si="138"/>
        <v/>
      </c>
      <c r="L1094" t="str">
        <f t="shared" si="138"/>
        <v/>
      </c>
      <c r="M1094" t="str">
        <f t="shared" si="138"/>
        <v/>
      </c>
      <c r="N1094" t="str">
        <f t="shared" si="138"/>
        <v/>
      </c>
      <c r="O1094">
        <f t="shared" si="138"/>
        <v>-7.9999999999998295E-2</v>
      </c>
      <c r="P1094" t="str">
        <f t="shared" si="138"/>
        <v/>
      </c>
      <c r="Q1094" t="str">
        <f t="shared" si="138"/>
        <v/>
      </c>
      <c r="R1094" t="str">
        <f t="shared" si="138"/>
        <v/>
      </c>
      <c r="S1094" t="str">
        <f t="shared" si="138"/>
        <v/>
      </c>
      <c r="T1094" t="str">
        <f t="shared" si="138"/>
        <v/>
      </c>
      <c r="U1094" t="str">
        <f t="shared" si="138"/>
        <v/>
      </c>
      <c r="V1094" t="str">
        <f t="shared" si="138"/>
        <v/>
      </c>
      <c r="W1094" t="str">
        <f t="shared" si="138"/>
        <v/>
      </c>
    </row>
    <row r="1095" spans="1:23" x14ac:dyDescent="0.3">
      <c r="A1095" s="2">
        <v>43615</v>
      </c>
      <c r="B1095">
        <v>108.65</v>
      </c>
      <c r="C1095">
        <v>108.67</v>
      </c>
      <c r="D1095">
        <v>108.63</v>
      </c>
      <c r="E1095">
        <v>108.67</v>
      </c>
      <c r="F1095" t="str">
        <f t="shared" si="134"/>
        <v>Thu</v>
      </c>
      <c r="G1095" s="1">
        <f t="shared" si="139"/>
        <v>-4.9999999999997158E-2</v>
      </c>
      <c r="H1095" s="1">
        <f t="shared" si="140"/>
        <v>1.9999999999996021E-2</v>
      </c>
      <c r="I1095">
        <f t="shared" si="141"/>
        <v>1.9999999999996021E-2</v>
      </c>
      <c r="J1095" t="str">
        <f t="shared" si="138"/>
        <v/>
      </c>
      <c r="K1095" t="str">
        <f t="shared" si="138"/>
        <v/>
      </c>
      <c r="L1095" t="str">
        <f t="shared" si="138"/>
        <v/>
      </c>
      <c r="M1095" t="str">
        <f t="shared" si="138"/>
        <v/>
      </c>
      <c r="N1095" t="str">
        <f t="shared" si="138"/>
        <v/>
      </c>
      <c r="O1095" t="str">
        <f t="shared" si="138"/>
        <v/>
      </c>
      <c r="P1095" t="str">
        <f t="shared" si="138"/>
        <v/>
      </c>
      <c r="Q1095" t="str">
        <f t="shared" si="138"/>
        <v/>
      </c>
      <c r="R1095">
        <f t="shared" si="138"/>
        <v>1.9999999999996021E-2</v>
      </c>
      <c r="S1095" t="str">
        <f t="shared" si="138"/>
        <v/>
      </c>
      <c r="T1095" t="str">
        <f t="shared" si="138"/>
        <v/>
      </c>
      <c r="U1095" t="str">
        <f t="shared" si="138"/>
        <v/>
      </c>
      <c r="V1095" t="str">
        <f t="shared" si="138"/>
        <v/>
      </c>
      <c r="W1095" t="str">
        <f t="shared" si="138"/>
        <v/>
      </c>
    </row>
    <row r="1096" spans="1:23" x14ac:dyDescent="0.3">
      <c r="A1096" s="2">
        <v>43616</v>
      </c>
      <c r="B1096">
        <v>108.74</v>
      </c>
      <c r="C1096">
        <v>108.85</v>
      </c>
      <c r="D1096">
        <v>108.7</v>
      </c>
      <c r="E1096">
        <v>108.85</v>
      </c>
      <c r="F1096" t="str">
        <f t="shared" si="134"/>
        <v>Fri</v>
      </c>
      <c r="G1096" s="1">
        <f t="shared" si="139"/>
        <v>6.9999999999993179E-2</v>
      </c>
      <c r="H1096" s="1">
        <f t="shared" si="140"/>
        <v>0.10999999999999943</v>
      </c>
      <c r="I1096">
        <f t="shared" si="141"/>
        <v>-0.10999999999999943</v>
      </c>
      <c r="J1096" t="str">
        <f t="shared" si="138"/>
        <v/>
      </c>
      <c r="K1096" t="str">
        <f t="shared" si="138"/>
        <v/>
      </c>
      <c r="L1096" t="str">
        <f t="shared" si="138"/>
        <v/>
      </c>
      <c r="M1096" t="str">
        <f t="shared" si="138"/>
        <v/>
      </c>
      <c r="N1096">
        <f t="shared" si="138"/>
        <v>-0.10999999999999943</v>
      </c>
      <c r="O1096" t="str">
        <f t="shared" si="138"/>
        <v/>
      </c>
      <c r="P1096" t="str">
        <f t="shared" si="138"/>
        <v/>
      </c>
      <c r="Q1096" t="str">
        <f t="shared" si="138"/>
        <v/>
      </c>
      <c r="R1096" t="str">
        <f t="shared" si="138"/>
        <v/>
      </c>
      <c r="S1096" t="str">
        <f t="shared" si="138"/>
        <v/>
      </c>
      <c r="T1096" t="str">
        <f t="shared" si="138"/>
        <v/>
      </c>
      <c r="U1096" t="str">
        <f t="shared" si="138"/>
        <v/>
      </c>
      <c r="V1096" t="str">
        <f t="shared" si="138"/>
        <v/>
      </c>
      <c r="W1096" t="str">
        <f t="shared" si="138"/>
        <v/>
      </c>
    </row>
    <row r="1097" spans="1:23" x14ac:dyDescent="0.3">
      <c r="A1097" s="2">
        <v>43619</v>
      </c>
      <c r="B1097">
        <v>108.85</v>
      </c>
      <c r="C1097">
        <v>108.85</v>
      </c>
      <c r="D1097">
        <v>108.8</v>
      </c>
      <c r="E1097">
        <v>108.85</v>
      </c>
      <c r="F1097" t="str">
        <f t="shared" si="134"/>
        <v>Mon</v>
      </c>
      <c r="G1097" s="1">
        <f t="shared" si="139"/>
        <v>0</v>
      </c>
      <c r="H1097" s="1">
        <f t="shared" si="140"/>
        <v>0</v>
      </c>
      <c r="I1097">
        <f t="shared" si="141"/>
        <v>0</v>
      </c>
      <c r="J1097" t="str">
        <f t="shared" si="138"/>
        <v/>
      </c>
      <c r="K1097" t="str">
        <f t="shared" si="138"/>
        <v/>
      </c>
      <c r="L1097" t="str">
        <f t="shared" si="138"/>
        <v/>
      </c>
      <c r="M1097" t="str">
        <f t="shared" si="138"/>
        <v/>
      </c>
      <c r="N1097" t="str">
        <f t="shared" si="138"/>
        <v/>
      </c>
      <c r="O1097" t="str">
        <f t="shared" si="138"/>
        <v/>
      </c>
      <c r="P1097" t="str">
        <f t="shared" si="138"/>
        <v/>
      </c>
      <c r="Q1097">
        <f t="shared" si="138"/>
        <v>0</v>
      </c>
      <c r="R1097" t="str">
        <f t="shared" si="138"/>
        <v/>
      </c>
      <c r="S1097" t="str">
        <f t="shared" si="138"/>
        <v/>
      </c>
      <c r="T1097" t="str">
        <f t="shared" si="138"/>
        <v/>
      </c>
      <c r="U1097" t="str">
        <f t="shared" si="138"/>
        <v/>
      </c>
      <c r="V1097" t="str">
        <f t="shared" si="138"/>
        <v/>
      </c>
      <c r="W1097" t="str">
        <f t="shared" si="138"/>
        <v/>
      </c>
    </row>
    <row r="1098" spans="1:23" x14ac:dyDescent="0.3">
      <c r="A1098" s="2">
        <v>43620</v>
      </c>
      <c r="B1098">
        <v>108.87</v>
      </c>
      <c r="C1098">
        <v>108.91</v>
      </c>
      <c r="D1098">
        <v>108.83</v>
      </c>
      <c r="E1098">
        <v>108.84</v>
      </c>
      <c r="F1098" t="str">
        <f t="shared" si="134"/>
        <v>Tue</v>
      </c>
      <c r="G1098" s="1">
        <f t="shared" si="139"/>
        <v>2.0000000000010232E-2</v>
      </c>
      <c r="H1098" s="1">
        <f t="shared" si="140"/>
        <v>-3.0000000000001137E-2</v>
      </c>
      <c r="I1098">
        <f t="shared" si="141"/>
        <v>3.0000000000001137E-2</v>
      </c>
      <c r="J1098" t="str">
        <f t="shared" si="138"/>
        <v/>
      </c>
      <c r="K1098" t="str">
        <f t="shared" si="138"/>
        <v/>
      </c>
      <c r="L1098" t="str">
        <f t="shared" si="138"/>
        <v/>
      </c>
      <c r="M1098" t="str">
        <f t="shared" si="138"/>
        <v/>
      </c>
      <c r="N1098" t="str">
        <f t="shared" si="138"/>
        <v/>
      </c>
      <c r="O1098" t="str">
        <f t="shared" si="138"/>
        <v/>
      </c>
      <c r="P1098">
        <f t="shared" si="138"/>
        <v>3.0000000000001137E-2</v>
      </c>
      <c r="Q1098" t="str">
        <f t="shared" si="138"/>
        <v/>
      </c>
      <c r="R1098" t="str">
        <f t="shared" si="138"/>
        <v/>
      </c>
      <c r="S1098" t="str">
        <f t="shared" si="138"/>
        <v/>
      </c>
      <c r="T1098" t="str">
        <f t="shared" si="138"/>
        <v/>
      </c>
      <c r="U1098" t="str">
        <f t="shared" si="138"/>
        <v/>
      </c>
      <c r="V1098" t="str">
        <f t="shared" si="138"/>
        <v/>
      </c>
      <c r="W1098" t="str">
        <f t="shared" si="138"/>
        <v/>
      </c>
    </row>
    <row r="1099" spans="1:23" x14ac:dyDescent="0.3">
      <c r="A1099" s="2">
        <v>43621</v>
      </c>
      <c r="B1099">
        <v>108.81</v>
      </c>
      <c r="C1099">
        <v>108.95</v>
      </c>
      <c r="D1099">
        <v>108.8</v>
      </c>
      <c r="E1099">
        <v>108.95</v>
      </c>
      <c r="F1099" t="str">
        <f t="shared" si="134"/>
        <v>Wed</v>
      </c>
      <c r="G1099" s="1">
        <f t="shared" si="139"/>
        <v>-3.0000000000001137E-2</v>
      </c>
      <c r="H1099" s="1">
        <f t="shared" si="140"/>
        <v>0.14000000000000057</v>
      </c>
      <c r="I1099">
        <f t="shared" si="141"/>
        <v>0.14000000000000057</v>
      </c>
      <c r="J1099" t="str">
        <f t="shared" si="138"/>
        <v/>
      </c>
      <c r="K1099" t="str">
        <f t="shared" si="138"/>
        <v/>
      </c>
      <c r="L1099" t="str">
        <f t="shared" si="138"/>
        <v/>
      </c>
      <c r="M1099" t="str">
        <f t="shared" si="138"/>
        <v/>
      </c>
      <c r="N1099" t="str">
        <f t="shared" si="138"/>
        <v/>
      </c>
      <c r="O1099" t="str">
        <f t="shared" si="138"/>
        <v/>
      </c>
      <c r="P1099" t="str">
        <f t="shared" si="138"/>
        <v/>
      </c>
      <c r="Q1099" t="str">
        <f t="shared" si="138"/>
        <v/>
      </c>
      <c r="R1099">
        <f t="shared" si="138"/>
        <v>0.14000000000000057</v>
      </c>
      <c r="S1099" t="str">
        <f t="shared" si="138"/>
        <v/>
      </c>
      <c r="T1099" t="str">
        <f t="shared" si="138"/>
        <v/>
      </c>
      <c r="U1099" t="str">
        <f t="shared" si="138"/>
        <v/>
      </c>
      <c r="V1099" t="str">
        <f t="shared" si="138"/>
        <v/>
      </c>
      <c r="W1099" t="str">
        <f t="shared" si="138"/>
        <v/>
      </c>
    </row>
    <row r="1100" spans="1:23" x14ac:dyDescent="0.3">
      <c r="A1100" s="2">
        <v>43623</v>
      </c>
      <c r="B1100">
        <v>108.9</v>
      </c>
      <c r="C1100">
        <v>108.98</v>
      </c>
      <c r="D1100">
        <v>108.87</v>
      </c>
      <c r="E1100">
        <v>108.95</v>
      </c>
      <c r="F1100" t="str">
        <f t="shared" si="134"/>
        <v>Fri</v>
      </c>
      <c r="G1100" s="1">
        <f t="shared" si="139"/>
        <v>-4.9999999999997158E-2</v>
      </c>
      <c r="H1100" s="1">
        <f t="shared" si="140"/>
        <v>4.9999999999997158E-2</v>
      </c>
      <c r="I1100">
        <f t="shared" si="141"/>
        <v>4.9999999999997158E-2</v>
      </c>
      <c r="J1100" t="str">
        <f t="shared" si="138"/>
        <v/>
      </c>
      <c r="K1100" t="str">
        <f t="shared" si="138"/>
        <v/>
      </c>
      <c r="L1100" t="str">
        <f t="shared" si="138"/>
        <v/>
      </c>
      <c r="M1100" t="str">
        <f t="shared" si="138"/>
        <v/>
      </c>
      <c r="N1100" t="str">
        <f t="shared" si="138"/>
        <v/>
      </c>
      <c r="O1100" t="str">
        <f t="shared" si="138"/>
        <v/>
      </c>
      <c r="P1100" t="str">
        <f t="shared" si="138"/>
        <v/>
      </c>
      <c r="Q1100" t="str">
        <f t="shared" si="138"/>
        <v/>
      </c>
      <c r="R1100">
        <f t="shared" si="138"/>
        <v>4.9999999999997158E-2</v>
      </c>
      <c r="S1100" t="str">
        <f t="shared" si="138"/>
        <v/>
      </c>
      <c r="T1100" t="str">
        <f t="shared" si="138"/>
        <v/>
      </c>
      <c r="U1100" t="str">
        <f t="shared" si="138"/>
        <v/>
      </c>
      <c r="V1100" t="str">
        <f t="shared" si="138"/>
        <v/>
      </c>
      <c r="W1100" t="str">
        <f t="shared" si="138"/>
        <v/>
      </c>
    </row>
    <row r="1101" spans="1:23" x14ac:dyDescent="0.3">
      <c r="A1101" s="2">
        <v>43626</v>
      </c>
      <c r="B1101">
        <v>108.92</v>
      </c>
      <c r="C1101">
        <v>108.96</v>
      </c>
      <c r="D1101">
        <v>108.91</v>
      </c>
      <c r="E1101">
        <v>108.91</v>
      </c>
      <c r="F1101" t="str">
        <f t="shared" si="134"/>
        <v>Mon</v>
      </c>
      <c r="G1101" s="1">
        <f t="shared" si="139"/>
        <v>-3.0000000000001137E-2</v>
      </c>
      <c r="H1101" s="1">
        <f t="shared" si="140"/>
        <v>-1.0000000000005116E-2</v>
      </c>
      <c r="I1101">
        <f t="shared" si="141"/>
        <v>-1.0000000000005116E-2</v>
      </c>
      <c r="J1101" t="str">
        <f t="shared" si="138"/>
        <v/>
      </c>
      <c r="K1101" t="str">
        <f t="shared" si="138"/>
        <v/>
      </c>
      <c r="L1101" t="str">
        <f t="shared" si="138"/>
        <v/>
      </c>
      <c r="M1101" t="str">
        <f t="shared" si="138"/>
        <v/>
      </c>
      <c r="N1101" t="str">
        <f t="shared" si="138"/>
        <v/>
      </c>
      <c r="O1101" t="str">
        <f t="shared" si="138"/>
        <v/>
      </c>
      <c r="P1101" t="str">
        <f t="shared" si="138"/>
        <v/>
      </c>
      <c r="Q1101" t="str">
        <f t="shared" si="138"/>
        <v/>
      </c>
      <c r="R1101">
        <f t="shared" si="138"/>
        <v>-1.0000000000005116E-2</v>
      </c>
      <c r="S1101" t="str">
        <f t="shared" si="138"/>
        <v/>
      </c>
      <c r="T1101" t="str">
        <f t="shared" si="138"/>
        <v/>
      </c>
      <c r="U1101" t="str">
        <f t="shared" si="138"/>
        <v/>
      </c>
      <c r="V1101" t="str">
        <f t="shared" si="138"/>
        <v/>
      </c>
      <c r="W1101" t="str">
        <f t="shared" si="138"/>
        <v/>
      </c>
    </row>
    <row r="1102" spans="1:23" x14ac:dyDescent="0.3">
      <c r="A1102" s="2">
        <v>43627</v>
      </c>
      <c r="B1102">
        <v>108.91</v>
      </c>
      <c r="C1102">
        <v>108.93</v>
      </c>
      <c r="D1102">
        <v>108.86</v>
      </c>
      <c r="E1102">
        <v>108.89</v>
      </c>
      <c r="F1102" t="str">
        <f t="shared" si="134"/>
        <v>Tue</v>
      </c>
      <c r="G1102" s="1">
        <f t="shared" si="139"/>
        <v>0</v>
      </c>
      <c r="H1102" s="1">
        <f t="shared" si="140"/>
        <v>-1.9999999999996021E-2</v>
      </c>
      <c r="I1102">
        <f t="shared" si="141"/>
        <v>0</v>
      </c>
      <c r="J1102" t="str">
        <f t="shared" si="138"/>
        <v/>
      </c>
      <c r="K1102" t="str">
        <f t="shared" si="138"/>
        <v/>
      </c>
      <c r="L1102" t="str">
        <f t="shared" si="138"/>
        <v/>
      </c>
      <c r="M1102" t="str">
        <f t="shared" si="138"/>
        <v/>
      </c>
      <c r="N1102" t="str">
        <f t="shared" si="138"/>
        <v/>
      </c>
      <c r="O1102" t="str">
        <f t="shared" si="138"/>
        <v/>
      </c>
      <c r="P1102" t="str">
        <f t="shared" si="138"/>
        <v/>
      </c>
      <c r="Q1102">
        <f t="shared" si="138"/>
        <v>0</v>
      </c>
      <c r="R1102" t="str">
        <f t="shared" si="138"/>
        <v/>
      </c>
      <c r="S1102" t="str">
        <f t="shared" si="138"/>
        <v/>
      </c>
      <c r="T1102" t="str">
        <f t="shared" si="138"/>
        <v/>
      </c>
      <c r="U1102" t="str">
        <f t="shared" si="138"/>
        <v/>
      </c>
      <c r="V1102" t="str">
        <f t="shared" si="138"/>
        <v/>
      </c>
      <c r="W1102" t="str">
        <f t="shared" si="138"/>
        <v/>
      </c>
    </row>
    <row r="1103" spans="1:23" x14ac:dyDescent="0.3">
      <c r="A1103" s="2">
        <v>43628</v>
      </c>
      <c r="B1103">
        <v>108.94</v>
      </c>
      <c r="C1103">
        <v>109.11</v>
      </c>
      <c r="D1103">
        <v>108.92</v>
      </c>
      <c r="E1103">
        <v>109.07</v>
      </c>
      <c r="F1103" t="str">
        <f t="shared" ref="F1103:F1166" si="143">TEXT(A1103,"ddd")</f>
        <v>Wed</v>
      </c>
      <c r="G1103" s="1">
        <f t="shared" si="139"/>
        <v>4.9999999999997158E-2</v>
      </c>
      <c r="H1103" s="1">
        <f t="shared" si="140"/>
        <v>0.12999999999999545</v>
      </c>
      <c r="I1103">
        <f t="shared" si="141"/>
        <v>-0.12999999999999545</v>
      </c>
      <c r="J1103" t="str">
        <f t="shared" si="138"/>
        <v/>
      </c>
      <c r="K1103" t="str">
        <f t="shared" si="138"/>
        <v/>
      </c>
      <c r="L1103" t="str">
        <f t="shared" si="138"/>
        <v/>
      </c>
      <c r="M1103" t="str">
        <f t="shared" si="138"/>
        <v/>
      </c>
      <c r="N1103" t="str">
        <f t="shared" si="138"/>
        <v/>
      </c>
      <c r="O1103">
        <f t="shared" si="138"/>
        <v>-0.12999999999999545</v>
      </c>
      <c r="P1103" t="str">
        <f t="shared" si="138"/>
        <v/>
      </c>
      <c r="Q1103" t="str">
        <f t="shared" si="138"/>
        <v/>
      </c>
      <c r="R1103" t="str">
        <f t="shared" si="138"/>
        <v/>
      </c>
      <c r="S1103" t="str">
        <f t="shared" si="138"/>
        <v/>
      </c>
      <c r="T1103" t="str">
        <f t="shared" si="138"/>
        <v/>
      </c>
      <c r="U1103" t="str">
        <f t="shared" si="138"/>
        <v/>
      </c>
      <c r="V1103" t="str">
        <f t="shared" ref="V1103:W1103" si="144">IF(AND($G1103&lt;V$1, $G1103&gt;=V$2), $I1103, "")</f>
        <v/>
      </c>
      <c r="W1103" t="str">
        <f t="shared" si="144"/>
        <v/>
      </c>
    </row>
    <row r="1104" spans="1:23" x14ac:dyDescent="0.3">
      <c r="A1104" s="2">
        <v>43629</v>
      </c>
      <c r="B1104">
        <v>109.06</v>
      </c>
      <c r="C1104">
        <v>109.17</v>
      </c>
      <c r="D1104">
        <v>109</v>
      </c>
      <c r="E1104">
        <v>109</v>
      </c>
      <c r="F1104" t="str">
        <f t="shared" si="143"/>
        <v>Thu</v>
      </c>
      <c r="G1104" s="1">
        <f t="shared" si="139"/>
        <v>-9.9999999999909051E-3</v>
      </c>
      <c r="H1104" s="1">
        <f t="shared" si="140"/>
        <v>-6.0000000000002274E-2</v>
      </c>
      <c r="I1104">
        <f t="shared" si="141"/>
        <v>-6.0000000000002274E-2</v>
      </c>
      <c r="J1104" t="str">
        <f t="shared" ref="J1104:W1122" si="145">IF(AND($G1104&lt;J$1, $G1104&gt;=J$2), $I1104, "")</f>
        <v/>
      </c>
      <c r="K1104" t="str">
        <f t="shared" si="145"/>
        <v/>
      </c>
      <c r="L1104" t="str">
        <f t="shared" si="145"/>
        <v/>
      </c>
      <c r="M1104" t="str">
        <f t="shared" si="145"/>
        <v/>
      </c>
      <c r="N1104" t="str">
        <f t="shared" si="145"/>
        <v/>
      </c>
      <c r="O1104" t="str">
        <f t="shared" si="145"/>
        <v/>
      </c>
      <c r="P1104" t="str">
        <f t="shared" si="145"/>
        <v/>
      </c>
      <c r="Q1104">
        <f t="shared" si="145"/>
        <v>-6.0000000000002274E-2</v>
      </c>
      <c r="R1104" t="str">
        <f t="shared" si="145"/>
        <v/>
      </c>
      <c r="S1104" t="str">
        <f t="shared" si="145"/>
        <v/>
      </c>
      <c r="T1104" t="str">
        <f t="shared" si="145"/>
        <v/>
      </c>
      <c r="U1104" t="str">
        <f t="shared" si="145"/>
        <v/>
      </c>
      <c r="V1104" t="str">
        <f t="shared" si="145"/>
        <v/>
      </c>
      <c r="W1104" t="str">
        <f t="shared" si="145"/>
        <v/>
      </c>
    </row>
    <row r="1105" spans="1:23" x14ac:dyDescent="0.3">
      <c r="A1105" s="2">
        <v>43630</v>
      </c>
      <c r="B1105">
        <v>109.04</v>
      </c>
      <c r="C1105">
        <v>109.1</v>
      </c>
      <c r="D1105">
        <v>109.04</v>
      </c>
      <c r="E1105">
        <v>109.07</v>
      </c>
      <c r="F1105" t="str">
        <f t="shared" si="143"/>
        <v>Fri</v>
      </c>
      <c r="G1105" s="1">
        <f t="shared" si="139"/>
        <v>4.0000000000006253E-2</v>
      </c>
      <c r="H1105" s="1">
        <f t="shared" si="140"/>
        <v>2.9999999999986926E-2</v>
      </c>
      <c r="I1105">
        <f t="shared" si="141"/>
        <v>-2.9999999999986926E-2</v>
      </c>
      <c r="J1105" t="str">
        <f t="shared" si="145"/>
        <v/>
      </c>
      <c r="K1105" t="str">
        <f t="shared" si="145"/>
        <v/>
      </c>
      <c r="L1105" t="str">
        <f t="shared" si="145"/>
        <v/>
      </c>
      <c r="M1105" t="str">
        <f t="shared" si="145"/>
        <v/>
      </c>
      <c r="N1105" t="str">
        <f t="shared" si="145"/>
        <v/>
      </c>
      <c r="O1105">
        <f t="shared" si="145"/>
        <v>-2.9999999999986926E-2</v>
      </c>
      <c r="P1105" t="str">
        <f t="shared" si="145"/>
        <v/>
      </c>
      <c r="Q1105" t="str">
        <f t="shared" si="145"/>
        <v/>
      </c>
      <c r="R1105" t="str">
        <f t="shared" si="145"/>
        <v/>
      </c>
      <c r="S1105" t="str">
        <f t="shared" si="145"/>
        <v/>
      </c>
      <c r="T1105" t="str">
        <f t="shared" si="145"/>
        <v/>
      </c>
      <c r="U1105" t="str">
        <f t="shared" si="145"/>
        <v/>
      </c>
      <c r="V1105" t="str">
        <f t="shared" si="145"/>
        <v/>
      </c>
      <c r="W1105" t="str">
        <f t="shared" si="145"/>
        <v/>
      </c>
    </row>
    <row r="1106" spans="1:23" x14ac:dyDescent="0.3">
      <c r="A1106" s="2">
        <v>43633</v>
      </c>
      <c r="B1106">
        <v>109.05</v>
      </c>
      <c r="C1106">
        <v>109.05</v>
      </c>
      <c r="D1106">
        <v>109</v>
      </c>
      <c r="E1106">
        <v>109.03</v>
      </c>
      <c r="F1106" t="str">
        <f t="shared" si="143"/>
        <v>Mon</v>
      </c>
      <c r="G1106" s="1">
        <f t="shared" si="139"/>
        <v>-1.9999999999996021E-2</v>
      </c>
      <c r="H1106" s="1">
        <f t="shared" si="140"/>
        <v>-1.9999999999996021E-2</v>
      </c>
      <c r="I1106">
        <f t="shared" si="141"/>
        <v>-1.9999999999996021E-2</v>
      </c>
      <c r="J1106" t="str">
        <f t="shared" si="145"/>
        <v/>
      </c>
      <c r="K1106" t="str">
        <f t="shared" si="145"/>
        <v/>
      </c>
      <c r="L1106" t="str">
        <f t="shared" si="145"/>
        <v/>
      </c>
      <c r="M1106" t="str">
        <f t="shared" si="145"/>
        <v/>
      </c>
      <c r="N1106" t="str">
        <f t="shared" si="145"/>
        <v/>
      </c>
      <c r="O1106" t="str">
        <f t="shared" si="145"/>
        <v/>
      </c>
      <c r="P1106" t="str">
        <f t="shared" si="145"/>
        <v/>
      </c>
      <c r="Q1106">
        <f t="shared" si="145"/>
        <v>-1.9999999999996021E-2</v>
      </c>
      <c r="R1106" t="str">
        <f t="shared" si="145"/>
        <v/>
      </c>
      <c r="S1106" t="str">
        <f t="shared" si="145"/>
        <v/>
      </c>
      <c r="T1106" t="str">
        <f t="shared" si="145"/>
        <v/>
      </c>
      <c r="U1106" t="str">
        <f t="shared" si="145"/>
        <v/>
      </c>
      <c r="V1106" t="str">
        <f t="shared" si="145"/>
        <v/>
      </c>
      <c r="W1106" t="str">
        <f t="shared" si="145"/>
        <v/>
      </c>
    </row>
    <row r="1107" spans="1:23" x14ac:dyDescent="0.3">
      <c r="A1107" s="2">
        <v>43634</v>
      </c>
      <c r="B1107">
        <v>109.04</v>
      </c>
      <c r="C1107">
        <v>109.09</v>
      </c>
      <c r="D1107">
        <v>109.01</v>
      </c>
      <c r="E1107">
        <v>109.01</v>
      </c>
      <c r="F1107" t="str">
        <f t="shared" si="143"/>
        <v>Tue</v>
      </c>
      <c r="G1107" s="1">
        <f t="shared" si="139"/>
        <v>1.0000000000005116E-2</v>
      </c>
      <c r="H1107" s="1">
        <f t="shared" si="140"/>
        <v>-3.0000000000001137E-2</v>
      </c>
      <c r="I1107">
        <f t="shared" si="141"/>
        <v>3.0000000000001137E-2</v>
      </c>
      <c r="J1107" t="str">
        <f t="shared" si="145"/>
        <v/>
      </c>
      <c r="K1107" t="str">
        <f t="shared" si="145"/>
        <v/>
      </c>
      <c r="L1107" t="str">
        <f t="shared" si="145"/>
        <v/>
      </c>
      <c r="M1107" t="str">
        <f t="shared" si="145"/>
        <v/>
      </c>
      <c r="N1107" t="str">
        <f t="shared" si="145"/>
        <v/>
      </c>
      <c r="O1107" t="str">
        <f t="shared" si="145"/>
        <v/>
      </c>
      <c r="P1107">
        <f t="shared" si="145"/>
        <v>3.0000000000001137E-2</v>
      </c>
      <c r="Q1107" t="str">
        <f t="shared" si="145"/>
        <v/>
      </c>
      <c r="R1107" t="str">
        <f t="shared" si="145"/>
        <v/>
      </c>
      <c r="S1107" t="str">
        <f t="shared" si="145"/>
        <v/>
      </c>
      <c r="T1107" t="str">
        <f t="shared" si="145"/>
        <v/>
      </c>
      <c r="U1107" t="str">
        <f t="shared" si="145"/>
        <v/>
      </c>
      <c r="V1107" t="str">
        <f t="shared" si="145"/>
        <v/>
      </c>
      <c r="W1107" t="str">
        <f t="shared" si="145"/>
        <v/>
      </c>
    </row>
    <row r="1108" spans="1:23" x14ac:dyDescent="0.3">
      <c r="A1108" s="2">
        <v>43635</v>
      </c>
      <c r="B1108">
        <v>109.03</v>
      </c>
      <c r="C1108">
        <v>109.12</v>
      </c>
      <c r="D1108">
        <v>109.03</v>
      </c>
      <c r="E1108">
        <v>109.09</v>
      </c>
      <c r="F1108" t="str">
        <f t="shared" si="143"/>
        <v>Wed</v>
      </c>
      <c r="G1108" s="1">
        <f t="shared" si="139"/>
        <v>1.9999999999996021E-2</v>
      </c>
      <c r="H1108" s="1">
        <f t="shared" si="140"/>
        <v>6.0000000000002274E-2</v>
      </c>
      <c r="I1108">
        <f t="shared" si="141"/>
        <v>-6.0000000000002274E-2</v>
      </c>
      <c r="J1108" t="str">
        <f t="shared" si="145"/>
        <v/>
      </c>
      <c r="K1108" t="str">
        <f t="shared" si="145"/>
        <v/>
      </c>
      <c r="L1108" t="str">
        <f t="shared" si="145"/>
        <v/>
      </c>
      <c r="M1108" t="str">
        <f t="shared" si="145"/>
        <v/>
      </c>
      <c r="N1108" t="str">
        <f t="shared" si="145"/>
        <v/>
      </c>
      <c r="O1108" t="str">
        <f t="shared" si="145"/>
        <v/>
      </c>
      <c r="P1108">
        <f t="shared" si="145"/>
        <v>-6.0000000000002274E-2</v>
      </c>
      <c r="Q1108" t="str">
        <f t="shared" si="145"/>
        <v/>
      </c>
      <c r="R1108" t="str">
        <f t="shared" si="145"/>
        <v/>
      </c>
      <c r="S1108" t="str">
        <f t="shared" si="145"/>
        <v/>
      </c>
      <c r="T1108" t="str">
        <f t="shared" si="145"/>
        <v/>
      </c>
      <c r="U1108" t="str">
        <f t="shared" si="145"/>
        <v/>
      </c>
      <c r="V1108" t="str">
        <f t="shared" si="145"/>
        <v/>
      </c>
      <c r="W1108" t="str">
        <f t="shared" si="145"/>
        <v/>
      </c>
    </row>
    <row r="1109" spans="1:23" x14ac:dyDescent="0.3">
      <c r="A1109" s="2">
        <v>43636</v>
      </c>
      <c r="B1109">
        <v>109.2</v>
      </c>
      <c r="C1109">
        <v>109.32</v>
      </c>
      <c r="D1109">
        <v>109.18</v>
      </c>
      <c r="E1109">
        <v>109.27</v>
      </c>
      <c r="F1109" t="str">
        <f t="shared" si="143"/>
        <v>Thu</v>
      </c>
      <c r="G1109" s="1">
        <f t="shared" si="139"/>
        <v>0.10999999999999943</v>
      </c>
      <c r="H1109" s="1">
        <f t="shared" si="140"/>
        <v>6.9999999999993179E-2</v>
      </c>
      <c r="I1109">
        <f t="shared" si="141"/>
        <v>-6.9999999999993179E-2</v>
      </c>
      <c r="J1109" t="str">
        <f t="shared" si="145"/>
        <v/>
      </c>
      <c r="K1109" t="str">
        <f t="shared" si="145"/>
        <v/>
      </c>
      <c r="L1109" t="str">
        <f t="shared" si="145"/>
        <v/>
      </c>
      <c r="M1109">
        <f t="shared" si="145"/>
        <v>-6.9999999999993179E-2</v>
      </c>
      <c r="N1109" t="str">
        <f t="shared" si="145"/>
        <v/>
      </c>
      <c r="O1109" t="str">
        <f t="shared" si="145"/>
        <v/>
      </c>
      <c r="P1109" t="str">
        <f t="shared" si="145"/>
        <v/>
      </c>
      <c r="Q1109" t="str">
        <f t="shared" si="145"/>
        <v/>
      </c>
      <c r="R1109" t="str">
        <f t="shared" si="145"/>
        <v/>
      </c>
      <c r="S1109" t="str">
        <f t="shared" si="145"/>
        <v/>
      </c>
      <c r="T1109" t="str">
        <f t="shared" si="145"/>
        <v/>
      </c>
      <c r="U1109" t="str">
        <f t="shared" si="145"/>
        <v/>
      </c>
      <c r="V1109" t="str">
        <f t="shared" si="145"/>
        <v/>
      </c>
      <c r="W1109" t="str">
        <f t="shared" si="145"/>
        <v/>
      </c>
    </row>
    <row r="1110" spans="1:23" x14ac:dyDescent="0.3">
      <c r="A1110" s="2">
        <v>43637</v>
      </c>
      <c r="B1110">
        <v>109.25</v>
      </c>
      <c r="C1110">
        <v>109.27</v>
      </c>
      <c r="D1110">
        <v>109.2</v>
      </c>
      <c r="E1110">
        <v>109.2</v>
      </c>
      <c r="F1110" t="str">
        <f t="shared" si="143"/>
        <v>Fri</v>
      </c>
      <c r="G1110" s="1">
        <f t="shared" si="139"/>
        <v>-1.9999999999996021E-2</v>
      </c>
      <c r="H1110" s="1">
        <f t="shared" si="140"/>
        <v>-4.9999999999997158E-2</v>
      </c>
      <c r="I1110">
        <f t="shared" si="141"/>
        <v>-4.9999999999997158E-2</v>
      </c>
      <c r="J1110" t="str">
        <f t="shared" si="145"/>
        <v/>
      </c>
      <c r="K1110" t="str">
        <f t="shared" si="145"/>
        <v/>
      </c>
      <c r="L1110" t="str">
        <f t="shared" si="145"/>
        <v/>
      </c>
      <c r="M1110" t="str">
        <f t="shared" si="145"/>
        <v/>
      </c>
      <c r="N1110" t="str">
        <f t="shared" si="145"/>
        <v/>
      </c>
      <c r="O1110" t="str">
        <f t="shared" si="145"/>
        <v/>
      </c>
      <c r="P1110" t="str">
        <f t="shared" si="145"/>
        <v/>
      </c>
      <c r="Q1110">
        <f t="shared" si="145"/>
        <v>-4.9999999999997158E-2</v>
      </c>
      <c r="R1110" t="str">
        <f t="shared" si="145"/>
        <v/>
      </c>
      <c r="S1110" t="str">
        <f t="shared" si="145"/>
        <v/>
      </c>
      <c r="T1110" t="str">
        <f t="shared" si="145"/>
        <v/>
      </c>
      <c r="U1110" t="str">
        <f t="shared" si="145"/>
        <v/>
      </c>
      <c r="V1110" t="str">
        <f t="shared" si="145"/>
        <v/>
      </c>
      <c r="W1110" t="str">
        <f t="shared" si="145"/>
        <v/>
      </c>
    </row>
    <row r="1111" spans="1:23" x14ac:dyDescent="0.3">
      <c r="A1111" s="2">
        <v>43640</v>
      </c>
      <c r="B1111">
        <v>109.18</v>
      </c>
      <c r="C1111">
        <v>109.24</v>
      </c>
      <c r="D1111">
        <v>109.16</v>
      </c>
      <c r="E1111">
        <v>109.2</v>
      </c>
      <c r="F1111" t="str">
        <f t="shared" si="143"/>
        <v>Mon</v>
      </c>
      <c r="G1111" s="1">
        <f t="shared" si="139"/>
        <v>-1.9999999999996021E-2</v>
      </c>
      <c r="H1111" s="1">
        <f t="shared" si="140"/>
        <v>1.9999999999996021E-2</v>
      </c>
      <c r="I1111">
        <f t="shared" si="141"/>
        <v>1.9999999999996021E-2</v>
      </c>
      <c r="J1111" t="str">
        <f t="shared" si="145"/>
        <v/>
      </c>
      <c r="K1111" t="str">
        <f t="shared" si="145"/>
        <v/>
      </c>
      <c r="L1111" t="str">
        <f t="shared" si="145"/>
        <v/>
      </c>
      <c r="M1111" t="str">
        <f t="shared" si="145"/>
        <v/>
      </c>
      <c r="N1111" t="str">
        <f t="shared" si="145"/>
        <v/>
      </c>
      <c r="O1111" t="str">
        <f t="shared" si="145"/>
        <v/>
      </c>
      <c r="P1111" t="str">
        <f t="shared" si="145"/>
        <v/>
      </c>
      <c r="Q1111">
        <f t="shared" si="145"/>
        <v>1.9999999999996021E-2</v>
      </c>
      <c r="R1111" t="str">
        <f t="shared" si="145"/>
        <v/>
      </c>
      <c r="S1111" t="str">
        <f t="shared" si="145"/>
        <v/>
      </c>
      <c r="T1111" t="str">
        <f t="shared" si="145"/>
        <v/>
      </c>
      <c r="U1111" t="str">
        <f t="shared" si="145"/>
        <v/>
      </c>
      <c r="V1111" t="str">
        <f t="shared" si="145"/>
        <v/>
      </c>
      <c r="W1111" t="str">
        <f t="shared" si="145"/>
        <v/>
      </c>
    </row>
    <row r="1112" spans="1:23" x14ac:dyDescent="0.3">
      <c r="A1112" s="2">
        <v>43641</v>
      </c>
      <c r="B1112">
        <v>109.23</v>
      </c>
      <c r="C1112">
        <v>109.28</v>
      </c>
      <c r="D1112">
        <v>108.99</v>
      </c>
      <c r="E1112">
        <v>109.03</v>
      </c>
      <c r="F1112" t="str">
        <f t="shared" si="143"/>
        <v>Tue</v>
      </c>
      <c r="G1112" s="1">
        <f t="shared" si="139"/>
        <v>3.0000000000001137E-2</v>
      </c>
      <c r="H1112" s="1">
        <f t="shared" si="140"/>
        <v>-0.20000000000000284</v>
      </c>
      <c r="I1112">
        <f t="shared" si="141"/>
        <v>0.20000000000000284</v>
      </c>
      <c r="J1112" t="str">
        <f t="shared" si="145"/>
        <v/>
      </c>
      <c r="K1112" t="str">
        <f t="shared" si="145"/>
        <v/>
      </c>
      <c r="L1112" t="str">
        <f t="shared" si="145"/>
        <v/>
      </c>
      <c r="M1112" t="str">
        <f t="shared" si="145"/>
        <v/>
      </c>
      <c r="N1112" t="str">
        <f t="shared" si="145"/>
        <v/>
      </c>
      <c r="O1112">
        <f t="shared" si="145"/>
        <v>0.20000000000000284</v>
      </c>
      <c r="P1112" t="str">
        <f t="shared" si="145"/>
        <v/>
      </c>
      <c r="Q1112" t="str">
        <f t="shared" si="145"/>
        <v/>
      </c>
      <c r="R1112" t="str">
        <f t="shared" si="145"/>
        <v/>
      </c>
      <c r="S1112" t="str">
        <f t="shared" si="145"/>
        <v/>
      </c>
      <c r="T1112" t="str">
        <f t="shared" si="145"/>
        <v/>
      </c>
      <c r="U1112" t="str">
        <f t="shared" si="145"/>
        <v/>
      </c>
      <c r="V1112" t="str">
        <f t="shared" si="145"/>
        <v/>
      </c>
      <c r="W1112" t="str">
        <f t="shared" si="145"/>
        <v/>
      </c>
    </row>
    <row r="1113" spans="1:23" x14ac:dyDescent="0.3">
      <c r="A1113" s="2">
        <v>43642</v>
      </c>
      <c r="B1113">
        <v>109.05</v>
      </c>
      <c r="C1113">
        <v>109.05</v>
      </c>
      <c r="D1113">
        <v>108.95</v>
      </c>
      <c r="E1113">
        <v>109.02</v>
      </c>
      <c r="F1113" t="str">
        <f t="shared" si="143"/>
        <v>Wed</v>
      </c>
      <c r="G1113" s="1">
        <f t="shared" si="139"/>
        <v>1.9999999999996021E-2</v>
      </c>
      <c r="H1113" s="1">
        <f t="shared" si="140"/>
        <v>-3.0000000000001137E-2</v>
      </c>
      <c r="I1113">
        <f t="shared" si="141"/>
        <v>3.0000000000001137E-2</v>
      </c>
      <c r="J1113" t="str">
        <f t="shared" si="145"/>
        <v/>
      </c>
      <c r="K1113" t="str">
        <f t="shared" si="145"/>
        <v/>
      </c>
      <c r="L1113" t="str">
        <f t="shared" si="145"/>
        <v/>
      </c>
      <c r="M1113" t="str">
        <f t="shared" si="145"/>
        <v/>
      </c>
      <c r="N1113" t="str">
        <f t="shared" si="145"/>
        <v/>
      </c>
      <c r="O1113" t="str">
        <f t="shared" si="145"/>
        <v/>
      </c>
      <c r="P1113">
        <f t="shared" si="145"/>
        <v>3.0000000000001137E-2</v>
      </c>
      <c r="Q1113" t="str">
        <f t="shared" si="145"/>
        <v/>
      </c>
      <c r="R1113" t="str">
        <f t="shared" si="145"/>
        <v/>
      </c>
      <c r="S1113" t="str">
        <f t="shared" si="145"/>
        <v/>
      </c>
      <c r="T1113" t="str">
        <f t="shared" si="145"/>
        <v/>
      </c>
      <c r="U1113" t="str">
        <f t="shared" si="145"/>
        <v/>
      </c>
      <c r="V1113" t="str">
        <f t="shared" si="145"/>
        <v/>
      </c>
      <c r="W1113" t="str">
        <f t="shared" si="145"/>
        <v/>
      </c>
    </row>
    <row r="1114" spans="1:23" x14ac:dyDescent="0.3">
      <c r="A1114" s="2">
        <v>43643</v>
      </c>
      <c r="B1114">
        <v>108.97</v>
      </c>
      <c r="C1114">
        <v>108.99</v>
      </c>
      <c r="D1114">
        <v>108.94</v>
      </c>
      <c r="E1114">
        <v>108.97</v>
      </c>
      <c r="F1114" t="str">
        <f t="shared" si="143"/>
        <v>Thu</v>
      </c>
      <c r="G1114" s="1">
        <f t="shared" si="139"/>
        <v>-4.9999999999997158E-2</v>
      </c>
      <c r="H1114" s="1">
        <f t="shared" si="140"/>
        <v>0</v>
      </c>
      <c r="I1114">
        <f t="shared" si="141"/>
        <v>0</v>
      </c>
      <c r="J1114" t="str">
        <f t="shared" si="145"/>
        <v/>
      </c>
      <c r="K1114" t="str">
        <f t="shared" si="145"/>
        <v/>
      </c>
      <c r="L1114" t="str">
        <f t="shared" si="145"/>
        <v/>
      </c>
      <c r="M1114" t="str">
        <f t="shared" si="145"/>
        <v/>
      </c>
      <c r="N1114" t="str">
        <f t="shared" si="145"/>
        <v/>
      </c>
      <c r="O1114" t="str">
        <f t="shared" si="145"/>
        <v/>
      </c>
      <c r="P1114" t="str">
        <f t="shared" si="145"/>
        <v/>
      </c>
      <c r="Q1114" t="str">
        <f t="shared" si="145"/>
        <v/>
      </c>
      <c r="R1114">
        <f t="shared" si="145"/>
        <v>0</v>
      </c>
      <c r="S1114" t="str">
        <f t="shared" si="145"/>
        <v/>
      </c>
      <c r="T1114" t="str">
        <f t="shared" si="145"/>
        <v/>
      </c>
      <c r="U1114" t="str">
        <f t="shared" si="145"/>
        <v/>
      </c>
      <c r="V1114" t="str">
        <f t="shared" si="145"/>
        <v/>
      </c>
      <c r="W1114" t="str">
        <f t="shared" si="145"/>
        <v/>
      </c>
    </row>
    <row r="1115" spans="1:23" x14ac:dyDescent="0.3">
      <c r="A1115" s="2">
        <v>43644</v>
      </c>
      <c r="B1115">
        <v>109.06</v>
      </c>
      <c r="C1115">
        <v>109.07</v>
      </c>
      <c r="D1115">
        <v>109</v>
      </c>
      <c r="E1115">
        <v>109.04</v>
      </c>
      <c r="F1115" t="str">
        <f t="shared" si="143"/>
        <v>Fri</v>
      </c>
      <c r="G1115" s="1">
        <f t="shared" si="139"/>
        <v>9.0000000000003411E-2</v>
      </c>
      <c r="H1115" s="1">
        <f t="shared" si="140"/>
        <v>-1.9999999999996021E-2</v>
      </c>
      <c r="I1115">
        <f t="shared" si="141"/>
        <v>1.9999999999996021E-2</v>
      </c>
      <c r="J1115" t="str">
        <f t="shared" si="145"/>
        <v/>
      </c>
      <c r="K1115" t="str">
        <f t="shared" si="145"/>
        <v/>
      </c>
      <c r="L1115" t="str">
        <f t="shared" si="145"/>
        <v/>
      </c>
      <c r="M1115">
        <f t="shared" si="145"/>
        <v>1.9999999999996021E-2</v>
      </c>
      <c r="N1115" t="str">
        <f t="shared" si="145"/>
        <v/>
      </c>
      <c r="O1115" t="str">
        <f t="shared" si="145"/>
        <v/>
      </c>
      <c r="P1115" t="str">
        <f t="shared" si="145"/>
        <v/>
      </c>
      <c r="Q1115" t="str">
        <f t="shared" si="145"/>
        <v/>
      </c>
      <c r="R1115" t="str">
        <f t="shared" si="145"/>
        <v/>
      </c>
      <c r="S1115" t="str">
        <f t="shared" si="145"/>
        <v/>
      </c>
      <c r="T1115" t="str">
        <f t="shared" si="145"/>
        <v/>
      </c>
      <c r="U1115" t="str">
        <f t="shared" si="145"/>
        <v/>
      </c>
      <c r="V1115" t="str">
        <f t="shared" si="145"/>
        <v/>
      </c>
      <c r="W1115" t="str">
        <f t="shared" si="145"/>
        <v/>
      </c>
    </row>
    <row r="1116" spans="1:23" x14ac:dyDescent="0.3">
      <c r="A1116" s="2">
        <v>43647</v>
      </c>
      <c r="B1116">
        <v>108.98</v>
      </c>
      <c r="C1116">
        <v>109.06</v>
      </c>
      <c r="D1116">
        <v>108.95</v>
      </c>
      <c r="E1116">
        <v>108.97</v>
      </c>
      <c r="F1116" t="str">
        <f t="shared" si="143"/>
        <v>Mon</v>
      </c>
      <c r="G1116" s="1">
        <f t="shared" si="139"/>
        <v>-6.0000000000002274E-2</v>
      </c>
      <c r="H1116" s="1">
        <f t="shared" si="140"/>
        <v>-1.0000000000005116E-2</v>
      </c>
      <c r="I1116">
        <f t="shared" si="141"/>
        <v>-1.0000000000005116E-2</v>
      </c>
      <c r="J1116" t="str">
        <f t="shared" si="145"/>
        <v/>
      </c>
      <c r="K1116" t="str">
        <f t="shared" si="145"/>
        <v/>
      </c>
      <c r="L1116" t="str">
        <f t="shared" si="145"/>
        <v/>
      </c>
      <c r="M1116" t="str">
        <f t="shared" si="145"/>
        <v/>
      </c>
      <c r="N1116" t="str">
        <f t="shared" si="145"/>
        <v/>
      </c>
      <c r="O1116" t="str">
        <f t="shared" si="145"/>
        <v/>
      </c>
      <c r="P1116" t="str">
        <f t="shared" si="145"/>
        <v/>
      </c>
      <c r="Q1116" t="str">
        <f t="shared" si="145"/>
        <v/>
      </c>
      <c r="R1116" t="str">
        <f t="shared" si="145"/>
        <v/>
      </c>
      <c r="S1116">
        <f t="shared" si="145"/>
        <v>-1.0000000000005116E-2</v>
      </c>
      <c r="T1116" t="str">
        <f t="shared" si="145"/>
        <v/>
      </c>
      <c r="U1116" t="str">
        <f t="shared" si="145"/>
        <v/>
      </c>
      <c r="V1116" t="str">
        <f t="shared" si="145"/>
        <v/>
      </c>
      <c r="W1116" t="str">
        <f t="shared" si="145"/>
        <v/>
      </c>
    </row>
    <row r="1117" spans="1:23" x14ac:dyDescent="0.3">
      <c r="A1117" s="2">
        <v>43648</v>
      </c>
      <c r="B1117">
        <v>109.01</v>
      </c>
      <c r="C1117">
        <v>109.06</v>
      </c>
      <c r="D1117">
        <v>109.01</v>
      </c>
      <c r="E1117">
        <v>109.04</v>
      </c>
      <c r="F1117" t="str">
        <f t="shared" si="143"/>
        <v>Tue</v>
      </c>
      <c r="G1117" s="1">
        <f t="shared" si="139"/>
        <v>4.0000000000006253E-2</v>
      </c>
      <c r="H1117" s="1">
        <f t="shared" si="140"/>
        <v>3.0000000000001137E-2</v>
      </c>
      <c r="I1117">
        <f t="shared" si="141"/>
        <v>-3.0000000000001137E-2</v>
      </c>
      <c r="J1117" t="str">
        <f t="shared" si="145"/>
        <v/>
      </c>
      <c r="K1117" t="str">
        <f t="shared" si="145"/>
        <v/>
      </c>
      <c r="L1117" t="str">
        <f t="shared" si="145"/>
        <v/>
      </c>
      <c r="M1117" t="str">
        <f t="shared" si="145"/>
        <v/>
      </c>
      <c r="N1117" t="str">
        <f t="shared" si="145"/>
        <v/>
      </c>
      <c r="O1117">
        <f t="shared" si="145"/>
        <v>-3.0000000000001137E-2</v>
      </c>
      <c r="P1117" t="str">
        <f t="shared" si="145"/>
        <v/>
      </c>
      <c r="Q1117" t="str">
        <f t="shared" si="145"/>
        <v/>
      </c>
      <c r="R1117" t="str">
        <f t="shared" si="145"/>
        <v/>
      </c>
      <c r="S1117" t="str">
        <f t="shared" si="145"/>
        <v/>
      </c>
      <c r="T1117" t="str">
        <f t="shared" si="145"/>
        <v/>
      </c>
      <c r="U1117" t="str">
        <f t="shared" si="145"/>
        <v/>
      </c>
      <c r="V1117" t="str">
        <f t="shared" si="145"/>
        <v/>
      </c>
      <c r="W1117" t="str">
        <f t="shared" si="145"/>
        <v/>
      </c>
    </row>
    <row r="1118" spans="1:23" x14ac:dyDescent="0.3">
      <c r="A1118" s="2">
        <v>43649</v>
      </c>
      <c r="B1118">
        <v>109.11</v>
      </c>
      <c r="C1118">
        <v>109.19</v>
      </c>
      <c r="D1118">
        <v>109.11</v>
      </c>
      <c r="E1118">
        <v>109.17</v>
      </c>
      <c r="F1118" t="str">
        <f t="shared" si="143"/>
        <v>Wed</v>
      </c>
      <c r="G1118" s="1">
        <f t="shared" si="139"/>
        <v>6.9999999999993179E-2</v>
      </c>
      <c r="H1118" s="1">
        <f t="shared" si="140"/>
        <v>6.0000000000002274E-2</v>
      </c>
      <c r="I1118">
        <f t="shared" si="141"/>
        <v>-6.0000000000002274E-2</v>
      </c>
      <c r="J1118" t="str">
        <f t="shared" si="145"/>
        <v/>
      </c>
      <c r="K1118" t="str">
        <f t="shared" si="145"/>
        <v/>
      </c>
      <c r="L1118" t="str">
        <f t="shared" si="145"/>
        <v/>
      </c>
      <c r="M1118" t="str">
        <f t="shared" si="145"/>
        <v/>
      </c>
      <c r="N1118">
        <f t="shared" si="145"/>
        <v>-6.0000000000002274E-2</v>
      </c>
      <c r="O1118" t="str">
        <f t="shared" si="145"/>
        <v/>
      </c>
      <c r="P1118" t="str">
        <f t="shared" si="145"/>
        <v/>
      </c>
      <c r="Q1118" t="str">
        <f t="shared" si="145"/>
        <v/>
      </c>
      <c r="R1118" t="str">
        <f t="shared" si="145"/>
        <v/>
      </c>
      <c r="S1118" t="str">
        <f t="shared" si="145"/>
        <v/>
      </c>
      <c r="T1118" t="str">
        <f t="shared" si="145"/>
        <v/>
      </c>
      <c r="U1118" t="str">
        <f t="shared" si="145"/>
        <v/>
      </c>
      <c r="V1118" t="str">
        <f t="shared" si="145"/>
        <v/>
      </c>
      <c r="W1118" t="str">
        <f t="shared" si="145"/>
        <v/>
      </c>
    </row>
    <row r="1119" spans="1:23" x14ac:dyDescent="0.3">
      <c r="A1119" s="2">
        <v>43650</v>
      </c>
      <c r="B1119">
        <v>109.19</v>
      </c>
      <c r="C1119">
        <v>109.23</v>
      </c>
      <c r="D1119">
        <v>109.14</v>
      </c>
      <c r="E1119">
        <v>109.22</v>
      </c>
      <c r="F1119" t="str">
        <f t="shared" si="143"/>
        <v>Thu</v>
      </c>
      <c r="G1119" s="1">
        <f t="shared" si="139"/>
        <v>1.9999999999996021E-2</v>
      </c>
      <c r="H1119" s="1">
        <f t="shared" si="140"/>
        <v>3.0000000000001137E-2</v>
      </c>
      <c r="I1119">
        <f t="shared" si="141"/>
        <v>-3.0000000000001137E-2</v>
      </c>
      <c r="J1119" t="str">
        <f t="shared" si="145"/>
        <v/>
      </c>
      <c r="K1119" t="str">
        <f t="shared" si="145"/>
        <v/>
      </c>
      <c r="L1119" t="str">
        <f t="shared" si="145"/>
        <v/>
      </c>
      <c r="M1119" t="str">
        <f t="shared" si="145"/>
        <v/>
      </c>
      <c r="N1119" t="str">
        <f t="shared" si="145"/>
        <v/>
      </c>
      <c r="O1119" t="str">
        <f t="shared" si="145"/>
        <v/>
      </c>
      <c r="P1119">
        <f t="shared" si="145"/>
        <v>-3.0000000000001137E-2</v>
      </c>
      <c r="Q1119" t="str">
        <f t="shared" si="145"/>
        <v/>
      </c>
      <c r="R1119" t="str">
        <f t="shared" si="145"/>
        <v/>
      </c>
      <c r="S1119" t="str">
        <f t="shared" si="145"/>
        <v/>
      </c>
      <c r="T1119" t="str">
        <f t="shared" si="145"/>
        <v/>
      </c>
      <c r="U1119" t="str">
        <f t="shared" si="145"/>
        <v/>
      </c>
      <c r="V1119" t="str">
        <f t="shared" si="145"/>
        <v/>
      </c>
      <c r="W1119" t="str">
        <f t="shared" si="145"/>
        <v/>
      </c>
    </row>
    <row r="1120" spans="1:23" x14ac:dyDescent="0.3">
      <c r="A1120" s="2">
        <v>43651</v>
      </c>
      <c r="B1120">
        <v>109.21</v>
      </c>
      <c r="C1120">
        <v>109.29</v>
      </c>
      <c r="D1120">
        <v>109.17</v>
      </c>
      <c r="E1120">
        <v>109.18</v>
      </c>
      <c r="F1120" t="str">
        <f t="shared" si="143"/>
        <v>Fri</v>
      </c>
      <c r="G1120" s="1">
        <f t="shared" si="139"/>
        <v>-1.0000000000005116E-2</v>
      </c>
      <c r="H1120" s="1">
        <f t="shared" si="140"/>
        <v>-2.9999999999986926E-2</v>
      </c>
      <c r="I1120">
        <f t="shared" si="141"/>
        <v>-2.9999999999986926E-2</v>
      </c>
      <c r="J1120" t="str">
        <f t="shared" si="145"/>
        <v/>
      </c>
      <c r="K1120" t="str">
        <f t="shared" si="145"/>
        <v/>
      </c>
      <c r="L1120" t="str">
        <f t="shared" si="145"/>
        <v/>
      </c>
      <c r="M1120" t="str">
        <f t="shared" si="145"/>
        <v/>
      </c>
      <c r="N1120" t="str">
        <f t="shared" si="145"/>
        <v/>
      </c>
      <c r="O1120" t="str">
        <f t="shared" si="145"/>
        <v/>
      </c>
      <c r="P1120" t="str">
        <f t="shared" si="145"/>
        <v/>
      </c>
      <c r="Q1120">
        <f t="shared" si="145"/>
        <v>-2.9999999999986926E-2</v>
      </c>
      <c r="R1120" t="str">
        <f t="shared" si="145"/>
        <v/>
      </c>
      <c r="S1120" t="str">
        <f t="shared" si="145"/>
        <v/>
      </c>
      <c r="T1120" t="str">
        <f t="shared" si="145"/>
        <v/>
      </c>
      <c r="U1120" t="str">
        <f t="shared" si="145"/>
        <v/>
      </c>
      <c r="V1120" t="str">
        <f t="shared" si="145"/>
        <v/>
      </c>
      <c r="W1120" t="str">
        <f t="shared" si="145"/>
        <v/>
      </c>
    </row>
    <row r="1121" spans="1:23" x14ac:dyDescent="0.3">
      <c r="A1121" s="2">
        <v>43654</v>
      </c>
      <c r="B1121">
        <v>109.08</v>
      </c>
      <c r="C1121">
        <v>109.21</v>
      </c>
      <c r="D1121">
        <v>109.07</v>
      </c>
      <c r="E1121">
        <v>109.2</v>
      </c>
      <c r="F1121" t="str">
        <f t="shared" si="143"/>
        <v>Mon</v>
      </c>
      <c r="G1121" s="1">
        <f t="shared" si="139"/>
        <v>-0.10000000000000853</v>
      </c>
      <c r="H1121" s="1">
        <f t="shared" si="140"/>
        <v>0.12000000000000455</v>
      </c>
      <c r="I1121">
        <f t="shared" si="141"/>
        <v>0.12000000000000455</v>
      </c>
      <c r="J1121" t="str">
        <f t="shared" si="145"/>
        <v/>
      </c>
      <c r="K1121" t="str">
        <f t="shared" si="145"/>
        <v/>
      </c>
      <c r="L1121" t="str">
        <f t="shared" si="145"/>
        <v/>
      </c>
      <c r="M1121" t="str">
        <f t="shared" si="145"/>
        <v/>
      </c>
      <c r="N1121" t="str">
        <f t="shared" si="145"/>
        <v/>
      </c>
      <c r="O1121" t="str">
        <f t="shared" si="145"/>
        <v/>
      </c>
      <c r="P1121" t="str">
        <f t="shared" si="145"/>
        <v/>
      </c>
      <c r="Q1121" t="str">
        <f t="shared" si="145"/>
        <v/>
      </c>
      <c r="R1121" t="str">
        <f t="shared" si="145"/>
        <v/>
      </c>
      <c r="S1121" t="str">
        <f t="shared" si="145"/>
        <v/>
      </c>
      <c r="T1121">
        <f t="shared" si="145"/>
        <v>0.12000000000000455</v>
      </c>
      <c r="U1121" t="str">
        <f t="shared" si="145"/>
        <v/>
      </c>
      <c r="V1121" t="str">
        <f t="shared" si="145"/>
        <v/>
      </c>
      <c r="W1121" t="str">
        <f t="shared" si="145"/>
        <v/>
      </c>
    </row>
    <row r="1122" spans="1:23" x14ac:dyDescent="0.3">
      <c r="A1122" s="2">
        <v>43655</v>
      </c>
      <c r="B1122">
        <v>109.16</v>
      </c>
      <c r="C1122">
        <v>109.24</v>
      </c>
      <c r="D1122">
        <v>109.16</v>
      </c>
      <c r="E1122">
        <v>109.18</v>
      </c>
      <c r="F1122" t="str">
        <f t="shared" si="143"/>
        <v>Tue</v>
      </c>
      <c r="G1122" s="1">
        <f t="shared" si="139"/>
        <v>-4.0000000000006253E-2</v>
      </c>
      <c r="H1122" s="1">
        <f t="shared" si="140"/>
        <v>2.0000000000010232E-2</v>
      </c>
      <c r="I1122">
        <f t="shared" si="141"/>
        <v>2.0000000000010232E-2</v>
      </c>
      <c r="J1122" t="str">
        <f t="shared" si="145"/>
        <v/>
      </c>
      <c r="K1122" t="str">
        <f t="shared" si="145"/>
        <v/>
      </c>
      <c r="L1122" t="str">
        <f t="shared" si="145"/>
        <v/>
      </c>
      <c r="M1122" t="str">
        <f t="shared" ref="M1122:W1122" si="146">IF(AND($G1122&lt;M$1, $G1122&gt;=M$2), $I1122, "")</f>
        <v/>
      </c>
      <c r="N1122" t="str">
        <f t="shared" si="146"/>
        <v/>
      </c>
      <c r="O1122" t="str">
        <f t="shared" si="146"/>
        <v/>
      </c>
      <c r="P1122" t="str">
        <f t="shared" si="146"/>
        <v/>
      </c>
      <c r="Q1122" t="str">
        <f t="shared" si="146"/>
        <v/>
      </c>
      <c r="R1122">
        <f t="shared" si="146"/>
        <v>2.0000000000010232E-2</v>
      </c>
      <c r="S1122" t="str">
        <f t="shared" si="146"/>
        <v/>
      </c>
      <c r="T1122" t="str">
        <f t="shared" si="146"/>
        <v/>
      </c>
      <c r="U1122" t="str">
        <f t="shared" si="146"/>
        <v/>
      </c>
      <c r="V1122" t="str">
        <f t="shared" si="146"/>
        <v/>
      </c>
      <c r="W1122" t="str">
        <f t="shared" si="146"/>
        <v/>
      </c>
    </row>
    <row r="1123" spans="1:23" x14ac:dyDescent="0.3">
      <c r="A1123" s="2">
        <v>43656</v>
      </c>
      <c r="B1123">
        <v>109.16</v>
      </c>
      <c r="C1123">
        <v>109.16</v>
      </c>
      <c r="D1123">
        <v>109.11</v>
      </c>
      <c r="E1123">
        <v>109.11</v>
      </c>
      <c r="F1123" t="str">
        <f t="shared" si="143"/>
        <v>Wed</v>
      </c>
      <c r="G1123" s="1">
        <f t="shared" si="139"/>
        <v>-2.0000000000010232E-2</v>
      </c>
      <c r="H1123" s="1">
        <f t="shared" si="140"/>
        <v>-4.9999999999997158E-2</v>
      </c>
      <c r="I1123">
        <f t="shared" si="141"/>
        <v>-4.9999999999997158E-2</v>
      </c>
      <c r="J1123" t="str">
        <f t="shared" ref="J1123:W1141" si="147">IF(AND($G1123&lt;J$1, $G1123&gt;=J$2), $I1123, "")</f>
        <v/>
      </c>
      <c r="K1123" t="str">
        <f t="shared" si="147"/>
        <v/>
      </c>
      <c r="L1123" t="str">
        <f t="shared" si="147"/>
        <v/>
      </c>
      <c r="M1123" t="str">
        <f t="shared" si="147"/>
        <v/>
      </c>
      <c r="N1123" t="str">
        <f t="shared" si="147"/>
        <v/>
      </c>
      <c r="O1123" t="str">
        <f t="shared" si="147"/>
        <v/>
      </c>
      <c r="P1123" t="str">
        <f t="shared" si="147"/>
        <v/>
      </c>
      <c r="Q1123">
        <f t="shared" si="147"/>
        <v>-4.9999999999997158E-2</v>
      </c>
      <c r="R1123" t="str">
        <f t="shared" si="147"/>
        <v/>
      </c>
      <c r="S1123" t="str">
        <f t="shared" si="147"/>
        <v/>
      </c>
      <c r="T1123" t="str">
        <f t="shared" si="147"/>
        <v/>
      </c>
      <c r="U1123" t="str">
        <f t="shared" si="147"/>
        <v/>
      </c>
      <c r="V1123" t="str">
        <f t="shared" si="147"/>
        <v/>
      </c>
      <c r="W1123" t="str">
        <f t="shared" si="147"/>
        <v/>
      </c>
    </row>
    <row r="1124" spans="1:23" x14ac:dyDescent="0.3">
      <c r="A1124" s="2">
        <v>43657</v>
      </c>
      <c r="B1124">
        <v>109.23</v>
      </c>
      <c r="C1124">
        <v>109.24</v>
      </c>
      <c r="D1124">
        <v>109.17</v>
      </c>
      <c r="E1124">
        <v>109.17</v>
      </c>
      <c r="F1124" t="str">
        <f t="shared" si="143"/>
        <v>Thu</v>
      </c>
      <c r="G1124" s="1">
        <f t="shared" si="139"/>
        <v>0.12000000000000455</v>
      </c>
      <c r="H1124" s="1">
        <f t="shared" si="140"/>
        <v>-6.0000000000002274E-2</v>
      </c>
      <c r="I1124">
        <f t="shared" si="141"/>
        <v>6.0000000000002274E-2</v>
      </c>
      <c r="J1124" t="str">
        <f t="shared" si="147"/>
        <v/>
      </c>
      <c r="K1124" t="str">
        <f t="shared" si="147"/>
        <v/>
      </c>
      <c r="L1124">
        <f t="shared" si="147"/>
        <v>6.0000000000002274E-2</v>
      </c>
      <c r="M1124" t="str">
        <f t="shared" si="147"/>
        <v/>
      </c>
      <c r="N1124" t="str">
        <f t="shared" si="147"/>
        <v/>
      </c>
      <c r="O1124" t="str">
        <f t="shared" si="147"/>
        <v/>
      </c>
      <c r="P1124" t="str">
        <f t="shared" si="147"/>
        <v/>
      </c>
      <c r="Q1124" t="str">
        <f t="shared" si="147"/>
        <v/>
      </c>
      <c r="R1124" t="str">
        <f t="shared" si="147"/>
        <v/>
      </c>
      <c r="S1124" t="str">
        <f t="shared" si="147"/>
        <v/>
      </c>
      <c r="T1124" t="str">
        <f t="shared" si="147"/>
        <v/>
      </c>
      <c r="U1124" t="str">
        <f t="shared" si="147"/>
        <v/>
      </c>
      <c r="V1124" t="str">
        <f t="shared" si="147"/>
        <v/>
      </c>
      <c r="W1124" t="str">
        <f t="shared" si="147"/>
        <v/>
      </c>
    </row>
    <row r="1125" spans="1:23" x14ac:dyDescent="0.3">
      <c r="A1125" s="2">
        <v>43658</v>
      </c>
      <c r="B1125">
        <v>109.11</v>
      </c>
      <c r="C1125">
        <v>109.16</v>
      </c>
      <c r="D1125">
        <v>109.08</v>
      </c>
      <c r="E1125">
        <v>109.16</v>
      </c>
      <c r="F1125" t="str">
        <f t="shared" si="143"/>
        <v>Fri</v>
      </c>
      <c r="G1125" s="1">
        <f t="shared" si="139"/>
        <v>-6.0000000000002274E-2</v>
      </c>
      <c r="H1125" s="1">
        <f t="shared" si="140"/>
        <v>4.9999999999997158E-2</v>
      </c>
      <c r="I1125">
        <f t="shared" si="141"/>
        <v>4.9999999999997158E-2</v>
      </c>
      <c r="J1125" t="str">
        <f t="shared" si="147"/>
        <v/>
      </c>
      <c r="K1125" t="str">
        <f t="shared" si="147"/>
        <v/>
      </c>
      <c r="L1125" t="str">
        <f t="shared" si="147"/>
        <v/>
      </c>
      <c r="M1125" t="str">
        <f t="shared" si="147"/>
        <v/>
      </c>
      <c r="N1125" t="str">
        <f t="shared" si="147"/>
        <v/>
      </c>
      <c r="O1125" t="str">
        <f t="shared" si="147"/>
        <v/>
      </c>
      <c r="P1125" t="str">
        <f t="shared" si="147"/>
        <v/>
      </c>
      <c r="Q1125" t="str">
        <f t="shared" si="147"/>
        <v/>
      </c>
      <c r="R1125" t="str">
        <f t="shared" si="147"/>
        <v/>
      </c>
      <c r="S1125">
        <f t="shared" si="147"/>
        <v>4.9999999999997158E-2</v>
      </c>
      <c r="T1125" t="str">
        <f t="shared" si="147"/>
        <v/>
      </c>
      <c r="U1125" t="str">
        <f t="shared" si="147"/>
        <v/>
      </c>
      <c r="V1125" t="str">
        <f t="shared" si="147"/>
        <v/>
      </c>
      <c r="W1125" t="str">
        <f t="shared" si="147"/>
        <v/>
      </c>
    </row>
    <row r="1126" spans="1:23" x14ac:dyDescent="0.3">
      <c r="A1126" s="2">
        <v>43661</v>
      </c>
      <c r="B1126">
        <v>109.15</v>
      </c>
      <c r="C1126">
        <v>109.19</v>
      </c>
      <c r="D1126">
        <v>109.12</v>
      </c>
      <c r="E1126">
        <v>109.13</v>
      </c>
      <c r="F1126" t="str">
        <f t="shared" si="143"/>
        <v>Mon</v>
      </c>
      <c r="G1126" s="1">
        <f t="shared" si="139"/>
        <v>-9.9999999999909051E-3</v>
      </c>
      <c r="H1126" s="1">
        <f t="shared" si="140"/>
        <v>-2.0000000000010232E-2</v>
      </c>
      <c r="I1126">
        <f t="shared" si="141"/>
        <v>-2.0000000000010232E-2</v>
      </c>
      <c r="J1126" t="str">
        <f t="shared" si="147"/>
        <v/>
      </c>
      <c r="K1126" t="str">
        <f t="shared" si="147"/>
        <v/>
      </c>
      <c r="L1126" t="str">
        <f t="shared" si="147"/>
        <v/>
      </c>
      <c r="M1126" t="str">
        <f t="shared" si="147"/>
        <v/>
      </c>
      <c r="N1126" t="str">
        <f t="shared" si="147"/>
        <v/>
      </c>
      <c r="O1126" t="str">
        <f t="shared" si="147"/>
        <v/>
      </c>
      <c r="P1126" t="str">
        <f t="shared" si="147"/>
        <v/>
      </c>
      <c r="Q1126">
        <f t="shared" si="147"/>
        <v>-2.0000000000010232E-2</v>
      </c>
      <c r="R1126" t="str">
        <f t="shared" si="147"/>
        <v/>
      </c>
      <c r="S1126" t="str">
        <f t="shared" si="147"/>
        <v/>
      </c>
      <c r="T1126" t="str">
        <f t="shared" si="147"/>
        <v/>
      </c>
      <c r="U1126" t="str">
        <f t="shared" si="147"/>
        <v/>
      </c>
      <c r="V1126" t="str">
        <f t="shared" si="147"/>
        <v/>
      </c>
      <c r="W1126" t="str">
        <f t="shared" si="147"/>
        <v/>
      </c>
    </row>
    <row r="1127" spans="1:23" x14ac:dyDescent="0.3">
      <c r="A1127" s="2">
        <v>43662</v>
      </c>
      <c r="B1127">
        <v>109.18</v>
      </c>
      <c r="C1127">
        <v>109.19</v>
      </c>
      <c r="D1127">
        <v>109.11</v>
      </c>
      <c r="E1127">
        <v>109.14</v>
      </c>
      <c r="F1127" t="str">
        <f t="shared" si="143"/>
        <v>Tue</v>
      </c>
      <c r="G1127" s="1">
        <f t="shared" si="139"/>
        <v>5.0000000000011369E-2</v>
      </c>
      <c r="H1127" s="1">
        <f t="shared" si="140"/>
        <v>-4.0000000000006253E-2</v>
      </c>
      <c r="I1127">
        <f t="shared" si="141"/>
        <v>4.0000000000006253E-2</v>
      </c>
      <c r="J1127" t="str">
        <f t="shared" si="147"/>
        <v/>
      </c>
      <c r="K1127" t="str">
        <f t="shared" si="147"/>
        <v/>
      </c>
      <c r="L1127" t="str">
        <f t="shared" si="147"/>
        <v/>
      </c>
      <c r="M1127" t="str">
        <f t="shared" si="147"/>
        <v/>
      </c>
      <c r="N1127" t="str">
        <f t="shared" si="147"/>
        <v/>
      </c>
      <c r="O1127">
        <f t="shared" si="147"/>
        <v>4.0000000000006253E-2</v>
      </c>
      <c r="P1127" t="str">
        <f t="shared" si="147"/>
        <v/>
      </c>
      <c r="Q1127" t="str">
        <f t="shared" si="147"/>
        <v/>
      </c>
      <c r="R1127" t="str">
        <f t="shared" si="147"/>
        <v/>
      </c>
      <c r="S1127" t="str">
        <f t="shared" si="147"/>
        <v/>
      </c>
      <c r="T1127" t="str">
        <f t="shared" si="147"/>
        <v/>
      </c>
      <c r="U1127" t="str">
        <f t="shared" si="147"/>
        <v/>
      </c>
      <c r="V1127" t="str">
        <f t="shared" si="147"/>
        <v/>
      </c>
      <c r="W1127" t="str">
        <f t="shared" si="147"/>
        <v/>
      </c>
    </row>
    <row r="1128" spans="1:23" x14ac:dyDescent="0.3">
      <c r="A1128" s="2">
        <v>43663</v>
      </c>
      <c r="B1128">
        <v>109.16</v>
      </c>
      <c r="C1128">
        <v>109.24</v>
      </c>
      <c r="D1128">
        <v>109.14</v>
      </c>
      <c r="E1128">
        <v>109.24</v>
      </c>
      <c r="F1128" t="str">
        <f t="shared" si="143"/>
        <v>Wed</v>
      </c>
      <c r="G1128" s="1">
        <f t="shared" si="139"/>
        <v>1.9999999999996021E-2</v>
      </c>
      <c r="H1128" s="1">
        <f t="shared" si="140"/>
        <v>7.9999999999998295E-2</v>
      </c>
      <c r="I1128">
        <f t="shared" si="141"/>
        <v>-7.9999999999998295E-2</v>
      </c>
      <c r="J1128" t="str">
        <f t="shared" si="147"/>
        <v/>
      </c>
      <c r="K1128" t="str">
        <f t="shared" si="147"/>
        <v/>
      </c>
      <c r="L1128" t="str">
        <f t="shared" si="147"/>
        <v/>
      </c>
      <c r="M1128" t="str">
        <f t="shared" si="147"/>
        <v/>
      </c>
      <c r="N1128" t="str">
        <f t="shared" si="147"/>
        <v/>
      </c>
      <c r="O1128" t="str">
        <f t="shared" si="147"/>
        <v/>
      </c>
      <c r="P1128">
        <f t="shared" si="147"/>
        <v>-7.9999999999998295E-2</v>
      </c>
      <c r="Q1128" t="str">
        <f t="shared" si="147"/>
        <v/>
      </c>
      <c r="R1128" t="str">
        <f t="shared" si="147"/>
        <v/>
      </c>
      <c r="S1128" t="str">
        <f t="shared" si="147"/>
        <v/>
      </c>
      <c r="T1128" t="str">
        <f t="shared" si="147"/>
        <v/>
      </c>
      <c r="U1128" t="str">
        <f t="shared" si="147"/>
        <v/>
      </c>
      <c r="V1128" t="str">
        <f t="shared" si="147"/>
        <v/>
      </c>
      <c r="W1128" t="str">
        <f t="shared" si="147"/>
        <v/>
      </c>
    </row>
    <row r="1129" spans="1:23" x14ac:dyDescent="0.3">
      <c r="A1129" s="2">
        <v>43664</v>
      </c>
      <c r="B1129">
        <v>109.28</v>
      </c>
      <c r="C1129">
        <v>109.41</v>
      </c>
      <c r="D1129">
        <v>109.24</v>
      </c>
      <c r="E1129">
        <v>109.38</v>
      </c>
      <c r="F1129" t="str">
        <f t="shared" si="143"/>
        <v>Thu</v>
      </c>
      <c r="G1129" s="1">
        <f t="shared" si="139"/>
        <v>4.0000000000006253E-2</v>
      </c>
      <c r="H1129" s="1">
        <f t="shared" si="140"/>
        <v>9.9999999999994316E-2</v>
      </c>
      <c r="I1129">
        <f t="shared" si="141"/>
        <v>-9.9999999999994316E-2</v>
      </c>
      <c r="J1129" t="str">
        <f t="shared" si="147"/>
        <v/>
      </c>
      <c r="K1129" t="str">
        <f t="shared" si="147"/>
        <v/>
      </c>
      <c r="L1129" t="str">
        <f t="shared" si="147"/>
        <v/>
      </c>
      <c r="M1129" t="str">
        <f t="shared" si="147"/>
        <v/>
      </c>
      <c r="N1129" t="str">
        <f t="shared" si="147"/>
        <v/>
      </c>
      <c r="O1129">
        <f t="shared" si="147"/>
        <v>-9.9999999999994316E-2</v>
      </c>
      <c r="P1129" t="str">
        <f t="shared" si="147"/>
        <v/>
      </c>
      <c r="Q1129" t="str">
        <f t="shared" si="147"/>
        <v/>
      </c>
      <c r="R1129" t="str">
        <f t="shared" si="147"/>
        <v/>
      </c>
      <c r="S1129" t="str">
        <f t="shared" si="147"/>
        <v/>
      </c>
      <c r="T1129" t="str">
        <f t="shared" si="147"/>
        <v/>
      </c>
      <c r="U1129" t="str">
        <f t="shared" si="147"/>
        <v/>
      </c>
      <c r="V1129" t="str">
        <f t="shared" si="147"/>
        <v/>
      </c>
      <c r="W1129" t="str">
        <f t="shared" si="147"/>
        <v/>
      </c>
    </row>
    <row r="1130" spans="1:23" x14ac:dyDescent="0.3">
      <c r="A1130" s="2">
        <v>43665</v>
      </c>
      <c r="B1130">
        <v>109.38</v>
      </c>
      <c r="C1130">
        <v>109.49</v>
      </c>
      <c r="D1130">
        <v>109.38</v>
      </c>
      <c r="E1130">
        <v>109.4</v>
      </c>
      <c r="F1130" t="str">
        <f t="shared" si="143"/>
        <v>Fri</v>
      </c>
      <c r="G1130" s="1">
        <f t="shared" si="139"/>
        <v>0</v>
      </c>
      <c r="H1130" s="1">
        <f t="shared" si="140"/>
        <v>2.0000000000010232E-2</v>
      </c>
      <c r="I1130">
        <f t="shared" si="141"/>
        <v>0</v>
      </c>
      <c r="J1130" t="str">
        <f t="shared" si="147"/>
        <v/>
      </c>
      <c r="K1130" t="str">
        <f t="shared" si="147"/>
        <v/>
      </c>
      <c r="L1130" t="str">
        <f t="shared" si="147"/>
        <v/>
      </c>
      <c r="M1130" t="str">
        <f t="shared" si="147"/>
        <v/>
      </c>
      <c r="N1130" t="str">
        <f t="shared" si="147"/>
        <v/>
      </c>
      <c r="O1130" t="str">
        <f t="shared" si="147"/>
        <v/>
      </c>
      <c r="P1130" t="str">
        <f t="shared" si="147"/>
        <v/>
      </c>
      <c r="Q1130">
        <f t="shared" si="147"/>
        <v>0</v>
      </c>
      <c r="R1130" t="str">
        <f t="shared" si="147"/>
        <v/>
      </c>
      <c r="S1130" t="str">
        <f t="shared" si="147"/>
        <v/>
      </c>
      <c r="T1130" t="str">
        <f t="shared" si="147"/>
        <v/>
      </c>
      <c r="U1130" t="str">
        <f t="shared" si="147"/>
        <v/>
      </c>
      <c r="V1130" t="str">
        <f t="shared" si="147"/>
        <v/>
      </c>
      <c r="W1130" t="str">
        <f t="shared" si="147"/>
        <v/>
      </c>
    </row>
    <row r="1131" spans="1:23" x14ac:dyDescent="0.3">
      <c r="A1131" s="2">
        <v>43668</v>
      </c>
      <c r="B1131">
        <v>109.43</v>
      </c>
      <c r="C1131">
        <v>109.44</v>
      </c>
      <c r="D1131">
        <v>109.38</v>
      </c>
      <c r="E1131">
        <v>109.39</v>
      </c>
      <c r="F1131" t="str">
        <f t="shared" si="143"/>
        <v>Mon</v>
      </c>
      <c r="G1131" s="1">
        <f t="shared" si="139"/>
        <v>3.0000000000001137E-2</v>
      </c>
      <c r="H1131" s="1">
        <f t="shared" si="140"/>
        <v>-4.0000000000006253E-2</v>
      </c>
      <c r="I1131">
        <f t="shared" si="141"/>
        <v>4.0000000000006253E-2</v>
      </c>
      <c r="J1131" t="str">
        <f t="shared" si="147"/>
        <v/>
      </c>
      <c r="K1131" t="str">
        <f t="shared" si="147"/>
        <v/>
      </c>
      <c r="L1131" t="str">
        <f t="shared" si="147"/>
        <v/>
      </c>
      <c r="M1131" t="str">
        <f t="shared" si="147"/>
        <v/>
      </c>
      <c r="N1131" t="str">
        <f t="shared" si="147"/>
        <v/>
      </c>
      <c r="O1131">
        <f t="shared" si="147"/>
        <v>4.0000000000006253E-2</v>
      </c>
      <c r="P1131" t="str">
        <f t="shared" si="147"/>
        <v/>
      </c>
      <c r="Q1131" t="str">
        <f t="shared" si="147"/>
        <v/>
      </c>
      <c r="R1131" t="str">
        <f t="shared" si="147"/>
        <v/>
      </c>
      <c r="S1131" t="str">
        <f t="shared" si="147"/>
        <v/>
      </c>
      <c r="T1131" t="str">
        <f t="shared" si="147"/>
        <v/>
      </c>
      <c r="U1131" t="str">
        <f t="shared" si="147"/>
        <v/>
      </c>
      <c r="V1131" t="str">
        <f t="shared" si="147"/>
        <v/>
      </c>
      <c r="W1131" t="str">
        <f t="shared" si="147"/>
        <v/>
      </c>
    </row>
    <row r="1132" spans="1:23" x14ac:dyDescent="0.3">
      <c r="A1132" s="2">
        <v>43669</v>
      </c>
      <c r="B1132">
        <v>109.4</v>
      </c>
      <c r="C1132">
        <v>109.43</v>
      </c>
      <c r="D1132">
        <v>109.37</v>
      </c>
      <c r="E1132">
        <v>109.37</v>
      </c>
      <c r="F1132" t="str">
        <f t="shared" si="143"/>
        <v>Tue</v>
      </c>
      <c r="G1132" s="1">
        <f t="shared" si="139"/>
        <v>1.0000000000005116E-2</v>
      </c>
      <c r="H1132" s="1">
        <f t="shared" si="140"/>
        <v>-3.0000000000001137E-2</v>
      </c>
      <c r="I1132">
        <f t="shared" si="141"/>
        <v>3.0000000000001137E-2</v>
      </c>
      <c r="J1132" t="str">
        <f t="shared" si="147"/>
        <v/>
      </c>
      <c r="K1132" t="str">
        <f t="shared" si="147"/>
        <v/>
      </c>
      <c r="L1132" t="str">
        <f t="shared" si="147"/>
        <v/>
      </c>
      <c r="M1132" t="str">
        <f t="shared" si="147"/>
        <v/>
      </c>
      <c r="N1132" t="str">
        <f t="shared" si="147"/>
        <v/>
      </c>
      <c r="O1132" t="str">
        <f t="shared" si="147"/>
        <v/>
      </c>
      <c r="P1132">
        <f t="shared" si="147"/>
        <v>3.0000000000001137E-2</v>
      </c>
      <c r="Q1132" t="str">
        <f t="shared" si="147"/>
        <v/>
      </c>
      <c r="R1132" t="str">
        <f t="shared" si="147"/>
        <v/>
      </c>
      <c r="S1132" t="str">
        <f t="shared" si="147"/>
        <v/>
      </c>
      <c r="T1132" t="str">
        <f t="shared" si="147"/>
        <v/>
      </c>
      <c r="U1132" t="str">
        <f t="shared" si="147"/>
        <v/>
      </c>
      <c r="V1132" t="str">
        <f t="shared" si="147"/>
        <v/>
      </c>
      <c r="W1132" t="str">
        <f t="shared" si="147"/>
        <v/>
      </c>
    </row>
    <row r="1133" spans="1:23" x14ac:dyDescent="0.3">
      <c r="A1133" s="2">
        <v>43670</v>
      </c>
      <c r="B1133">
        <v>109.35</v>
      </c>
      <c r="C1133">
        <v>109.46</v>
      </c>
      <c r="D1133">
        <v>109.35</v>
      </c>
      <c r="E1133">
        <v>109.43</v>
      </c>
      <c r="F1133" t="str">
        <f t="shared" si="143"/>
        <v>Wed</v>
      </c>
      <c r="G1133" s="1">
        <f t="shared" si="139"/>
        <v>-2.0000000000010232E-2</v>
      </c>
      <c r="H1133" s="1">
        <f t="shared" si="140"/>
        <v>8.0000000000012506E-2</v>
      </c>
      <c r="I1133">
        <f t="shared" si="141"/>
        <v>8.0000000000012506E-2</v>
      </c>
      <c r="J1133" t="str">
        <f t="shared" si="147"/>
        <v/>
      </c>
      <c r="K1133" t="str">
        <f t="shared" si="147"/>
        <v/>
      </c>
      <c r="L1133" t="str">
        <f t="shared" si="147"/>
        <v/>
      </c>
      <c r="M1133" t="str">
        <f t="shared" si="147"/>
        <v/>
      </c>
      <c r="N1133" t="str">
        <f t="shared" si="147"/>
        <v/>
      </c>
      <c r="O1133" t="str">
        <f t="shared" si="147"/>
        <v/>
      </c>
      <c r="P1133" t="str">
        <f t="shared" si="147"/>
        <v/>
      </c>
      <c r="Q1133">
        <f t="shared" si="147"/>
        <v>8.0000000000012506E-2</v>
      </c>
      <c r="R1133" t="str">
        <f t="shared" si="147"/>
        <v/>
      </c>
      <c r="S1133" t="str">
        <f t="shared" si="147"/>
        <v/>
      </c>
      <c r="T1133" t="str">
        <f t="shared" si="147"/>
        <v/>
      </c>
      <c r="U1133" t="str">
        <f t="shared" si="147"/>
        <v/>
      </c>
      <c r="V1133" t="str">
        <f t="shared" si="147"/>
        <v/>
      </c>
      <c r="W1133" t="str">
        <f t="shared" si="147"/>
        <v/>
      </c>
    </row>
    <row r="1134" spans="1:23" x14ac:dyDescent="0.3">
      <c r="A1134" s="2">
        <v>43671</v>
      </c>
      <c r="B1134">
        <v>109.46</v>
      </c>
      <c r="C1134">
        <v>109.51</v>
      </c>
      <c r="D1134">
        <v>109.43</v>
      </c>
      <c r="E1134">
        <v>109.51</v>
      </c>
      <c r="F1134" t="str">
        <f t="shared" si="143"/>
        <v>Thu</v>
      </c>
      <c r="G1134" s="1">
        <f t="shared" si="139"/>
        <v>2.9999999999986926E-2</v>
      </c>
      <c r="H1134" s="1">
        <f t="shared" si="140"/>
        <v>5.0000000000011369E-2</v>
      </c>
      <c r="I1134">
        <f t="shared" si="141"/>
        <v>-5.0000000000011369E-2</v>
      </c>
      <c r="J1134" t="str">
        <f t="shared" si="147"/>
        <v/>
      </c>
      <c r="K1134" t="str">
        <f t="shared" si="147"/>
        <v/>
      </c>
      <c r="L1134" t="str">
        <f t="shared" si="147"/>
        <v/>
      </c>
      <c r="M1134" t="str">
        <f t="shared" si="147"/>
        <v/>
      </c>
      <c r="N1134" t="str">
        <f t="shared" si="147"/>
        <v/>
      </c>
      <c r="O1134" t="str">
        <f t="shared" si="147"/>
        <v/>
      </c>
      <c r="P1134">
        <f t="shared" si="147"/>
        <v>-5.0000000000011369E-2</v>
      </c>
      <c r="Q1134" t="str">
        <f t="shared" si="147"/>
        <v/>
      </c>
      <c r="R1134" t="str">
        <f t="shared" si="147"/>
        <v/>
      </c>
      <c r="S1134" t="str">
        <f t="shared" si="147"/>
        <v/>
      </c>
      <c r="T1134" t="str">
        <f t="shared" si="147"/>
        <v/>
      </c>
      <c r="U1134" t="str">
        <f t="shared" si="147"/>
        <v/>
      </c>
      <c r="V1134" t="str">
        <f t="shared" si="147"/>
        <v/>
      </c>
      <c r="W1134" t="str">
        <f t="shared" si="147"/>
        <v/>
      </c>
    </row>
    <row r="1135" spans="1:23" x14ac:dyDescent="0.3">
      <c r="A1135" s="2">
        <v>43672</v>
      </c>
      <c r="B1135">
        <v>109.47</v>
      </c>
      <c r="C1135">
        <v>109.53</v>
      </c>
      <c r="D1135">
        <v>109.45</v>
      </c>
      <c r="E1135">
        <v>109.47</v>
      </c>
      <c r="F1135" t="str">
        <f t="shared" si="143"/>
        <v>Fri</v>
      </c>
      <c r="G1135" s="1">
        <f t="shared" ref="G1135:G1198" si="148">+B1135-E1134</f>
        <v>-4.0000000000006253E-2</v>
      </c>
      <c r="H1135" s="1">
        <f t="shared" ref="H1135:H1198" si="149">+E1135-B1135</f>
        <v>0</v>
      </c>
      <c r="I1135">
        <f t="shared" ref="I1135:I1198" si="150">IF(G1135&lt;0, H1135,
      IF(G1135=0, 0, -H1135))</f>
        <v>0</v>
      </c>
      <c r="J1135" t="str">
        <f t="shared" si="147"/>
        <v/>
      </c>
      <c r="K1135" t="str">
        <f t="shared" si="147"/>
        <v/>
      </c>
      <c r="L1135" t="str">
        <f t="shared" si="147"/>
        <v/>
      </c>
      <c r="M1135" t="str">
        <f t="shared" si="147"/>
        <v/>
      </c>
      <c r="N1135" t="str">
        <f t="shared" si="147"/>
        <v/>
      </c>
      <c r="O1135" t="str">
        <f t="shared" si="147"/>
        <v/>
      </c>
      <c r="P1135" t="str">
        <f t="shared" si="147"/>
        <v/>
      </c>
      <c r="Q1135" t="str">
        <f t="shared" si="147"/>
        <v/>
      </c>
      <c r="R1135">
        <f t="shared" si="147"/>
        <v>0</v>
      </c>
      <c r="S1135" t="str">
        <f t="shared" si="147"/>
        <v/>
      </c>
      <c r="T1135" t="str">
        <f t="shared" si="147"/>
        <v/>
      </c>
      <c r="U1135" t="str">
        <f t="shared" si="147"/>
        <v/>
      </c>
      <c r="V1135" t="str">
        <f t="shared" si="147"/>
        <v/>
      </c>
      <c r="W1135" t="str">
        <f t="shared" si="147"/>
        <v/>
      </c>
    </row>
    <row r="1136" spans="1:23" x14ac:dyDescent="0.3">
      <c r="A1136" s="2">
        <v>43675</v>
      </c>
      <c r="B1136">
        <v>109.49</v>
      </c>
      <c r="C1136">
        <v>109.51</v>
      </c>
      <c r="D1136">
        <v>109.44</v>
      </c>
      <c r="E1136">
        <v>109.46</v>
      </c>
      <c r="F1136" t="str">
        <f t="shared" si="143"/>
        <v>Mon</v>
      </c>
      <c r="G1136" s="1">
        <f t="shared" si="148"/>
        <v>1.9999999999996021E-2</v>
      </c>
      <c r="H1136" s="1">
        <f t="shared" si="149"/>
        <v>-3.0000000000001137E-2</v>
      </c>
      <c r="I1136">
        <f t="shared" si="150"/>
        <v>3.0000000000001137E-2</v>
      </c>
      <c r="J1136" t="str">
        <f t="shared" si="147"/>
        <v/>
      </c>
      <c r="K1136" t="str">
        <f t="shared" si="147"/>
        <v/>
      </c>
      <c r="L1136" t="str">
        <f t="shared" si="147"/>
        <v/>
      </c>
      <c r="M1136" t="str">
        <f t="shared" si="147"/>
        <v/>
      </c>
      <c r="N1136" t="str">
        <f t="shared" si="147"/>
        <v/>
      </c>
      <c r="O1136" t="str">
        <f t="shared" si="147"/>
        <v/>
      </c>
      <c r="P1136">
        <f t="shared" si="147"/>
        <v>3.0000000000001137E-2</v>
      </c>
      <c r="Q1136" t="str">
        <f t="shared" si="147"/>
        <v/>
      </c>
      <c r="R1136" t="str">
        <f t="shared" si="147"/>
        <v/>
      </c>
      <c r="S1136" t="str">
        <f t="shared" si="147"/>
        <v/>
      </c>
      <c r="T1136" t="str">
        <f t="shared" si="147"/>
        <v/>
      </c>
      <c r="U1136" t="str">
        <f t="shared" si="147"/>
        <v/>
      </c>
      <c r="V1136" t="str">
        <f t="shared" si="147"/>
        <v/>
      </c>
      <c r="W1136" t="str">
        <f t="shared" si="147"/>
        <v/>
      </c>
    </row>
    <row r="1137" spans="1:23" x14ac:dyDescent="0.3">
      <c r="A1137" s="2">
        <v>43676</v>
      </c>
      <c r="B1137">
        <v>109.44</v>
      </c>
      <c r="C1137">
        <v>109.52</v>
      </c>
      <c r="D1137">
        <v>109.43</v>
      </c>
      <c r="E1137">
        <v>109.47</v>
      </c>
      <c r="F1137" t="str">
        <f t="shared" si="143"/>
        <v>Tue</v>
      </c>
      <c r="G1137" s="1">
        <f t="shared" si="148"/>
        <v>-1.9999999999996021E-2</v>
      </c>
      <c r="H1137" s="1">
        <f t="shared" si="149"/>
        <v>3.0000000000001137E-2</v>
      </c>
      <c r="I1137">
        <f t="shared" si="150"/>
        <v>3.0000000000001137E-2</v>
      </c>
      <c r="J1137" t="str">
        <f t="shared" si="147"/>
        <v/>
      </c>
      <c r="K1137" t="str">
        <f t="shared" si="147"/>
        <v/>
      </c>
      <c r="L1137" t="str">
        <f t="shared" si="147"/>
        <v/>
      </c>
      <c r="M1137" t="str">
        <f t="shared" si="147"/>
        <v/>
      </c>
      <c r="N1137" t="str">
        <f t="shared" si="147"/>
        <v/>
      </c>
      <c r="O1137" t="str">
        <f t="shared" si="147"/>
        <v/>
      </c>
      <c r="P1137" t="str">
        <f t="shared" si="147"/>
        <v/>
      </c>
      <c r="Q1137">
        <f t="shared" si="147"/>
        <v>3.0000000000001137E-2</v>
      </c>
      <c r="R1137" t="str">
        <f t="shared" si="147"/>
        <v/>
      </c>
      <c r="S1137" t="str">
        <f t="shared" si="147"/>
        <v/>
      </c>
      <c r="T1137" t="str">
        <f t="shared" si="147"/>
        <v/>
      </c>
      <c r="U1137" t="str">
        <f t="shared" si="147"/>
        <v/>
      </c>
      <c r="V1137" t="str">
        <f t="shared" si="147"/>
        <v/>
      </c>
      <c r="W1137" t="str">
        <f t="shared" si="147"/>
        <v/>
      </c>
    </row>
    <row r="1138" spans="1:23" x14ac:dyDescent="0.3">
      <c r="A1138" s="2">
        <v>43677</v>
      </c>
      <c r="B1138">
        <v>109.48</v>
      </c>
      <c r="C1138">
        <v>109.54</v>
      </c>
      <c r="D1138">
        <v>109.47</v>
      </c>
      <c r="E1138">
        <v>109.54</v>
      </c>
      <c r="F1138" t="str">
        <f t="shared" si="143"/>
        <v>Wed</v>
      </c>
      <c r="G1138" s="1">
        <f t="shared" si="148"/>
        <v>1.0000000000005116E-2</v>
      </c>
      <c r="H1138" s="1">
        <f t="shared" si="149"/>
        <v>6.0000000000002274E-2</v>
      </c>
      <c r="I1138">
        <f t="shared" si="150"/>
        <v>-6.0000000000002274E-2</v>
      </c>
      <c r="J1138" t="str">
        <f t="shared" si="147"/>
        <v/>
      </c>
      <c r="K1138" t="str">
        <f t="shared" si="147"/>
        <v/>
      </c>
      <c r="L1138" t="str">
        <f t="shared" si="147"/>
        <v/>
      </c>
      <c r="M1138" t="str">
        <f t="shared" si="147"/>
        <v/>
      </c>
      <c r="N1138" t="str">
        <f t="shared" si="147"/>
        <v/>
      </c>
      <c r="O1138" t="str">
        <f t="shared" si="147"/>
        <v/>
      </c>
      <c r="P1138">
        <f t="shared" si="147"/>
        <v>-6.0000000000002274E-2</v>
      </c>
      <c r="Q1138" t="str">
        <f t="shared" si="147"/>
        <v/>
      </c>
      <c r="R1138" t="str">
        <f t="shared" si="147"/>
        <v/>
      </c>
      <c r="S1138" t="str">
        <f t="shared" si="147"/>
        <v/>
      </c>
      <c r="T1138" t="str">
        <f t="shared" si="147"/>
        <v/>
      </c>
      <c r="U1138" t="str">
        <f t="shared" si="147"/>
        <v/>
      </c>
      <c r="V1138" t="str">
        <f t="shared" si="147"/>
        <v/>
      </c>
      <c r="W1138" t="str">
        <f t="shared" si="147"/>
        <v/>
      </c>
    </row>
    <row r="1139" spans="1:23" x14ac:dyDescent="0.3">
      <c r="A1139" s="2">
        <v>43678</v>
      </c>
      <c r="B1139">
        <v>109.49</v>
      </c>
      <c r="C1139">
        <v>109.51</v>
      </c>
      <c r="D1139">
        <v>109.44</v>
      </c>
      <c r="E1139">
        <v>109.44</v>
      </c>
      <c r="F1139" t="str">
        <f t="shared" si="143"/>
        <v>Thu</v>
      </c>
      <c r="G1139" s="1">
        <f t="shared" si="148"/>
        <v>-5.0000000000011369E-2</v>
      </c>
      <c r="H1139" s="1">
        <f t="shared" si="149"/>
        <v>-4.9999999999997158E-2</v>
      </c>
      <c r="I1139">
        <f t="shared" si="150"/>
        <v>-4.9999999999997158E-2</v>
      </c>
      <c r="J1139" t="str">
        <f t="shared" si="147"/>
        <v/>
      </c>
      <c r="K1139" t="str">
        <f t="shared" si="147"/>
        <v/>
      </c>
      <c r="L1139" t="str">
        <f t="shared" si="147"/>
        <v/>
      </c>
      <c r="M1139" t="str">
        <f t="shared" si="147"/>
        <v/>
      </c>
      <c r="N1139" t="str">
        <f t="shared" si="147"/>
        <v/>
      </c>
      <c r="O1139" t="str">
        <f t="shared" si="147"/>
        <v/>
      </c>
      <c r="P1139" t="str">
        <f t="shared" si="147"/>
        <v/>
      </c>
      <c r="Q1139" t="str">
        <f t="shared" si="147"/>
        <v/>
      </c>
      <c r="R1139">
        <f t="shared" si="147"/>
        <v>-4.9999999999997158E-2</v>
      </c>
      <c r="S1139" t="str">
        <f t="shared" si="147"/>
        <v/>
      </c>
      <c r="T1139" t="str">
        <f t="shared" si="147"/>
        <v/>
      </c>
      <c r="U1139" t="str">
        <f t="shared" si="147"/>
        <v/>
      </c>
      <c r="V1139" t="str">
        <f t="shared" si="147"/>
        <v/>
      </c>
      <c r="W1139" t="str">
        <f t="shared" si="147"/>
        <v/>
      </c>
    </row>
    <row r="1140" spans="1:23" x14ac:dyDescent="0.3">
      <c r="A1140" s="2">
        <v>43679</v>
      </c>
      <c r="B1140">
        <v>109.64</v>
      </c>
      <c r="C1140">
        <v>109.66</v>
      </c>
      <c r="D1140">
        <v>109.59</v>
      </c>
      <c r="E1140">
        <v>109.61</v>
      </c>
      <c r="F1140" t="str">
        <f t="shared" si="143"/>
        <v>Fri</v>
      </c>
      <c r="G1140" s="1">
        <f t="shared" si="148"/>
        <v>0.20000000000000284</v>
      </c>
      <c r="H1140" s="1">
        <f t="shared" si="149"/>
        <v>-3.0000000000001137E-2</v>
      </c>
      <c r="I1140">
        <f t="shared" si="150"/>
        <v>3.0000000000001137E-2</v>
      </c>
      <c r="J1140">
        <f t="shared" si="147"/>
        <v>3.0000000000001137E-2</v>
      </c>
      <c r="K1140" t="str">
        <f t="shared" si="147"/>
        <v/>
      </c>
      <c r="L1140" t="str">
        <f t="shared" si="147"/>
        <v/>
      </c>
      <c r="M1140" t="str">
        <f t="shared" si="147"/>
        <v/>
      </c>
      <c r="N1140" t="str">
        <f t="shared" si="147"/>
        <v/>
      </c>
      <c r="O1140" t="str">
        <f t="shared" si="147"/>
        <v/>
      </c>
      <c r="P1140" t="str">
        <f t="shared" si="147"/>
        <v/>
      </c>
      <c r="Q1140" t="str">
        <f t="shared" si="147"/>
        <v/>
      </c>
      <c r="R1140" t="str">
        <f t="shared" si="147"/>
        <v/>
      </c>
      <c r="S1140" t="str">
        <f t="shared" si="147"/>
        <v/>
      </c>
      <c r="T1140" t="str">
        <f t="shared" si="147"/>
        <v/>
      </c>
      <c r="U1140" t="str">
        <f t="shared" si="147"/>
        <v/>
      </c>
      <c r="V1140" t="str">
        <f t="shared" si="147"/>
        <v/>
      </c>
      <c r="W1140" t="str">
        <f t="shared" si="147"/>
        <v/>
      </c>
    </row>
    <row r="1141" spans="1:23" x14ac:dyDescent="0.3">
      <c r="A1141" s="2">
        <v>43682</v>
      </c>
      <c r="B1141">
        <v>109.66</v>
      </c>
      <c r="C1141">
        <v>109.91</v>
      </c>
      <c r="D1141">
        <v>109.64</v>
      </c>
      <c r="E1141">
        <v>109.9</v>
      </c>
      <c r="F1141" t="str">
        <f t="shared" si="143"/>
        <v>Mon</v>
      </c>
      <c r="G1141" s="1">
        <f t="shared" si="148"/>
        <v>4.9999999999997158E-2</v>
      </c>
      <c r="H1141" s="1">
        <f t="shared" si="149"/>
        <v>0.24000000000000909</v>
      </c>
      <c r="I1141">
        <f t="shared" si="150"/>
        <v>-0.24000000000000909</v>
      </c>
      <c r="J1141" t="str">
        <f t="shared" si="147"/>
        <v/>
      </c>
      <c r="K1141" t="str">
        <f t="shared" si="147"/>
        <v/>
      </c>
      <c r="L1141" t="str">
        <f t="shared" si="147"/>
        <v/>
      </c>
      <c r="M1141" t="str">
        <f t="shared" ref="K1141:W1160" si="151">IF(AND($G1141&lt;M$1, $G1141&gt;=M$2), $I1141, "")</f>
        <v/>
      </c>
      <c r="N1141" t="str">
        <f t="shared" si="151"/>
        <v/>
      </c>
      <c r="O1141">
        <f t="shared" si="151"/>
        <v>-0.24000000000000909</v>
      </c>
      <c r="P1141" t="str">
        <f t="shared" si="151"/>
        <v/>
      </c>
      <c r="Q1141" t="str">
        <f t="shared" si="151"/>
        <v/>
      </c>
      <c r="R1141" t="str">
        <f t="shared" si="151"/>
        <v/>
      </c>
      <c r="S1141" t="str">
        <f t="shared" si="151"/>
        <v/>
      </c>
      <c r="T1141" t="str">
        <f t="shared" si="151"/>
        <v/>
      </c>
      <c r="U1141" t="str">
        <f t="shared" si="151"/>
        <v/>
      </c>
      <c r="V1141" t="str">
        <f t="shared" si="151"/>
        <v/>
      </c>
      <c r="W1141" t="str">
        <f t="shared" si="151"/>
        <v/>
      </c>
    </row>
    <row r="1142" spans="1:23" x14ac:dyDescent="0.3">
      <c r="A1142" s="2">
        <v>43683</v>
      </c>
      <c r="B1142">
        <v>110.04</v>
      </c>
      <c r="C1142">
        <v>110.08</v>
      </c>
      <c r="D1142">
        <v>109.78</v>
      </c>
      <c r="E1142">
        <v>109.94</v>
      </c>
      <c r="F1142" t="str">
        <f t="shared" si="143"/>
        <v>Tue</v>
      </c>
      <c r="G1142" s="1">
        <f t="shared" si="148"/>
        <v>0.14000000000000057</v>
      </c>
      <c r="H1142" s="1">
        <f t="shared" si="149"/>
        <v>-0.10000000000000853</v>
      </c>
      <c r="I1142">
        <f t="shared" si="150"/>
        <v>0.10000000000000853</v>
      </c>
      <c r="J1142" t="str">
        <f t="shared" ref="J1142:W1177" si="152">IF(AND($G1142&lt;J$1, $G1142&gt;=J$2), $I1142, "")</f>
        <v/>
      </c>
      <c r="K1142" t="str">
        <f t="shared" si="151"/>
        <v/>
      </c>
      <c r="L1142">
        <f t="shared" si="151"/>
        <v>0.10000000000000853</v>
      </c>
      <c r="M1142" t="str">
        <f t="shared" si="151"/>
        <v/>
      </c>
      <c r="N1142" t="str">
        <f t="shared" si="151"/>
        <v/>
      </c>
      <c r="O1142" t="str">
        <f t="shared" si="151"/>
        <v/>
      </c>
      <c r="P1142" t="str">
        <f t="shared" si="151"/>
        <v/>
      </c>
      <c r="Q1142" t="str">
        <f t="shared" si="151"/>
        <v/>
      </c>
      <c r="R1142" t="str">
        <f t="shared" si="151"/>
        <v/>
      </c>
      <c r="S1142" t="str">
        <f t="shared" si="151"/>
        <v/>
      </c>
      <c r="T1142" t="str">
        <f t="shared" si="151"/>
        <v/>
      </c>
      <c r="U1142" t="str">
        <f t="shared" si="151"/>
        <v/>
      </c>
      <c r="V1142" t="str">
        <f t="shared" si="151"/>
        <v/>
      </c>
      <c r="W1142" t="str">
        <f t="shared" si="151"/>
        <v/>
      </c>
    </row>
    <row r="1143" spans="1:23" x14ac:dyDescent="0.3">
      <c r="A1143" s="2">
        <v>43684</v>
      </c>
      <c r="B1143">
        <v>109.97</v>
      </c>
      <c r="C1143">
        <v>110.03</v>
      </c>
      <c r="D1143">
        <v>109.92</v>
      </c>
      <c r="E1143">
        <v>109.97</v>
      </c>
      <c r="F1143" t="str">
        <f t="shared" si="143"/>
        <v>Wed</v>
      </c>
      <c r="G1143" s="1">
        <f t="shared" si="148"/>
        <v>3.0000000000001137E-2</v>
      </c>
      <c r="H1143" s="1">
        <f t="shared" si="149"/>
        <v>0</v>
      </c>
      <c r="I1143">
        <f t="shared" si="150"/>
        <v>0</v>
      </c>
      <c r="J1143" t="str">
        <f t="shared" si="152"/>
        <v/>
      </c>
      <c r="K1143" t="str">
        <f t="shared" si="151"/>
        <v/>
      </c>
      <c r="L1143" t="str">
        <f t="shared" si="151"/>
        <v/>
      </c>
      <c r="M1143" t="str">
        <f t="shared" si="151"/>
        <v/>
      </c>
      <c r="N1143" t="str">
        <f t="shared" si="151"/>
        <v/>
      </c>
      <c r="O1143">
        <f t="shared" si="151"/>
        <v>0</v>
      </c>
      <c r="P1143" t="str">
        <f t="shared" si="151"/>
        <v/>
      </c>
      <c r="Q1143" t="str">
        <f t="shared" si="151"/>
        <v/>
      </c>
      <c r="R1143" t="str">
        <f t="shared" si="151"/>
        <v/>
      </c>
      <c r="S1143" t="str">
        <f t="shared" si="151"/>
        <v/>
      </c>
      <c r="T1143" t="str">
        <f t="shared" si="151"/>
        <v/>
      </c>
      <c r="U1143" t="str">
        <f t="shared" si="151"/>
        <v/>
      </c>
      <c r="V1143" t="str">
        <f t="shared" si="151"/>
        <v/>
      </c>
      <c r="W1143" t="str">
        <f t="shared" si="151"/>
        <v/>
      </c>
    </row>
    <row r="1144" spans="1:23" x14ac:dyDescent="0.3">
      <c r="A1144" s="2">
        <v>43685</v>
      </c>
      <c r="B1144">
        <v>109.92</v>
      </c>
      <c r="C1144">
        <v>109.98</v>
      </c>
      <c r="D1144">
        <v>109.9</v>
      </c>
      <c r="E1144">
        <v>109.9</v>
      </c>
      <c r="F1144" t="str">
        <f t="shared" si="143"/>
        <v>Thu</v>
      </c>
      <c r="G1144" s="1">
        <f t="shared" si="148"/>
        <v>-4.9999999999997158E-2</v>
      </c>
      <c r="H1144" s="1">
        <f t="shared" si="149"/>
        <v>-1.9999999999996021E-2</v>
      </c>
      <c r="I1144">
        <f t="shared" si="150"/>
        <v>-1.9999999999996021E-2</v>
      </c>
      <c r="J1144" t="str">
        <f t="shared" si="152"/>
        <v/>
      </c>
      <c r="K1144" t="str">
        <f t="shared" si="151"/>
        <v/>
      </c>
      <c r="L1144" t="str">
        <f t="shared" si="151"/>
        <v/>
      </c>
      <c r="M1144" t="str">
        <f t="shared" si="151"/>
        <v/>
      </c>
      <c r="N1144" t="str">
        <f t="shared" si="151"/>
        <v/>
      </c>
      <c r="O1144" t="str">
        <f t="shared" si="151"/>
        <v/>
      </c>
      <c r="P1144" t="str">
        <f t="shared" si="151"/>
        <v/>
      </c>
      <c r="Q1144" t="str">
        <f t="shared" si="151"/>
        <v/>
      </c>
      <c r="R1144">
        <f t="shared" si="151"/>
        <v>-1.9999999999996021E-2</v>
      </c>
      <c r="S1144" t="str">
        <f t="shared" si="151"/>
        <v/>
      </c>
      <c r="T1144" t="str">
        <f t="shared" si="151"/>
        <v/>
      </c>
      <c r="U1144" t="str">
        <f t="shared" si="151"/>
        <v/>
      </c>
      <c r="V1144" t="str">
        <f t="shared" si="151"/>
        <v/>
      </c>
      <c r="W1144" t="str">
        <f t="shared" si="151"/>
        <v/>
      </c>
    </row>
    <row r="1145" spans="1:23" x14ac:dyDescent="0.3">
      <c r="A1145" s="2">
        <v>43686</v>
      </c>
      <c r="B1145">
        <v>109.93</v>
      </c>
      <c r="C1145">
        <v>109.93</v>
      </c>
      <c r="D1145">
        <v>109.8</v>
      </c>
      <c r="E1145">
        <v>109.86</v>
      </c>
      <c r="F1145" t="str">
        <f t="shared" si="143"/>
        <v>Fri</v>
      </c>
      <c r="G1145" s="1">
        <f t="shared" si="148"/>
        <v>3.0000000000001137E-2</v>
      </c>
      <c r="H1145" s="1">
        <f t="shared" si="149"/>
        <v>-7.000000000000739E-2</v>
      </c>
      <c r="I1145">
        <f t="shared" si="150"/>
        <v>7.000000000000739E-2</v>
      </c>
      <c r="J1145" t="str">
        <f t="shared" si="152"/>
        <v/>
      </c>
      <c r="K1145" t="str">
        <f t="shared" si="151"/>
        <v/>
      </c>
      <c r="L1145" t="str">
        <f t="shared" si="151"/>
        <v/>
      </c>
      <c r="M1145" t="str">
        <f t="shared" si="151"/>
        <v/>
      </c>
      <c r="N1145" t="str">
        <f t="shared" si="151"/>
        <v/>
      </c>
      <c r="O1145">
        <f t="shared" si="151"/>
        <v>7.000000000000739E-2</v>
      </c>
      <c r="P1145" t="str">
        <f t="shared" si="151"/>
        <v/>
      </c>
      <c r="Q1145" t="str">
        <f t="shared" si="151"/>
        <v/>
      </c>
      <c r="R1145" t="str">
        <f t="shared" si="151"/>
        <v/>
      </c>
      <c r="S1145" t="str">
        <f t="shared" si="151"/>
        <v/>
      </c>
      <c r="T1145" t="str">
        <f t="shared" si="151"/>
        <v/>
      </c>
      <c r="U1145" t="str">
        <f t="shared" si="151"/>
        <v/>
      </c>
      <c r="V1145" t="str">
        <f t="shared" si="151"/>
        <v/>
      </c>
      <c r="W1145" t="str">
        <f t="shared" si="151"/>
        <v/>
      </c>
    </row>
    <row r="1146" spans="1:23" x14ac:dyDescent="0.3">
      <c r="A1146" s="2">
        <v>43689</v>
      </c>
      <c r="B1146">
        <v>109.85</v>
      </c>
      <c r="C1146">
        <v>109.87</v>
      </c>
      <c r="D1146">
        <v>109.82</v>
      </c>
      <c r="E1146">
        <v>109.85</v>
      </c>
      <c r="F1146" t="str">
        <f t="shared" si="143"/>
        <v>Mon</v>
      </c>
      <c r="G1146" s="1">
        <f t="shared" si="148"/>
        <v>-1.0000000000005116E-2</v>
      </c>
      <c r="H1146" s="1">
        <f t="shared" si="149"/>
        <v>0</v>
      </c>
      <c r="I1146">
        <f t="shared" si="150"/>
        <v>0</v>
      </c>
      <c r="J1146" t="str">
        <f t="shared" si="152"/>
        <v/>
      </c>
      <c r="K1146" t="str">
        <f t="shared" si="151"/>
        <v/>
      </c>
      <c r="L1146" t="str">
        <f t="shared" si="151"/>
        <v/>
      </c>
      <c r="M1146" t="str">
        <f t="shared" si="151"/>
        <v/>
      </c>
      <c r="N1146" t="str">
        <f t="shared" si="151"/>
        <v/>
      </c>
      <c r="O1146" t="str">
        <f t="shared" si="151"/>
        <v/>
      </c>
      <c r="P1146" t="str">
        <f t="shared" si="151"/>
        <v/>
      </c>
      <c r="Q1146">
        <f t="shared" si="151"/>
        <v>0</v>
      </c>
      <c r="R1146" t="str">
        <f t="shared" si="151"/>
        <v/>
      </c>
      <c r="S1146" t="str">
        <f t="shared" si="151"/>
        <v/>
      </c>
      <c r="T1146" t="str">
        <f t="shared" si="151"/>
        <v/>
      </c>
      <c r="U1146" t="str">
        <f t="shared" si="151"/>
        <v/>
      </c>
      <c r="V1146" t="str">
        <f t="shared" si="151"/>
        <v/>
      </c>
      <c r="W1146" t="str">
        <f t="shared" si="151"/>
        <v/>
      </c>
    </row>
    <row r="1147" spans="1:23" x14ac:dyDescent="0.3">
      <c r="A1147" s="2">
        <v>43690</v>
      </c>
      <c r="B1147">
        <v>109.95</v>
      </c>
      <c r="C1147">
        <v>109.99</v>
      </c>
      <c r="D1147">
        <v>109.9</v>
      </c>
      <c r="E1147">
        <v>109.99</v>
      </c>
      <c r="F1147" t="str">
        <f t="shared" si="143"/>
        <v>Tue</v>
      </c>
      <c r="G1147" s="1">
        <f t="shared" si="148"/>
        <v>0.10000000000000853</v>
      </c>
      <c r="H1147" s="1">
        <f t="shared" si="149"/>
        <v>3.9999999999992042E-2</v>
      </c>
      <c r="I1147">
        <f t="shared" si="150"/>
        <v>-3.9999999999992042E-2</v>
      </c>
      <c r="J1147" t="str">
        <f t="shared" si="152"/>
        <v/>
      </c>
      <c r="K1147" t="str">
        <f t="shared" si="151"/>
        <v/>
      </c>
      <c r="L1147" t="str">
        <f t="shared" si="151"/>
        <v/>
      </c>
      <c r="M1147">
        <f t="shared" si="151"/>
        <v>-3.9999999999992042E-2</v>
      </c>
      <c r="N1147" t="str">
        <f t="shared" si="151"/>
        <v/>
      </c>
      <c r="O1147" t="str">
        <f t="shared" si="151"/>
        <v/>
      </c>
      <c r="P1147" t="str">
        <f t="shared" si="151"/>
        <v/>
      </c>
      <c r="Q1147" t="str">
        <f t="shared" si="151"/>
        <v/>
      </c>
      <c r="R1147" t="str">
        <f t="shared" si="151"/>
        <v/>
      </c>
      <c r="S1147" t="str">
        <f t="shared" si="151"/>
        <v/>
      </c>
      <c r="T1147" t="str">
        <f t="shared" si="151"/>
        <v/>
      </c>
      <c r="U1147" t="str">
        <f t="shared" si="151"/>
        <v/>
      </c>
      <c r="V1147" t="str">
        <f t="shared" si="151"/>
        <v/>
      </c>
      <c r="W1147" t="str">
        <f t="shared" si="151"/>
        <v/>
      </c>
    </row>
    <row r="1148" spans="1:23" x14ac:dyDescent="0.3">
      <c r="A1148" s="2">
        <v>43691</v>
      </c>
      <c r="B1148">
        <v>109.92</v>
      </c>
      <c r="C1148">
        <v>109.97</v>
      </c>
      <c r="D1148">
        <v>109.9</v>
      </c>
      <c r="E1148">
        <v>109.96</v>
      </c>
      <c r="F1148" t="str">
        <f t="shared" si="143"/>
        <v>Wed</v>
      </c>
      <c r="G1148" s="1">
        <f t="shared" si="148"/>
        <v>-6.9999999999993179E-2</v>
      </c>
      <c r="H1148" s="1">
        <f t="shared" si="149"/>
        <v>3.9999999999992042E-2</v>
      </c>
      <c r="I1148">
        <f t="shared" si="150"/>
        <v>3.9999999999992042E-2</v>
      </c>
      <c r="J1148" t="str">
        <f t="shared" si="152"/>
        <v/>
      </c>
      <c r="K1148" t="str">
        <f t="shared" si="151"/>
        <v/>
      </c>
      <c r="L1148" t="str">
        <f t="shared" si="151"/>
        <v/>
      </c>
      <c r="M1148" t="str">
        <f t="shared" si="151"/>
        <v/>
      </c>
      <c r="N1148" t="str">
        <f t="shared" si="151"/>
        <v/>
      </c>
      <c r="O1148" t="str">
        <f t="shared" si="151"/>
        <v/>
      </c>
      <c r="P1148" t="str">
        <f t="shared" si="151"/>
        <v/>
      </c>
      <c r="Q1148" t="str">
        <f t="shared" si="151"/>
        <v/>
      </c>
      <c r="R1148" t="str">
        <f t="shared" si="151"/>
        <v/>
      </c>
      <c r="S1148">
        <f t="shared" si="151"/>
        <v>3.9999999999992042E-2</v>
      </c>
      <c r="T1148" t="str">
        <f t="shared" si="151"/>
        <v/>
      </c>
      <c r="U1148" t="str">
        <f t="shared" si="151"/>
        <v/>
      </c>
      <c r="V1148" t="str">
        <f t="shared" si="151"/>
        <v/>
      </c>
      <c r="W1148" t="str">
        <f t="shared" si="151"/>
        <v/>
      </c>
    </row>
    <row r="1149" spans="1:23" x14ac:dyDescent="0.3">
      <c r="A1149" s="2">
        <v>43693</v>
      </c>
      <c r="B1149">
        <v>110.14</v>
      </c>
      <c r="C1149">
        <v>110.16</v>
      </c>
      <c r="D1149">
        <v>110.08</v>
      </c>
      <c r="E1149">
        <v>110.1</v>
      </c>
      <c r="F1149" t="str">
        <f t="shared" si="143"/>
        <v>Fri</v>
      </c>
      <c r="G1149" s="1">
        <f t="shared" si="148"/>
        <v>0.18000000000000682</v>
      </c>
      <c r="H1149" s="1">
        <f t="shared" si="149"/>
        <v>-4.0000000000006253E-2</v>
      </c>
      <c r="I1149">
        <f t="shared" si="150"/>
        <v>4.0000000000006253E-2</v>
      </c>
      <c r="J1149" t="str">
        <f t="shared" si="152"/>
        <v/>
      </c>
      <c r="K1149">
        <f t="shared" si="151"/>
        <v>4.0000000000006253E-2</v>
      </c>
      <c r="L1149" t="str">
        <f t="shared" si="151"/>
        <v/>
      </c>
      <c r="M1149" t="str">
        <f t="shared" si="151"/>
        <v/>
      </c>
      <c r="N1149" t="str">
        <f t="shared" si="151"/>
        <v/>
      </c>
      <c r="O1149" t="str">
        <f t="shared" si="151"/>
        <v/>
      </c>
      <c r="P1149" t="str">
        <f t="shared" si="151"/>
        <v/>
      </c>
      <c r="Q1149" t="str">
        <f t="shared" si="151"/>
        <v/>
      </c>
      <c r="R1149" t="str">
        <f t="shared" si="151"/>
        <v/>
      </c>
      <c r="S1149" t="str">
        <f t="shared" si="151"/>
        <v/>
      </c>
      <c r="T1149" t="str">
        <f t="shared" si="151"/>
        <v/>
      </c>
      <c r="U1149" t="str">
        <f t="shared" si="151"/>
        <v/>
      </c>
      <c r="V1149" t="str">
        <f t="shared" si="151"/>
        <v/>
      </c>
      <c r="W1149" t="str">
        <f t="shared" si="151"/>
        <v/>
      </c>
    </row>
    <row r="1150" spans="1:23" x14ac:dyDescent="0.3">
      <c r="A1150" s="2">
        <v>43696</v>
      </c>
      <c r="B1150">
        <v>110.08</v>
      </c>
      <c r="C1150">
        <v>110.11</v>
      </c>
      <c r="D1150">
        <v>110.07</v>
      </c>
      <c r="E1150">
        <v>110.08</v>
      </c>
      <c r="F1150" t="str">
        <f t="shared" si="143"/>
        <v>Mon</v>
      </c>
      <c r="G1150" s="1">
        <f t="shared" si="148"/>
        <v>-1.9999999999996021E-2</v>
      </c>
      <c r="H1150" s="1">
        <f t="shared" si="149"/>
        <v>0</v>
      </c>
      <c r="I1150">
        <f t="shared" si="150"/>
        <v>0</v>
      </c>
      <c r="J1150" t="str">
        <f t="shared" si="152"/>
        <v/>
      </c>
      <c r="K1150" t="str">
        <f t="shared" si="151"/>
        <v/>
      </c>
      <c r="L1150" t="str">
        <f t="shared" si="151"/>
        <v/>
      </c>
      <c r="M1150" t="str">
        <f t="shared" si="151"/>
        <v/>
      </c>
      <c r="N1150" t="str">
        <f t="shared" si="151"/>
        <v/>
      </c>
      <c r="O1150" t="str">
        <f t="shared" si="151"/>
        <v/>
      </c>
      <c r="P1150" t="str">
        <f t="shared" si="151"/>
        <v/>
      </c>
      <c r="Q1150">
        <f t="shared" si="151"/>
        <v>0</v>
      </c>
      <c r="R1150" t="str">
        <f t="shared" si="151"/>
        <v/>
      </c>
      <c r="S1150" t="str">
        <f t="shared" si="151"/>
        <v/>
      </c>
      <c r="T1150" t="str">
        <f t="shared" si="151"/>
        <v/>
      </c>
      <c r="U1150" t="str">
        <f t="shared" si="151"/>
        <v/>
      </c>
      <c r="V1150" t="str">
        <f t="shared" si="151"/>
        <v/>
      </c>
      <c r="W1150" t="str">
        <f t="shared" si="151"/>
        <v/>
      </c>
    </row>
    <row r="1151" spans="1:23" x14ac:dyDescent="0.3">
      <c r="A1151" s="2">
        <v>43697</v>
      </c>
      <c r="B1151">
        <v>110.06</v>
      </c>
      <c r="C1151">
        <v>110.09</v>
      </c>
      <c r="D1151">
        <v>110.02</v>
      </c>
      <c r="E1151">
        <v>110.03</v>
      </c>
      <c r="F1151" t="str">
        <f t="shared" si="143"/>
        <v>Tue</v>
      </c>
      <c r="G1151" s="1">
        <f t="shared" si="148"/>
        <v>-1.9999999999996021E-2</v>
      </c>
      <c r="H1151" s="1">
        <f t="shared" si="149"/>
        <v>-3.0000000000001137E-2</v>
      </c>
      <c r="I1151">
        <f t="shared" si="150"/>
        <v>-3.0000000000001137E-2</v>
      </c>
      <c r="J1151" t="str">
        <f t="shared" si="152"/>
        <v/>
      </c>
      <c r="K1151" t="str">
        <f t="shared" si="151"/>
        <v/>
      </c>
      <c r="L1151" t="str">
        <f t="shared" si="151"/>
        <v/>
      </c>
      <c r="M1151" t="str">
        <f t="shared" si="151"/>
        <v/>
      </c>
      <c r="N1151" t="str">
        <f t="shared" si="151"/>
        <v/>
      </c>
      <c r="O1151" t="str">
        <f t="shared" si="151"/>
        <v/>
      </c>
      <c r="P1151" t="str">
        <f t="shared" si="151"/>
        <v/>
      </c>
      <c r="Q1151">
        <f t="shared" si="151"/>
        <v>-3.0000000000001137E-2</v>
      </c>
      <c r="R1151" t="str">
        <f t="shared" si="151"/>
        <v/>
      </c>
      <c r="S1151" t="str">
        <f t="shared" si="151"/>
        <v/>
      </c>
      <c r="T1151" t="str">
        <f t="shared" si="151"/>
        <v/>
      </c>
      <c r="U1151" t="str">
        <f t="shared" si="151"/>
        <v/>
      </c>
      <c r="V1151" t="str">
        <f t="shared" si="151"/>
        <v/>
      </c>
      <c r="W1151" t="str">
        <f t="shared" si="151"/>
        <v/>
      </c>
    </row>
    <row r="1152" spans="1:23" x14ac:dyDescent="0.3">
      <c r="A1152" s="2">
        <v>43698</v>
      </c>
      <c r="B1152">
        <v>110.09</v>
      </c>
      <c r="C1152">
        <v>110.09</v>
      </c>
      <c r="D1152">
        <v>109.82</v>
      </c>
      <c r="E1152">
        <v>109.82</v>
      </c>
      <c r="F1152" t="str">
        <f t="shared" si="143"/>
        <v>Wed</v>
      </c>
      <c r="G1152" s="1">
        <f t="shared" si="148"/>
        <v>6.0000000000002274E-2</v>
      </c>
      <c r="H1152" s="1">
        <f t="shared" si="149"/>
        <v>-0.27000000000001023</v>
      </c>
      <c r="I1152">
        <f t="shared" si="150"/>
        <v>0.27000000000001023</v>
      </c>
      <c r="J1152" t="str">
        <f t="shared" si="152"/>
        <v/>
      </c>
      <c r="K1152" t="str">
        <f t="shared" si="151"/>
        <v/>
      </c>
      <c r="L1152" t="str">
        <f t="shared" si="151"/>
        <v/>
      </c>
      <c r="M1152" t="str">
        <f t="shared" si="151"/>
        <v/>
      </c>
      <c r="N1152">
        <f t="shared" si="151"/>
        <v>0.27000000000001023</v>
      </c>
      <c r="O1152" t="str">
        <f t="shared" si="151"/>
        <v/>
      </c>
      <c r="P1152" t="str">
        <f t="shared" si="151"/>
        <v/>
      </c>
      <c r="Q1152" t="str">
        <f t="shared" si="151"/>
        <v/>
      </c>
      <c r="R1152" t="str">
        <f t="shared" si="151"/>
        <v/>
      </c>
      <c r="S1152" t="str">
        <f t="shared" si="151"/>
        <v/>
      </c>
      <c r="T1152" t="str">
        <f t="shared" si="151"/>
        <v/>
      </c>
      <c r="U1152" t="str">
        <f t="shared" si="151"/>
        <v/>
      </c>
      <c r="V1152" t="str">
        <f t="shared" si="151"/>
        <v/>
      </c>
      <c r="W1152" t="str">
        <f t="shared" si="151"/>
        <v/>
      </c>
    </row>
    <row r="1153" spans="1:23" x14ac:dyDescent="0.3">
      <c r="A1153" s="2">
        <v>43699</v>
      </c>
      <c r="B1153">
        <v>109.8</v>
      </c>
      <c r="C1153">
        <v>109.96</v>
      </c>
      <c r="D1153">
        <v>109.8</v>
      </c>
      <c r="E1153">
        <v>109.96</v>
      </c>
      <c r="F1153" t="str">
        <f t="shared" si="143"/>
        <v>Thu</v>
      </c>
      <c r="G1153" s="1">
        <f t="shared" si="148"/>
        <v>-1.9999999999996021E-2</v>
      </c>
      <c r="H1153" s="1">
        <f t="shared" si="149"/>
        <v>0.15999999999999659</v>
      </c>
      <c r="I1153">
        <f t="shared" si="150"/>
        <v>0.15999999999999659</v>
      </c>
      <c r="J1153" t="str">
        <f t="shared" si="152"/>
        <v/>
      </c>
      <c r="K1153" t="str">
        <f t="shared" si="151"/>
        <v/>
      </c>
      <c r="L1153" t="str">
        <f t="shared" si="151"/>
        <v/>
      </c>
      <c r="M1153" t="str">
        <f t="shared" si="151"/>
        <v/>
      </c>
      <c r="N1153" t="str">
        <f t="shared" si="151"/>
        <v/>
      </c>
      <c r="O1153" t="str">
        <f t="shared" si="151"/>
        <v/>
      </c>
      <c r="P1153" t="str">
        <f t="shared" si="151"/>
        <v/>
      </c>
      <c r="Q1153">
        <f t="shared" si="151"/>
        <v>0.15999999999999659</v>
      </c>
      <c r="R1153" t="str">
        <f t="shared" si="151"/>
        <v/>
      </c>
      <c r="S1153" t="str">
        <f t="shared" si="151"/>
        <v/>
      </c>
      <c r="T1153" t="str">
        <f t="shared" si="151"/>
        <v/>
      </c>
      <c r="U1153" t="str">
        <f t="shared" si="151"/>
        <v/>
      </c>
      <c r="V1153" t="str">
        <f t="shared" si="151"/>
        <v/>
      </c>
      <c r="W1153" t="str">
        <f t="shared" si="151"/>
        <v/>
      </c>
    </row>
    <row r="1154" spans="1:23" x14ac:dyDescent="0.3">
      <c r="A1154" s="2">
        <v>43700</v>
      </c>
      <c r="B1154">
        <v>109.95</v>
      </c>
      <c r="C1154">
        <v>109.95</v>
      </c>
      <c r="D1154">
        <v>109.77</v>
      </c>
      <c r="E1154">
        <v>109.85</v>
      </c>
      <c r="F1154" t="str">
        <f t="shared" si="143"/>
        <v>Fri</v>
      </c>
      <c r="G1154" s="1">
        <f t="shared" si="148"/>
        <v>-9.9999999999909051E-3</v>
      </c>
      <c r="H1154" s="1">
        <f t="shared" si="149"/>
        <v>-0.10000000000000853</v>
      </c>
      <c r="I1154">
        <f t="shared" si="150"/>
        <v>-0.10000000000000853</v>
      </c>
      <c r="J1154" t="str">
        <f t="shared" si="152"/>
        <v/>
      </c>
      <c r="K1154" t="str">
        <f t="shared" si="151"/>
        <v/>
      </c>
      <c r="L1154" t="str">
        <f t="shared" si="151"/>
        <v/>
      </c>
      <c r="M1154" t="str">
        <f t="shared" si="151"/>
        <v/>
      </c>
      <c r="N1154" t="str">
        <f t="shared" si="151"/>
        <v/>
      </c>
      <c r="O1154" t="str">
        <f t="shared" si="151"/>
        <v/>
      </c>
      <c r="P1154" t="str">
        <f t="shared" si="151"/>
        <v/>
      </c>
      <c r="Q1154">
        <f t="shared" si="151"/>
        <v>-0.10000000000000853</v>
      </c>
      <c r="R1154" t="str">
        <f t="shared" si="151"/>
        <v/>
      </c>
      <c r="S1154" t="str">
        <f t="shared" si="151"/>
        <v/>
      </c>
      <c r="T1154" t="str">
        <f t="shared" si="151"/>
        <v/>
      </c>
      <c r="U1154" t="str">
        <f t="shared" si="151"/>
        <v/>
      </c>
      <c r="V1154" t="str">
        <f t="shared" si="151"/>
        <v/>
      </c>
      <c r="W1154" t="str">
        <f t="shared" si="151"/>
        <v/>
      </c>
    </row>
    <row r="1155" spans="1:23" x14ac:dyDescent="0.3">
      <c r="A1155" s="2">
        <v>43703</v>
      </c>
      <c r="B1155">
        <v>110.04</v>
      </c>
      <c r="C1155">
        <v>110.07</v>
      </c>
      <c r="D1155">
        <v>109.98</v>
      </c>
      <c r="E1155">
        <v>110.02</v>
      </c>
      <c r="F1155" t="str">
        <f t="shared" si="143"/>
        <v>Mon</v>
      </c>
      <c r="G1155" s="1">
        <f t="shared" si="148"/>
        <v>0.19000000000001194</v>
      </c>
      <c r="H1155" s="1">
        <f t="shared" si="149"/>
        <v>-2.0000000000010232E-2</v>
      </c>
      <c r="I1155">
        <f t="shared" si="150"/>
        <v>2.0000000000010232E-2</v>
      </c>
      <c r="J1155" t="str">
        <f t="shared" si="152"/>
        <v/>
      </c>
      <c r="K1155">
        <f t="shared" si="151"/>
        <v>2.0000000000010232E-2</v>
      </c>
      <c r="L1155" t="str">
        <f t="shared" si="151"/>
        <v/>
      </c>
      <c r="M1155" t="str">
        <f t="shared" si="151"/>
        <v/>
      </c>
      <c r="N1155" t="str">
        <f t="shared" si="151"/>
        <v/>
      </c>
      <c r="O1155" t="str">
        <f t="shared" si="151"/>
        <v/>
      </c>
      <c r="P1155" t="str">
        <f t="shared" si="151"/>
        <v/>
      </c>
      <c r="Q1155" t="str">
        <f t="shared" si="151"/>
        <v/>
      </c>
      <c r="R1155" t="str">
        <f t="shared" si="151"/>
        <v/>
      </c>
      <c r="S1155" t="str">
        <f t="shared" si="151"/>
        <v/>
      </c>
      <c r="T1155" t="str">
        <f t="shared" si="151"/>
        <v/>
      </c>
      <c r="U1155" t="str">
        <f t="shared" si="151"/>
        <v/>
      </c>
      <c r="V1155" t="str">
        <f t="shared" si="151"/>
        <v/>
      </c>
      <c r="W1155" t="str">
        <f t="shared" si="151"/>
        <v/>
      </c>
    </row>
    <row r="1156" spans="1:23" x14ac:dyDescent="0.3">
      <c r="A1156" s="2">
        <v>43704</v>
      </c>
      <c r="B1156">
        <v>109.97</v>
      </c>
      <c r="C1156">
        <v>109.99</v>
      </c>
      <c r="D1156">
        <v>109.75</v>
      </c>
      <c r="E1156">
        <v>109.82</v>
      </c>
      <c r="F1156" t="str">
        <f t="shared" si="143"/>
        <v>Tue</v>
      </c>
      <c r="G1156" s="1">
        <f t="shared" si="148"/>
        <v>-4.9999999999997158E-2</v>
      </c>
      <c r="H1156" s="1">
        <f t="shared" si="149"/>
        <v>-0.15000000000000568</v>
      </c>
      <c r="I1156">
        <f t="shared" si="150"/>
        <v>-0.15000000000000568</v>
      </c>
      <c r="J1156" t="str">
        <f t="shared" si="152"/>
        <v/>
      </c>
      <c r="K1156" t="str">
        <f t="shared" si="151"/>
        <v/>
      </c>
      <c r="L1156" t="str">
        <f t="shared" si="151"/>
        <v/>
      </c>
      <c r="M1156" t="str">
        <f t="shared" si="151"/>
        <v/>
      </c>
      <c r="N1156" t="str">
        <f t="shared" si="151"/>
        <v/>
      </c>
      <c r="O1156" t="str">
        <f t="shared" si="151"/>
        <v/>
      </c>
      <c r="P1156" t="str">
        <f t="shared" si="151"/>
        <v/>
      </c>
      <c r="Q1156" t="str">
        <f t="shared" si="151"/>
        <v/>
      </c>
      <c r="R1156">
        <f t="shared" si="151"/>
        <v>-0.15000000000000568</v>
      </c>
      <c r="S1156" t="str">
        <f t="shared" si="151"/>
        <v/>
      </c>
      <c r="T1156" t="str">
        <f t="shared" si="151"/>
        <v/>
      </c>
      <c r="U1156" t="str">
        <f t="shared" si="151"/>
        <v/>
      </c>
      <c r="V1156" t="str">
        <f t="shared" si="151"/>
        <v/>
      </c>
      <c r="W1156" t="str">
        <f t="shared" si="151"/>
        <v/>
      </c>
    </row>
    <row r="1157" spans="1:23" x14ac:dyDescent="0.3">
      <c r="A1157" s="2">
        <v>43705</v>
      </c>
      <c r="B1157">
        <v>109.86</v>
      </c>
      <c r="C1157">
        <v>109.88</v>
      </c>
      <c r="D1157">
        <v>109.66</v>
      </c>
      <c r="E1157">
        <v>109.84</v>
      </c>
      <c r="F1157" t="str">
        <f t="shared" si="143"/>
        <v>Wed</v>
      </c>
      <c r="G1157" s="1">
        <f t="shared" si="148"/>
        <v>4.0000000000006253E-2</v>
      </c>
      <c r="H1157" s="1">
        <f t="shared" si="149"/>
        <v>-1.9999999999996021E-2</v>
      </c>
      <c r="I1157">
        <f t="shared" si="150"/>
        <v>1.9999999999996021E-2</v>
      </c>
      <c r="J1157" t="str">
        <f t="shared" si="152"/>
        <v/>
      </c>
      <c r="K1157" t="str">
        <f t="shared" si="151"/>
        <v/>
      </c>
      <c r="L1157" t="str">
        <f t="shared" si="151"/>
        <v/>
      </c>
      <c r="M1157" t="str">
        <f t="shared" si="151"/>
        <v/>
      </c>
      <c r="N1157" t="str">
        <f t="shared" si="151"/>
        <v/>
      </c>
      <c r="O1157">
        <f t="shared" si="151"/>
        <v>1.9999999999996021E-2</v>
      </c>
      <c r="P1157" t="str">
        <f t="shared" si="151"/>
        <v/>
      </c>
      <c r="Q1157" t="str">
        <f t="shared" si="151"/>
        <v/>
      </c>
      <c r="R1157" t="str">
        <f t="shared" si="151"/>
        <v/>
      </c>
      <c r="S1157" t="str">
        <f t="shared" si="151"/>
        <v/>
      </c>
      <c r="T1157" t="str">
        <f t="shared" si="151"/>
        <v/>
      </c>
      <c r="U1157" t="str">
        <f t="shared" si="151"/>
        <v/>
      </c>
      <c r="V1157" t="str">
        <f t="shared" si="151"/>
        <v/>
      </c>
      <c r="W1157" t="str">
        <f t="shared" si="151"/>
        <v/>
      </c>
    </row>
    <row r="1158" spans="1:23" x14ac:dyDescent="0.3">
      <c r="A1158" s="2">
        <v>43706</v>
      </c>
      <c r="B1158">
        <v>109.77</v>
      </c>
      <c r="C1158">
        <v>109.9</v>
      </c>
      <c r="D1158">
        <v>109.76</v>
      </c>
      <c r="E1158">
        <v>109.85</v>
      </c>
      <c r="F1158" t="str">
        <f t="shared" si="143"/>
        <v>Thu</v>
      </c>
      <c r="G1158" s="1">
        <f t="shared" si="148"/>
        <v>-7.000000000000739E-2</v>
      </c>
      <c r="H1158" s="1">
        <f t="shared" si="149"/>
        <v>7.9999999999998295E-2</v>
      </c>
      <c r="I1158">
        <f t="shared" si="150"/>
        <v>7.9999999999998295E-2</v>
      </c>
      <c r="J1158" t="str">
        <f t="shared" si="152"/>
        <v/>
      </c>
      <c r="K1158" t="str">
        <f t="shared" si="151"/>
        <v/>
      </c>
      <c r="L1158" t="str">
        <f t="shared" si="151"/>
        <v/>
      </c>
      <c r="M1158" t="str">
        <f t="shared" si="151"/>
        <v/>
      </c>
      <c r="N1158" t="str">
        <f t="shared" si="151"/>
        <v/>
      </c>
      <c r="O1158" t="str">
        <f t="shared" si="151"/>
        <v/>
      </c>
      <c r="P1158" t="str">
        <f t="shared" si="151"/>
        <v/>
      </c>
      <c r="Q1158" t="str">
        <f t="shared" si="151"/>
        <v/>
      </c>
      <c r="R1158" t="str">
        <f t="shared" si="151"/>
        <v/>
      </c>
      <c r="S1158">
        <f t="shared" si="151"/>
        <v>7.9999999999998295E-2</v>
      </c>
      <c r="T1158" t="str">
        <f t="shared" si="151"/>
        <v/>
      </c>
      <c r="U1158" t="str">
        <f t="shared" si="151"/>
        <v/>
      </c>
      <c r="V1158" t="str">
        <f t="shared" si="151"/>
        <v/>
      </c>
      <c r="W1158" t="str">
        <f t="shared" si="151"/>
        <v/>
      </c>
    </row>
    <row r="1159" spans="1:23" x14ac:dyDescent="0.3">
      <c r="A1159" s="2">
        <v>43707</v>
      </c>
      <c r="B1159">
        <v>109.84</v>
      </c>
      <c r="C1159">
        <v>109.97</v>
      </c>
      <c r="D1159">
        <v>109.7</v>
      </c>
      <c r="E1159">
        <v>109.73</v>
      </c>
      <c r="F1159" t="str">
        <f t="shared" si="143"/>
        <v>Fri</v>
      </c>
      <c r="G1159" s="1">
        <f t="shared" si="148"/>
        <v>-9.9999999999909051E-3</v>
      </c>
      <c r="H1159" s="1">
        <f t="shared" si="149"/>
        <v>-0.10999999999999943</v>
      </c>
      <c r="I1159">
        <f t="shared" si="150"/>
        <v>-0.10999999999999943</v>
      </c>
      <c r="J1159" t="str">
        <f t="shared" si="152"/>
        <v/>
      </c>
      <c r="K1159" t="str">
        <f t="shared" si="151"/>
        <v/>
      </c>
      <c r="L1159" t="str">
        <f t="shared" si="151"/>
        <v/>
      </c>
      <c r="M1159" t="str">
        <f t="shared" si="151"/>
        <v/>
      </c>
      <c r="N1159" t="str">
        <f t="shared" si="151"/>
        <v/>
      </c>
      <c r="O1159" t="str">
        <f t="shared" si="151"/>
        <v/>
      </c>
      <c r="P1159" t="str">
        <f t="shared" si="151"/>
        <v/>
      </c>
      <c r="Q1159">
        <f t="shared" si="151"/>
        <v>-0.10999999999999943</v>
      </c>
      <c r="R1159" t="str">
        <f t="shared" si="151"/>
        <v/>
      </c>
      <c r="S1159" t="str">
        <f t="shared" si="151"/>
        <v/>
      </c>
      <c r="T1159" t="str">
        <f t="shared" si="151"/>
        <v/>
      </c>
      <c r="U1159" t="str">
        <f t="shared" si="151"/>
        <v/>
      </c>
      <c r="V1159" t="str">
        <f t="shared" si="151"/>
        <v/>
      </c>
      <c r="W1159" t="str">
        <f t="shared" si="151"/>
        <v/>
      </c>
    </row>
    <row r="1160" spans="1:23" x14ac:dyDescent="0.3">
      <c r="A1160" s="2">
        <v>43710</v>
      </c>
      <c r="B1160">
        <v>109.76</v>
      </c>
      <c r="C1160">
        <v>109.78</v>
      </c>
      <c r="D1160">
        <v>109.55</v>
      </c>
      <c r="E1160">
        <v>109.6</v>
      </c>
      <c r="F1160" t="str">
        <f t="shared" si="143"/>
        <v>Mon</v>
      </c>
      <c r="G1160" s="1">
        <f t="shared" si="148"/>
        <v>3.0000000000001137E-2</v>
      </c>
      <c r="H1160" s="1">
        <f t="shared" si="149"/>
        <v>-0.1600000000000108</v>
      </c>
      <c r="I1160">
        <f t="shared" si="150"/>
        <v>0.1600000000000108</v>
      </c>
      <c r="J1160" t="str">
        <f t="shared" si="152"/>
        <v/>
      </c>
      <c r="K1160" t="str">
        <f t="shared" si="151"/>
        <v/>
      </c>
      <c r="L1160" t="str">
        <f t="shared" si="151"/>
        <v/>
      </c>
      <c r="M1160" t="str">
        <f t="shared" si="151"/>
        <v/>
      </c>
      <c r="N1160" t="str">
        <f t="shared" si="151"/>
        <v/>
      </c>
      <c r="O1160">
        <f t="shared" si="151"/>
        <v>0.1600000000000108</v>
      </c>
      <c r="P1160" t="str">
        <f t="shared" si="151"/>
        <v/>
      </c>
      <c r="Q1160" t="str">
        <f t="shared" si="151"/>
        <v/>
      </c>
      <c r="R1160" t="str">
        <f t="shared" si="151"/>
        <v/>
      </c>
      <c r="S1160" t="str">
        <f t="shared" si="151"/>
        <v/>
      </c>
      <c r="T1160" t="str">
        <f t="shared" si="151"/>
        <v/>
      </c>
      <c r="U1160" t="str">
        <f t="shared" ref="U1160:W1160" si="153">IF(AND($G1160&lt;U$1, $G1160&gt;=U$2), $I1160, "")</f>
        <v/>
      </c>
      <c r="V1160" t="str">
        <f t="shared" si="153"/>
        <v/>
      </c>
      <c r="W1160" t="str">
        <f t="shared" si="153"/>
        <v/>
      </c>
    </row>
    <row r="1161" spans="1:23" x14ac:dyDescent="0.3">
      <c r="A1161" s="2">
        <v>43711</v>
      </c>
      <c r="B1161">
        <v>109.63</v>
      </c>
      <c r="C1161">
        <v>109.68</v>
      </c>
      <c r="D1161">
        <v>109.59</v>
      </c>
      <c r="E1161">
        <v>109.63</v>
      </c>
      <c r="F1161" t="str">
        <f t="shared" si="143"/>
        <v>Tue</v>
      </c>
      <c r="G1161" s="1">
        <f t="shared" si="148"/>
        <v>3.0000000000001137E-2</v>
      </c>
      <c r="H1161" s="1">
        <f t="shared" si="149"/>
        <v>0</v>
      </c>
      <c r="I1161">
        <f t="shared" si="150"/>
        <v>0</v>
      </c>
      <c r="J1161" t="str">
        <f t="shared" si="152"/>
        <v/>
      </c>
      <c r="K1161" t="str">
        <f t="shared" si="152"/>
        <v/>
      </c>
      <c r="L1161" t="str">
        <f t="shared" si="152"/>
        <v/>
      </c>
      <c r="M1161" t="str">
        <f t="shared" si="152"/>
        <v/>
      </c>
      <c r="N1161" t="str">
        <f t="shared" si="152"/>
        <v/>
      </c>
      <c r="O1161">
        <f t="shared" si="152"/>
        <v>0</v>
      </c>
      <c r="P1161" t="str">
        <f t="shared" si="152"/>
        <v/>
      </c>
      <c r="Q1161" t="str">
        <f t="shared" si="152"/>
        <v/>
      </c>
      <c r="R1161" t="str">
        <f t="shared" si="152"/>
        <v/>
      </c>
      <c r="S1161" t="str">
        <f t="shared" si="152"/>
        <v/>
      </c>
      <c r="T1161" t="str">
        <f t="shared" si="152"/>
        <v/>
      </c>
      <c r="U1161" t="str">
        <f t="shared" si="152"/>
        <v/>
      </c>
      <c r="V1161" t="str">
        <f t="shared" si="152"/>
        <v/>
      </c>
      <c r="W1161" t="str">
        <f t="shared" si="152"/>
        <v/>
      </c>
    </row>
    <row r="1162" spans="1:23" x14ac:dyDescent="0.3">
      <c r="A1162" s="2">
        <v>43712</v>
      </c>
      <c r="B1162">
        <v>109.68</v>
      </c>
      <c r="C1162">
        <v>109.72</v>
      </c>
      <c r="D1162">
        <v>109.51</v>
      </c>
      <c r="E1162">
        <v>109.59</v>
      </c>
      <c r="F1162" t="str">
        <f t="shared" si="143"/>
        <v>Wed</v>
      </c>
      <c r="G1162" s="1">
        <f t="shared" si="148"/>
        <v>5.0000000000011369E-2</v>
      </c>
      <c r="H1162" s="1">
        <f t="shared" si="149"/>
        <v>-9.0000000000003411E-2</v>
      </c>
      <c r="I1162">
        <f t="shared" si="150"/>
        <v>9.0000000000003411E-2</v>
      </c>
      <c r="J1162" t="str">
        <f t="shared" si="152"/>
        <v/>
      </c>
      <c r="K1162" t="str">
        <f t="shared" si="152"/>
        <v/>
      </c>
      <c r="L1162" t="str">
        <f t="shared" si="152"/>
        <v/>
      </c>
      <c r="M1162" t="str">
        <f t="shared" si="152"/>
        <v/>
      </c>
      <c r="N1162" t="str">
        <f t="shared" si="152"/>
        <v/>
      </c>
      <c r="O1162">
        <f t="shared" si="152"/>
        <v>9.0000000000003411E-2</v>
      </c>
      <c r="P1162" t="str">
        <f t="shared" si="152"/>
        <v/>
      </c>
      <c r="Q1162" t="str">
        <f t="shared" si="152"/>
        <v/>
      </c>
      <c r="R1162" t="str">
        <f t="shared" si="152"/>
        <v/>
      </c>
      <c r="S1162" t="str">
        <f t="shared" si="152"/>
        <v/>
      </c>
      <c r="T1162" t="str">
        <f t="shared" si="152"/>
        <v/>
      </c>
      <c r="U1162" t="str">
        <f t="shared" si="152"/>
        <v/>
      </c>
      <c r="V1162" t="str">
        <f t="shared" si="152"/>
        <v/>
      </c>
      <c r="W1162" t="str">
        <f t="shared" si="152"/>
        <v/>
      </c>
    </row>
    <row r="1163" spans="1:23" x14ac:dyDescent="0.3">
      <c r="A1163" s="2">
        <v>43713</v>
      </c>
      <c r="B1163">
        <v>109.6</v>
      </c>
      <c r="C1163">
        <v>109.64</v>
      </c>
      <c r="D1163">
        <v>109.46</v>
      </c>
      <c r="E1163">
        <v>109.51</v>
      </c>
      <c r="F1163" t="str">
        <f t="shared" si="143"/>
        <v>Thu</v>
      </c>
      <c r="G1163" s="1">
        <f t="shared" si="148"/>
        <v>9.9999999999909051E-3</v>
      </c>
      <c r="H1163" s="1">
        <f t="shared" si="149"/>
        <v>-8.99999999999892E-2</v>
      </c>
      <c r="I1163">
        <f t="shared" si="150"/>
        <v>8.99999999999892E-2</v>
      </c>
      <c r="J1163" t="str">
        <f t="shared" si="152"/>
        <v/>
      </c>
      <c r="K1163" t="str">
        <f t="shared" si="152"/>
        <v/>
      </c>
      <c r="L1163" t="str">
        <f t="shared" si="152"/>
        <v/>
      </c>
      <c r="M1163" t="str">
        <f t="shared" si="152"/>
        <v/>
      </c>
      <c r="N1163" t="str">
        <f t="shared" si="152"/>
        <v/>
      </c>
      <c r="O1163" t="str">
        <f t="shared" si="152"/>
        <v/>
      </c>
      <c r="P1163">
        <f t="shared" si="152"/>
        <v>8.99999999999892E-2</v>
      </c>
      <c r="Q1163" t="str">
        <f t="shared" si="152"/>
        <v/>
      </c>
      <c r="R1163" t="str">
        <f t="shared" si="152"/>
        <v/>
      </c>
      <c r="S1163" t="str">
        <f t="shared" si="152"/>
        <v/>
      </c>
      <c r="T1163" t="str">
        <f t="shared" si="152"/>
        <v/>
      </c>
      <c r="U1163" t="str">
        <f t="shared" si="152"/>
        <v/>
      </c>
      <c r="V1163" t="str">
        <f t="shared" si="152"/>
        <v/>
      </c>
      <c r="W1163" t="str">
        <f t="shared" si="152"/>
        <v/>
      </c>
    </row>
    <row r="1164" spans="1:23" x14ac:dyDescent="0.3">
      <c r="A1164" s="2">
        <v>43714</v>
      </c>
      <c r="B1164">
        <v>109.43</v>
      </c>
      <c r="C1164">
        <v>109.51</v>
      </c>
      <c r="D1164">
        <v>109.43</v>
      </c>
      <c r="E1164">
        <v>109.48</v>
      </c>
      <c r="F1164" t="str">
        <f t="shared" si="143"/>
        <v>Fri</v>
      </c>
      <c r="G1164" s="1">
        <f t="shared" si="148"/>
        <v>-7.9999999999998295E-2</v>
      </c>
      <c r="H1164" s="1">
        <f t="shared" si="149"/>
        <v>4.9999999999997158E-2</v>
      </c>
      <c r="I1164">
        <f t="shared" si="150"/>
        <v>4.9999999999997158E-2</v>
      </c>
      <c r="J1164" t="str">
        <f t="shared" si="152"/>
        <v/>
      </c>
      <c r="K1164" t="str">
        <f t="shared" si="152"/>
        <v/>
      </c>
      <c r="L1164" t="str">
        <f t="shared" si="152"/>
        <v/>
      </c>
      <c r="M1164" t="str">
        <f t="shared" si="152"/>
        <v/>
      </c>
      <c r="N1164" t="str">
        <f t="shared" si="152"/>
        <v/>
      </c>
      <c r="O1164" t="str">
        <f t="shared" si="152"/>
        <v/>
      </c>
      <c r="P1164" t="str">
        <f t="shared" si="152"/>
        <v/>
      </c>
      <c r="Q1164" t="str">
        <f t="shared" si="152"/>
        <v/>
      </c>
      <c r="R1164" t="str">
        <f t="shared" si="152"/>
        <v/>
      </c>
      <c r="S1164">
        <f t="shared" si="152"/>
        <v>4.9999999999997158E-2</v>
      </c>
      <c r="T1164" t="str">
        <f t="shared" si="152"/>
        <v/>
      </c>
      <c r="U1164" t="str">
        <f t="shared" si="152"/>
        <v/>
      </c>
      <c r="V1164" t="str">
        <f t="shared" si="152"/>
        <v/>
      </c>
      <c r="W1164" t="str">
        <f t="shared" si="152"/>
        <v/>
      </c>
    </row>
    <row r="1165" spans="1:23" x14ac:dyDescent="0.3">
      <c r="A1165" s="2">
        <v>43717</v>
      </c>
      <c r="B1165">
        <v>109.51</v>
      </c>
      <c r="C1165">
        <v>109.58</v>
      </c>
      <c r="D1165">
        <v>109.5</v>
      </c>
      <c r="E1165">
        <v>109.54</v>
      </c>
      <c r="F1165" t="str">
        <f t="shared" si="143"/>
        <v>Mon</v>
      </c>
      <c r="G1165" s="1">
        <f t="shared" si="148"/>
        <v>3.0000000000001137E-2</v>
      </c>
      <c r="H1165" s="1">
        <f t="shared" si="149"/>
        <v>3.0000000000001137E-2</v>
      </c>
      <c r="I1165">
        <f t="shared" si="150"/>
        <v>-3.0000000000001137E-2</v>
      </c>
      <c r="J1165" t="str">
        <f t="shared" si="152"/>
        <v/>
      </c>
      <c r="K1165" t="str">
        <f t="shared" si="152"/>
        <v/>
      </c>
      <c r="L1165" t="str">
        <f t="shared" si="152"/>
        <v/>
      </c>
      <c r="M1165" t="str">
        <f t="shared" si="152"/>
        <v/>
      </c>
      <c r="N1165" t="str">
        <f t="shared" si="152"/>
        <v/>
      </c>
      <c r="O1165">
        <f t="shared" si="152"/>
        <v>-3.0000000000001137E-2</v>
      </c>
      <c r="P1165" t="str">
        <f t="shared" si="152"/>
        <v/>
      </c>
      <c r="Q1165" t="str">
        <f t="shared" si="152"/>
        <v/>
      </c>
      <c r="R1165" t="str">
        <f t="shared" si="152"/>
        <v/>
      </c>
      <c r="S1165" t="str">
        <f t="shared" si="152"/>
        <v/>
      </c>
      <c r="T1165" t="str">
        <f t="shared" si="152"/>
        <v/>
      </c>
      <c r="U1165" t="str">
        <f t="shared" si="152"/>
        <v/>
      </c>
      <c r="V1165" t="str">
        <f t="shared" si="152"/>
        <v/>
      </c>
      <c r="W1165" t="str">
        <f t="shared" si="152"/>
        <v/>
      </c>
    </row>
    <row r="1166" spans="1:23" x14ac:dyDescent="0.3">
      <c r="A1166" s="2">
        <v>43718</v>
      </c>
      <c r="B1166">
        <v>109.49</v>
      </c>
      <c r="C1166">
        <v>109.53</v>
      </c>
      <c r="D1166">
        <v>109.46</v>
      </c>
      <c r="E1166">
        <v>109.53</v>
      </c>
      <c r="F1166" t="str">
        <f t="shared" si="143"/>
        <v>Tue</v>
      </c>
      <c r="G1166" s="1">
        <f t="shared" si="148"/>
        <v>-5.0000000000011369E-2</v>
      </c>
      <c r="H1166" s="1">
        <f t="shared" si="149"/>
        <v>4.0000000000006253E-2</v>
      </c>
      <c r="I1166">
        <f t="shared" si="150"/>
        <v>4.0000000000006253E-2</v>
      </c>
      <c r="J1166" t="str">
        <f t="shared" si="152"/>
        <v/>
      </c>
      <c r="K1166" t="str">
        <f t="shared" si="152"/>
        <v/>
      </c>
      <c r="L1166" t="str">
        <f t="shared" si="152"/>
        <v/>
      </c>
      <c r="M1166" t="str">
        <f t="shared" si="152"/>
        <v/>
      </c>
      <c r="N1166" t="str">
        <f t="shared" si="152"/>
        <v/>
      </c>
      <c r="O1166" t="str">
        <f t="shared" si="152"/>
        <v/>
      </c>
      <c r="P1166" t="str">
        <f t="shared" si="152"/>
        <v/>
      </c>
      <c r="Q1166" t="str">
        <f t="shared" si="152"/>
        <v/>
      </c>
      <c r="R1166">
        <f t="shared" si="152"/>
        <v>4.0000000000006253E-2</v>
      </c>
      <c r="S1166" t="str">
        <f t="shared" si="152"/>
        <v/>
      </c>
      <c r="T1166" t="str">
        <f t="shared" si="152"/>
        <v/>
      </c>
      <c r="U1166" t="str">
        <f t="shared" si="152"/>
        <v/>
      </c>
      <c r="V1166" t="str">
        <f t="shared" si="152"/>
        <v/>
      </c>
      <c r="W1166" t="str">
        <f t="shared" si="152"/>
        <v/>
      </c>
    </row>
    <row r="1167" spans="1:23" x14ac:dyDescent="0.3">
      <c r="A1167" s="2">
        <v>43719</v>
      </c>
      <c r="B1167">
        <v>109.45</v>
      </c>
      <c r="C1167">
        <v>109.49</v>
      </c>
      <c r="D1167">
        <v>109.44</v>
      </c>
      <c r="E1167">
        <v>109.44</v>
      </c>
      <c r="F1167" t="str">
        <f t="shared" ref="F1167:F1230" si="154">TEXT(A1167,"ddd")</f>
        <v>Wed</v>
      </c>
      <c r="G1167" s="1">
        <f t="shared" si="148"/>
        <v>-7.9999999999998295E-2</v>
      </c>
      <c r="H1167" s="1">
        <f t="shared" si="149"/>
        <v>-1.0000000000005116E-2</v>
      </c>
      <c r="I1167">
        <f t="shared" si="150"/>
        <v>-1.0000000000005116E-2</v>
      </c>
      <c r="J1167" t="str">
        <f t="shared" si="152"/>
        <v/>
      </c>
      <c r="K1167" t="str">
        <f t="shared" si="152"/>
        <v/>
      </c>
      <c r="L1167" t="str">
        <f t="shared" si="152"/>
        <v/>
      </c>
      <c r="M1167" t="str">
        <f t="shared" si="152"/>
        <v/>
      </c>
      <c r="N1167" t="str">
        <f t="shared" si="152"/>
        <v/>
      </c>
      <c r="O1167" t="str">
        <f t="shared" si="152"/>
        <v/>
      </c>
      <c r="P1167" t="str">
        <f t="shared" si="152"/>
        <v/>
      </c>
      <c r="Q1167" t="str">
        <f t="shared" si="152"/>
        <v/>
      </c>
      <c r="R1167" t="str">
        <f t="shared" si="152"/>
        <v/>
      </c>
      <c r="S1167">
        <f t="shared" si="152"/>
        <v>-1.0000000000005116E-2</v>
      </c>
      <c r="T1167" t="str">
        <f t="shared" si="152"/>
        <v/>
      </c>
      <c r="U1167" t="str">
        <f t="shared" si="152"/>
        <v/>
      </c>
      <c r="V1167" t="str">
        <f t="shared" si="152"/>
        <v/>
      </c>
      <c r="W1167" t="str">
        <f t="shared" si="152"/>
        <v/>
      </c>
    </row>
    <row r="1168" spans="1:23" x14ac:dyDescent="0.3">
      <c r="A1168" s="2">
        <v>43724</v>
      </c>
      <c r="B1168">
        <v>109.37</v>
      </c>
      <c r="C1168">
        <v>109.37</v>
      </c>
      <c r="D1168">
        <v>109.08</v>
      </c>
      <c r="E1168">
        <v>109.11</v>
      </c>
      <c r="F1168" t="str">
        <f t="shared" si="154"/>
        <v>Mon</v>
      </c>
      <c r="G1168" s="1">
        <f t="shared" si="148"/>
        <v>-6.9999999999993179E-2</v>
      </c>
      <c r="H1168" s="1">
        <f t="shared" si="149"/>
        <v>-0.26000000000000512</v>
      </c>
      <c r="I1168">
        <f t="shared" si="150"/>
        <v>-0.26000000000000512</v>
      </c>
      <c r="J1168" t="str">
        <f t="shared" si="152"/>
        <v/>
      </c>
      <c r="K1168" t="str">
        <f t="shared" si="152"/>
        <v/>
      </c>
      <c r="L1168" t="str">
        <f t="shared" si="152"/>
        <v/>
      </c>
      <c r="M1168" t="str">
        <f t="shared" si="152"/>
        <v/>
      </c>
      <c r="N1168" t="str">
        <f t="shared" si="152"/>
        <v/>
      </c>
      <c r="O1168" t="str">
        <f t="shared" si="152"/>
        <v/>
      </c>
      <c r="P1168" t="str">
        <f t="shared" si="152"/>
        <v/>
      </c>
      <c r="Q1168" t="str">
        <f t="shared" si="152"/>
        <v/>
      </c>
      <c r="R1168" t="str">
        <f t="shared" si="152"/>
        <v/>
      </c>
      <c r="S1168">
        <f t="shared" si="152"/>
        <v>-0.26000000000000512</v>
      </c>
      <c r="T1168" t="str">
        <f t="shared" si="152"/>
        <v/>
      </c>
      <c r="U1168" t="str">
        <f t="shared" si="152"/>
        <v/>
      </c>
      <c r="V1168" t="str">
        <f t="shared" si="152"/>
        <v/>
      </c>
      <c r="W1168" t="str">
        <f t="shared" si="152"/>
        <v/>
      </c>
    </row>
    <row r="1169" spans="1:23" x14ac:dyDescent="0.3">
      <c r="A1169" s="2">
        <v>43725</v>
      </c>
      <c r="B1169">
        <v>109.19</v>
      </c>
      <c r="C1169">
        <v>109.26</v>
      </c>
      <c r="D1169">
        <v>109.14</v>
      </c>
      <c r="E1169">
        <v>109.21</v>
      </c>
      <c r="F1169" t="str">
        <f t="shared" si="154"/>
        <v>Tue</v>
      </c>
      <c r="G1169" s="1">
        <f t="shared" si="148"/>
        <v>7.9999999999998295E-2</v>
      </c>
      <c r="H1169" s="1">
        <f t="shared" si="149"/>
        <v>1.9999999999996021E-2</v>
      </c>
      <c r="I1169">
        <f t="shared" si="150"/>
        <v>-1.9999999999996021E-2</v>
      </c>
      <c r="J1169" t="str">
        <f t="shared" si="152"/>
        <v/>
      </c>
      <c r="K1169" t="str">
        <f t="shared" si="152"/>
        <v/>
      </c>
      <c r="L1169" t="str">
        <f t="shared" si="152"/>
        <v/>
      </c>
      <c r="M1169" t="str">
        <f t="shared" si="152"/>
        <v/>
      </c>
      <c r="N1169">
        <f t="shared" si="152"/>
        <v>-1.9999999999996021E-2</v>
      </c>
      <c r="O1169" t="str">
        <f t="shared" si="152"/>
        <v/>
      </c>
      <c r="P1169" t="str">
        <f t="shared" si="152"/>
        <v/>
      </c>
      <c r="Q1169" t="str">
        <f t="shared" si="152"/>
        <v/>
      </c>
      <c r="R1169" t="str">
        <f t="shared" si="152"/>
        <v/>
      </c>
      <c r="S1169" t="str">
        <f t="shared" si="152"/>
        <v/>
      </c>
      <c r="T1169" t="str">
        <f t="shared" si="152"/>
        <v/>
      </c>
      <c r="U1169" t="str">
        <f t="shared" si="152"/>
        <v/>
      </c>
      <c r="V1169" t="str">
        <f t="shared" si="152"/>
        <v/>
      </c>
      <c r="W1169" t="str">
        <f t="shared" si="152"/>
        <v/>
      </c>
    </row>
    <row r="1170" spans="1:23" x14ac:dyDescent="0.3">
      <c r="A1170" s="2">
        <v>43726</v>
      </c>
      <c r="B1170">
        <v>109.24</v>
      </c>
      <c r="C1170">
        <v>109.29</v>
      </c>
      <c r="D1170">
        <v>109.17</v>
      </c>
      <c r="E1170">
        <v>109.28</v>
      </c>
      <c r="F1170" t="str">
        <f t="shared" si="154"/>
        <v>Wed</v>
      </c>
      <c r="G1170" s="1">
        <f t="shared" si="148"/>
        <v>3.0000000000001137E-2</v>
      </c>
      <c r="H1170" s="1">
        <f t="shared" si="149"/>
        <v>4.0000000000006253E-2</v>
      </c>
      <c r="I1170">
        <f t="shared" si="150"/>
        <v>-4.0000000000006253E-2</v>
      </c>
      <c r="J1170" t="str">
        <f t="shared" si="152"/>
        <v/>
      </c>
      <c r="K1170" t="str">
        <f t="shared" si="152"/>
        <v/>
      </c>
      <c r="L1170" t="str">
        <f t="shared" si="152"/>
        <v/>
      </c>
      <c r="M1170" t="str">
        <f t="shared" si="152"/>
        <v/>
      </c>
      <c r="N1170" t="str">
        <f t="shared" si="152"/>
        <v/>
      </c>
      <c r="O1170">
        <f t="shared" si="152"/>
        <v>-4.0000000000006253E-2</v>
      </c>
      <c r="P1170" t="str">
        <f t="shared" si="152"/>
        <v/>
      </c>
      <c r="Q1170" t="str">
        <f t="shared" si="152"/>
        <v/>
      </c>
      <c r="R1170" t="str">
        <f t="shared" si="152"/>
        <v/>
      </c>
      <c r="S1170" t="str">
        <f t="shared" si="152"/>
        <v/>
      </c>
      <c r="T1170" t="str">
        <f t="shared" si="152"/>
        <v/>
      </c>
      <c r="U1170" t="str">
        <f t="shared" si="152"/>
        <v/>
      </c>
      <c r="V1170" t="str">
        <f t="shared" si="152"/>
        <v/>
      </c>
      <c r="W1170" t="str">
        <f t="shared" si="152"/>
        <v/>
      </c>
    </row>
    <row r="1171" spans="1:23" x14ac:dyDescent="0.3">
      <c r="A1171" s="2">
        <v>43727</v>
      </c>
      <c r="B1171">
        <v>109.29</v>
      </c>
      <c r="C1171">
        <v>109.36</v>
      </c>
      <c r="D1171">
        <v>109.2</v>
      </c>
      <c r="E1171">
        <v>109.23</v>
      </c>
      <c r="F1171" t="str">
        <f t="shared" si="154"/>
        <v>Thu</v>
      </c>
      <c r="G1171" s="1">
        <f t="shared" si="148"/>
        <v>1.0000000000005116E-2</v>
      </c>
      <c r="H1171" s="1">
        <f t="shared" si="149"/>
        <v>-6.0000000000002274E-2</v>
      </c>
      <c r="I1171">
        <f t="shared" si="150"/>
        <v>6.0000000000002274E-2</v>
      </c>
      <c r="J1171" t="str">
        <f t="shared" si="152"/>
        <v/>
      </c>
      <c r="K1171" t="str">
        <f t="shared" si="152"/>
        <v/>
      </c>
      <c r="L1171" t="str">
        <f t="shared" si="152"/>
        <v/>
      </c>
      <c r="M1171" t="str">
        <f t="shared" si="152"/>
        <v/>
      </c>
      <c r="N1171" t="str">
        <f t="shared" si="152"/>
        <v/>
      </c>
      <c r="O1171" t="str">
        <f t="shared" si="152"/>
        <v/>
      </c>
      <c r="P1171">
        <f t="shared" si="152"/>
        <v>6.0000000000002274E-2</v>
      </c>
      <c r="Q1171" t="str">
        <f t="shared" si="152"/>
        <v/>
      </c>
      <c r="R1171" t="str">
        <f t="shared" si="152"/>
        <v/>
      </c>
      <c r="S1171" t="str">
        <f t="shared" si="152"/>
        <v/>
      </c>
      <c r="T1171" t="str">
        <f t="shared" si="152"/>
        <v/>
      </c>
      <c r="U1171" t="str">
        <f t="shared" si="152"/>
        <v/>
      </c>
      <c r="V1171" t="str">
        <f t="shared" si="152"/>
        <v/>
      </c>
      <c r="W1171" t="str">
        <f t="shared" si="152"/>
        <v/>
      </c>
    </row>
    <row r="1172" spans="1:23" x14ac:dyDescent="0.3">
      <c r="A1172" s="2">
        <v>43728</v>
      </c>
      <c r="B1172">
        <v>109.2</v>
      </c>
      <c r="C1172">
        <v>109.26</v>
      </c>
      <c r="D1172">
        <v>109.2</v>
      </c>
      <c r="E1172">
        <v>109.23</v>
      </c>
      <c r="F1172" t="str">
        <f t="shared" si="154"/>
        <v>Fri</v>
      </c>
      <c r="G1172" s="1">
        <f t="shared" si="148"/>
        <v>-3.0000000000001137E-2</v>
      </c>
      <c r="H1172" s="1">
        <f t="shared" si="149"/>
        <v>3.0000000000001137E-2</v>
      </c>
      <c r="I1172">
        <f t="shared" si="150"/>
        <v>3.0000000000001137E-2</v>
      </c>
      <c r="J1172" t="str">
        <f t="shared" si="152"/>
        <v/>
      </c>
      <c r="K1172" t="str">
        <f t="shared" si="152"/>
        <v/>
      </c>
      <c r="L1172" t="str">
        <f t="shared" si="152"/>
        <v/>
      </c>
      <c r="M1172" t="str">
        <f t="shared" si="152"/>
        <v/>
      </c>
      <c r="N1172" t="str">
        <f t="shared" si="152"/>
        <v/>
      </c>
      <c r="O1172" t="str">
        <f t="shared" si="152"/>
        <v/>
      </c>
      <c r="P1172" t="str">
        <f t="shared" si="152"/>
        <v/>
      </c>
      <c r="Q1172" t="str">
        <f t="shared" si="152"/>
        <v/>
      </c>
      <c r="R1172">
        <f t="shared" si="152"/>
        <v>3.0000000000001137E-2</v>
      </c>
      <c r="S1172" t="str">
        <f t="shared" si="152"/>
        <v/>
      </c>
      <c r="T1172" t="str">
        <f t="shared" si="152"/>
        <v/>
      </c>
      <c r="U1172" t="str">
        <f t="shared" si="152"/>
        <v/>
      </c>
      <c r="V1172" t="str">
        <f t="shared" si="152"/>
        <v/>
      </c>
      <c r="W1172" t="str">
        <f t="shared" si="152"/>
        <v/>
      </c>
    </row>
    <row r="1173" spans="1:23" x14ac:dyDescent="0.3">
      <c r="A1173" s="2">
        <v>43731</v>
      </c>
      <c r="B1173">
        <v>109.27</v>
      </c>
      <c r="C1173">
        <v>109.29</v>
      </c>
      <c r="D1173">
        <v>109.19</v>
      </c>
      <c r="E1173">
        <v>109.21</v>
      </c>
      <c r="F1173" t="str">
        <f t="shared" si="154"/>
        <v>Mon</v>
      </c>
      <c r="G1173" s="1">
        <f t="shared" si="148"/>
        <v>3.9999999999992042E-2</v>
      </c>
      <c r="H1173" s="1">
        <f t="shared" si="149"/>
        <v>-6.0000000000002274E-2</v>
      </c>
      <c r="I1173">
        <f t="shared" si="150"/>
        <v>6.0000000000002274E-2</v>
      </c>
      <c r="J1173" t="str">
        <f t="shared" si="152"/>
        <v/>
      </c>
      <c r="K1173" t="str">
        <f t="shared" si="152"/>
        <v/>
      </c>
      <c r="L1173" t="str">
        <f t="shared" si="152"/>
        <v/>
      </c>
      <c r="M1173" t="str">
        <f t="shared" si="152"/>
        <v/>
      </c>
      <c r="N1173" t="str">
        <f t="shared" si="152"/>
        <v/>
      </c>
      <c r="O1173">
        <f t="shared" si="152"/>
        <v>6.0000000000002274E-2</v>
      </c>
      <c r="P1173" t="str">
        <f t="shared" si="152"/>
        <v/>
      </c>
      <c r="Q1173" t="str">
        <f t="shared" si="152"/>
        <v/>
      </c>
      <c r="R1173" t="str">
        <f t="shared" si="152"/>
        <v/>
      </c>
      <c r="S1173" t="str">
        <f t="shared" si="152"/>
        <v/>
      </c>
      <c r="T1173" t="str">
        <f t="shared" si="152"/>
        <v/>
      </c>
      <c r="U1173" t="str">
        <f t="shared" si="152"/>
        <v/>
      </c>
      <c r="V1173" t="str">
        <f t="shared" si="152"/>
        <v/>
      </c>
      <c r="W1173" t="str">
        <f t="shared" si="152"/>
        <v/>
      </c>
    </row>
    <row r="1174" spans="1:23" x14ac:dyDescent="0.3">
      <c r="A1174" s="2">
        <v>43732</v>
      </c>
      <c r="B1174">
        <v>109.23</v>
      </c>
      <c r="C1174">
        <v>109.27</v>
      </c>
      <c r="D1174">
        <v>109.17</v>
      </c>
      <c r="E1174">
        <v>109.26</v>
      </c>
      <c r="F1174" t="str">
        <f t="shared" si="154"/>
        <v>Tue</v>
      </c>
      <c r="G1174" s="1">
        <f t="shared" si="148"/>
        <v>2.0000000000010232E-2</v>
      </c>
      <c r="H1174" s="1">
        <f t="shared" si="149"/>
        <v>3.0000000000001137E-2</v>
      </c>
      <c r="I1174">
        <f t="shared" si="150"/>
        <v>-3.0000000000001137E-2</v>
      </c>
      <c r="J1174" t="str">
        <f t="shared" si="152"/>
        <v/>
      </c>
      <c r="K1174" t="str">
        <f t="shared" si="152"/>
        <v/>
      </c>
      <c r="L1174" t="str">
        <f t="shared" si="152"/>
        <v/>
      </c>
      <c r="M1174" t="str">
        <f t="shared" si="152"/>
        <v/>
      </c>
      <c r="N1174" t="str">
        <f t="shared" si="152"/>
        <v/>
      </c>
      <c r="O1174" t="str">
        <f t="shared" si="152"/>
        <v/>
      </c>
      <c r="P1174">
        <f t="shared" si="152"/>
        <v>-3.0000000000001137E-2</v>
      </c>
      <c r="Q1174" t="str">
        <f t="shared" si="152"/>
        <v/>
      </c>
      <c r="R1174" t="str">
        <f t="shared" si="152"/>
        <v/>
      </c>
      <c r="S1174" t="str">
        <f t="shared" si="152"/>
        <v/>
      </c>
      <c r="T1174" t="str">
        <f t="shared" si="152"/>
        <v/>
      </c>
      <c r="U1174" t="str">
        <f t="shared" si="152"/>
        <v/>
      </c>
      <c r="V1174" t="str">
        <f t="shared" si="152"/>
        <v/>
      </c>
      <c r="W1174" t="str">
        <f t="shared" si="152"/>
        <v/>
      </c>
    </row>
    <row r="1175" spans="1:23" x14ac:dyDescent="0.3">
      <c r="A1175" s="2">
        <v>43733</v>
      </c>
      <c r="B1175">
        <v>109.33</v>
      </c>
      <c r="C1175">
        <v>109.36</v>
      </c>
      <c r="D1175">
        <v>109.3</v>
      </c>
      <c r="E1175">
        <v>109.33</v>
      </c>
      <c r="F1175" t="str">
        <f t="shared" si="154"/>
        <v>Wed</v>
      </c>
      <c r="G1175" s="1">
        <f t="shared" si="148"/>
        <v>6.9999999999993179E-2</v>
      </c>
      <c r="H1175" s="1">
        <f t="shared" si="149"/>
        <v>0</v>
      </c>
      <c r="I1175">
        <f t="shared" si="150"/>
        <v>0</v>
      </c>
      <c r="J1175" t="str">
        <f t="shared" si="152"/>
        <v/>
      </c>
      <c r="K1175" t="str">
        <f t="shared" si="152"/>
        <v/>
      </c>
      <c r="L1175" t="str">
        <f t="shared" si="152"/>
        <v/>
      </c>
      <c r="M1175" t="str">
        <f t="shared" si="152"/>
        <v/>
      </c>
      <c r="N1175">
        <f t="shared" si="152"/>
        <v>0</v>
      </c>
      <c r="O1175" t="str">
        <f t="shared" si="152"/>
        <v/>
      </c>
      <c r="P1175" t="str">
        <f t="shared" si="152"/>
        <v/>
      </c>
      <c r="Q1175" t="str">
        <f t="shared" si="152"/>
        <v/>
      </c>
      <c r="R1175" t="str">
        <f t="shared" si="152"/>
        <v/>
      </c>
      <c r="S1175" t="str">
        <f t="shared" si="152"/>
        <v/>
      </c>
      <c r="T1175" t="str">
        <f t="shared" si="152"/>
        <v/>
      </c>
      <c r="U1175" t="str">
        <f t="shared" si="152"/>
        <v/>
      </c>
      <c r="V1175" t="str">
        <f t="shared" si="152"/>
        <v/>
      </c>
      <c r="W1175" t="str">
        <f t="shared" si="152"/>
        <v/>
      </c>
    </row>
    <row r="1176" spans="1:23" x14ac:dyDescent="0.3">
      <c r="A1176" s="2">
        <v>43734</v>
      </c>
      <c r="B1176">
        <v>109.28</v>
      </c>
      <c r="C1176">
        <v>109.34</v>
      </c>
      <c r="D1176">
        <v>109.27</v>
      </c>
      <c r="E1176">
        <v>109.34</v>
      </c>
      <c r="F1176" t="str">
        <f t="shared" si="154"/>
        <v>Thu</v>
      </c>
      <c r="G1176" s="1">
        <f t="shared" si="148"/>
        <v>-4.9999999999997158E-2</v>
      </c>
      <c r="H1176" s="1">
        <f t="shared" si="149"/>
        <v>6.0000000000002274E-2</v>
      </c>
      <c r="I1176">
        <f t="shared" si="150"/>
        <v>6.0000000000002274E-2</v>
      </c>
      <c r="J1176" t="str">
        <f t="shared" si="152"/>
        <v/>
      </c>
      <c r="K1176" t="str">
        <f t="shared" si="152"/>
        <v/>
      </c>
      <c r="L1176" t="str">
        <f t="shared" si="152"/>
        <v/>
      </c>
      <c r="M1176" t="str">
        <f t="shared" si="152"/>
        <v/>
      </c>
      <c r="N1176" t="str">
        <f t="shared" si="152"/>
        <v/>
      </c>
      <c r="O1176" t="str">
        <f t="shared" si="152"/>
        <v/>
      </c>
      <c r="P1176" t="str">
        <f t="shared" si="152"/>
        <v/>
      </c>
      <c r="Q1176" t="str">
        <f t="shared" si="152"/>
        <v/>
      </c>
      <c r="R1176">
        <f t="shared" si="152"/>
        <v>6.0000000000002274E-2</v>
      </c>
      <c r="S1176" t="str">
        <f t="shared" si="152"/>
        <v/>
      </c>
      <c r="T1176" t="str">
        <f t="shared" si="152"/>
        <v/>
      </c>
      <c r="U1176" t="str">
        <f t="shared" si="152"/>
        <v/>
      </c>
      <c r="V1176" t="str">
        <f t="shared" si="152"/>
        <v/>
      </c>
      <c r="W1176" t="str">
        <f t="shared" si="152"/>
        <v/>
      </c>
    </row>
    <row r="1177" spans="1:23" x14ac:dyDescent="0.3">
      <c r="A1177" s="2">
        <v>43735</v>
      </c>
      <c r="B1177">
        <v>109.34</v>
      </c>
      <c r="C1177">
        <v>109.36</v>
      </c>
      <c r="D1177">
        <v>109.32</v>
      </c>
      <c r="E1177">
        <v>109.34</v>
      </c>
      <c r="F1177" t="str">
        <f t="shared" si="154"/>
        <v>Fri</v>
      </c>
      <c r="G1177" s="1">
        <f t="shared" si="148"/>
        <v>0</v>
      </c>
      <c r="H1177" s="1">
        <f t="shared" si="149"/>
        <v>0</v>
      </c>
      <c r="I1177">
        <f t="shared" si="150"/>
        <v>0</v>
      </c>
      <c r="J1177" t="str">
        <f t="shared" si="152"/>
        <v/>
      </c>
      <c r="K1177" t="str">
        <f t="shared" si="152"/>
        <v/>
      </c>
      <c r="L1177" t="str">
        <f t="shared" si="152"/>
        <v/>
      </c>
      <c r="M1177" t="str">
        <f t="shared" si="152"/>
        <v/>
      </c>
      <c r="N1177" t="str">
        <f t="shared" si="152"/>
        <v/>
      </c>
      <c r="O1177" t="str">
        <f t="shared" si="152"/>
        <v/>
      </c>
      <c r="P1177" t="str">
        <f t="shared" si="152"/>
        <v/>
      </c>
      <c r="Q1177">
        <f t="shared" si="152"/>
        <v>0</v>
      </c>
      <c r="R1177" t="str">
        <f t="shared" si="152"/>
        <v/>
      </c>
      <c r="S1177" t="str">
        <f t="shared" si="152"/>
        <v/>
      </c>
      <c r="T1177" t="str">
        <f t="shared" si="152"/>
        <v/>
      </c>
      <c r="U1177" t="str">
        <f t="shared" si="152"/>
        <v/>
      </c>
      <c r="V1177" t="str">
        <f t="shared" ref="V1177:W1177" si="155">IF(AND($G1177&lt;V$1, $G1177&gt;=V$2), $I1177, "")</f>
        <v/>
      </c>
      <c r="W1177" t="str">
        <f t="shared" si="155"/>
        <v/>
      </c>
    </row>
    <row r="1178" spans="1:23" x14ac:dyDescent="0.3">
      <c r="A1178" s="2">
        <v>43738</v>
      </c>
      <c r="B1178">
        <v>109.37</v>
      </c>
      <c r="C1178">
        <v>109.41</v>
      </c>
      <c r="D1178">
        <v>109.35</v>
      </c>
      <c r="E1178">
        <v>109.35</v>
      </c>
      <c r="F1178" t="str">
        <f t="shared" si="154"/>
        <v>Mon</v>
      </c>
      <c r="G1178" s="1">
        <f t="shared" si="148"/>
        <v>3.0000000000001137E-2</v>
      </c>
      <c r="H1178" s="1">
        <f t="shared" si="149"/>
        <v>-2.0000000000010232E-2</v>
      </c>
      <c r="I1178">
        <f t="shared" si="150"/>
        <v>2.0000000000010232E-2</v>
      </c>
      <c r="J1178" t="str">
        <f t="shared" ref="J1178:W1196" si="156">IF(AND($G1178&lt;J$1, $G1178&gt;=J$2), $I1178, "")</f>
        <v/>
      </c>
      <c r="K1178" t="str">
        <f t="shared" si="156"/>
        <v/>
      </c>
      <c r="L1178" t="str">
        <f t="shared" si="156"/>
        <v/>
      </c>
      <c r="M1178" t="str">
        <f t="shared" si="156"/>
        <v/>
      </c>
      <c r="N1178" t="str">
        <f t="shared" si="156"/>
        <v/>
      </c>
      <c r="O1178">
        <f t="shared" si="156"/>
        <v>2.0000000000010232E-2</v>
      </c>
      <c r="P1178" t="str">
        <f t="shared" si="156"/>
        <v/>
      </c>
      <c r="Q1178" t="str">
        <f t="shared" si="156"/>
        <v/>
      </c>
      <c r="R1178" t="str">
        <f t="shared" si="156"/>
        <v/>
      </c>
      <c r="S1178" t="str">
        <f t="shared" si="156"/>
        <v/>
      </c>
      <c r="T1178" t="str">
        <f t="shared" si="156"/>
        <v/>
      </c>
      <c r="U1178" t="str">
        <f t="shared" si="156"/>
        <v/>
      </c>
      <c r="V1178" t="str">
        <f t="shared" si="156"/>
        <v/>
      </c>
      <c r="W1178" t="str">
        <f t="shared" si="156"/>
        <v/>
      </c>
    </row>
    <row r="1179" spans="1:23" x14ac:dyDescent="0.3">
      <c r="A1179" s="2">
        <v>43739</v>
      </c>
      <c r="B1179">
        <v>109.36</v>
      </c>
      <c r="C1179">
        <v>109.4</v>
      </c>
      <c r="D1179">
        <v>109.2</v>
      </c>
      <c r="E1179">
        <v>109.27</v>
      </c>
      <c r="F1179" t="str">
        <f t="shared" si="154"/>
        <v>Tue</v>
      </c>
      <c r="G1179" s="1">
        <f t="shared" si="148"/>
        <v>1.0000000000005116E-2</v>
      </c>
      <c r="H1179" s="1">
        <f t="shared" si="149"/>
        <v>-9.0000000000003411E-2</v>
      </c>
      <c r="I1179">
        <f t="shared" si="150"/>
        <v>9.0000000000003411E-2</v>
      </c>
      <c r="J1179" t="str">
        <f t="shared" si="156"/>
        <v/>
      </c>
      <c r="K1179" t="str">
        <f t="shared" si="156"/>
        <v/>
      </c>
      <c r="L1179" t="str">
        <f t="shared" si="156"/>
        <v/>
      </c>
      <c r="M1179" t="str">
        <f t="shared" si="156"/>
        <v/>
      </c>
      <c r="N1179" t="str">
        <f t="shared" si="156"/>
        <v/>
      </c>
      <c r="O1179" t="str">
        <f t="shared" si="156"/>
        <v/>
      </c>
      <c r="P1179">
        <f t="shared" si="156"/>
        <v>9.0000000000003411E-2</v>
      </c>
      <c r="Q1179" t="str">
        <f t="shared" si="156"/>
        <v/>
      </c>
      <c r="R1179" t="str">
        <f t="shared" si="156"/>
        <v/>
      </c>
      <c r="S1179" t="str">
        <f t="shared" si="156"/>
        <v/>
      </c>
      <c r="T1179" t="str">
        <f t="shared" si="156"/>
        <v/>
      </c>
      <c r="U1179" t="str">
        <f t="shared" si="156"/>
        <v/>
      </c>
      <c r="V1179" t="str">
        <f t="shared" si="156"/>
        <v/>
      </c>
      <c r="W1179" t="str">
        <f t="shared" si="156"/>
        <v/>
      </c>
    </row>
    <row r="1180" spans="1:23" x14ac:dyDescent="0.3">
      <c r="A1180" s="2">
        <v>43740</v>
      </c>
      <c r="B1180">
        <v>109.39</v>
      </c>
      <c r="C1180">
        <v>109.39</v>
      </c>
      <c r="D1180">
        <v>109.29</v>
      </c>
      <c r="E1180">
        <v>109.33</v>
      </c>
      <c r="F1180" t="str">
        <f t="shared" si="154"/>
        <v>Wed</v>
      </c>
      <c r="G1180" s="1">
        <f t="shared" si="148"/>
        <v>0.12000000000000455</v>
      </c>
      <c r="H1180" s="1">
        <f t="shared" si="149"/>
        <v>-6.0000000000002274E-2</v>
      </c>
      <c r="I1180">
        <f t="shared" si="150"/>
        <v>6.0000000000002274E-2</v>
      </c>
      <c r="J1180" t="str">
        <f t="shared" si="156"/>
        <v/>
      </c>
      <c r="K1180" t="str">
        <f t="shared" si="156"/>
        <v/>
      </c>
      <c r="L1180">
        <f t="shared" si="156"/>
        <v>6.0000000000002274E-2</v>
      </c>
      <c r="M1180" t="str">
        <f t="shared" si="156"/>
        <v/>
      </c>
      <c r="N1180" t="str">
        <f t="shared" si="156"/>
        <v/>
      </c>
      <c r="O1180" t="str">
        <f t="shared" si="156"/>
        <v/>
      </c>
      <c r="P1180" t="str">
        <f t="shared" si="156"/>
        <v/>
      </c>
      <c r="Q1180" t="str">
        <f t="shared" si="156"/>
        <v/>
      </c>
      <c r="R1180" t="str">
        <f t="shared" si="156"/>
        <v/>
      </c>
      <c r="S1180" t="str">
        <f t="shared" si="156"/>
        <v/>
      </c>
      <c r="T1180" t="str">
        <f t="shared" si="156"/>
        <v/>
      </c>
      <c r="U1180" t="str">
        <f t="shared" si="156"/>
        <v/>
      </c>
      <c r="V1180" t="str">
        <f t="shared" si="156"/>
        <v/>
      </c>
      <c r="W1180" t="str">
        <f t="shared" si="156"/>
        <v/>
      </c>
    </row>
    <row r="1181" spans="1:23" x14ac:dyDescent="0.3">
      <c r="A1181" s="2">
        <v>43742</v>
      </c>
      <c r="B1181">
        <v>109.45</v>
      </c>
      <c r="C1181">
        <v>109.63</v>
      </c>
      <c r="D1181">
        <v>109.45</v>
      </c>
      <c r="E1181">
        <v>109.61</v>
      </c>
      <c r="F1181" t="str">
        <f t="shared" si="154"/>
        <v>Fri</v>
      </c>
      <c r="G1181" s="1">
        <f t="shared" si="148"/>
        <v>0.12000000000000455</v>
      </c>
      <c r="H1181" s="1">
        <f t="shared" si="149"/>
        <v>0.15999999999999659</v>
      </c>
      <c r="I1181">
        <f t="shared" si="150"/>
        <v>-0.15999999999999659</v>
      </c>
      <c r="J1181" t="str">
        <f t="shared" si="156"/>
        <v/>
      </c>
      <c r="K1181" t="str">
        <f t="shared" si="156"/>
        <v/>
      </c>
      <c r="L1181">
        <f t="shared" si="156"/>
        <v>-0.15999999999999659</v>
      </c>
      <c r="M1181" t="str">
        <f t="shared" si="156"/>
        <v/>
      </c>
      <c r="N1181" t="str">
        <f t="shared" si="156"/>
        <v/>
      </c>
      <c r="O1181" t="str">
        <f t="shared" si="156"/>
        <v/>
      </c>
      <c r="P1181" t="str">
        <f t="shared" si="156"/>
        <v/>
      </c>
      <c r="Q1181" t="str">
        <f t="shared" si="156"/>
        <v/>
      </c>
      <c r="R1181" t="str">
        <f t="shared" si="156"/>
        <v/>
      </c>
      <c r="S1181" t="str">
        <f t="shared" si="156"/>
        <v/>
      </c>
      <c r="T1181" t="str">
        <f t="shared" si="156"/>
        <v/>
      </c>
      <c r="U1181" t="str">
        <f t="shared" si="156"/>
        <v/>
      </c>
      <c r="V1181" t="str">
        <f t="shared" si="156"/>
        <v/>
      </c>
      <c r="W1181" t="str">
        <f t="shared" si="156"/>
        <v/>
      </c>
    </row>
    <row r="1182" spans="1:23" x14ac:dyDescent="0.3">
      <c r="A1182" s="2">
        <v>43745</v>
      </c>
      <c r="B1182">
        <v>109.6</v>
      </c>
      <c r="C1182">
        <v>109.64</v>
      </c>
      <c r="D1182">
        <v>109.52</v>
      </c>
      <c r="E1182">
        <v>109.54</v>
      </c>
      <c r="F1182" t="str">
        <f t="shared" si="154"/>
        <v>Mon</v>
      </c>
      <c r="G1182" s="1">
        <f t="shared" si="148"/>
        <v>-1.0000000000005116E-2</v>
      </c>
      <c r="H1182" s="1">
        <f t="shared" si="149"/>
        <v>-5.9999999999988063E-2</v>
      </c>
      <c r="I1182">
        <f t="shared" si="150"/>
        <v>-5.9999999999988063E-2</v>
      </c>
      <c r="J1182" t="str">
        <f t="shared" si="156"/>
        <v/>
      </c>
      <c r="K1182" t="str">
        <f t="shared" si="156"/>
        <v/>
      </c>
      <c r="L1182" t="str">
        <f t="shared" si="156"/>
        <v/>
      </c>
      <c r="M1182" t="str">
        <f t="shared" si="156"/>
        <v/>
      </c>
      <c r="N1182" t="str">
        <f t="shared" si="156"/>
        <v/>
      </c>
      <c r="O1182" t="str">
        <f t="shared" si="156"/>
        <v/>
      </c>
      <c r="P1182" t="str">
        <f t="shared" si="156"/>
        <v/>
      </c>
      <c r="Q1182">
        <f t="shared" si="156"/>
        <v>-5.9999999999988063E-2</v>
      </c>
      <c r="R1182" t="str">
        <f t="shared" si="156"/>
        <v/>
      </c>
      <c r="S1182" t="str">
        <f t="shared" si="156"/>
        <v/>
      </c>
      <c r="T1182" t="str">
        <f t="shared" si="156"/>
        <v/>
      </c>
      <c r="U1182" t="str">
        <f t="shared" si="156"/>
        <v/>
      </c>
      <c r="V1182" t="str">
        <f t="shared" si="156"/>
        <v/>
      </c>
      <c r="W1182" t="str">
        <f t="shared" si="156"/>
        <v/>
      </c>
    </row>
    <row r="1183" spans="1:23" x14ac:dyDescent="0.3">
      <c r="A1183" s="2">
        <v>43746</v>
      </c>
      <c r="B1183">
        <v>109.53</v>
      </c>
      <c r="C1183">
        <v>109.53</v>
      </c>
      <c r="D1183">
        <v>109.43</v>
      </c>
      <c r="E1183">
        <v>109.47</v>
      </c>
      <c r="F1183" t="str">
        <f t="shared" si="154"/>
        <v>Tue</v>
      </c>
      <c r="G1183" s="1">
        <f t="shared" si="148"/>
        <v>-1.0000000000005116E-2</v>
      </c>
      <c r="H1183" s="1">
        <f t="shared" si="149"/>
        <v>-6.0000000000002274E-2</v>
      </c>
      <c r="I1183">
        <f t="shared" si="150"/>
        <v>-6.0000000000002274E-2</v>
      </c>
      <c r="J1183" t="str">
        <f t="shared" si="156"/>
        <v/>
      </c>
      <c r="K1183" t="str">
        <f t="shared" si="156"/>
        <v/>
      </c>
      <c r="L1183" t="str">
        <f t="shared" si="156"/>
        <v/>
      </c>
      <c r="M1183" t="str">
        <f t="shared" si="156"/>
        <v/>
      </c>
      <c r="N1183" t="str">
        <f t="shared" si="156"/>
        <v/>
      </c>
      <c r="O1183" t="str">
        <f t="shared" si="156"/>
        <v/>
      </c>
      <c r="P1183" t="str">
        <f t="shared" si="156"/>
        <v/>
      </c>
      <c r="Q1183">
        <f t="shared" si="156"/>
        <v>-6.0000000000002274E-2</v>
      </c>
      <c r="R1183" t="str">
        <f t="shared" si="156"/>
        <v/>
      </c>
      <c r="S1183" t="str">
        <f t="shared" si="156"/>
        <v/>
      </c>
      <c r="T1183" t="str">
        <f t="shared" si="156"/>
        <v/>
      </c>
      <c r="U1183" t="str">
        <f t="shared" si="156"/>
        <v/>
      </c>
      <c r="V1183" t="str">
        <f t="shared" si="156"/>
        <v/>
      </c>
      <c r="W1183" t="str">
        <f t="shared" si="156"/>
        <v/>
      </c>
    </row>
    <row r="1184" spans="1:23" x14ac:dyDescent="0.3">
      <c r="A1184" s="2">
        <v>43748</v>
      </c>
      <c r="B1184">
        <v>109.54</v>
      </c>
      <c r="C1184">
        <v>109.58</v>
      </c>
      <c r="D1184">
        <v>109.4</v>
      </c>
      <c r="E1184">
        <v>109.41</v>
      </c>
      <c r="F1184" t="str">
        <f t="shared" si="154"/>
        <v>Thu</v>
      </c>
      <c r="G1184" s="1">
        <f t="shared" si="148"/>
        <v>7.000000000000739E-2</v>
      </c>
      <c r="H1184" s="1">
        <f t="shared" si="149"/>
        <v>-0.13000000000000966</v>
      </c>
      <c r="I1184">
        <f t="shared" si="150"/>
        <v>0.13000000000000966</v>
      </c>
      <c r="J1184" t="str">
        <f t="shared" si="156"/>
        <v/>
      </c>
      <c r="K1184" t="str">
        <f t="shared" si="156"/>
        <v/>
      </c>
      <c r="L1184" t="str">
        <f t="shared" si="156"/>
        <v/>
      </c>
      <c r="M1184" t="str">
        <f t="shared" si="156"/>
        <v/>
      </c>
      <c r="N1184">
        <f t="shared" si="156"/>
        <v>0.13000000000000966</v>
      </c>
      <c r="O1184" t="str">
        <f t="shared" si="156"/>
        <v/>
      </c>
      <c r="P1184" t="str">
        <f t="shared" si="156"/>
        <v/>
      </c>
      <c r="Q1184" t="str">
        <f t="shared" si="156"/>
        <v/>
      </c>
      <c r="R1184" t="str">
        <f t="shared" si="156"/>
        <v/>
      </c>
      <c r="S1184" t="str">
        <f t="shared" si="156"/>
        <v/>
      </c>
      <c r="T1184" t="str">
        <f t="shared" si="156"/>
        <v/>
      </c>
      <c r="U1184" t="str">
        <f t="shared" si="156"/>
        <v/>
      </c>
      <c r="V1184" t="str">
        <f t="shared" si="156"/>
        <v/>
      </c>
      <c r="W1184" t="str">
        <f t="shared" si="156"/>
        <v/>
      </c>
    </row>
    <row r="1185" spans="1:23" x14ac:dyDescent="0.3">
      <c r="A1185" s="2">
        <v>43749</v>
      </c>
      <c r="B1185">
        <v>109.33</v>
      </c>
      <c r="C1185">
        <v>109.4</v>
      </c>
      <c r="D1185">
        <v>109.27</v>
      </c>
      <c r="E1185">
        <v>109.4</v>
      </c>
      <c r="F1185" t="str">
        <f t="shared" si="154"/>
        <v>Fri</v>
      </c>
      <c r="G1185" s="1">
        <f t="shared" si="148"/>
        <v>-7.9999999999998295E-2</v>
      </c>
      <c r="H1185" s="1">
        <f t="shared" si="149"/>
        <v>7.000000000000739E-2</v>
      </c>
      <c r="I1185">
        <f t="shared" si="150"/>
        <v>7.000000000000739E-2</v>
      </c>
      <c r="J1185" t="str">
        <f t="shared" si="156"/>
        <v/>
      </c>
      <c r="K1185" t="str">
        <f t="shared" si="156"/>
        <v/>
      </c>
      <c r="L1185" t="str">
        <f t="shared" si="156"/>
        <v/>
      </c>
      <c r="M1185" t="str">
        <f t="shared" si="156"/>
        <v/>
      </c>
      <c r="N1185" t="str">
        <f t="shared" si="156"/>
        <v/>
      </c>
      <c r="O1185" t="str">
        <f t="shared" si="156"/>
        <v/>
      </c>
      <c r="P1185" t="str">
        <f t="shared" si="156"/>
        <v/>
      </c>
      <c r="Q1185" t="str">
        <f t="shared" si="156"/>
        <v/>
      </c>
      <c r="R1185" t="str">
        <f t="shared" si="156"/>
        <v/>
      </c>
      <c r="S1185">
        <f t="shared" si="156"/>
        <v>7.000000000000739E-2</v>
      </c>
      <c r="T1185" t="str">
        <f t="shared" si="156"/>
        <v/>
      </c>
      <c r="U1185" t="str">
        <f t="shared" si="156"/>
        <v/>
      </c>
      <c r="V1185" t="str">
        <f t="shared" si="156"/>
        <v/>
      </c>
      <c r="W1185" t="str">
        <f t="shared" si="156"/>
        <v/>
      </c>
    </row>
    <row r="1186" spans="1:23" x14ac:dyDescent="0.3">
      <c r="A1186" s="2">
        <v>43752</v>
      </c>
      <c r="B1186">
        <v>109.34</v>
      </c>
      <c r="C1186">
        <v>109.38</v>
      </c>
      <c r="D1186">
        <v>109.3</v>
      </c>
      <c r="E1186">
        <v>109.36</v>
      </c>
      <c r="F1186" t="str">
        <f t="shared" si="154"/>
        <v>Mon</v>
      </c>
      <c r="G1186" s="1">
        <f t="shared" si="148"/>
        <v>-6.0000000000002274E-2</v>
      </c>
      <c r="H1186" s="1">
        <f t="shared" si="149"/>
        <v>1.9999999999996021E-2</v>
      </c>
      <c r="I1186">
        <f t="shared" si="150"/>
        <v>1.9999999999996021E-2</v>
      </c>
      <c r="J1186" t="str">
        <f t="shared" si="156"/>
        <v/>
      </c>
      <c r="K1186" t="str">
        <f t="shared" si="156"/>
        <v/>
      </c>
      <c r="L1186" t="str">
        <f t="shared" si="156"/>
        <v/>
      </c>
      <c r="M1186" t="str">
        <f t="shared" si="156"/>
        <v/>
      </c>
      <c r="N1186" t="str">
        <f t="shared" si="156"/>
        <v/>
      </c>
      <c r="O1186" t="str">
        <f t="shared" si="156"/>
        <v/>
      </c>
      <c r="P1186" t="str">
        <f t="shared" si="156"/>
        <v/>
      </c>
      <c r="Q1186" t="str">
        <f t="shared" si="156"/>
        <v/>
      </c>
      <c r="R1186" t="str">
        <f t="shared" si="156"/>
        <v/>
      </c>
      <c r="S1186">
        <f t="shared" si="156"/>
        <v>1.9999999999996021E-2</v>
      </c>
      <c r="T1186" t="str">
        <f t="shared" si="156"/>
        <v/>
      </c>
      <c r="U1186" t="str">
        <f t="shared" si="156"/>
        <v/>
      </c>
      <c r="V1186" t="str">
        <f t="shared" si="156"/>
        <v/>
      </c>
      <c r="W1186" t="str">
        <f t="shared" si="156"/>
        <v/>
      </c>
    </row>
    <row r="1187" spans="1:23" x14ac:dyDescent="0.3">
      <c r="A1187" s="2">
        <v>43753</v>
      </c>
      <c r="B1187">
        <v>109.37</v>
      </c>
      <c r="C1187">
        <v>109.4</v>
      </c>
      <c r="D1187">
        <v>109.3</v>
      </c>
      <c r="E1187">
        <v>109.31</v>
      </c>
      <c r="F1187" t="str">
        <f t="shared" si="154"/>
        <v>Tue</v>
      </c>
      <c r="G1187" s="1">
        <f t="shared" si="148"/>
        <v>1.0000000000005116E-2</v>
      </c>
      <c r="H1187" s="1">
        <f t="shared" si="149"/>
        <v>-6.0000000000002274E-2</v>
      </c>
      <c r="I1187">
        <f t="shared" si="150"/>
        <v>6.0000000000002274E-2</v>
      </c>
      <c r="J1187" t="str">
        <f t="shared" si="156"/>
        <v/>
      </c>
      <c r="K1187" t="str">
        <f t="shared" si="156"/>
        <v/>
      </c>
      <c r="L1187" t="str">
        <f t="shared" si="156"/>
        <v/>
      </c>
      <c r="M1187" t="str">
        <f t="shared" si="156"/>
        <v/>
      </c>
      <c r="N1187" t="str">
        <f t="shared" si="156"/>
        <v/>
      </c>
      <c r="O1187" t="str">
        <f t="shared" si="156"/>
        <v/>
      </c>
      <c r="P1187">
        <f t="shared" si="156"/>
        <v>6.0000000000002274E-2</v>
      </c>
      <c r="Q1187" t="str">
        <f t="shared" si="156"/>
        <v/>
      </c>
      <c r="R1187" t="str">
        <f t="shared" si="156"/>
        <v/>
      </c>
      <c r="S1187" t="str">
        <f t="shared" si="156"/>
        <v/>
      </c>
      <c r="T1187" t="str">
        <f t="shared" si="156"/>
        <v/>
      </c>
      <c r="U1187" t="str">
        <f t="shared" si="156"/>
        <v/>
      </c>
      <c r="V1187" t="str">
        <f t="shared" si="156"/>
        <v/>
      </c>
      <c r="W1187" t="str">
        <f t="shared" si="156"/>
        <v/>
      </c>
    </row>
    <row r="1188" spans="1:23" x14ac:dyDescent="0.3">
      <c r="A1188" s="2">
        <v>43754</v>
      </c>
      <c r="B1188">
        <v>109.27</v>
      </c>
      <c r="C1188">
        <v>109.32</v>
      </c>
      <c r="D1188">
        <v>109.14</v>
      </c>
      <c r="E1188">
        <v>109.18</v>
      </c>
      <c r="F1188" t="str">
        <f t="shared" si="154"/>
        <v>Wed</v>
      </c>
      <c r="G1188" s="1">
        <f t="shared" si="148"/>
        <v>-4.0000000000006253E-2</v>
      </c>
      <c r="H1188" s="1">
        <f t="shared" si="149"/>
        <v>-8.99999999999892E-2</v>
      </c>
      <c r="I1188">
        <f t="shared" si="150"/>
        <v>-8.99999999999892E-2</v>
      </c>
      <c r="J1188" t="str">
        <f t="shared" si="156"/>
        <v/>
      </c>
      <c r="K1188" t="str">
        <f t="shared" si="156"/>
        <v/>
      </c>
      <c r="L1188" t="str">
        <f t="shared" si="156"/>
        <v/>
      </c>
      <c r="M1188" t="str">
        <f t="shared" si="156"/>
        <v/>
      </c>
      <c r="N1188" t="str">
        <f t="shared" si="156"/>
        <v/>
      </c>
      <c r="O1188" t="str">
        <f t="shared" si="156"/>
        <v/>
      </c>
      <c r="P1188" t="str">
        <f t="shared" si="156"/>
        <v/>
      </c>
      <c r="Q1188" t="str">
        <f t="shared" si="156"/>
        <v/>
      </c>
      <c r="R1188">
        <f t="shared" si="156"/>
        <v>-8.99999999999892E-2</v>
      </c>
      <c r="S1188" t="str">
        <f t="shared" si="156"/>
        <v/>
      </c>
      <c r="T1188" t="str">
        <f t="shared" si="156"/>
        <v/>
      </c>
      <c r="U1188" t="str">
        <f t="shared" si="156"/>
        <v/>
      </c>
      <c r="V1188" t="str">
        <f t="shared" si="156"/>
        <v/>
      </c>
      <c r="W1188" t="str">
        <f t="shared" si="156"/>
        <v/>
      </c>
    </row>
    <row r="1189" spans="1:23" x14ac:dyDescent="0.3">
      <c r="A1189" s="2">
        <v>43755</v>
      </c>
      <c r="B1189">
        <v>109.2</v>
      </c>
      <c r="C1189">
        <v>109.22</v>
      </c>
      <c r="D1189">
        <v>108.99</v>
      </c>
      <c r="E1189">
        <v>108.99</v>
      </c>
      <c r="F1189" t="str">
        <f t="shared" si="154"/>
        <v>Thu</v>
      </c>
      <c r="G1189" s="1">
        <f t="shared" si="148"/>
        <v>1.9999999999996021E-2</v>
      </c>
      <c r="H1189" s="1">
        <f t="shared" si="149"/>
        <v>-0.21000000000000796</v>
      </c>
      <c r="I1189">
        <f t="shared" si="150"/>
        <v>0.21000000000000796</v>
      </c>
      <c r="J1189" t="str">
        <f t="shared" si="156"/>
        <v/>
      </c>
      <c r="K1189" t="str">
        <f t="shared" si="156"/>
        <v/>
      </c>
      <c r="L1189" t="str">
        <f t="shared" si="156"/>
        <v/>
      </c>
      <c r="M1189" t="str">
        <f t="shared" si="156"/>
        <v/>
      </c>
      <c r="N1189" t="str">
        <f t="shared" si="156"/>
        <v/>
      </c>
      <c r="O1189" t="str">
        <f t="shared" si="156"/>
        <v/>
      </c>
      <c r="P1189">
        <f t="shared" si="156"/>
        <v>0.21000000000000796</v>
      </c>
      <c r="Q1189" t="str">
        <f t="shared" si="156"/>
        <v/>
      </c>
      <c r="R1189" t="str">
        <f t="shared" si="156"/>
        <v/>
      </c>
      <c r="S1189" t="str">
        <f t="shared" si="156"/>
        <v/>
      </c>
      <c r="T1189" t="str">
        <f t="shared" si="156"/>
        <v/>
      </c>
      <c r="U1189" t="str">
        <f t="shared" si="156"/>
        <v/>
      </c>
      <c r="V1189" t="str">
        <f t="shared" si="156"/>
        <v/>
      </c>
      <c r="W1189" t="str">
        <f t="shared" si="156"/>
        <v/>
      </c>
    </row>
    <row r="1190" spans="1:23" x14ac:dyDescent="0.3">
      <c r="A1190" s="2">
        <v>43756</v>
      </c>
      <c r="B1190">
        <v>109.02</v>
      </c>
      <c r="C1190">
        <v>109.04</v>
      </c>
      <c r="D1190">
        <v>108.94</v>
      </c>
      <c r="E1190">
        <v>108.99</v>
      </c>
      <c r="F1190" t="str">
        <f t="shared" si="154"/>
        <v>Fri</v>
      </c>
      <c r="G1190" s="1">
        <f t="shared" si="148"/>
        <v>3.0000000000001137E-2</v>
      </c>
      <c r="H1190" s="1">
        <f t="shared" si="149"/>
        <v>-3.0000000000001137E-2</v>
      </c>
      <c r="I1190">
        <f t="shared" si="150"/>
        <v>3.0000000000001137E-2</v>
      </c>
      <c r="J1190" t="str">
        <f t="shared" si="156"/>
        <v/>
      </c>
      <c r="K1190" t="str">
        <f t="shared" si="156"/>
        <v/>
      </c>
      <c r="L1190" t="str">
        <f t="shared" si="156"/>
        <v/>
      </c>
      <c r="M1190" t="str">
        <f t="shared" si="156"/>
        <v/>
      </c>
      <c r="N1190" t="str">
        <f t="shared" si="156"/>
        <v/>
      </c>
      <c r="O1190">
        <f t="shared" si="156"/>
        <v>3.0000000000001137E-2</v>
      </c>
      <c r="P1190" t="str">
        <f t="shared" si="156"/>
        <v/>
      </c>
      <c r="Q1190" t="str">
        <f t="shared" si="156"/>
        <v/>
      </c>
      <c r="R1190" t="str">
        <f t="shared" si="156"/>
        <v/>
      </c>
      <c r="S1190" t="str">
        <f t="shared" si="156"/>
        <v/>
      </c>
      <c r="T1190" t="str">
        <f t="shared" si="156"/>
        <v/>
      </c>
      <c r="U1190" t="str">
        <f t="shared" si="156"/>
        <v/>
      </c>
      <c r="V1190" t="str">
        <f t="shared" si="156"/>
        <v/>
      </c>
      <c r="W1190" t="str">
        <f t="shared" si="156"/>
        <v/>
      </c>
    </row>
    <row r="1191" spans="1:23" x14ac:dyDescent="0.3">
      <c r="A1191" s="2">
        <v>43759</v>
      </c>
      <c r="B1191">
        <v>108.99</v>
      </c>
      <c r="C1191">
        <v>109.01</v>
      </c>
      <c r="D1191">
        <v>108.83</v>
      </c>
      <c r="E1191">
        <v>108.83</v>
      </c>
      <c r="F1191" t="str">
        <f t="shared" si="154"/>
        <v>Mon</v>
      </c>
      <c r="G1191" s="1">
        <f t="shared" si="148"/>
        <v>0</v>
      </c>
      <c r="H1191" s="1">
        <f t="shared" si="149"/>
        <v>-0.15999999999999659</v>
      </c>
      <c r="I1191">
        <f t="shared" si="150"/>
        <v>0</v>
      </c>
      <c r="J1191" t="str">
        <f t="shared" si="156"/>
        <v/>
      </c>
      <c r="K1191" t="str">
        <f t="shared" si="156"/>
        <v/>
      </c>
      <c r="L1191" t="str">
        <f t="shared" si="156"/>
        <v/>
      </c>
      <c r="M1191" t="str">
        <f t="shared" si="156"/>
        <v/>
      </c>
      <c r="N1191" t="str">
        <f t="shared" si="156"/>
        <v/>
      </c>
      <c r="O1191" t="str">
        <f t="shared" si="156"/>
        <v/>
      </c>
      <c r="P1191" t="str">
        <f t="shared" si="156"/>
        <v/>
      </c>
      <c r="Q1191">
        <f t="shared" si="156"/>
        <v>0</v>
      </c>
      <c r="R1191" t="str">
        <f t="shared" si="156"/>
        <v/>
      </c>
      <c r="S1191" t="str">
        <f t="shared" si="156"/>
        <v/>
      </c>
      <c r="T1191" t="str">
        <f t="shared" si="156"/>
        <v/>
      </c>
      <c r="U1191" t="str">
        <f t="shared" si="156"/>
        <v/>
      </c>
      <c r="V1191" t="str">
        <f t="shared" si="156"/>
        <v/>
      </c>
      <c r="W1191" t="str">
        <f t="shared" si="156"/>
        <v/>
      </c>
    </row>
    <row r="1192" spans="1:23" x14ac:dyDescent="0.3">
      <c r="A1192" s="2">
        <v>43760</v>
      </c>
      <c r="B1192">
        <v>108.83</v>
      </c>
      <c r="C1192">
        <v>108.97</v>
      </c>
      <c r="D1192">
        <v>108.82</v>
      </c>
      <c r="E1192">
        <v>108.96</v>
      </c>
      <c r="F1192" t="str">
        <f t="shared" si="154"/>
        <v>Tue</v>
      </c>
      <c r="G1192" s="1">
        <f t="shared" si="148"/>
        <v>0</v>
      </c>
      <c r="H1192" s="1">
        <f t="shared" si="149"/>
        <v>0.12999999999999545</v>
      </c>
      <c r="I1192">
        <f t="shared" si="150"/>
        <v>0</v>
      </c>
      <c r="J1192" t="str">
        <f t="shared" si="156"/>
        <v/>
      </c>
      <c r="K1192" t="str">
        <f t="shared" si="156"/>
        <v/>
      </c>
      <c r="L1192" t="str">
        <f t="shared" si="156"/>
        <v/>
      </c>
      <c r="M1192" t="str">
        <f t="shared" si="156"/>
        <v/>
      </c>
      <c r="N1192" t="str">
        <f t="shared" si="156"/>
        <v/>
      </c>
      <c r="O1192" t="str">
        <f t="shared" si="156"/>
        <v/>
      </c>
      <c r="P1192" t="str">
        <f t="shared" si="156"/>
        <v/>
      </c>
      <c r="Q1192">
        <f t="shared" si="156"/>
        <v>0</v>
      </c>
      <c r="R1192" t="str">
        <f t="shared" si="156"/>
        <v/>
      </c>
      <c r="S1192" t="str">
        <f t="shared" si="156"/>
        <v/>
      </c>
      <c r="T1192" t="str">
        <f t="shared" si="156"/>
        <v/>
      </c>
      <c r="U1192" t="str">
        <f t="shared" si="156"/>
        <v/>
      </c>
      <c r="V1192" t="str">
        <f t="shared" si="156"/>
        <v/>
      </c>
      <c r="W1192" t="str">
        <f t="shared" si="156"/>
        <v/>
      </c>
    </row>
    <row r="1193" spans="1:23" x14ac:dyDescent="0.3">
      <c r="A1193" s="2">
        <v>43761</v>
      </c>
      <c r="B1193">
        <v>108.99</v>
      </c>
      <c r="C1193">
        <v>109.02</v>
      </c>
      <c r="D1193">
        <v>108.88</v>
      </c>
      <c r="E1193">
        <v>108.94</v>
      </c>
      <c r="F1193" t="str">
        <f t="shared" si="154"/>
        <v>Wed</v>
      </c>
      <c r="G1193" s="1">
        <f t="shared" si="148"/>
        <v>3.0000000000001137E-2</v>
      </c>
      <c r="H1193" s="1">
        <f t="shared" si="149"/>
        <v>-4.9999999999997158E-2</v>
      </c>
      <c r="I1193">
        <f t="shared" si="150"/>
        <v>4.9999999999997158E-2</v>
      </c>
      <c r="J1193" t="str">
        <f t="shared" si="156"/>
        <v/>
      </c>
      <c r="K1193" t="str">
        <f t="shared" si="156"/>
        <v/>
      </c>
      <c r="L1193" t="str">
        <f t="shared" si="156"/>
        <v/>
      </c>
      <c r="M1193" t="str">
        <f t="shared" si="156"/>
        <v/>
      </c>
      <c r="N1193" t="str">
        <f t="shared" si="156"/>
        <v/>
      </c>
      <c r="O1193">
        <f t="shared" si="156"/>
        <v>4.9999999999997158E-2</v>
      </c>
      <c r="P1193" t="str">
        <f t="shared" si="156"/>
        <v/>
      </c>
      <c r="Q1193" t="str">
        <f t="shared" si="156"/>
        <v/>
      </c>
      <c r="R1193" t="str">
        <f t="shared" si="156"/>
        <v/>
      </c>
      <c r="S1193" t="str">
        <f t="shared" si="156"/>
        <v/>
      </c>
      <c r="T1193" t="str">
        <f t="shared" si="156"/>
        <v/>
      </c>
      <c r="U1193" t="str">
        <f t="shared" si="156"/>
        <v/>
      </c>
      <c r="V1193" t="str">
        <f t="shared" si="156"/>
        <v/>
      </c>
      <c r="W1193" t="str">
        <f t="shared" si="156"/>
        <v/>
      </c>
    </row>
    <row r="1194" spans="1:23" x14ac:dyDescent="0.3">
      <c r="A1194" s="2">
        <v>43762</v>
      </c>
      <c r="B1194">
        <v>109</v>
      </c>
      <c r="C1194">
        <v>109</v>
      </c>
      <c r="D1194">
        <v>108.82</v>
      </c>
      <c r="E1194">
        <v>108.9</v>
      </c>
      <c r="F1194" t="str">
        <f t="shared" si="154"/>
        <v>Thu</v>
      </c>
      <c r="G1194" s="1">
        <f t="shared" si="148"/>
        <v>6.0000000000002274E-2</v>
      </c>
      <c r="H1194" s="1">
        <f t="shared" si="149"/>
        <v>-9.9999999999994316E-2</v>
      </c>
      <c r="I1194">
        <f t="shared" si="150"/>
        <v>9.9999999999994316E-2</v>
      </c>
      <c r="J1194" t="str">
        <f t="shared" si="156"/>
        <v/>
      </c>
      <c r="K1194" t="str">
        <f t="shared" si="156"/>
        <v/>
      </c>
      <c r="L1194" t="str">
        <f t="shared" si="156"/>
        <v/>
      </c>
      <c r="M1194" t="str">
        <f t="shared" si="156"/>
        <v/>
      </c>
      <c r="N1194">
        <f t="shared" si="156"/>
        <v>9.9999999999994316E-2</v>
      </c>
      <c r="O1194" t="str">
        <f t="shared" si="156"/>
        <v/>
      </c>
      <c r="P1194" t="str">
        <f t="shared" si="156"/>
        <v/>
      </c>
      <c r="Q1194" t="str">
        <f t="shared" si="156"/>
        <v/>
      </c>
      <c r="R1194" t="str">
        <f t="shared" si="156"/>
        <v/>
      </c>
      <c r="S1194" t="str">
        <f t="shared" si="156"/>
        <v/>
      </c>
      <c r="T1194" t="str">
        <f t="shared" si="156"/>
        <v/>
      </c>
      <c r="U1194" t="str">
        <f t="shared" si="156"/>
        <v/>
      </c>
      <c r="V1194" t="str">
        <f t="shared" si="156"/>
        <v/>
      </c>
      <c r="W1194" t="str">
        <f t="shared" si="156"/>
        <v/>
      </c>
    </row>
    <row r="1195" spans="1:23" x14ac:dyDescent="0.3">
      <c r="A1195" s="2">
        <v>43763</v>
      </c>
      <c r="B1195">
        <v>108.9</v>
      </c>
      <c r="C1195">
        <v>108.92</v>
      </c>
      <c r="D1195">
        <v>108.75</v>
      </c>
      <c r="E1195">
        <v>108.75</v>
      </c>
      <c r="F1195" t="str">
        <f t="shared" si="154"/>
        <v>Fri</v>
      </c>
      <c r="G1195" s="1">
        <f t="shared" si="148"/>
        <v>0</v>
      </c>
      <c r="H1195" s="1">
        <f t="shared" si="149"/>
        <v>-0.15000000000000568</v>
      </c>
      <c r="I1195">
        <f t="shared" si="150"/>
        <v>0</v>
      </c>
      <c r="J1195" t="str">
        <f t="shared" si="156"/>
        <v/>
      </c>
      <c r="K1195" t="str">
        <f t="shared" si="156"/>
        <v/>
      </c>
      <c r="L1195" t="str">
        <f t="shared" si="156"/>
        <v/>
      </c>
      <c r="M1195" t="str">
        <f t="shared" si="156"/>
        <v/>
      </c>
      <c r="N1195" t="str">
        <f t="shared" si="156"/>
        <v/>
      </c>
      <c r="O1195" t="str">
        <f t="shared" si="156"/>
        <v/>
      </c>
      <c r="P1195" t="str">
        <f t="shared" si="156"/>
        <v/>
      </c>
      <c r="Q1195">
        <f t="shared" si="156"/>
        <v>0</v>
      </c>
      <c r="R1195" t="str">
        <f t="shared" si="156"/>
        <v/>
      </c>
      <c r="S1195" t="str">
        <f t="shared" si="156"/>
        <v/>
      </c>
      <c r="T1195" t="str">
        <f t="shared" si="156"/>
        <v/>
      </c>
      <c r="U1195" t="str">
        <f t="shared" si="156"/>
        <v/>
      </c>
      <c r="V1195" t="str">
        <f t="shared" si="156"/>
        <v/>
      </c>
      <c r="W1195" t="str">
        <f t="shared" si="156"/>
        <v/>
      </c>
    </row>
    <row r="1196" spans="1:23" x14ac:dyDescent="0.3">
      <c r="A1196" s="2">
        <v>43766</v>
      </c>
      <c r="B1196">
        <v>108.73</v>
      </c>
      <c r="C1196">
        <v>108.75</v>
      </c>
      <c r="D1196">
        <v>108.46</v>
      </c>
      <c r="E1196">
        <v>108.46</v>
      </c>
      <c r="F1196" t="str">
        <f t="shared" si="154"/>
        <v>Mon</v>
      </c>
      <c r="G1196" s="1">
        <f t="shared" si="148"/>
        <v>-1.9999999999996021E-2</v>
      </c>
      <c r="H1196" s="1">
        <f t="shared" si="149"/>
        <v>-0.27000000000001023</v>
      </c>
      <c r="I1196">
        <f t="shared" si="150"/>
        <v>-0.27000000000001023</v>
      </c>
      <c r="J1196" t="str">
        <f t="shared" si="156"/>
        <v/>
      </c>
      <c r="K1196" t="str">
        <f t="shared" si="156"/>
        <v/>
      </c>
      <c r="L1196" t="str">
        <f t="shared" si="156"/>
        <v/>
      </c>
      <c r="M1196" t="str">
        <f t="shared" ref="M1196:W1196" si="157">IF(AND($G1196&lt;M$1, $G1196&gt;=M$2), $I1196, "")</f>
        <v/>
      </c>
      <c r="N1196" t="str">
        <f t="shared" si="157"/>
        <v/>
      </c>
      <c r="O1196" t="str">
        <f t="shared" si="157"/>
        <v/>
      </c>
      <c r="P1196" t="str">
        <f t="shared" si="157"/>
        <v/>
      </c>
      <c r="Q1196">
        <f t="shared" si="157"/>
        <v>-0.27000000000001023</v>
      </c>
      <c r="R1196" t="str">
        <f t="shared" si="157"/>
        <v/>
      </c>
      <c r="S1196" t="str">
        <f t="shared" si="157"/>
        <v/>
      </c>
      <c r="T1196" t="str">
        <f t="shared" si="157"/>
        <v/>
      </c>
      <c r="U1196" t="str">
        <f t="shared" si="157"/>
        <v/>
      </c>
      <c r="V1196" t="str">
        <f t="shared" si="157"/>
        <v/>
      </c>
      <c r="W1196" t="str">
        <f t="shared" si="157"/>
        <v/>
      </c>
    </row>
    <row r="1197" spans="1:23" x14ac:dyDescent="0.3">
      <c r="A1197" s="2">
        <v>43767</v>
      </c>
      <c r="B1197">
        <v>108.42</v>
      </c>
      <c r="C1197">
        <v>108.59</v>
      </c>
      <c r="D1197">
        <v>108.4</v>
      </c>
      <c r="E1197">
        <v>108.59</v>
      </c>
      <c r="F1197" t="str">
        <f t="shared" si="154"/>
        <v>Tue</v>
      </c>
      <c r="G1197" s="1">
        <f t="shared" si="148"/>
        <v>-3.9999999999992042E-2</v>
      </c>
      <c r="H1197" s="1">
        <f t="shared" si="149"/>
        <v>0.17000000000000171</v>
      </c>
      <c r="I1197">
        <f t="shared" si="150"/>
        <v>0.17000000000000171</v>
      </c>
      <c r="J1197" t="str">
        <f t="shared" ref="J1197:W1215" si="158">IF(AND($G1197&lt;J$1, $G1197&gt;=J$2), $I1197, "")</f>
        <v/>
      </c>
      <c r="K1197" t="str">
        <f t="shared" si="158"/>
        <v/>
      </c>
      <c r="L1197" t="str">
        <f t="shared" si="158"/>
        <v/>
      </c>
      <c r="M1197" t="str">
        <f t="shared" si="158"/>
        <v/>
      </c>
      <c r="N1197" t="str">
        <f t="shared" si="158"/>
        <v/>
      </c>
      <c r="O1197" t="str">
        <f t="shared" si="158"/>
        <v/>
      </c>
      <c r="P1197" t="str">
        <f t="shared" si="158"/>
        <v/>
      </c>
      <c r="Q1197" t="str">
        <f t="shared" si="158"/>
        <v/>
      </c>
      <c r="R1197">
        <f t="shared" si="158"/>
        <v>0.17000000000000171</v>
      </c>
      <c r="S1197" t="str">
        <f t="shared" si="158"/>
        <v/>
      </c>
      <c r="T1197" t="str">
        <f t="shared" si="158"/>
        <v/>
      </c>
      <c r="U1197" t="str">
        <f t="shared" si="158"/>
        <v/>
      </c>
      <c r="V1197" t="str">
        <f t="shared" si="158"/>
        <v/>
      </c>
      <c r="W1197" t="str">
        <f t="shared" si="158"/>
        <v/>
      </c>
    </row>
    <row r="1198" spans="1:23" x14ac:dyDescent="0.3">
      <c r="A1198" s="2">
        <v>43768</v>
      </c>
      <c r="B1198">
        <v>108.58</v>
      </c>
      <c r="C1198">
        <v>108.72</v>
      </c>
      <c r="D1198">
        <v>108.52</v>
      </c>
      <c r="E1198">
        <v>108.65</v>
      </c>
      <c r="F1198" t="str">
        <f t="shared" si="154"/>
        <v>Wed</v>
      </c>
      <c r="G1198" s="1">
        <f t="shared" si="148"/>
        <v>-1.0000000000005116E-2</v>
      </c>
      <c r="H1198" s="1">
        <f t="shared" si="149"/>
        <v>7.000000000000739E-2</v>
      </c>
      <c r="I1198">
        <f t="shared" si="150"/>
        <v>7.000000000000739E-2</v>
      </c>
      <c r="J1198" t="str">
        <f t="shared" si="158"/>
        <v/>
      </c>
      <c r="K1198" t="str">
        <f t="shared" si="158"/>
        <v/>
      </c>
      <c r="L1198" t="str">
        <f t="shared" si="158"/>
        <v/>
      </c>
      <c r="M1198" t="str">
        <f t="shared" si="158"/>
        <v/>
      </c>
      <c r="N1198" t="str">
        <f t="shared" si="158"/>
        <v/>
      </c>
      <c r="O1198" t="str">
        <f t="shared" si="158"/>
        <v/>
      </c>
      <c r="P1198" t="str">
        <f t="shared" si="158"/>
        <v/>
      </c>
      <c r="Q1198">
        <f t="shared" si="158"/>
        <v>7.000000000000739E-2</v>
      </c>
      <c r="R1198" t="str">
        <f t="shared" si="158"/>
        <v/>
      </c>
      <c r="S1198" t="str">
        <f t="shared" si="158"/>
        <v/>
      </c>
      <c r="T1198" t="str">
        <f t="shared" si="158"/>
        <v/>
      </c>
      <c r="U1198" t="str">
        <f t="shared" si="158"/>
        <v/>
      </c>
      <c r="V1198" t="str">
        <f t="shared" si="158"/>
        <v/>
      </c>
      <c r="W1198" t="str">
        <f t="shared" si="158"/>
        <v/>
      </c>
    </row>
    <row r="1199" spans="1:23" x14ac:dyDescent="0.3">
      <c r="A1199" s="2">
        <v>43769</v>
      </c>
      <c r="B1199">
        <v>108.73</v>
      </c>
      <c r="C1199">
        <v>108.73</v>
      </c>
      <c r="D1199">
        <v>108.63</v>
      </c>
      <c r="E1199">
        <v>108.65</v>
      </c>
      <c r="F1199" t="str">
        <f t="shared" si="154"/>
        <v>Thu</v>
      </c>
      <c r="G1199" s="1">
        <f t="shared" ref="G1199:G1262" si="159">+B1199-E1198</f>
        <v>7.9999999999998295E-2</v>
      </c>
      <c r="H1199" s="1">
        <f t="shared" ref="H1199:H1262" si="160">+E1199-B1199</f>
        <v>-7.9999999999998295E-2</v>
      </c>
      <c r="I1199">
        <f t="shared" ref="I1199:I1262" si="161">IF(G1199&lt;0, H1199,
      IF(G1199=0, 0, -H1199))</f>
        <v>7.9999999999998295E-2</v>
      </c>
      <c r="J1199" t="str">
        <f t="shared" si="158"/>
        <v/>
      </c>
      <c r="K1199" t="str">
        <f t="shared" si="158"/>
        <v/>
      </c>
      <c r="L1199" t="str">
        <f t="shared" si="158"/>
        <v/>
      </c>
      <c r="M1199" t="str">
        <f t="shared" si="158"/>
        <v/>
      </c>
      <c r="N1199">
        <f t="shared" si="158"/>
        <v>7.9999999999998295E-2</v>
      </c>
      <c r="O1199" t="str">
        <f t="shared" si="158"/>
        <v/>
      </c>
      <c r="P1199" t="str">
        <f t="shared" si="158"/>
        <v/>
      </c>
      <c r="Q1199" t="str">
        <f t="shared" si="158"/>
        <v/>
      </c>
      <c r="R1199" t="str">
        <f t="shared" si="158"/>
        <v/>
      </c>
      <c r="S1199" t="str">
        <f t="shared" si="158"/>
        <v/>
      </c>
      <c r="T1199" t="str">
        <f t="shared" si="158"/>
        <v/>
      </c>
      <c r="U1199" t="str">
        <f t="shared" si="158"/>
        <v/>
      </c>
      <c r="V1199" t="str">
        <f t="shared" si="158"/>
        <v/>
      </c>
      <c r="W1199" t="str">
        <f t="shared" si="158"/>
        <v/>
      </c>
    </row>
    <row r="1200" spans="1:23" x14ac:dyDescent="0.3">
      <c r="A1200" s="2">
        <v>43770</v>
      </c>
      <c r="B1200">
        <v>108.72</v>
      </c>
      <c r="C1200">
        <v>108.75</v>
      </c>
      <c r="D1200">
        <v>108.62</v>
      </c>
      <c r="E1200">
        <v>108.63</v>
      </c>
      <c r="F1200" t="str">
        <f t="shared" si="154"/>
        <v>Fri</v>
      </c>
      <c r="G1200" s="1">
        <f t="shared" si="159"/>
        <v>6.9999999999993179E-2</v>
      </c>
      <c r="H1200" s="1">
        <f t="shared" si="160"/>
        <v>-9.0000000000003411E-2</v>
      </c>
      <c r="I1200">
        <f t="shared" si="161"/>
        <v>9.0000000000003411E-2</v>
      </c>
      <c r="J1200" t="str">
        <f t="shared" si="158"/>
        <v/>
      </c>
      <c r="K1200" t="str">
        <f t="shared" si="158"/>
        <v/>
      </c>
      <c r="L1200" t="str">
        <f t="shared" si="158"/>
        <v/>
      </c>
      <c r="M1200" t="str">
        <f t="shared" si="158"/>
        <v/>
      </c>
      <c r="N1200">
        <f t="shared" si="158"/>
        <v>9.0000000000003411E-2</v>
      </c>
      <c r="O1200" t="str">
        <f t="shared" si="158"/>
        <v/>
      </c>
      <c r="P1200" t="str">
        <f t="shared" si="158"/>
        <v/>
      </c>
      <c r="Q1200" t="str">
        <f t="shared" si="158"/>
        <v/>
      </c>
      <c r="R1200" t="str">
        <f t="shared" si="158"/>
        <v/>
      </c>
      <c r="S1200" t="str">
        <f t="shared" si="158"/>
        <v/>
      </c>
      <c r="T1200" t="str">
        <f t="shared" si="158"/>
        <v/>
      </c>
      <c r="U1200" t="str">
        <f t="shared" si="158"/>
        <v/>
      </c>
      <c r="V1200" t="str">
        <f t="shared" si="158"/>
        <v/>
      </c>
      <c r="W1200" t="str">
        <f t="shared" si="158"/>
        <v/>
      </c>
    </row>
    <row r="1201" spans="1:23" x14ac:dyDescent="0.3">
      <c r="A1201" s="2">
        <v>43773</v>
      </c>
      <c r="B1201">
        <v>108.6</v>
      </c>
      <c r="C1201">
        <v>108.61</v>
      </c>
      <c r="D1201">
        <v>108.34</v>
      </c>
      <c r="E1201">
        <v>108.34</v>
      </c>
      <c r="F1201" t="str">
        <f t="shared" si="154"/>
        <v>Mon</v>
      </c>
      <c r="G1201" s="1">
        <f t="shared" si="159"/>
        <v>-3.0000000000001137E-2</v>
      </c>
      <c r="H1201" s="1">
        <f t="shared" si="160"/>
        <v>-0.25999999999999091</v>
      </c>
      <c r="I1201">
        <f t="shared" si="161"/>
        <v>-0.25999999999999091</v>
      </c>
      <c r="J1201" t="str">
        <f t="shared" si="158"/>
        <v/>
      </c>
      <c r="K1201" t="str">
        <f t="shared" si="158"/>
        <v/>
      </c>
      <c r="L1201" t="str">
        <f t="shared" si="158"/>
        <v/>
      </c>
      <c r="M1201" t="str">
        <f t="shared" si="158"/>
        <v/>
      </c>
      <c r="N1201" t="str">
        <f t="shared" si="158"/>
        <v/>
      </c>
      <c r="O1201" t="str">
        <f t="shared" si="158"/>
        <v/>
      </c>
      <c r="P1201" t="str">
        <f t="shared" si="158"/>
        <v/>
      </c>
      <c r="Q1201" t="str">
        <f t="shared" si="158"/>
        <v/>
      </c>
      <c r="R1201">
        <f t="shared" si="158"/>
        <v>-0.25999999999999091</v>
      </c>
      <c r="S1201" t="str">
        <f t="shared" si="158"/>
        <v/>
      </c>
      <c r="T1201" t="str">
        <f t="shared" si="158"/>
        <v/>
      </c>
      <c r="U1201" t="str">
        <f t="shared" si="158"/>
        <v/>
      </c>
      <c r="V1201" t="str">
        <f t="shared" si="158"/>
        <v/>
      </c>
      <c r="W1201" t="str">
        <f t="shared" si="158"/>
        <v/>
      </c>
    </row>
    <row r="1202" spans="1:23" x14ac:dyDescent="0.3">
      <c r="A1202" s="2">
        <v>43774</v>
      </c>
      <c r="B1202">
        <v>108.32</v>
      </c>
      <c r="C1202">
        <v>108.48</v>
      </c>
      <c r="D1202">
        <v>108.16</v>
      </c>
      <c r="E1202">
        <v>108.48</v>
      </c>
      <c r="F1202" t="str">
        <f t="shared" si="154"/>
        <v>Tue</v>
      </c>
      <c r="G1202" s="1">
        <f t="shared" si="159"/>
        <v>-2.0000000000010232E-2</v>
      </c>
      <c r="H1202" s="1">
        <f t="shared" si="160"/>
        <v>0.1600000000000108</v>
      </c>
      <c r="I1202">
        <f t="shared" si="161"/>
        <v>0.1600000000000108</v>
      </c>
      <c r="J1202" t="str">
        <f t="shared" si="158"/>
        <v/>
      </c>
      <c r="K1202" t="str">
        <f t="shared" si="158"/>
        <v/>
      </c>
      <c r="L1202" t="str">
        <f t="shared" si="158"/>
        <v/>
      </c>
      <c r="M1202" t="str">
        <f t="shared" si="158"/>
        <v/>
      </c>
      <c r="N1202" t="str">
        <f t="shared" si="158"/>
        <v/>
      </c>
      <c r="O1202" t="str">
        <f t="shared" si="158"/>
        <v/>
      </c>
      <c r="P1202" t="str">
        <f t="shared" si="158"/>
        <v/>
      </c>
      <c r="Q1202">
        <f t="shared" si="158"/>
        <v>0.1600000000000108</v>
      </c>
      <c r="R1202" t="str">
        <f t="shared" si="158"/>
        <v/>
      </c>
      <c r="S1202" t="str">
        <f t="shared" si="158"/>
        <v/>
      </c>
      <c r="T1202" t="str">
        <f t="shared" si="158"/>
        <v/>
      </c>
      <c r="U1202" t="str">
        <f t="shared" si="158"/>
        <v/>
      </c>
      <c r="V1202" t="str">
        <f t="shared" si="158"/>
        <v/>
      </c>
      <c r="W1202" t="str">
        <f t="shared" si="158"/>
        <v/>
      </c>
    </row>
    <row r="1203" spans="1:23" x14ac:dyDescent="0.3">
      <c r="A1203" s="2">
        <v>43775</v>
      </c>
      <c r="B1203">
        <v>108.4</v>
      </c>
      <c r="C1203">
        <v>108.49</v>
      </c>
      <c r="D1203">
        <v>108.24</v>
      </c>
      <c r="E1203">
        <v>108.49</v>
      </c>
      <c r="F1203" t="str">
        <f t="shared" si="154"/>
        <v>Wed</v>
      </c>
      <c r="G1203" s="1">
        <f t="shared" si="159"/>
        <v>-7.9999999999998295E-2</v>
      </c>
      <c r="H1203" s="1">
        <f t="shared" si="160"/>
        <v>8.99999999999892E-2</v>
      </c>
      <c r="I1203">
        <f t="shared" si="161"/>
        <v>8.99999999999892E-2</v>
      </c>
      <c r="J1203" t="str">
        <f t="shared" si="158"/>
        <v/>
      </c>
      <c r="K1203" t="str">
        <f t="shared" si="158"/>
        <v/>
      </c>
      <c r="L1203" t="str">
        <f t="shared" si="158"/>
        <v/>
      </c>
      <c r="M1203" t="str">
        <f t="shared" si="158"/>
        <v/>
      </c>
      <c r="N1203" t="str">
        <f t="shared" si="158"/>
        <v/>
      </c>
      <c r="O1203" t="str">
        <f t="shared" si="158"/>
        <v/>
      </c>
      <c r="P1203" t="str">
        <f t="shared" si="158"/>
        <v/>
      </c>
      <c r="Q1203" t="str">
        <f t="shared" si="158"/>
        <v/>
      </c>
      <c r="R1203" t="str">
        <f t="shared" si="158"/>
        <v/>
      </c>
      <c r="S1203">
        <f t="shared" si="158"/>
        <v>8.99999999999892E-2</v>
      </c>
      <c r="T1203" t="str">
        <f t="shared" si="158"/>
        <v/>
      </c>
      <c r="U1203" t="str">
        <f t="shared" si="158"/>
        <v/>
      </c>
      <c r="V1203" t="str">
        <f t="shared" si="158"/>
        <v/>
      </c>
      <c r="W1203" t="str">
        <f t="shared" si="158"/>
        <v/>
      </c>
    </row>
    <row r="1204" spans="1:23" x14ac:dyDescent="0.3">
      <c r="A1204" s="2">
        <v>43776</v>
      </c>
      <c r="B1204">
        <v>108.44</v>
      </c>
      <c r="C1204">
        <v>108.44</v>
      </c>
      <c r="D1204">
        <v>108.42</v>
      </c>
      <c r="E1204">
        <v>108.42</v>
      </c>
      <c r="F1204" t="str">
        <f t="shared" si="154"/>
        <v>Thu</v>
      </c>
      <c r="G1204" s="1">
        <f t="shared" si="159"/>
        <v>-4.9999999999997158E-2</v>
      </c>
      <c r="H1204" s="1">
        <f t="shared" si="160"/>
        <v>-1.9999999999996021E-2</v>
      </c>
      <c r="I1204">
        <f t="shared" si="161"/>
        <v>-1.9999999999996021E-2</v>
      </c>
      <c r="J1204" t="str">
        <f t="shared" si="158"/>
        <v/>
      </c>
      <c r="K1204" t="str">
        <f t="shared" si="158"/>
        <v/>
      </c>
      <c r="L1204" t="str">
        <f t="shared" si="158"/>
        <v/>
      </c>
      <c r="M1204" t="str">
        <f t="shared" si="158"/>
        <v/>
      </c>
      <c r="N1204" t="str">
        <f t="shared" si="158"/>
        <v/>
      </c>
      <c r="O1204" t="str">
        <f t="shared" si="158"/>
        <v/>
      </c>
      <c r="P1204" t="str">
        <f t="shared" si="158"/>
        <v/>
      </c>
      <c r="Q1204" t="str">
        <f t="shared" si="158"/>
        <v/>
      </c>
      <c r="R1204">
        <f t="shared" si="158"/>
        <v>-1.9999999999996021E-2</v>
      </c>
      <c r="S1204" t="str">
        <f t="shared" si="158"/>
        <v/>
      </c>
      <c r="T1204" t="str">
        <f t="shared" si="158"/>
        <v/>
      </c>
      <c r="U1204" t="str">
        <f t="shared" si="158"/>
        <v/>
      </c>
      <c r="V1204" t="str">
        <f t="shared" si="158"/>
        <v/>
      </c>
      <c r="W1204" t="str">
        <f t="shared" si="158"/>
        <v/>
      </c>
    </row>
    <row r="1205" spans="1:23" x14ac:dyDescent="0.3">
      <c r="A1205" s="2">
        <v>43777</v>
      </c>
      <c r="B1205">
        <v>108.19</v>
      </c>
      <c r="C1205">
        <v>108.51</v>
      </c>
      <c r="D1205">
        <v>108.16</v>
      </c>
      <c r="E1205">
        <v>108.49</v>
      </c>
      <c r="F1205" t="str">
        <f t="shared" si="154"/>
        <v>Fri</v>
      </c>
      <c r="G1205" s="1">
        <f t="shared" si="159"/>
        <v>-0.23000000000000398</v>
      </c>
      <c r="H1205" s="1">
        <f t="shared" si="160"/>
        <v>0.29999999999999716</v>
      </c>
      <c r="I1205">
        <f t="shared" si="161"/>
        <v>0.29999999999999716</v>
      </c>
      <c r="J1205" t="str">
        <f t="shared" si="158"/>
        <v/>
      </c>
      <c r="K1205" t="str">
        <f t="shared" si="158"/>
        <v/>
      </c>
      <c r="L1205" t="str">
        <f t="shared" si="158"/>
        <v/>
      </c>
      <c r="M1205" t="str">
        <f t="shared" si="158"/>
        <v/>
      </c>
      <c r="N1205" t="str">
        <f t="shared" si="158"/>
        <v/>
      </c>
      <c r="O1205" t="str">
        <f t="shared" si="158"/>
        <v/>
      </c>
      <c r="P1205" t="str">
        <f t="shared" si="158"/>
        <v/>
      </c>
      <c r="Q1205" t="str">
        <f t="shared" si="158"/>
        <v/>
      </c>
      <c r="R1205" t="str">
        <f t="shared" si="158"/>
        <v/>
      </c>
      <c r="S1205" t="str">
        <f t="shared" si="158"/>
        <v/>
      </c>
      <c r="T1205" t="str">
        <f t="shared" si="158"/>
        <v/>
      </c>
      <c r="U1205" t="str">
        <f t="shared" si="158"/>
        <v/>
      </c>
      <c r="V1205" t="str">
        <f t="shared" si="158"/>
        <v/>
      </c>
      <c r="W1205">
        <f t="shared" si="158"/>
        <v>0.29999999999999716</v>
      </c>
    </row>
    <row r="1206" spans="1:23" x14ac:dyDescent="0.3">
      <c r="A1206" s="2">
        <v>43780</v>
      </c>
      <c r="B1206">
        <v>108.45</v>
      </c>
      <c r="C1206">
        <v>108.61</v>
      </c>
      <c r="D1206">
        <v>108.37</v>
      </c>
      <c r="E1206">
        <v>108.53</v>
      </c>
      <c r="F1206" t="str">
        <f t="shared" si="154"/>
        <v>Mon</v>
      </c>
      <c r="G1206" s="1">
        <f t="shared" si="159"/>
        <v>-3.9999999999992042E-2</v>
      </c>
      <c r="H1206" s="1">
        <f t="shared" si="160"/>
        <v>7.9999999999998295E-2</v>
      </c>
      <c r="I1206">
        <f t="shared" si="161"/>
        <v>7.9999999999998295E-2</v>
      </c>
      <c r="J1206" t="str">
        <f t="shared" si="158"/>
        <v/>
      </c>
      <c r="K1206" t="str">
        <f t="shared" si="158"/>
        <v/>
      </c>
      <c r="L1206" t="str">
        <f t="shared" si="158"/>
        <v/>
      </c>
      <c r="M1206" t="str">
        <f t="shared" si="158"/>
        <v/>
      </c>
      <c r="N1206" t="str">
        <f t="shared" si="158"/>
        <v/>
      </c>
      <c r="O1206" t="str">
        <f t="shared" si="158"/>
        <v/>
      </c>
      <c r="P1206" t="str">
        <f t="shared" si="158"/>
        <v/>
      </c>
      <c r="Q1206" t="str">
        <f t="shared" si="158"/>
        <v/>
      </c>
      <c r="R1206">
        <f t="shared" si="158"/>
        <v>7.9999999999998295E-2</v>
      </c>
      <c r="S1206" t="str">
        <f t="shared" si="158"/>
        <v/>
      </c>
      <c r="T1206" t="str">
        <f t="shared" si="158"/>
        <v/>
      </c>
      <c r="U1206" t="str">
        <f t="shared" si="158"/>
        <v/>
      </c>
      <c r="V1206" t="str">
        <f t="shared" si="158"/>
        <v/>
      </c>
      <c r="W1206" t="str">
        <f t="shared" si="158"/>
        <v/>
      </c>
    </row>
    <row r="1207" spans="1:23" x14ac:dyDescent="0.3">
      <c r="A1207" s="2">
        <v>43781</v>
      </c>
      <c r="B1207">
        <v>108.52</v>
      </c>
      <c r="C1207">
        <v>108.63</v>
      </c>
      <c r="D1207">
        <v>108.34</v>
      </c>
      <c r="E1207">
        <v>108.38</v>
      </c>
      <c r="F1207" t="str">
        <f t="shared" si="154"/>
        <v>Tue</v>
      </c>
      <c r="G1207" s="1">
        <f t="shared" si="159"/>
        <v>-1.0000000000005116E-2</v>
      </c>
      <c r="H1207" s="1">
        <f t="shared" si="160"/>
        <v>-0.14000000000000057</v>
      </c>
      <c r="I1207">
        <f t="shared" si="161"/>
        <v>-0.14000000000000057</v>
      </c>
      <c r="J1207" t="str">
        <f t="shared" si="158"/>
        <v/>
      </c>
      <c r="K1207" t="str">
        <f t="shared" si="158"/>
        <v/>
      </c>
      <c r="L1207" t="str">
        <f t="shared" si="158"/>
        <v/>
      </c>
      <c r="M1207" t="str">
        <f t="shared" si="158"/>
        <v/>
      </c>
      <c r="N1207" t="str">
        <f t="shared" si="158"/>
        <v/>
      </c>
      <c r="O1207" t="str">
        <f t="shared" si="158"/>
        <v/>
      </c>
      <c r="P1207" t="str">
        <f t="shared" si="158"/>
        <v/>
      </c>
      <c r="Q1207">
        <f t="shared" si="158"/>
        <v>-0.14000000000000057</v>
      </c>
      <c r="R1207" t="str">
        <f t="shared" si="158"/>
        <v/>
      </c>
      <c r="S1207" t="str">
        <f t="shared" si="158"/>
        <v/>
      </c>
      <c r="T1207" t="str">
        <f t="shared" si="158"/>
        <v/>
      </c>
      <c r="U1207" t="str">
        <f t="shared" si="158"/>
        <v/>
      </c>
      <c r="V1207" t="str">
        <f t="shared" si="158"/>
        <v/>
      </c>
      <c r="W1207" t="str">
        <f t="shared" si="158"/>
        <v/>
      </c>
    </row>
    <row r="1208" spans="1:23" x14ac:dyDescent="0.3">
      <c r="A1208" s="2">
        <v>43782</v>
      </c>
      <c r="B1208">
        <v>108.44</v>
      </c>
      <c r="C1208">
        <v>108.57</v>
      </c>
      <c r="D1208">
        <v>108.4</v>
      </c>
      <c r="E1208">
        <v>108.57</v>
      </c>
      <c r="F1208" t="str">
        <f t="shared" si="154"/>
        <v>Wed</v>
      </c>
      <c r="G1208" s="1">
        <f t="shared" si="159"/>
        <v>6.0000000000002274E-2</v>
      </c>
      <c r="H1208" s="1">
        <f t="shared" si="160"/>
        <v>0.12999999999999545</v>
      </c>
      <c r="I1208">
        <f t="shared" si="161"/>
        <v>-0.12999999999999545</v>
      </c>
      <c r="J1208" t="str">
        <f t="shared" si="158"/>
        <v/>
      </c>
      <c r="K1208" t="str">
        <f t="shared" si="158"/>
        <v/>
      </c>
      <c r="L1208" t="str">
        <f t="shared" si="158"/>
        <v/>
      </c>
      <c r="M1208" t="str">
        <f t="shared" si="158"/>
        <v/>
      </c>
      <c r="N1208">
        <f t="shared" si="158"/>
        <v>-0.12999999999999545</v>
      </c>
      <c r="O1208" t="str">
        <f t="shared" si="158"/>
        <v/>
      </c>
      <c r="P1208" t="str">
        <f t="shared" si="158"/>
        <v/>
      </c>
      <c r="Q1208" t="str">
        <f t="shared" si="158"/>
        <v/>
      </c>
      <c r="R1208" t="str">
        <f t="shared" si="158"/>
        <v/>
      </c>
      <c r="S1208" t="str">
        <f t="shared" si="158"/>
        <v/>
      </c>
      <c r="T1208" t="str">
        <f t="shared" si="158"/>
        <v/>
      </c>
      <c r="U1208" t="str">
        <f t="shared" si="158"/>
        <v/>
      </c>
      <c r="V1208" t="str">
        <f t="shared" si="158"/>
        <v/>
      </c>
      <c r="W1208" t="str">
        <f t="shared" si="158"/>
        <v/>
      </c>
    </row>
    <row r="1209" spans="1:23" x14ac:dyDescent="0.3">
      <c r="A1209" s="2">
        <v>43783</v>
      </c>
      <c r="B1209">
        <v>108.6</v>
      </c>
      <c r="C1209">
        <v>108.62</v>
      </c>
      <c r="D1209">
        <v>108.49</v>
      </c>
      <c r="E1209">
        <v>108.57</v>
      </c>
      <c r="F1209" t="str">
        <f t="shared" si="154"/>
        <v>Thu</v>
      </c>
      <c r="G1209" s="1">
        <f t="shared" si="159"/>
        <v>3.0000000000001137E-2</v>
      </c>
      <c r="H1209" s="1">
        <f t="shared" si="160"/>
        <v>-3.0000000000001137E-2</v>
      </c>
      <c r="I1209">
        <f t="shared" si="161"/>
        <v>3.0000000000001137E-2</v>
      </c>
      <c r="J1209" t="str">
        <f t="shared" si="158"/>
        <v/>
      </c>
      <c r="K1209" t="str">
        <f t="shared" si="158"/>
        <v/>
      </c>
      <c r="L1209" t="str">
        <f t="shared" si="158"/>
        <v/>
      </c>
      <c r="M1209" t="str">
        <f t="shared" si="158"/>
        <v/>
      </c>
      <c r="N1209" t="str">
        <f t="shared" si="158"/>
        <v/>
      </c>
      <c r="O1209">
        <f t="shared" si="158"/>
        <v>3.0000000000001137E-2</v>
      </c>
      <c r="P1209" t="str">
        <f t="shared" si="158"/>
        <v/>
      </c>
      <c r="Q1209" t="str">
        <f t="shared" si="158"/>
        <v/>
      </c>
      <c r="R1209" t="str">
        <f t="shared" si="158"/>
        <v/>
      </c>
      <c r="S1209" t="str">
        <f t="shared" si="158"/>
        <v/>
      </c>
      <c r="T1209" t="str">
        <f t="shared" si="158"/>
        <v/>
      </c>
      <c r="U1209" t="str">
        <f t="shared" si="158"/>
        <v/>
      </c>
      <c r="V1209" t="str">
        <f t="shared" si="158"/>
        <v/>
      </c>
      <c r="W1209" t="str">
        <f t="shared" si="158"/>
        <v/>
      </c>
    </row>
    <row r="1210" spans="1:23" x14ac:dyDescent="0.3">
      <c r="A1210" s="2">
        <v>43784</v>
      </c>
      <c r="B1210">
        <v>108.57</v>
      </c>
      <c r="C1210">
        <v>108.6</v>
      </c>
      <c r="D1210">
        <v>108.51</v>
      </c>
      <c r="E1210">
        <v>108.54</v>
      </c>
      <c r="F1210" t="str">
        <f t="shared" si="154"/>
        <v>Fri</v>
      </c>
      <c r="G1210" s="1">
        <f t="shared" si="159"/>
        <v>0</v>
      </c>
      <c r="H1210" s="1">
        <f t="shared" si="160"/>
        <v>-2.9999999999986926E-2</v>
      </c>
      <c r="I1210">
        <f t="shared" si="161"/>
        <v>0</v>
      </c>
      <c r="J1210" t="str">
        <f t="shared" si="158"/>
        <v/>
      </c>
      <c r="K1210" t="str">
        <f t="shared" si="158"/>
        <v/>
      </c>
      <c r="L1210" t="str">
        <f t="shared" si="158"/>
        <v/>
      </c>
      <c r="M1210" t="str">
        <f t="shared" si="158"/>
        <v/>
      </c>
      <c r="N1210" t="str">
        <f t="shared" si="158"/>
        <v/>
      </c>
      <c r="O1210" t="str">
        <f t="shared" si="158"/>
        <v/>
      </c>
      <c r="P1210" t="str">
        <f t="shared" si="158"/>
        <v/>
      </c>
      <c r="Q1210">
        <f t="shared" si="158"/>
        <v>0</v>
      </c>
      <c r="R1210" t="str">
        <f t="shared" si="158"/>
        <v/>
      </c>
      <c r="S1210" t="str">
        <f t="shared" si="158"/>
        <v/>
      </c>
      <c r="T1210" t="str">
        <f t="shared" si="158"/>
        <v/>
      </c>
      <c r="U1210" t="str">
        <f t="shared" si="158"/>
        <v/>
      </c>
      <c r="V1210" t="str">
        <f t="shared" si="158"/>
        <v/>
      </c>
      <c r="W1210" t="str">
        <f t="shared" si="158"/>
        <v/>
      </c>
    </row>
    <row r="1211" spans="1:23" x14ac:dyDescent="0.3">
      <c r="A1211" s="2">
        <v>43787</v>
      </c>
      <c r="B1211">
        <v>108.56</v>
      </c>
      <c r="C1211">
        <v>108.6</v>
      </c>
      <c r="D1211">
        <v>108.52</v>
      </c>
      <c r="E1211">
        <v>108.58</v>
      </c>
      <c r="F1211" t="str">
        <f t="shared" si="154"/>
        <v>Mon</v>
      </c>
      <c r="G1211" s="1">
        <f t="shared" si="159"/>
        <v>1.9999999999996021E-2</v>
      </c>
      <c r="H1211" s="1">
        <f t="shared" si="160"/>
        <v>1.9999999999996021E-2</v>
      </c>
      <c r="I1211">
        <f t="shared" si="161"/>
        <v>-1.9999999999996021E-2</v>
      </c>
      <c r="J1211" t="str">
        <f t="shared" si="158"/>
        <v/>
      </c>
      <c r="K1211" t="str">
        <f t="shared" si="158"/>
        <v/>
      </c>
      <c r="L1211" t="str">
        <f t="shared" si="158"/>
        <v/>
      </c>
      <c r="M1211" t="str">
        <f t="shared" si="158"/>
        <v/>
      </c>
      <c r="N1211" t="str">
        <f t="shared" si="158"/>
        <v/>
      </c>
      <c r="O1211" t="str">
        <f t="shared" si="158"/>
        <v/>
      </c>
      <c r="P1211">
        <f t="shared" si="158"/>
        <v>-1.9999999999996021E-2</v>
      </c>
      <c r="Q1211" t="str">
        <f t="shared" si="158"/>
        <v/>
      </c>
      <c r="R1211" t="str">
        <f t="shared" si="158"/>
        <v/>
      </c>
      <c r="S1211" t="str">
        <f t="shared" si="158"/>
        <v/>
      </c>
      <c r="T1211" t="str">
        <f t="shared" si="158"/>
        <v/>
      </c>
      <c r="U1211" t="str">
        <f t="shared" si="158"/>
        <v/>
      </c>
      <c r="V1211" t="str">
        <f t="shared" si="158"/>
        <v/>
      </c>
      <c r="W1211" t="str">
        <f t="shared" si="158"/>
        <v/>
      </c>
    </row>
    <row r="1212" spans="1:23" x14ac:dyDescent="0.3">
      <c r="A1212" s="2">
        <v>43788</v>
      </c>
      <c r="B1212">
        <v>108.59</v>
      </c>
      <c r="C1212">
        <v>108.71</v>
      </c>
      <c r="D1212">
        <v>108.59</v>
      </c>
      <c r="E1212">
        <v>108.69</v>
      </c>
      <c r="F1212" t="str">
        <f t="shared" si="154"/>
        <v>Tue</v>
      </c>
      <c r="G1212" s="1">
        <f t="shared" si="159"/>
        <v>1.0000000000005116E-2</v>
      </c>
      <c r="H1212" s="1">
        <f t="shared" si="160"/>
        <v>9.9999999999994316E-2</v>
      </c>
      <c r="I1212">
        <f t="shared" si="161"/>
        <v>-9.9999999999994316E-2</v>
      </c>
      <c r="J1212" t="str">
        <f t="shared" si="158"/>
        <v/>
      </c>
      <c r="K1212" t="str">
        <f t="shared" si="158"/>
        <v/>
      </c>
      <c r="L1212" t="str">
        <f t="shared" si="158"/>
        <v/>
      </c>
      <c r="M1212" t="str">
        <f t="shared" si="158"/>
        <v/>
      </c>
      <c r="N1212" t="str">
        <f t="shared" si="158"/>
        <v/>
      </c>
      <c r="O1212" t="str">
        <f t="shared" si="158"/>
        <v/>
      </c>
      <c r="P1212">
        <f t="shared" si="158"/>
        <v>-9.9999999999994316E-2</v>
      </c>
      <c r="Q1212" t="str">
        <f t="shared" si="158"/>
        <v/>
      </c>
      <c r="R1212" t="str">
        <f t="shared" si="158"/>
        <v/>
      </c>
      <c r="S1212" t="str">
        <f t="shared" si="158"/>
        <v/>
      </c>
      <c r="T1212" t="str">
        <f t="shared" si="158"/>
        <v/>
      </c>
      <c r="U1212" t="str">
        <f t="shared" si="158"/>
        <v/>
      </c>
      <c r="V1212" t="str">
        <f t="shared" si="158"/>
        <v/>
      </c>
      <c r="W1212" t="str">
        <f t="shared" si="158"/>
        <v/>
      </c>
    </row>
    <row r="1213" spans="1:23" x14ac:dyDescent="0.3">
      <c r="A1213" s="2">
        <v>43789</v>
      </c>
      <c r="B1213">
        <v>108.75</v>
      </c>
      <c r="C1213">
        <v>108.82</v>
      </c>
      <c r="D1213">
        <v>108.72</v>
      </c>
      <c r="E1213">
        <v>108.82</v>
      </c>
      <c r="F1213" t="str">
        <f t="shared" si="154"/>
        <v>Wed</v>
      </c>
      <c r="G1213" s="1">
        <f t="shared" si="159"/>
        <v>6.0000000000002274E-2</v>
      </c>
      <c r="H1213" s="1">
        <f t="shared" si="160"/>
        <v>6.9999999999993179E-2</v>
      </c>
      <c r="I1213">
        <f t="shared" si="161"/>
        <v>-6.9999999999993179E-2</v>
      </c>
      <c r="J1213" t="str">
        <f t="shared" si="158"/>
        <v/>
      </c>
      <c r="K1213" t="str">
        <f t="shared" si="158"/>
        <v/>
      </c>
      <c r="L1213" t="str">
        <f t="shared" si="158"/>
        <v/>
      </c>
      <c r="M1213" t="str">
        <f t="shared" si="158"/>
        <v/>
      </c>
      <c r="N1213">
        <f t="shared" si="158"/>
        <v>-6.9999999999993179E-2</v>
      </c>
      <c r="O1213" t="str">
        <f t="shared" si="158"/>
        <v/>
      </c>
      <c r="P1213" t="str">
        <f t="shared" si="158"/>
        <v/>
      </c>
      <c r="Q1213" t="str">
        <f t="shared" si="158"/>
        <v/>
      </c>
      <c r="R1213" t="str">
        <f t="shared" si="158"/>
        <v/>
      </c>
      <c r="S1213" t="str">
        <f t="shared" si="158"/>
        <v/>
      </c>
      <c r="T1213" t="str">
        <f t="shared" si="158"/>
        <v/>
      </c>
      <c r="U1213" t="str">
        <f t="shared" si="158"/>
        <v/>
      </c>
      <c r="V1213" t="str">
        <f t="shared" si="158"/>
        <v/>
      </c>
      <c r="W1213" t="str">
        <f t="shared" si="158"/>
        <v/>
      </c>
    </row>
    <row r="1214" spans="1:23" x14ac:dyDescent="0.3">
      <c r="A1214" s="2">
        <v>43790</v>
      </c>
      <c r="B1214">
        <v>108.81</v>
      </c>
      <c r="C1214">
        <v>108.89</v>
      </c>
      <c r="D1214">
        <v>108.7</v>
      </c>
      <c r="E1214">
        <v>108.75</v>
      </c>
      <c r="F1214" t="str">
        <f t="shared" si="154"/>
        <v>Thu</v>
      </c>
      <c r="G1214" s="1">
        <f t="shared" si="159"/>
        <v>-9.9999999999909051E-3</v>
      </c>
      <c r="H1214" s="1">
        <f t="shared" si="160"/>
        <v>-6.0000000000002274E-2</v>
      </c>
      <c r="I1214">
        <f t="shared" si="161"/>
        <v>-6.0000000000002274E-2</v>
      </c>
      <c r="J1214" t="str">
        <f t="shared" si="158"/>
        <v/>
      </c>
      <c r="K1214" t="str">
        <f t="shared" si="158"/>
        <v/>
      </c>
      <c r="L1214" t="str">
        <f t="shared" si="158"/>
        <v/>
      </c>
      <c r="M1214" t="str">
        <f t="shared" si="158"/>
        <v/>
      </c>
      <c r="N1214" t="str">
        <f t="shared" si="158"/>
        <v/>
      </c>
      <c r="O1214" t="str">
        <f t="shared" si="158"/>
        <v/>
      </c>
      <c r="P1214" t="str">
        <f t="shared" si="158"/>
        <v/>
      </c>
      <c r="Q1214">
        <f t="shared" si="158"/>
        <v>-6.0000000000002274E-2</v>
      </c>
      <c r="R1214" t="str">
        <f t="shared" si="158"/>
        <v/>
      </c>
      <c r="S1214" t="str">
        <f t="shared" si="158"/>
        <v/>
      </c>
      <c r="T1214" t="str">
        <f t="shared" si="158"/>
        <v/>
      </c>
      <c r="U1214" t="str">
        <f t="shared" si="158"/>
        <v/>
      </c>
      <c r="V1214" t="str">
        <f t="shared" si="158"/>
        <v/>
      </c>
      <c r="W1214" t="str">
        <f t="shared" si="158"/>
        <v/>
      </c>
    </row>
    <row r="1215" spans="1:23" x14ac:dyDescent="0.3">
      <c r="A1215" s="2">
        <v>43791</v>
      </c>
      <c r="B1215">
        <v>108.75</v>
      </c>
      <c r="C1215">
        <v>108.81</v>
      </c>
      <c r="D1215">
        <v>108.64</v>
      </c>
      <c r="E1215">
        <v>108.79</v>
      </c>
      <c r="F1215" t="str">
        <f t="shared" si="154"/>
        <v>Fri</v>
      </c>
      <c r="G1215" s="1">
        <f t="shared" si="159"/>
        <v>0</v>
      </c>
      <c r="H1215" s="1">
        <f t="shared" si="160"/>
        <v>4.0000000000006253E-2</v>
      </c>
      <c r="I1215">
        <f t="shared" si="161"/>
        <v>0</v>
      </c>
      <c r="J1215" t="str">
        <f t="shared" si="158"/>
        <v/>
      </c>
      <c r="K1215" t="str">
        <f t="shared" si="158"/>
        <v/>
      </c>
      <c r="L1215" t="str">
        <f t="shared" si="158"/>
        <v/>
      </c>
      <c r="M1215" t="str">
        <f t="shared" ref="M1215:W1215" si="162">IF(AND($G1215&lt;M$1, $G1215&gt;=M$2), $I1215, "")</f>
        <v/>
      </c>
      <c r="N1215" t="str">
        <f t="shared" si="162"/>
        <v/>
      </c>
      <c r="O1215" t="str">
        <f t="shared" si="162"/>
        <v/>
      </c>
      <c r="P1215" t="str">
        <f t="shared" si="162"/>
        <v/>
      </c>
      <c r="Q1215">
        <f t="shared" si="162"/>
        <v>0</v>
      </c>
      <c r="R1215" t="str">
        <f t="shared" si="162"/>
        <v/>
      </c>
      <c r="S1215" t="str">
        <f t="shared" si="162"/>
        <v/>
      </c>
      <c r="T1215" t="str">
        <f t="shared" si="162"/>
        <v/>
      </c>
      <c r="U1215" t="str">
        <f t="shared" si="162"/>
        <v/>
      </c>
      <c r="V1215" t="str">
        <f t="shared" si="162"/>
        <v/>
      </c>
      <c r="W1215" t="str">
        <f t="shared" si="162"/>
        <v/>
      </c>
    </row>
    <row r="1216" spans="1:23" x14ac:dyDescent="0.3">
      <c r="A1216" s="2">
        <v>43794</v>
      </c>
      <c r="B1216">
        <v>108.77</v>
      </c>
      <c r="C1216">
        <v>108.79</v>
      </c>
      <c r="D1216">
        <v>108.68</v>
      </c>
      <c r="E1216">
        <v>108.72</v>
      </c>
      <c r="F1216" t="str">
        <f t="shared" si="154"/>
        <v>Mon</v>
      </c>
      <c r="G1216" s="1">
        <f t="shared" si="159"/>
        <v>-2.0000000000010232E-2</v>
      </c>
      <c r="H1216" s="1">
        <f t="shared" si="160"/>
        <v>-4.9999999999997158E-2</v>
      </c>
      <c r="I1216">
        <f t="shared" si="161"/>
        <v>-4.9999999999997158E-2</v>
      </c>
      <c r="J1216" t="str">
        <f t="shared" ref="J1216:W1234" si="163">IF(AND($G1216&lt;J$1, $G1216&gt;=J$2), $I1216, "")</f>
        <v/>
      </c>
      <c r="K1216" t="str">
        <f t="shared" si="163"/>
        <v/>
      </c>
      <c r="L1216" t="str">
        <f t="shared" si="163"/>
        <v/>
      </c>
      <c r="M1216" t="str">
        <f t="shared" si="163"/>
        <v/>
      </c>
      <c r="N1216" t="str">
        <f t="shared" si="163"/>
        <v/>
      </c>
      <c r="O1216" t="str">
        <f t="shared" si="163"/>
        <v/>
      </c>
      <c r="P1216" t="str">
        <f t="shared" si="163"/>
        <v/>
      </c>
      <c r="Q1216">
        <f t="shared" si="163"/>
        <v>-4.9999999999997158E-2</v>
      </c>
      <c r="R1216" t="str">
        <f t="shared" si="163"/>
        <v/>
      </c>
      <c r="S1216" t="str">
        <f t="shared" si="163"/>
        <v/>
      </c>
      <c r="T1216" t="str">
        <f t="shared" si="163"/>
        <v/>
      </c>
      <c r="U1216" t="str">
        <f t="shared" si="163"/>
        <v/>
      </c>
      <c r="V1216" t="str">
        <f t="shared" si="163"/>
        <v/>
      </c>
      <c r="W1216" t="str">
        <f t="shared" si="163"/>
        <v/>
      </c>
    </row>
    <row r="1217" spans="1:23" x14ac:dyDescent="0.3">
      <c r="A1217" s="2">
        <v>43795</v>
      </c>
      <c r="B1217">
        <v>108.72</v>
      </c>
      <c r="C1217">
        <v>108.75</v>
      </c>
      <c r="D1217">
        <v>108.65</v>
      </c>
      <c r="E1217">
        <v>108.74</v>
      </c>
      <c r="F1217" t="str">
        <f t="shared" si="154"/>
        <v>Tue</v>
      </c>
      <c r="G1217" s="1">
        <f t="shared" si="159"/>
        <v>0</v>
      </c>
      <c r="H1217" s="1">
        <f t="shared" si="160"/>
        <v>1.9999999999996021E-2</v>
      </c>
      <c r="I1217">
        <f t="shared" si="161"/>
        <v>0</v>
      </c>
      <c r="J1217" t="str">
        <f t="shared" si="163"/>
        <v/>
      </c>
      <c r="K1217" t="str">
        <f t="shared" si="163"/>
        <v/>
      </c>
      <c r="L1217" t="str">
        <f t="shared" si="163"/>
        <v/>
      </c>
      <c r="M1217" t="str">
        <f t="shared" si="163"/>
        <v/>
      </c>
      <c r="N1217" t="str">
        <f t="shared" si="163"/>
        <v/>
      </c>
      <c r="O1217" t="str">
        <f t="shared" si="163"/>
        <v/>
      </c>
      <c r="P1217" t="str">
        <f t="shared" si="163"/>
        <v/>
      </c>
      <c r="Q1217">
        <f t="shared" si="163"/>
        <v>0</v>
      </c>
      <c r="R1217" t="str">
        <f t="shared" si="163"/>
        <v/>
      </c>
      <c r="S1217" t="str">
        <f t="shared" si="163"/>
        <v/>
      </c>
      <c r="T1217" t="str">
        <f t="shared" si="163"/>
        <v/>
      </c>
      <c r="U1217" t="str">
        <f t="shared" si="163"/>
        <v/>
      </c>
      <c r="V1217" t="str">
        <f t="shared" si="163"/>
        <v/>
      </c>
      <c r="W1217" t="str">
        <f t="shared" si="163"/>
        <v/>
      </c>
    </row>
    <row r="1218" spans="1:23" x14ac:dyDescent="0.3">
      <c r="A1218" s="2">
        <v>43796</v>
      </c>
      <c r="B1218">
        <v>108.74</v>
      </c>
      <c r="C1218">
        <v>108.82</v>
      </c>
      <c r="D1218">
        <v>108.72</v>
      </c>
      <c r="E1218">
        <v>108.81</v>
      </c>
      <c r="F1218" t="str">
        <f t="shared" si="154"/>
        <v>Wed</v>
      </c>
      <c r="G1218" s="1">
        <f t="shared" si="159"/>
        <v>0</v>
      </c>
      <c r="H1218" s="1">
        <f t="shared" si="160"/>
        <v>7.000000000000739E-2</v>
      </c>
      <c r="I1218">
        <f t="shared" si="161"/>
        <v>0</v>
      </c>
      <c r="J1218" t="str">
        <f t="shared" si="163"/>
        <v/>
      </c>
      <c r="K1218" t="str">
        <f t="shared" si="163"/>
        <v/>
      </c>
      <c r="L1218" t="str">
        <f t="shared" si="163"/>
        <v/>
      </c>
      <c r="M1218" t="str">
        <f t="shared" si="163"/>
        <v/>
      </c>
      <c r="N1218" t="str">
        <f t="shared" si="163"/>
        <v/>
      </c>
      <c r="O1218" t="str">
        <f t="shared" si="163"/>
        <v/>
      </c>
      <c r="P1218" t="str">
        <f t="shared" si="163"/>
        <v/>
      </c>
      <c r="Q1218">
        <f t="shared" si="163"/>
        <v>0</v>
      </c>
      <c r="R1218" t="str">
        <f t="shared" si="163"/>
        <v/>
      </c>
      <c r="S1218" t="str">
        <f t="shared" si="163"/>
        <v/>
      </c>
      <c r="T1218" t="str">
        <f t="shared" si="163"/>
        <v/>
      </c>
      <c r="U1218" t="str">
        <f t="shared" si="163"/>
        <v/>
      </c>
      <c r="V1218" t="str">
        <f t="shared" si="163"/>
        <v/>
      </c>
      <c r="W1218" t="str">
        <f t="shared" si="163"/>
        <v/>
      </c>
    </row>
    <row r="1219" spans="1:23" x14ac:dyDescent="0.3">
      <c r="A1219" s="2">
        <v>43797</v>
      </c>
      <c r="B1219">
        <v>108.82</v>
      </c>
      <c r="C1219">
        <v>108.89</v>
      </c>
      <c r="D1219">
        <v>108.77</v>
      </c>
      <c r="E1219">
        <v>108.88</v>
      </c>
      <c r="F1219" t="str">
        <f t="shared" si="154"/>
        <v>Thu</v>
      </c>
      <c r="G1219" s="1">
        <f t="shared" si="159"/>
        <v>9.9999999999909051E-3</v>
      </c>
      <c r="H1219" s="1">
        <f t="shared" si="160"/>
        <v>6.0000000000002274E-2</v>
      </c>
      <c r="I1219">
        <f t="shared" si="161"/>
        <v>-6.0000000000002274E-2</v>
      </c>
      <c r="J1219" t="str">
        <f t="shared" si="163"/>
        <v/>
      </c>
      <c r="K1219" t="str">
        <f t="shared" si="163"/>
        <v/>
      </c>
      <c r="L1219" t="str">
        <f t="shared" si="163"/>
        <v/>
      </c>
      <c r="M1219" t="str">
        <f t="shared" si="163"/>
        <v/>
      </c>
      <c r="N1219" t="str">
        <f t="shared" si="163"/>
        <v/>
      </c>
      <c r="O1219" t="str">
        <f t="shared" si="163"/>
        <v/>
      </c>
      <c r="P1219">
        <f t="shared" si="163"/>
        <v>-6.0000000000002274E-2</v>
      </c>
      <c r="Q1219" t="str">
        <f t="shared" si="163"/>
        <v/>
      </c>
      <c r="R1219" t="str">
        <f t="shared" si="163"/>
        <v/>
      </c>
      <c r="S1219" t="str">
        <f t="shared" si="163"/>
        <v/>
      </c>
      <c r="T1219" t="str">
        <f t="shared" si="163"/>
        <v/>
      </c>
      <c r="U1219" t="str">
        <f t="shared" si="163"/>
        <v/>
      </c>
      <c r="V1219" t="str">
        <f t="shared" si="163"/>
        <v/>
      </c>
      <c r="W1219" t="str">
        <f t="shared" si="163"/>
        <v/>
      </c>
    </row>
    <row r="1220" spans="1:23" x14ac:dyDescent="0.3">
      <c r="A1220" s="2">
        <v>43798</v>
      </c>
      <c r="B1220">
        <v>108.88</v>
      </c>
      <c r="C1220">
        <v>109.02</v>
      </c>
      <c r="D1220">
        <v>108.87</v>
      </c>
      <c r="E1220">
        <v>108.98</v>
      </c>
      <c r="F1220" t="str">
        <f t="shared" si="154"/>
        <v>Fri</v>
      </c>
      <c r="G1220" s="1">
        <f t="shared" si="159"/>
        <v>0</v>
      </c>
      <c r="H1220" s="1">
        <f t="shared" si="160"/>
        <v>0.10000000000000853</v>
      </c>
      <c r="I1220">
        <f t="shared" si="161"/>
        <v>0</v>
      </c>
      <c r="J1220" t="str">
        <f t="shared" si="163"/>
        <v/>
      </c>
      <c r="K1220" t="str">
        <f t="shared" si="163"/>
        <v/>
      </c>
      <c r="L1220" t="str">
        <f t="shared" si="163"/>
        <v/>
      </c>
      <c r="M1220" t="str">
        <f t="shared" si="163"/>
        <v/>
      </c>
      <c r="N1220" t="str">
        <f t="shared" si="163"/>
        <v/>
      </c>
      <c r="O1220" t="str">
        <f t="shared" si="163"/>
        <v/>
      </c>
      <c r="P1220" t="str">
        <f t="shared" si="163"/>
        <v/>
      </c>
      <c r="Q1220">
        <f t="shared" si="163"/>
        <v>0</v>
      </c>
      <c r="R1220" t="str">
        <f t="shared" si="163"/>
        <v/>
      </c>
      <c r="S1220" t="str">
        <f t="shared" si="163"/>
        <v/>
      </c>
      <c r="T1220" t="str">
        <f t="shared" si="163"/>
        <v/>
      </c>
      <c r="U1220" t="str">
        <f t="shared" si="163"/>
        <v/>
      </c>
      <c r="V1220" t="str">
        <f t="shared" si="163"/>
        <v/>
      </c>
      <c r="W1220" t="str">
        <f t="shared" si="163"/>
        <v/>
      </c>
    </row>
    <row r="1221" spans="1:23" x14ac:dyDescent="0.3">
      <c r="A1221" s="2">
        <v>43801</v>
      </c>
      <c r="B1221">
        <v>108.96</v>
      </c>
      <c r="C1221">
        <v>108.97</v>
      </c>
      <c r="D1221">
        <v>108.84</v>
      </c>
      <c r="E1221">
        <v>108.84</v>
      </c>
      <c r="F1221" t="str">
        <f t="shared" si="154"/>
        <v>Mon</v>
      </c>
      <c r="G1221" s="1">
        <f t="shared" si="159"/>
        <v>-2.0000000000010232E-2</v>
      </c>
      <c r="H1221" s="1">
        <f t="shared" si="160"/>
        <v>-0.11999999999999034</v>
      </c>
      <c r="I1221">
        <f t="shared" si="161"/>
        <v>-0.11999999999999034</v>
      </c>
      <c r="J1221" t="str">
        <f t="shared" si="163"/>
        <v/>
      </c>
      <c r="K1221" t="str">
        <f t="shared" si="163"/>
        <v/>
      </c>
      <c r="L1221" t="str">
        <f t="shared" si="163"/>
        <v/>
      </c>
      <c r="M1221" t="str">
        <f t="shared" si="163"/>
        <v/>
      </c>
      <c r="N1221" t="str">
        <f t="shared" si="163"/>
        <v/>
      </c>
      <c r="O1221" t="str">
        <f t="shared" si="163"/>
        <v/>
      </c>
      <c r="P1221" t="str">
        <f t="shared" si="163"/>
        <v/>
      </c>
      <c r="Q1221">
        <f t="shared" si="163"/>
        <v>-0.11999999999999034</v>
      </c>
      <c r="R1221" t="str">
        <f t="shared" si="163"/>
        <v/>
      </c>
      <c r="S1221" t="str">
        <f t="shared" si="163"/>
        <v/>
      </c>
      <c r="T1221" t="str">
        <f t="shared" si="163"/>
        <v/>
      </c>
      <c r="U1221" t="str">
        <f t="shared" si="163"/>
        <v/>
      </c>
      <c r="V1221" t="str">
        <f t="shared" si="163"/>
        <v/>
      </c>
      <c r="W1221" t="str">
        <f t="shared" si="163"/>
        <v/>
      </c>
    </row>
    <row r="1222" spans="1:23" x14ac:dyDescent="0.3">
      <c r="A1222" s="2">
        <v>43802</v>
      </c>
      <c r="B1222">
        <v>108.88</v>
      </c>
      <c r="C1222">
        <v>108.91</v>
      </c>
      <c r="D1222">
        <v>108.74</v>
      </c>
      <c r="E1222">
        <v>108.76</v>
      </c>
      <c r="F1222" t="str">
        <f t="shared" si="154"/>
        <v>Tue</v>
      </c>
      <c r="G1222" s="1">
        <f t="shared" si="159"/>
        <v>3.9999999999992042E-2</v>
      </c>
      <c r="H1222" s="1">
        <f t="shared" si="160"/>
        <v>-0.11999999999999034</v>
      </c>
      <c r="I1222">
        <f t="shared" si="161"/>
        <v>0.11999999999999034</v>
      </c>
      <c r="J1222" t="str">
        <f t="shared" si="163"/>
        <v/>
      </c>
      <c r="K1222" t="str">
        <f t="shared" si="163"/>
        <v/>
      </c>
      <c r="L1222" t="str">
        <f t="shared" si="163"/>
        <v/>
      </c>
      <c r="M1222" t="str">
        <f t="shared" si="163"/>
        <v/>
      </c>
      <c r="N1222" t="str">
        <f t="shared" si="163"/>
        <v/>
      </c>
      <c r="O1222">
        <f t="shared" si="163"/>
        <v>0.11999999999999034</v>
      </c>
      <c r="P1222" t="str">
        <f t="shared" si="163"/>
        <v/>
      </c>
      <c r="Q1222" t="str">
        <f t="shared" si="163"/>
        <v/>
      </c>
      <c r="R1222" t="str">
        <f t="shared" si="163"/>
        <v/>
      </c>
      <c r="S1222" t="str">
        <f t="shared" si="163"/>
        <v/>
      </c>
      <c r="T1222" t="str">
        <f t="shared" si="163"/>
        <v/>
      </c>
      <c r="U1222" t="str">
        <f t="shared" si="163"/>
        <v/>
      </c>
      <c r="V1222" t="str">
        <f t="shared" si="163"/>
        <v/>
      </c>
      <c r="W1222" t="str">
        <f t="shared" si="163"/>
        <v/>
      </c>
    </row>
    <row r="1223" spans="1:23" x14ac:dyDescent="0.3">
      <c r="A1223" s="2">
        <v>43803</v>
      </c>
      <c r="B1223">
        <v>108.95</v>
      </c>
      <c r="C1223">
        <v>108.95</v>
      </c>
      <c r="D1223">
        <v>108.83</v>
      </c>
      <c r="E1223">
        <v>108.94</v>
      </c>
      <c r="F1223" t="str">
        <f t="shared" si="154"/>
        <v>Wed</v>
      </c>
      <c r="G1223" s="1">
        <f t="shared" si="159"/>
        <v>0.18999999999999773</v>
      </c>
      <c r="H1223" s="1">
        <f t="shared" si="160"/>
        <v>-1.0000000000005116E-2</v>
      </c>
      <c r="I1223">
        <f t="shared" si="161"/>
        <v>1.0000000000005116E-2</v>
      </c>
      <c r="J1223" t="str">
        <f t="shared" si="163"/>
        <v/>
      </c>
      <c r="K1223">
        <f t="shared" si="163"/>
        <v>1.0000000000005116E-2</v>
      </c>
      <c r="L1223" t="str">
        <f t="shared" si="163"/>
        <v/>
      </c>
      <c r="M1223" t="str">
        <f t="shared" si="163"/>
        <v/>
      </c>
      <c r="N1223" t="str">
        <f t="shared" si="163"/>
        <v/>
      </c>
      <c r="O1223" t="str">
        <f t="shared" si="163"/>
        <v/>
      </c>
      <c r="P1223" t="str">
        <f t="shared" si="163"/>
        <v/>
      </c>
      <c r="Q1223" t="str">
        <f t="shared" si="163"/>
        <v/>
      </c>
      <c r="R1223" t="str">
        <f t="shared" si="163"/>
        <v/>
      </c>
      <c r="S1223" t="str">
        <f t="shared" si="163"/>
        <v/>
      </c>
      <c r="T1223" t="str">
        <f t="shared" si="163"/>
        <v/>
      </c>
      <c r="U1223" t="str">
        <f t="shared" si="163"/>
        <v/>
      </c>
      <c r="V1223" t="str">
        <f t="shared" si="163"/>
        <v/>
      </c>
      <c r="W1223" t="str">
        <f t="shared" si="163"/>
        <v/>
      </c>
    </row>
    <row r="1224" spans="1:23" x14ac:dyDescent="0.3">
      <c r="A1224" s="2">
        <v>43804</v>
      </c>
      <c r="B1224">
        <v>108.88</v>
      </c>
      <c r="C1224">
        <v>108.93</v>
      </c>
      <c r="D1224">
        <v>108.87</v>
      </c>
      <c r="E1224">
        <v>108.88</v>
      </c>
      <c r="F1224" t="str">
        <f t="shared" si="154"/>
        <v>Thu</v>
      </c>
      <c r="G1224" s="1">
        <f t="shared" si="159"/>
        <v>-6.0000000000002274E-2</v>
      </c>
      <c r="H1224" s="1">
        <f t="shared" si="160"/>
        <v>0</v>
      </c>
      <c r="I1224">
        <f t="shared" si="161"/>
        <v>0</v>
      </c>
      <c r="J1224" t="str">
        <f t="shared" si="163"/>
        <v/>
      </c>
      <c r="K1224" t="str">
        <f t="shared" si="163"/>
        <v/>
      </c>
      <c r="L1224" t="str">
        <f t="shared" si="163"/>
        <v/>
      </c>
      <c r="M1224" t="str">
        <f t="shared" si="163"/>
        <v/>
      </c>
      <c r="N1224" t="str">
        <f t="shared" si="163"/>
        <v/>
      </c>
      <c r="O1224" t="str">
        <f t="shared" si="163"/>
        <v/>
      </c>
      <c r="P1224" t="str">
        <f t="shared" si="163"/>
        <v/>
      </c>
      <c r="Q1224" t="str">
        <f t="shared" si="163"/>
        <v/>
      </c>
      <c r="R1224" t="str">
        <f t="shared" si="163"/>
        <v/>
      </c>
      <c r="S1224">
        <f t="shared" si="163"/>
        <v>0</v>
      </c>
      <c r="T1224" t="str">
        <f t="shared" si="163"/>
        <v/>
      </c>
      <c r="U1224" t="str">
        <f t="shared" si="163"/>
        <v/>
      </c>
      <c r="V1224" t="str">
        <f t="shared" si="163"/>
        <v/>
      </c>
      <c r="W1224" t="str">
        <f t="shared" si="163"/>
        <v/>
      </c>
    </row>
    <row r="1225" spans="1:23" x14ac:dyDescent="0.3">
      <c r="A1225" s="2">
        <v>43805</v>
      </c>
      <c r="B1225">
        <v>108.83</v>
      </c>
      <c r="C1225">
        <v>108.89</v>
      </c>
      <c r="D1225">
        <v>108.81</v>
      </c>
      <c r="E1225">
        <v>108.84</v>
      </c>
      <c r="F1225" t="str">
        <f t="shared" si="154"/>
        <v>Fri</v>
      </c>
      <c r="G1225" s="1">
        <f t="shared" si="159"/>
        <v>-4.9999999999997158E-2</v>
      </c>
      <c r="H1225" s="1">
        <f t="shared" si="160"/>
        <v>1.0000000000005116E-2</v>
      </c>
      <c r="I1225">
        <f t="shared" si="161"/>
        <v>1.0000000000005116E-2</v>
      </c>
      <c r="J1225" t="str">
        <f t="shared" si="163"/>
        <v/>
      </c>
      <c r="K1225" t="str">
        <f t="shared" si="163"/>
        <v/>
      </c>
      <c r="L1225" t="str">
        <f t="shared" si="163"/>
        <v/>
      </c>
      <c r="M1225" t="str">
        <f t="shared" si="163"/>
        <v/>
      </c>
      <c r="N1225" t="str">
        <f t="shared" si="163"/>
        <v/>
      </c>
      <c r="O1225" t="str">
        <f t="shared" si="163"/>
        <v/>
      </c>
      <c r="P1225" t="str">
        <f t="shared" si="163"/>
        <v/>
      </c>
      <c r="Q1225" t="str">
        <f t="shared" si="163"/>
        <v/>
      </c>
      <c r="R1225">
        <f t="shared" si="163"/>
        <v>1.0000000000005116E-2</v>
      </c>
      <c r="S1225" t="str">
        <f t="shared" si="163"/>
        <v/>
      </c>
      <c r="T1225" t="str">
        <f t="shared" si="163"/>
        <v/>
      </c>
      <c r="U1225" t="str">
        <f t="shared" si="163"/>
        <v/>
      </c>
      <c r="V1225" t="str">
        <f t="shared" si="163"/>
        <v/>
      </c>
      <c r="W1225" t="str">
        <f t="shared" si="163"/>
        <v/>
      </c>
    </row>
    <row r="1226" spans="1:23" x14ac:dyDescent="0.3">
      <c r="A1226" s="2">
        <v>43808</v>
      </c>
      <c r="B1226">
        <v>108.79</v>
      </c>
      <c r="C1226">
        <v>108.94</v>
      </c>
      <c r="D1226">
        <v>108.79</v>
      </c>
      <c r="E1226">
        <v>108.94</v>
      </c>
      <c r="F1226" t="str">
        <f t="shared" si="154"/>
        <v>Mon</v>
      </c>
      <c r="G1226" s="1">
        <f t="shared" si="159"/>
        <v>-4.9999999999997158E-2</v>
      </c>
      <c r="H1226" s="1">
        <f t="shared" si="160"/>
        <v>0.14999999999999147</v>
      </c>
      <c r="I1226">
        <f t="shared" si="161"/>
        <v>0.14999999999999147</v>
      </c>
      <c r="J1226" t="str">
        <f t="shared" si="163"/>
        <v/>
      </c>
      <c r="K1226" t="str">
        <f t="shared" si="163"/>
        <v/>
      </c>
      <c r="L1226" t="str">
        <f t="shared" si="163"/>
        <v/>
      </c>
      <c r="M1226" t="str">
        <f t="shared" si="163"/>
        <v/>
      </c>
      <c r="N1226" t="str">
        <f t="shared" si="163"/>
        <v/>
      </c>
      <c r="O1226" t="str">
        <f t="shared" si="163"/>
        <v/>
      </c>
      <c r="P1226" t="str">
        <f t="shared" si="163"/>
        <v/>
      </c>
      <c r="Q1226" t="str">
        <f t="shared" si="163"/>
        <v/>
      </c>
      <c r="R1226">
        <f t="shared" si="163"/>
        <v>0.14999999999999147</v>
      </c>
      <c r="S1226" t="str">
        <f t="shared" si="163"/>
        <v/>
      </c>
      <c r="T1226" t="str">
        <f t="shared" si="163"/>
        <v/>
      </c>
      <c r="U1226" t="str">
        <f t="shared" si="163"/>
        <v/>
      </c>
      <c r="V1226" t="str">
        <f t="shared" si="163"/>
        <v/>
      </c>
      <c r="W1226" t="str">
        <f t="shared" si="163"/>
        <v/>
      </c>
    </row>
    <row r="1227" spans="1:23" x14ac:dyDescent="0.3">
      <c r="A1227" s="2">
        <v>43809</v>
      </c>
      <c r="B1227">
        <v>108.93</v>
      </c>
      <c r="C1227">
        <v>108.97</v>
      </c>
      <c r="D1227">
        <v>108.88</v>
      </c>
      <c r="E1227">
        <v>108.93</v>
      </c>
      <c r="F1227" t="str">
        <f t="shared" si="154"/>
        <v>Tue</v>
      </c>
      <c r="G1227" s="1">
        <f t="shared" si="159"/>
        <v>-9.9999999999909051E-3</v>
      </c>
      <c r="H1227" s="1">
        <f t="shared" si="160"/>
        <v>0</v>
      </c>
      <c r="I1227">
        <f t="shared" si="161"/>
        <v>0</v>
      </c>
      <c r="J1227" t="str">
        <f t="shared" si="163"/>
        <v/>
      </c>
      <c r="K1227" t="str">
        <f t="shared" si="163"/>
        <v/>
      </c>
      <c r="L1227" t="str">
        <f t="shared" si="163"/>
        <v/>
      </c>
      <c r="M1227" t="str">
        <f t="shared" si="163"/>
        <v/>
      </c>
      <c r="N1227" t="str">
        <f t="shared" si="163"/>
        <v/>
      </c>
      <c r="O1227" t="str">
        <f t="shared" si="163"/>
        <v/>
      </c>
      <c r="P1227" t="str">
        <f t="shared" si="163"/>
        <v/>
      </c>
      <c r="Q1227">
        <f t="shared" si="163"/>
        <v>0</v>
      </c>
      <c r="R1227" t="str">
        <f t="shared" si="163"/>
        <v/>
      </c>
      <c r="S1227" t="str">
        <f t="shared" si="163"/>
        <v/>
      </c>
      <c r="T1227" t="str">
        <f t="shared" si="163"/>
        <v/>
      </c>
      <c r="U1227" t="str">
        <f t="shared" si="163"/>
        <v/>
      </c>
      <c r="V1227" t="str">
        <f t="shared" si="163"/>
        <v/>
      </c>
      <c r="W1227" t="str">
        <f t="shared" si="163"/>
        <v/>
      </c>
    </row>
    <row r="1228" spans="1:23" x14ac:dyDescent="0.3">
      <c r="A1228" s="2">
        <v>43810</v>
      </c>
      <c r="B1228">
        <v>108.9</v>
      </c>
      <c r="C1228">
        <v>108.97</v>
      </c>
      <c r="D1228">
        <v>108.89</v>
      </c>
      <c r="E1228">
        <v>108.96</v>
      </c>
      <c r="F1228" t="str">
        <f t="shared" si="154"/>
        <v>Wed</v>
      </c>
      <c r="G1228" s="1">
        <f t="shared" si="159"/>
        <v>-3.0000000000001137E-2</v>
      </c>
      <c r="H1228" s="1">
        <f t="shared" si="160"/>
        <v>5.9999999999988063E-2</v>
      </c>
      <c r="I1228">
        <f t="shared" si="161"/>
        <v>5.9999999999988063E-2</v>
      </c>
      <c r="J1228" t="str">
        <f t="shared" si="163"/>
        <v/>
      </c>
      <c r="K1228" t="str">
        <f t="shared" si="163"/>
        <v/>
      </c>
      <c r="L1228" t="str">
        <f t="shared" si="163"/>
        <v/>
      </c>
      <c r="M1228" t="str">
        <f t="shared" si="163"/>
        <v/>
      </c>
      <c r="N1228" t="str">
        <f t="shared" si="163"/>
        <v/>
      </c>
      <c r="O1228" t="str">
        <f t="shared" si="163"/>
        <v/>
      </c>
      <c r="P1228" t="str">
        <f t="shared" si="163"/>
        <v/>
      </c>
      <c r="Q1228" t="str">
        <f t="shared" si="163"/>
        <v/>
      </c>
      <c r="R1228">
        <f t="shared" si="163"/>
        <v>5.9999999999988063E-2</v>
      </c>
      <c r="S1228" t="str">
        <f t="shared" si="163"/>
        <v/>
      </c>
      <c r="T1228" t="str">
        <f t="shared" si="163"/>
        <v/>
      </c>
      <c r="U1228" t="str">
        <f t="shared" si="163"/>
        <v/>
      </c>
      <c r="V1228" t="str">
        <f t="shared" si="163"/>
        <v/>
      </c>
      <c r="W1228" t="str">
        <f t="shared" si="163"/>
        <v/>
      </c>
    </row>
    <row r="1229" spans="1:23" x14ac:dyDescent="0.3">
      <c r="A1229" s="2">
        <v>43811</v>
      </c>
      <c r="B1229">
        <v>108.96</v>
      </c>
      <c r="C1229">
        <v>109</v>
      </c>
      <c r="D1229">
        <v>108.93</v>
      </c>
      <c r="E1229">
        <v>108.97</v>
      </c>
      <c r="F1229" t="str">
        <f t="shared" si="154"/>
        <v>Thu</v>
      </c>
      <c r="G1229" s="1">
        <f t="shared" si="159"/>
        <v>0</v>
      </c>
      <c r="H1229" s="1">
        <f t="shared" si="160"/>
        <v>1.0000000000005116E-2</v>
      </c>
      <c r="I1229">
        <f t="shared" si="161"/>
        <v>0</v>
      </c>
      <c r="J1229" t="str">
        <f t="shared" si="163"/>
        <v/>
      </c>
      <c r="K1229" t="str">
        <f t="shared" si="163"/>
        <v/>
      </c>
      <c r="L1229" t="str">
        <f t="shared" si="163"/>
        <v/>
      </c>
      <c r="M1229" t="str">
        <f t="shared" si="163"/>
        <v/>
      </c>
      <c r="N1229" t="str">
        <f t="shared" si="163"/>
        <v/>
      </c>
      <c r="O1229" t="str">
        <f t="shared" si="163"/>
        <v/>
      </c>
      <c r="P1229" t="str">
        <f t="shared" si="163"/>
        <v/>
      </c>
      <c r="Q1229">
        <f t="shared" si="163"/>
        <v>0</v>
      </c>
      <c r="R1229" t="str">
        <f t="shared" si="163"/>
        <v/>
      </c>
      <c r="S1229" t="str">
        <f t="shared" si="163"/>
        <v/>
      </c>
      <c r="T1229" t="str">
        <f t="shared" si="163"/>
        <v/>
      </c>
      <c r="U1229" t="str">
        <f t="shared" si="163"/>
        <v/>
      </c>
      <c r="V1229" t="str">
        <f t="shared" si="163"/>
        <v/>
      </c>
      <c r="W1229" t="str">
        <f t="shared" si="163"/>
        <v/>
      </c>
    </row>
    <row r="1230" spans="1:23" x14ac:dyDescent="0.3">
      <c r="A1230" s="2">
        <v>43812</v>
      </c>
      <c r="B1230">
        <v>108.77</v>
      </c>
      <c r="C1230">
        <v>108.9</v>
      </c>
      <c r="D1230">
        <v>108.76</v>
      </c>
      <c r="E1230">
        <v>108.87</v>
      </c>
      <c r="F1230" t="str">
        <f t="shared" si="154"/>
        <v>Fri</v>
      </c>
      <c r="G1230" s="1">
        <f t="shared" si="159"/>
        <v>-0.20000000000000284</v>
      </c>
      <c r="H1230" s="1">
        <f t="shared" si="160"/>
        <v>0.10000000000000853</v>
      </c>
      <c r="I1230">
        <f t="shared" si="161"/>
        <v>0.10000000000000853</v>
      </c>
      <c r="J1230" t="str">
        <f t="shared" si="163"/>
        <v/>
      </c>
      <c r="K1230" t="str">
        <f t="shared" si="163"/>
        <v/>
      </c>
      <c r="L1230" t="str">
        <f t="shared" si="163"/>
        <v/>
      </c>
      <c r="M1230" t="str">
        <f t="shared" si="163"/>
        <v/>
      </c>
      <c r="N1230" t="str">
        <f t="shared" si="163"/>
        <v/>
      </c>
      <c r="O1230" t="str">
        <f t="shared" si="163"/>
        <v/>
      </c>
      <c r="P1230" t="str">
        <f t="shared" si="163"/>
        <v/>
      </c>
      <c r="Q1230" t="str">
        <f t="shared" si="163"/>
        <v/>
      </c>
      <c r="R1230" t="str">
        <f t="shared" si="163"/>
        <v/>
      </c>
      <c r="S1230" t="str">
        <f t="shared" si="163"/>
        <v/>
      </c>
      <c r="T1230" t="str">
        <f t="shared" si="163"/>
        <v/>
      </c>
      <c r="U1230" t="str">
        <f t="shared" si="163"/>
        <v/>
      </c>
      <c r="V1230" t="str">
        <f t="shared" si="163"/>
        <v/>
      </c>
      <c r="W1230">
        <f t="shared" si="163"/>
        <v>0.10000000000000853</v>
      </c>
    </row>
    <row r="1231" spans="1:23" x14ac:dyDescent="0.3">
      <c r="A1231" s="2">
        <v>43815</v>
      </c>
      <c r="B1231">
        <v>108.92</v>
      </c>
      <c r="C1231">
        <v>108.99</v>
      </c>
      <c r="D1231">
        <v>108.91</v>
      </c>
      <c r="E1231">
        <v>108.99</v>
      </c>
      <c r="F1231" t="str">
        <f t="shared" ref="F1231:F1294" si="164">TEXT(A1231,"ddd")</f>
        <v>Mon</v>
      </c>
      <c r="G1231" s="1">
        <f t="shared" si="159"/>
        <v>4.9999999999997158E-2</v>
      </c>
      <c r="H1231" s="1">
        <f t="shared" si="160"/>
        <v>6.9999999999993179E-2</v>
      </c>
      <c r="I1231">
        <f t="shared" si="161"/>
        <v>-6.9999999999993179E-2</v>
      </c>
      <c r="J1231" t="str">
        <f t="shared" si="163"/>
        <v/>
      </c>
      <c r="K1231" t="str">
        <f t="shared" si="163"/>
        <v/>
      </c>
      <c r="L1231" t="str">
        <f t="shared" si="163"/>
        <v/>
      </c>
      <c r="M1231" t="str">
        <f t="shared" si="163"/>
        <v/>
      </c>
      <c r="N1231" t="str">
        <f t="shared" si="163"/>
        <v/>
      </c>
      <c r="O1231">
        <f t="shared" si="163"/>
        <v>-6.9999999999993179E-2</v>
      </c>
      <c r="P1231" t="str">
        <f t="shared" si="163"/>
        <v/>
      </c>
      <c r="Q1231" t="str">
        <f t="shared" si="163"/>
        <v/>
      </c>
      <c r="R1231" t="str">
        <f t="shared" si="163"/>
        <v/>
      </c>
      <c r="S1231" t="str">
        <f t="shared" si="163"/>
        <v/>
      </c>
      <c r="T1231" t="str">
        <f t="shared" si="163"/>
        <v/>
      </c>
      <c r="U1231" t="str">
        <f t="shared" si="163"/>
        <v/>
      </c>
      <c r="V1231" t="str">
        <f t="shared" si="163"/>
        <v/>
      </c>
      <c r="W1231" t="str">
        <f t="shared" si="163"/>
        <v/>
      </c>
    </row>
    <row r="1232" spans="1:23" x14ac:dyDescent="0.3">
      <c r="A1232" s="2">
        <v>43816</v>
      </c>
      <c r="B1232">
        <v>108.99</v>
      </c>
      <c r="C1232">
        <v>109.03</v>
      </c>
      <c r="D1232">
        <v>108.93</v>
      </c>
      <c r="E1232">
        <v>108.95</v>
      </c>
      <c r="F1232" t="str">
        <f t="shared" si="164"/>
        <v>Tue</v>
      </c>
      <c r="G1232" s="1">
        <f t="shared" si="159"/>
        <v>0</v>
      </c>
      <c r="H1232" s="1">
        <f t="shared" si="160"/>
        <v>-3.9999999999992042E-2</v>
      </c>
      <c r="I1232">
        <f t="shared" si="161"/>
        <v>0</v>
      </c>
      <c r="J1232" t="str">
        <f t="shared" si="163"/>
        <v/>
      </c>
      <c r="K1232" t="str">
        <f t="shared" si="163"/>
        <v/>
      </c>
      <c r="L1232" t="str">
        <f t="shared" si="163"/>
        <v/>
      </c>
      <c r="M1232" t="str">
        <f t="shared" si="163"/>
        <v/>
      </c>
      <c r="N1232" t="str">
        <f t="shared" si="163"/>
        <v/>
      </c>
      <c r="O1232" t="str">
        <f t="shared" si="163"/>
        <v/>
      </c>
      <c r="P1232" t="str">
        <f t="shared" si="163"/>
        <v/>
      </c>
      <c r="Q1232">
        <f t="shared" si="163"/>
        <v>0</v>
      </c>
      <c r="R1232" t="str">
        <f t="shared" si="163"/>
        <v/>
      </c>
      <c r="S1232" t="str">
        <f t="shared" si="163"/>
        <v/>
      </c>
      <c r="T1232" t="str">
        <f t="shared" si="163"/>
        <v/>
      </c>
      <c r="U1232" t="str">
        <f t="shared" si="163"/>
        <v/>
      </c>
      <c r="V1232" t="str">
        <f t="shared" si="163"/>
        <v/>
      </c>
      <c r="W1232" t="str">
        <f t="shared" si="163"/>
        <v/>
      </c>
    </row>
    <row r="1233" spans="1:23" x14ac:dyDescent="0.3">
      <c r="A1233" s="2">
        <v>43817</v>
      </c>
      <c r="B1233">
        <v>108.94</v>
      </c>
      <c r="C1233">
        <v>109</v>
      </c>
      <c r="D1233">
        <v>108.91</v>
      </c>
      <c r="E1233">
        <v>108.97</v>
      </c>
      <c r="F1233" t="str">
        <f t="shared" si="164"/>
        <v>Wed</v>
      </c>
      <c r="G1233" s="1">
        <f t="shared" si="159"/>
        <v>-1.0000000000005116E-2</v>
      </c>
      <c r="H1233" s="1">
        <f t="shared" si="160"/>
        <v>3.0000000000001137E-2</v>
      </c>
      <c r="I1233">
        <f t="shared" si="161"/>
        <v>3.0000000000001137E-2</v>
      </c>
      <c r="J1233" t="str">
        <f t="shared" si="163"/>
        <v/>
      </c>
      <c r="K1233" t="str">
        <f t="shared" si="163"/>
        <v/>
      </c>
      <c r="L1233" t="str">
        <f t="shared" si="163"/>
        <v/>
      </c>
      <c r="M1233" t="str">
        <f t="shared" si="163"/>
        <v/>
      </c>
      <c r="N1233" t="str">
        <f t="shared" si="163"/>
        <v/>
      </c>
      <c r="O1233" t="str">
        <f t="shared" si="163"/>
        <v/>
      </c>
      <c r="P1233" t="str">
        <f t="shared" si="163"/>
        <v/>
      </c>
      <c r="Q1233">
        <f t="shared" si="163"/>
        <v>3.0000000000001137E-2</v>
      </c>
      <c r="R1233" t="str">
        <f t="shared" si="163"/>
        <v/>
      </c>
      <c r="S1233" t="str">
        <f t="shared" si="163"/>
        <v/>
      </c>
      <c r="T1233" t="str">
        <f t="shared" si="163"/>
        <v/>
      </c>
      <c r="U1233" t="str">
        <f t="shared" si="163"/>
        <v/>
      </c>
      <c r="V1233" t="str">
        <f t="shared" si="163"/>
        <v/>
      </c>
      <c r="W1233" t="str">
        <f t="shared" si="163"/>
        <v/>
      </c>
    </row>
    <row r="1234" spans="1:23" x14ac:dyDescent="0.3">
      <c r="A1234" s="2">
        <v>43818</v>
      </c>
      <c r="B1234">
        <v>108.94</v>
      </c>
      <c r="C1234">
        <v>108.95</v>
      </c>
      <c r="D1234">
        <v>108.89</v>
      </c>
      <c r="E1234">
        <v>108.91</v>
      </c>
      <c r="F1234" t="str">
        <f t="shared" si="164"/>
        <v>Thu</v>
      </c>
      <c r="G1234" s="1">
        <f t="shared" si="159"/>
        <v>-3.0000000000001137E-2</v>
      </c>
      <c r="H1234" s="1">
        <f t="shared" si="160"/>
        <v>-3.0000000000001137E-2</v>
      </c>
      <c r="I1234">
        <f t="shared" si="161"/>
        <v>-3.0000000000001137E-2</v>
      </c>
      <c r="J1234" t="str">
        <f t="shared" si="163"/>
        <v/>
      </c>
      <c r="K1234" t="str">
        <f t="shared" si="163"/>
        <v/>
      </c>
      <c r="L1234" t="str">
        <f t="shared" si="163"/>
        <v/>
      </c>
      <c r="M1234" t="str">
        <f t="shared" ref="K1234:W1253" si="165">IF(AND($G1234&lt;M$1, $G1234&gt;=M$2), $I1234, "")</f>
        <v/>
      </c>
      <c r="N1234" t="str">
        <f t="shared" si="165"/>
        <v/>
      </c>
      <c r="O1234" t="str">
        <f t="shared" si="165"/>
        <v/>
      </c>
      <c r="P1234" t="str">
        <f t="shared" si="165"/>
        <v/>
      </c>
      <c r="Q1234" t="str">
        <f t="shared" si="165"/>
        <v/>
      </c>
      <c r="R1234">
        <f t="shared" si="165"/>
        <v>-3.0000000000001137E-2</v>
      </c>
      <c r="S1234" t="str">
        <f t="shared" si="165"/>
        <v/>
      </c>
      <c r="T1234" t="str">
        <f t="shared" si="165"/>
        <v/>
      </c>
      <c r="U1234" t="str">
        <f t="shared" si="165"/>
        <v/>
      </c>
      <c r="V1234" t="str">
        <f t="shared" si="165"/>
        <v/>
      </c>
      <c r="W1234" t="str">
        <f t="shared" si="165"/>
        <v/>
      </c>
    </row>
    <row r="1235" spans="1:23" x14ac:dyDescent="0.3">
      <c r="A1235" s="2">
        <v>43819</v>
      </c>
      <c r="B1235">
        <v>108.92</v>
      </c>
      <c r="C1235">
        <v>108.96</v>
      </c>
      <c r="D1235">
        <v>108.84</v>
      </c>
      <c r="E1235">
        <v>108.91</v>
      </c>
      <c r="F1235" t="str">
        <f t="shared" si="164"/>
        <v>Fri</v>
      </c>
      <c r="G1235" s="1">
        <f t="shared" si="159"/>
        <v>1.0000000000005116E-2</v>
      </c>
      <c r="H1235" s="1">
        <f t="shared" si="160"/>
        <v>-1.0000000000005116E-2</v>
      </c>
      <c r="I1235">
        <f t="shared" si="161"/>
        <v>1.0000000000005116E-2</v>
      </c>
      <c r="J1235" t="str">
        <f t="shared" ref="J1235:W1270" si="166">IF(AND($G1235&lt;J$1, $G1235&gt;=J$2), $I1235, "")</f>
        <v/>
      </c>
      <c r="K1235" t="str">
        <f t="shared" si="165"/>
        <v/>
      </c>
      <c r="L1235" t="str">
        <f t="shared" si="165"/>
        <v/>
      </c>
      <c r="M1235" t="str">
        <f t="shared" si="165"/>
        <v/>
      </c>
      <c r="N1235" t="str">
        <f t="shared" si="165"/>
        <v/>
      </c>
      <c r="O1235" t="str">
        <f t="shared" si="165"/>
        <v/>
      </c>
      <c r="P1235">
        <f t="shared" si="165"/>
        <v>1.0000000000005116E-2</v>
      </c>
      <c r="Q1235" t="str">
        <f t="shared" si="165"/>
        <v/>
      </c>
      <c r="R1235" t="str">
        <f t="shared" si="165"/>
        <v/>
      </c>
      <c r="S1235" t="str">
        <f t="shared" si="165"/>
        <v/>
      </c>
      <c r="T1235" t="str">
        <f t="shared" si="165"/>
        <v/>
      </c>
      <c r="U1235" t="str">
        <f t="shared" si="165"/>
        <v/>
      </c>
      <c r="V1235" t="str">
        <f t="shared" si="165"/>
        <v/>
      </c>
      <c r="W1235" t="str">
        <f t="shared" si="165"/>
        <v/>
      </c>
    </row>
    <row r="1236" spans="1:23" x14ac:dyDescent="0.3">
      <c r="A1236" s="2">
        <v>43822</v>
      </c>
      <c r="B1236">
        <v>108.88</v>
      </c>
      <c r="C1236">
        <v>108.98</v>
      </c>
      <c r="D1236">
        <v>108.88</v>
      </c>
      <c r="E1236">
        <v>108.96</v>
      </c>
      <c r="F1236" t="str">
        <f t="shared" si="164"/>
        <v>Mon</v>
      </c>
      <c r="G1236" s="1">
        <f t="shared" si="159"/>
        <v>-3.0000000000001137E-2</v>
      </c>
      <c r="H1236" s="1">
        <f t="shared" si="160"/>
        <v>7.9999999999998295E-2</v>
      </c>
      <c r="I1236">
        <f t="shared" si="161"/>
        <v>7.9999999999998295E-2</v>
      </c>
      <c r="J1236" t="str">
        <f t="shared" si="166"/>
        <v/>
      </c>
      <c r="K1236" t="str">
        <f t="shared" si="165"/>
        <v/>
      </c>
      <c r="L1236" t="str">
        <f t="shared" si="165"/>
        <v/>
      </c>
      <c r="M1236" t="str">
        <f t="shared" si="165"/>
        <v/>
      </c>
      <c r="N1236" t="str">
        <f t="shared" si="165"/>
        <v/>
      </c>
      <c r="O1236" t="str">
        <f t="shared" si="165"/>
        <v/>
      </c>
      <c r="P1236" t="str">
        <f t="shared" si="165"/>
        <v/>
      </c>
      <c r="Q1236" t="str">
        <f t="shared" si="165"/>
        <v/>
      </c>
      <c r="R1236">
        <f t="shared" si="165"/>
        <v>7.9999999999998295E-2</v>
      </c>
      <c r="S1236" t="str">
        <f t="shared" si="165"/>
        <v/>
      </c>
      <c r="T1236" t="str">
        <f t="shared" si="165"/>
        <v/>
      </c>
      <c r="U1236" t="str">
        <f t="shared" si="165"/>
        <v/>
      </c>
      <c r="V1236" t="str">
        <f t="shared" si="165"/>
        <v/>
      </c>
      <c r="W1236" t="str">
        <f t="shared" si="165"/>
        <v/>
      </c>
    </row>
    <row r="1237" spans="1:23" x14ac:dyDescent="0.3">
      <c r="A1237" s="2">
        <v>43823</v>
      </c>
      <c r="B1237">
        <v>108.95</v>
      </c>
      <c r="C1237">
        <v>109.01</v>
      </c>
      <c r="D1237">
        <v>108.93</v>
      </c>
      <c r="E1237">
        <v>109.01</v>
      </c>
      <c r="F1237" t="str">
        <f t="shared" si="164"/>
        <v>Tue</v>
      </c>
      <c r="G1237" s="1">
        <f t="shared" si="159"/>
        <v>-9.9999999999909051E-3</v>
      </c>
      <c r="H1237" s="1">
        <f t="shared" si="160"/>
        <v>6.0000000000002274E-2</v>
      </c>
      <c r="I1237">
        <f t="shared" si="161"/>
        <v>6.0000000000002274E-2</v>
      </c>
      <c r="J1237" t="str">
        <f t="shared" si="166"/>
        <v/>
      </c>
      <c r="K1237" t="str">
        <f t="shared" si="165"/>
        <v/>
      </c>
      <c r="L1237" t="str">
        <f t="shared" si="165"/>
        <v/>
      </c>
      <c r="M1237" t="str">
        <f t="shared" si="165"/>
        <v/>
      </c>
      <c r="N1237" t="str">
        <f t="shared" si="165"/>
        <v/>
      </c>
      <c r="O1237" t="str">
        <f t="shared" si="165"/>
        <v/>
      </c>
      <c r="P1237" t="str">
        <f t="shared" si="165"/>
        <v/>
      </c>
      <c r="Q1237">
        <f t="shared" si="165"/>
        <v>6.0000000000002274E-2</v>
      </c>
      <c r="R1237" t="str">
        <f t="shared" si="165"/>
        <v/>
      </c>
      <c r="S1237" t="str">
        <f t="shared" si="165"/>
        <v/>
      </c>
      <c r="T1237" t="str">
        <f t="shared" si="165"/>
        <v/>
      </c>
      <c r="U1237" t="str">
        <f t="shared" si="165"/>
        <v/>
      </c>
      <c r="V1237" t="str">
        <f t="shared" si="165"/>
        <v/>
      </c>
      <c r="W1237" t="str">
        <f t="shared" si="165"/>
        <v/>
      </c>
    </row>
    <row r="1238" spans="1:23" x14ac:dyDescent="0.3">
      <c r="A1238" s="2">
        <v>43825</v>
      </c>
      <c r="B1238">
        <v>109.01</v>
      </c>
      <c r="C1238">
        <v>109.04</v>
      </c>
      <c r="D1238">
        <v>108.96</v>
      </c>
      <c r="E1238">
        <v>109.02</v>
      </c>
      <c r="F1238" t="str">
        <f t="shared" si="164"/>
        <v>Thu</v>
      </c>
      <c r="G1238" s="1">
        <f t="shared" si="159"/>
        <v>0</v>
      </c>
      <c r="H1238" s="1">
        <f t="shared" si="160"/>
        <v>9.9999999999909051E-3</v>
      </c>
      <c r="I1238">
        <f t="shared" si="161"/>
        <v>0</v>
      </c>
      <c r="J1238" t="str">
        <f t="shared" si="166"/>
        <v/>
      </c>
      <c r="K1238" t="str">
        <f t="shared" si="165"/>
        <v/>
      </c>
      <c r="L1238" t="str">
        <f t="shared" si="165"/>
        <v/>
      </c>
      <c r="M1238" t="str">
        <f t="shared" si="165"/>
        <v/>
      </c>
      <c r="N1238" t="str">
        <f t="shared" si="165"/>
        <v/>
      </c>
      <c r="O1238" t="str">
        <f t="shared" si="165"/>
        <v/>
      </c>
      <c r="P1238" t="str">
        <f t="shared" si="165"/>
        <v/>
      </c>
      <c r="Q1238">
        <f t="shared" si="165"/>
        <v>0</v>
      </c>
      <c r="R1238" t="str">
        <f t="shared" si="165"/>
        <v/>
      </c>
      <c r="S1238" t="str">
        <f t="shared" si="165"/>
        <v/>
      </c>
      <c r="T1238" t="str">
        <f t="shared" si="165"/>
        <v/>
      </c>
      <c r="U1238" t="str">
        <f t="shared" si="165"/>
        <v/>
      </c>
      <c r="V1238" t="str">
        <f t="shared" si="165"/>
        <v/>
      </c>
      <c r="W1238" t="str">
        <f t="shared" si="165"/>
        <v/>
      </c>
    </row>
    <row r="1239" spans="1:23" x14ac:dyDescent="0.3">
      <c r="A1239" s="2">
        <v>43826</v>
      </c>
      <c r="B1239">
        <v>108.96</v>
      </c>
      <c r="C1239">
        <v>109</v>
      </c>
      <c r="D1239">
        <v>108.94</v>
      </c>
      <c r="E1239">
        <v>108.98</v>
      </c>
      <c r="F1239" t="str">
        <f t="shared" si="164"/>
        <v>Fri</v>
      </c>
      <c r="G1239" s="1">
        <f t="shared" si="159"/>
        <v>-6.0000000000002274E-2</v>
      </c>
      <c r="H1239" s="1">
        <f t="shared" si="160"/>
        <v>2.0000000000010232E-2</v>
      </c>
      <c r="I1239">
        <f t="shared" si="161"/>
        <v>2.0000000000010232E-2</v>
      </c>
      <c r="J1239" t="str">
        <f t="shared" si="166"/>
        <v/>
      </c>
      <c r="K1239" t="str">
        <f t="shared" si="165"/>
        <v/>
      </c>
      <c r="L1239" t="str">
        <f t="shared" si="165"/>
        <v/>
      </c>
      <c r="M1239" t="str">
        <f t="shared" si="165"/>
        <v/>
      </c>
      <c r="N1239" t="str">
        <f t="shared" si="165"/>
        <v/>
      </c>
      <c r="O1239" t="str">
        <f t="shared" si="165"/>
        <v/>
      </c>
      <c r="P1239" t="str">
        <f t="shared" si="165"/>
        <v/>
      </c>
      <c r="Q1239" t="str">
        <f t="shared" si="165"/>
        <v/>
      </c>
      <c r="R1239" t="str">
        <f t="shared" si="165"/>
        <v/>
      </c>
      <c r="S1239">
        <f t="shared" si="165"/>
        <v>2.0000000000010232E-2</v>
      </c>
      <c r="T1239" t="str">
        <f t="shared" si="165"/>
        <v/>
      </c>
      <c r="U1239" t="str">
        <f t="shared" si="165"/>
        <v/>
      </c>
      <c r="V1239" t="str">
        <f t="shared" si="165"/>
        <v/>
      </c>
      <c r="W1239" t="str">
        <f t="shared" si="165"/>
        <v/>
      </c>
    </row>
    <row r="1240" spans="1:23" x14ac:dyDescent="0.3">
      <c r="A1240" s="2">
        <v>43829</v>
      </c>
      <c r="B1240">
        <v>109</v>
      </c>
      <c r="C1240">
        <v>109.06</v>
      </c>
      <c r="D1240">
        <v>108.99</v>
      </c>
      <c r="E1240">
        <v>109.02</v>
      </c>
      <c r="F1240" t="str">
        <f t="shared" si="164"/>
        <v>Mon</v>
      </c>
      <c r="G1240" s="1">
        <f t="shared" si="159"/>
        <v>1.9999999999996021E-2</v>
      </c>
      <c r="H1240" s="1">
        <f t="shared" si="160"/>
        <v>1.9999999999996021E-2</v>
      </c>
      <c r="I1240">
        <f t="shared" si="161"/>
        <v>-1.9999999999996021E-2</v>
      </c>
      <c r="J1240" t="str">
        <f t="shared" si="166"/>
        <v/>
      </c>
      <c r="K1240" t="str">
        <f t="shared" si="165"/>
        <v/>
      </c>
      <c r="L1240" t="str">
        <f t="shared" si="165"/>
        <v/>
      </c>
      <c r="M1240" t="str">
        <f t="shared" si="165"/>
        <v/>
      </c>
      <c r="N1240" t="str">
        <f t="shared" si="165"/>
        <v/>
      </c>
      <c r="O1240" t="str">
        <f t="shared" si="165"/>
        <v/>
      </c>
      <c r="P1240">
        <f t="shared" si="165"/>
        <v>-1.9999999999996021E-2</v>
      </c>
      <c r="Q1240" t="str">
        <f t="shared" si="165"/>
        <v/>
      </c>
      <c r="R1240" t="str">
        <f t="shared" si="165"/>
        <v/>
      </c>
      <c r="S1240" t="str">
        <f t="shared" si="165"/>
        <v/>
      </c>
      <c r="T1240" t="str">
        <f t="shared" si="165"/>
        <v/>
      </c>
      <c r="U1240" t="str">
        <f t="shared" si="165"/>
        <v/>
      </c>
      <c r="V1240" t="str">
        <f t="shared" si="165"/>
        <v/>
      </c>
      <c r="W1240" t="str">
        <f t="shared" si="165"/>
        <v/>
      </c>
    </row>
    <row r="1241" spans="1:23" x14ac:dyDescent="0.3">
      <c r="A1241" s="2">
        <v>43832</v>
      </c>
      <c r="B1241">
        <v>109</v>
      </c>
      <c r="C1241">
        <v>109.16</v>
      </c>
      <c r="D1241">
        <v>108.97</v>
      </c>
      <c r="E1241">
        <v>109.14</v>
      </c>
      <c r="F1241" t="str">
        <f t="shared" si="164"/>
        <v>Thu</v>
      </c>
      <c r="G1241" s="1">
        <f t="shared" si="159"/>
        <v>-1.9999999999996021E-2</v>
      </c>
      <c r="H1241" s="1">
        <f t="shared" si="160"/>
        <v>0.14000000000000057</v>
      </c>
      <c r="I1241">
        <f t="shared" si="161"/>
        <v>0.14000000000000057</v>
      </c>
      <c r="J1241" t="str">
        <f t="shared" si="166"/>
        <v/>
      </c>
      <c r="K1241" t="str">
        <f t="shared" si="165"/>
        <v/>
      </c>
      <c r="L1241" t="str">
        <f t="shared" si="165"/>
        <v/>
      </c>
      <c r="M1241" t="str">
        <f t="shared" si="165"/>
        <v/>
      </c>
      <c r="N1241" t="str">
        <f t="shared" si="165"/>
        <v/>
      </c>
      <c r="O1241" t="str">
        <f t="shared" si="165"/>
        <v/>
      </c>
      <c r="P1241" t="str">
        <f t="shared" si="165"/>
        <v/>
      </c>
      <c r="Q1241">
        <f t="shared" si="165"/>
        <v>0.14000000000000057</v>
      </c>
      <c r="R1241" t="str">
        <f t="shared" si="165"/>
        <v/>
      </c>
      <c r="S1241" t="str">
        <f t="shared" si="165"/>
        <v/>
      </c>
      <c r="T1241" t="str">
        <f t="shared" si="165"/>
        <v/>
      </c>
      <c r="U1241" t="str">
        <f t="shared" si="165"/>
        <v/>
      </c>
      <c r="V1241" t="str">
        <f t="shared" si="165"/>
        <v/>
      </c>
      <c r="W1241" t="str">
        <f t="shared" si="165"/>
        <v/>
      </c>
    </row>
    <row r="1242" spans="1:23" x14ac:dyDescent="0.3">
      <c r="A1242" s="2">
        <v>43833</v>
      </c>
      <c r="B1242">
        <v>109.15</v>
      </c>
      <c r="C1242">
        <v>109.33</v>
      </c>
      <c r="D1242">
        <v>109.14</v>
      </c>
      <c r="E1242">
        <v>109.31</v>
      </c>
      <c r="F1242" t="str">
        <f t="shared" si="164"/>
        <v>Fri</v>
      </c>
      <c r="G1242" s="1">
        <f t="shared" si="159"/>
        <v>1.0000000000005116E-2</v>
      </c>
      <c r="H1242" s="1">
        <f t="shared" si="160"/>
        <v>0.15999999999999659</v>
      </c>
      <c r="I1242">
        <f t="shared" si="161"/>
        <v>-0.15999999999999659</v>
      </c>
      <c r="J1242" t="str">
        <f t="shared" si="166"/>
        <v/>
      </c>
      <c r="K1242" t="str">
        <f t="shared" si="165"/>
        <v/>
      </c>
      <c r="L1242" t="str">
        <f t="shared" si="165"/>
        <v/>
      </c>
      <c r="M1242" t="str">
        <f t="shared" si="165"/>
        <v/>
      </c>
      <c r="N1242" t="str">
        <f t="shared" si="165"/>
        <v/>
      </c>
      <c r="O1242" t="str">
        <f t="shared" si="165"/>
        <v/>
      </c>
      <c r="P1242">
        <f t="shared" si="165"/>
        <v>-0.15999999999999659</v>
      </c>
      <c r="Q1242" t="str">
        <f t="shared" si="165"/>
        <v/>
      </c>
      <c r="R1242" t="str">
        <f t="shared" si="165"/>
        <v/>
      </c>
      <c r="S1242" t="str">
        <f t="shared" si="165"/>
        <v/>
      </c>
      <c r="T1242" t="str">
        <f t="shared" si="165"/>
        <v/>
      </c>
      <c r="U1242" t="str">
        <f t="shared" si="165"/>
        <v/>
      </c>
      <c r="V1242" t="str">
        <f t="shared" si="165"/>
        <v/>
      </c>
      <c r="W1242" t="str">
        <f t="shared" si="165"/>
        <v/>
      </c>
    </row>
    <row r="1243" spans="1:23" x14ac:dyDescent="0.3">
      <c r="A1243" s="2">
        <v>43836</v>
      </c>
      <c r="B1243">
        <v>109.34</v>
      </c>
      <c r="C1243">
        <v>109.39</v>
      </c>
      <c r="D1243">
        <v>109.27</v>
      </c>
      <c r="E1243">
        <v>109.27</v>
      </c>
      <c r="F1243" t="str">
        <f t="shared" si="164"/>
        <v>Mon</v>
      </c>
      <c r="G1243" s="1">
        <f t="shared" si="159"/>
        <v>3.0000000000001137E-2</v>
      </c>
      <c r="H1243" s="1">
        <f t="shared" si="160"/>
        <v>-7.000000000000739E-2</v>
      </c>
      <c r="I1243">
        <f t="shared" si="161"/>
        <v>7.000000000000739E-2</v>
      </c>
      <c r="J1243" t="str">
        <f t="shared" si="166"/>
        <v/>
      </c>
      <c r="K1243" t="str">
        <f t="shared" si="165"/>
        <v/>
      </c>
      <c r="L1243" t="str">
        <f t="shared" si="165"/>
        <v/>
      </c>
      <c r="M1243" t="str">
        <f t="shared" si="165"/>
        <v/>
      </c>
      <c r="N1243" t="str">
        <f t="shared" si="165"/>
        <v/>
      </c>
      <c r="O1243">
        <f t="shared" si="165"/>
        <v>7.000000000000739E-2</v>
      </c>
      <c r="P1243" t="str">
        <f t="shared" si="165"/>
        <v/>
      </c>
      <c r="Q1243" t="str">
        <f t="shared" si="165"/>
        <v/>
      </c>
      <c r="R1243" t="str">
        <f t="shared" si="165"/>
        <v/>
      </c>
      <c r="S1243" t="str">
        <f t="shared" si="165"/>
        <v/>
      </c>
      <c r="T1243" t="str">
        <f t="shared" si="165"/>
        <v/>
      </c>
      <c r="U1243" t="str">
        <f t="shared" si="165"/>
        <v/>
      </c>
      <c r="V1243" t="str">
        <f t="shared" si="165"/>
        <v/>
      </c>
      <c r="W1243" t="str">
        <f t="shared" si="165"/>
        <v/>
      </c>
    </row>
    <row r="1244" spans="1:23" x14ac:dyDescent="0.3">
      <c r="A1244" s="2">
        <v>43837</v>
      </c>
      <c r="B1244">
        <v>109.25</v>
      </c>
      <c r="C1244">
        <v>109.25</v>
      </c>
      <c r="D1244">
        <v>109.1</v>
      </c>
      <c r="E1244">
        <v>109.1</v>
      </c>
      <c r="F1244" t="str">
        <f t="shared" si="164"/>
        <v>Tue</v>
      </c>
      <c r="G1244" s="1">
        <f t="shared" si="159"/>
        <v>-1.9999999999996021E-2</v>
      </c>
      <c r="H1244" s="1">
        <f t="shared" si="160"/>
        <v>-0.15000000000000568</v>
      </c>
      <c r="I1244">
        <f t="shared" si="161"/>
        <v>-0.15000000000000568</v>
      </c>
      <c r="J1244" t="str">
        <f t="shared" si="166"/>
        <v/>
      </c>
      <c r="K1244" t="str">
        <f t="shared" si="165"/>
        <v/>
      </c>
      <c r="L1244" t="str">
        <f t="shared" si="165"/>
        <v/>
      </c>
      <c r="M1244" t="str">
        <f t="shared" si="165"/>
        <v/>
      </c>
      <c r="N1244" t="str">
        <f t="shared" si="165"/>
        <v/>
      </c>
      <c r="O1244" t="str">
        <f t="shared" si="165"/>
        <v/>
      </c>
      <c r="P1244" t="str">
        <f t="shared" si="165"/>
        <v/>
      </c>
      <c r="Q1244">
        <f t="shared" si="165"/>
        <v>-0.15000000000000568</v>
      </c>
      <c r="R1244" t="str">
        <f t="shared" si="165"/>
        <v/>
      </c>
      <c r="S1244" t="str">
        <f t="shared" si="165"/>
        <v/>
      </c>
      <c r="T1244" t="str">
        <f t="shared" si="165"/>
        <v/>
      </c>
      <c r="U1244" t="str">
        <f t="shared" si="165"/>
        <v/>
      </c>
      <c r="V1244" t="str">
        <f t="shared" si="165"/>
        <v/>
      </c>
      <c r="W1244" t="str">
        <f t="shared" si="165"/>
        <v/>
      </c>
    </row>
    <row r="1245" spans="1:23" x14ac:dyDescent="0.3">
      <c r="A1245" s="2">
        <v>43838</v>
      </c>
      <c r="B1245">
        <v>109.22</v>
      </c>
      <c r="C1245">
        <v>109.26</v>
      </c>
      <c r="D1245">
        <v>108.98</v>
      </c>
      <c r="E1245">
        <v>109</v>
      </c>
      <c r="F1245" t="str">
        <f t="shared" si="164"/>
        <v>Wed</v>
      </c>
      <c r="G1245" s="1">
        <f t="shared" si="159"/>
        <v>0.12000000000000455</v>
      </c>
      <c r="H1245" s="1">
        <f t="shared" si="160"/>
        <v>-0.21999999999999886</v>
      </c>
      <c r="I1245">
        <f t="shared" si="161"/>
        <v>0.21999999999999886</v>
      </c>
      <c r="J1245" t="str">
        <f t="shared" si="166"/>
        <v/>
      </c>
      <c r="K1245" t="str">
        <f t="shared" si="165"/>
        <v/>
      </c>
      <c r="L1245">
        <f t="shared" si="165"/>
        <v>0.21999999999999886</v>
      </c>
      <c r="M1245" t="str">
        <f t="shared" si="165"/>
        <v/>
      </c>
      <c r="N1245" t="str">
        <f t="shared" si="165"/>
        <v/>
      </c>
      <c r="O1245" t="str">
        <f t="shared" si="165"/>
        <v/>
      </c>
      <c r="P1245" t="str">
        <f t="shared" si="165"/>
        <v/>
      </c>
      <c r="Q1245" t="str">
        <f t="shared" si="165"/>
        <v/>
      </c>
      <c r="R1245" t="str">
        <f t="shared" si="165"/>
        <v/>
      </c>
      <c r="S1245" t="str">
        <f t="shared" si="165"/>
        <v/>
      </c>
      <c r="T1245" t="str">
        <f t="shared" si="165"/>
        <v/>
      </c>
      <c r="U1245" t="str">
        <f t="shared" si="165"/>
        <v/>
      </c>
      <c r="V1245" t="str">
        <f t="shared" si="165"/>
        <v/>
      </c>
      <c r="W1245" t="str">
        <f t="shared" si="165"/>
        <v/>
      </c>
    </row>
    <row r="1246" spans="1:23" x14ac:dyDescent="0.3">
      <c r="A1246" s="2">
        <v>43839</v>
      </c>
      <c r="B1246">
        <v>108.97</v>
      </c>
      <c r="C1246">
        <v>109.01</v>
      </c>
      <c r="D1246">
        <v>108.8</v>
      </c>
      <c r="E1246">
        <v>108.8</v>
      </c>
      <c r="F1246" t="str">
        <f t="shared" si="164"/>
        <v>Thu</v>
      </c>
      <c r="G1246" s="1">
        <f t="shared" si="159"/>
        <v>-3.0000000000001137E-2</v>
      </c>
      <c r="H1246" s="1">
        <f t="shared" si="160"/>
        <v>-0.17000000000000171</v>
      </c>
      <c r="I1246">
        <f t="shared" si="161"/>
        <v>-0.17000000000000171</v>
      </c>
      <c r="J1246" t="str">
        <f t="shared" si="166"/>
        <v/>
      </c>
      <c r="K1246" t="str">
        <f t="shared" si="165"/>
        <v/>
      </c>
      <c r="L1246" t="str">
        <f t="shared" si="165"/>
        <v/>
      </c>
      <c r="M1246" t="str">
        <f t="shared" si="165"/>
        <v/>
      </c>
      <c r="N1246" t="str">
        <f t="shared" si="165"/>
        <v/>
      </c>
      <c r="O1246" t="str">
        <f t="shared" si="165"/>
        <v/>
      </c>
      <c r="P1246" t="str">
        <f t="shared" si="165"/>
        <v/>
      </c>
      <c r="Q1246" t="str">
        <f t="shared" si="165"/>
        <v/>
      </c>
      <c r="R1246">
        <f t="shared" si="165"/>
        <v>-0.17000000000000171</v>
      </c>
      <c r="S1246" t="str">
        <f t="shared" si="165"/>
        <v/>
      </c>
      <c r="T1246" t="str">
        <f t="shared" si="165"/>
        <v/>
      </c>
      <c r="U1246" t="str">
        <f t="shared" si="165"/>
        <v/>
      </c>
      <c r="V1246" t="str">
        <f t="shared" si="165"/>
        <v/>
      </c>
      <c r="W1246" t="str">
        <f t="shared" si="165"/>
        <v/>
      </c>
    </row>
    <row r="1247" spans="1:23" x14ac:dyDescent="0.3">
      <c r="A1247" s="2">
        <v>43840</v>
      </c>
      <c r="B1247">
        <v>108.84</v>
      </c>
      <c r="C1247">
        <v>108.89</v>
      </c>
      <c r="D1247">
        <v>108.72</v>
      </c>
      <c r="E1247">
        <v>108.74</v>
      </c>
      <c r="F1247" t="str">
        <f t="shared" si="164"/>
        <v>Fri</v>
      </c>
      <c r="G1247" s="1">
        <f t="shared" si="159"/>
        <v>4.0000000000006253E-2</v>
      </c>
      <c r="H1247" s="1">
        <f t="shared" si="160"/>
        <v>-0.10000000000000853</v>
      </c>
      <c r="I1247">
        <f t="shared" si="161"/>
        <v>0.10000000000000853</v>
      </c>
      <c r="J1247" t="str">
        <f t="shared" si="166"/>
        <v/>
      </c>
      <c r="K1247" t="str">
        <f t="shared" si="165"/>
        <v/>
      </c>
      <c r="L1247" t="str">
        <f t="shared" si="165"/>
        <v/>
      </c>
      <c r="M1247" t="str">
        <f t="shared" si="165"/>
        <v/>
      </c>
      <c r="N1247" t="str">
        <f t="shared" si="165"/>
        <v/>
      </c>
      <c r="O1247">
        <f t="shared" si="165"/>
        <v>0.10000000000000853</v>
      </c>
      <c r="P1247" t="str">
        <f t="shared" si="165"/>
        <v/>
      </c>
      <c r="Q1247" t="str">
        <f t="shared" si="165"/>
        <v/>
      </c>
      <c r="R1247" t="str">
        <f t="shared" si="165"/>
        <v/>
      </c>
      <c r="S1247" t="str">
        <f t="shared" si="165"/>
        <v/>
      </c>
      <c r="T1247" t="str">
        <f t="shared" si="165"/>
        <v/>
      </c>
      <c r="U1247" t="str">
        <f t="shared" si="165"/>
        <v/>
      </c>
      <c r="V1247" t="str">
        <f t="shared" si="165"/>
        <v/>
      </c>
      <c r="W1247" t="str">
        <f t="shared" si="165"/>
        <v/>
      </c>
    </row>
    <row r="1248" spans="1:23" x14ac:dyDescent="0.3">
      <c r="A1248" s="2">
        <v>43843</v>
      </c>
      <c r="B1248">
        <v>108.76</v>
      </c>
      <c r="C1248">
        <v>108.82</v>
      </c>
      <c r="D1248">
        <v>108.71</v>
      </c>
      <c r="E1248">
        <v>108.81</v>
      </c>
      <c r="F1248" t="str">
        <f t="shared" si="164"/>
        <v>Mon</v>
      </c>
      <c r="G1248" s="1">
        <f t="shared" si="159"/>
        <v>2.0000000000010232E-2</v>
      </c>
      <c r="H1248" s="1">
        <f t="shared" si="160"/>
        <v>4.9999999999997158E-2</v>
      </c>
      <c r="I1248">
        <f t="shared" si="161"/>
        <v>-4.9999999999997158E-2</v>
      </c>
      <c r="J1248" t="str">
        <f t="shared" si="166"/>
        <v/>
      </c>
      <c r="K1248" t="str">
        <f t="shared" si="165"/>
        <v/>
      </c>
      <c r="L1248" t="str">
        <f t="shared" si="165"/>
        <v/>
      </c>
      <c r="M1248" t="str">
        <f t="shared" si="165"/>
        <v/>
      </c>
      <c r="N1248" t="str">
        <f t="shared" si="165"/>
        <v/>
      </c>
      <c r="O1248" t="str">
        <f t="shared" si="165"/>
        <v/>
      </c>
      <c r="P1248">
        <f t="shared" si="165"/>
        <v>-4.9999999999997158E-2</v>
      </c>
      <c r="Q1248" t="str">
        <f t="shared" si="165"/>
        <v/>
      </c>
      <c r="R1248" t="str">
        <f t="shared" si="165"/>
        <v/>
      </c>
      <c r="S1248" t="str">
        <f t="shared" si="165"/>
        <v/>
      </c>
      <c r="T1248" t="str">
        <f t="shared" si="165"/>
        <v/>
      </c>
      <c r="U1248" t="str">
        <f t="shared" si="165"/>
        <v/>
      </c>
      <c r="V1248" t="str">
        <f t="shared" si="165"/>
        <v/>
      </c>
      <c r="W1248" t="str">
        <f t="shared" si="165"/>
        <v/>
      </c>
    </row>
    <row r="1249" spans="1:23" x14ac:dyDescent="0.3">
      <c r="A1249" s="2">
        <v>43844</v>
      </c>
      <c r="B1249">
        <v>108.78</v>
      </c>
      <c r="C1249">
        <v>108.93</v>
      </c>
      <c r="D1249">
        <v>108.76</v>
      </c>
      <c r="E1249">
        <v>108.93</v>
      </c>
      <c r="F1249" t="str">
        <f t="shared" si="164"/>
        <v>Tue</v>
      </c>
      <c r="G1249" s="1">
        <f t="shared" si="159"/>
        <v>-3.0000000000001137E-2</v>
      </c>
      <c r="H1249" s="1">
        <f t="shared" si="160"/>
        <v>0.15000000000000568</v>
      </c>
      <c r="I1249">
        <f t="shared" si="161"/>
        <v>0.15000000000000568</v>
      </c>
      <c r="J1249" t="str">
        <f t="shared" si="166"/>
        <v/>
      </c>
      <c r="K1249" t="str">
        <f t="shared" si="165"/>
        <v/>
      </c>
      <c r="L1249" t="str">
        <f t="shared" si="165"/>
        <v/>
      </c>
      <c r="M1249" t="str">
        <f t="shared" si="165"/>
        <v/>
      </c>
      <c r="N1249" t="str">
        <f t="shared" si="165"/>
        <v/>
      </c>
      <c r="O1249" t="str">
        <f t="shared" si="165"/>
        <v/>
      </c>
      <c r="P1249" t="str">
        <f t="shared" si="165"/>
        <v/>
      </c>
      <c r="Q1249" t="str">
        <f t="shared" si="165"/>
        <v/>
      </c>
      <c r="R1249">
        <f t="shared" si="165"/>
        <v>0.15000000000000568</v>
      </c>
      <c r="S1249" t="str">
        <f t="shared" si="165"/>
        <v/>
      </c>
      <c r="T1249" t="str">
        <f t="shared" si="165"/>
        <v/>
      </c>
      <c r="U1249" t="str">
        <f t="shared" si="165"/>
        <v/>
      </c>
      <c r="V1249" t="str">
        <f t="shared" si="165"/>
        <v/>
      </c>
      <c r="W1249" t="str">
        <f t="shared" si="165"/>
        <v/>
      </c>
    </row>
    <row r="1250" spans="1:23" x14ac:dyDescent="0.3">
      <c r="A1250" s="2">
        <v>43845</v>
      </c>
      <c r="B1250">
        <v>108.95</v>
      </c>
      <c r="C1250">
        <v>108.97</v>
      </c>
      <c r="D1250">
        <v>108.87</v>
      </c>
      <c r="E1250">
        <v>108.91</v>
      </c>
      <c r="F1250" t="str">
        <f t="shared" si="164"/>
        <v>Wed</v>
      </c>
      <c r="G1250" s="1">
        <f t="shared" si="159"/>
        <v>1.9999999999996021E-2</v>
      </c>
      <c r="H1250" s="1">
        <f t="shared" si="160"/>
        <v>-4.0000000000006253E-2</v>
      </c>
      <c r="I1250">
        <f t="shared" si="161"/>
        <v>4.0000000000006253E-2</v>
      </c>
      <c r="J1250" t="str">
        <f t="shared" si="166"/>
        <v/>
      </c>
      <c r="K1250" t="str">
        <f t="shared" si="165"/>
        <v/>
      </c>
      <c r="L1250" t="str">
        <f t="shared" si="165"/>
        <v/>
      </c>
      <c r="M1250" t="str">
        <f t="shared" si="165"/>
        <v/>
      </c>
      <c r="N1250" t="str">
        <f t="shared" si="165"/>
        <v/>
      </c>
      <c r="O1250" t="str">
        <f t="shared" si="165"/>
        <v/>
      </c>
      <c r="P1250">
        <f t="shared" si="165"/>
        <v>4.0000000000006253E-2</v>
      </c>
      <c r="Q1250" t="str">
        <f t="shared" si="165"/>
        <v/>
      </c>
      <c r="R1250" t="str">
        <f t="shared" si="165"/>
        <v/>
      </c>
      <c r="S1250" t="str">
        <f t="shared" si="165"/>
        <v/>
      </c>
      <c r="T1250" t="str">
        <f t="shared" si="165"/>
        <v/>
      </c>
      <c r="U1250" t="str">
        <f t="shared" si="165"/>
        <v/>
      </c>
      <c r="V1250" t="str">
        <f t="shared" si="165"/>
        <v/>
      </c>
      <c r="W1250" t="str">
        <f t="shared" si="165"/>
        <v/>
      </c>
    </row>
    <row r="1251" spans="1:23" x14ac:dyDescent="0.3">
      <c r="A1251" s="2">
        <v>43846</v>
      </c>
      <c r="B1251">
        <v>108.91</v>
      </c>
      <c r="C1251">
        <v>108.94</v>
      </c>
      <c r="D1251">
        <v>108.76</v>
      </c>
      <c r="E1251">
        <v>108.78</v>
      </c>
      <c r="F1251" t="str">
        <f t="shared" si="164"/>
        <v>Thu</v>
      </c>
      <c r="G1251" s="1">
        <f t="shared" si="159"/>
        <v>0</v>
      </c>
      <c r="H1251" s="1">
        <f t="shared" si="160"/>
        <v>-0.12999999999999545</v>
      </c>
      <c r="I1251">
        <f t="shared" si="161"/>
        <v>0</v>
      </c>
      <c r="J1251" t="str">
        <f t="shared" si="166"/>
        <v/>
      </c>
      <c r="K1251" t="str">
        <f t="shared" si="165"/>
        <v/>
      </c>
      <c r="L1251" t="str">
        <f t="shared" si="165"/>
        <v/>
      </c>
      <c r="M1251" t="str">
        <f t="shared" si="165"/>
        <v/>
      </c>
      <c r="N1251" t="str">
        <f t="shared" si="165"/>
        <v/>
      </c>
      <c r="O1251" t="str">
        <f t="shared" si="165"/>
        <v/>
      </c>
      <c r="P1251" t="str">
        <f t="shared" si="165"/>
        <v/>
      </c>
      <c r="Q1251">
        <f t="shared" si="165"/>
        <v>0</v>
      </c>
      <c r="R1251" t="str">
        <f t="shared" si="165"/>
        <v/>
      </c>
      <c r="S1251" t="str">
        <f t="shared" si="165"/>
        <v/>
      </c>
      <c r="T1251" t="str">
        <f t="shared" si="165"/>
        <v/>
      </c>
      <c r="U1251" t="str">
        <f t="shared" si="165"/>
        <v/>
      </c>
      <c r="V1251" t="str">
        <f t="shared" si="165"/>
        <v/>
      </c>
      <c r="W1251" t="str">
        <f t="shared" si="165"/>
        <v/>
      </c>
    </row>
    <row r="1252" spans="1:23" x14ac:dyDescent="0.3">
      <c r="A1252" s="2">
        <v>43847</v>
      </c>
      <c r="B1252">
        <v>108.76</v>
      </c>
      <c r="C1252">
        <v>108.9</v>
      </c>
      <c r="D1252">
        <v>108.66</v>
      </c>
      <c r="E1252">
        <v>108.78</v>
      </c>
      <c r="F1252" t="str">
        <f t="shared" si="164"/>
        <v>Fri</v>
      </c>
      <c r="G1252" s="1">
        <f t="shared" si="159"/>
        <v>-1.9999999999996021E-2</v>
      </c>
      <c r="H1252" s="1">
        <f t="shared" si="160"/>
        <v>1.9999999999996021E-2</v>
      </c>
      <c r="I1252">
        <f t="shared" si="161"/>
        <v>1.9999999999996021E-2</v>
      </c>
      <c r="J1252" t="str">
        <f t="shared" si="166"/>
        <v/>
      </c>
      <c r="K1252" t="str">
        <f t="shared" si="165"/>
        <v/>
      </c>
      <c r="L1252" t="str">
        <f t="shared" si="165"/>
        <v/>
      </c>
      <c r="M1252" t="str">
        <f t="shared" si="165"/>
        <v/>
      </c>
      <c r="N1252" t="str">
        <f t="shared" si="165"/>
        <v/>
      </c>
      <c r="O1252" t="str">
        <f t="shared" si="165"/>
        <v/>
      </c>
      <c r="P1252" t="str">
        <f t="shared" si="165"/>
        <v/>
      </c>
      <c r="Q1252">
        <f t="shared" si="165"/>
        <v>1.9999999999996021E-2</v>
      </c>
      <c r="R1252" t="str">
        <f t="shared" si="165"/>
        <v/>
      </c>
      <c r="S1252" t="str">
        <f t="shared" si="165"/>
        <v/>
      </c>
      <c r="T1252" t="str">
        <f t="shared" si="165"/>
        <v/>
      </c>
      <c r="U1252" t="str">
        <f t="shared" si="165"/>
        <v/>
      </c>
      <c r="V1252" t="str">
        <f t="shared" si="165"/>
        <v/>
      </c>
      <c r="W1252" t="str">
        <f t="shared" si="165"/>
        <v/>
      </c>
    </row>
    <row r="1253" spans="1:23" x14ac:dyDescent="0.3">
      <c r="A1253" s="2">
        <v>43850</v>
      </c>
      <c r="B1253">
        <v>108.74</v>
      </c>
      <c r="C1253">
        <v>108.75</v>
      </c>
      <c r="D1253">
        <v>108.62</v>
      </c>
      <c r="E1253">
        <v>108.68</v>
      </c>
      <c r="F1253" t="str">
        <f t="shared" si="164"/>
        <v>Mon</v>
      </c>
      <c r="G1253" s="1">
        <f t="shared" si="159"/>
        <v>-4.0000000000006253E-2</v>
      </c>
      <c r="H1253" s="1">
        <f t="shared" si="160"/>
        <v>-5.9999999999988063E-2</v>
      </c>
      <c r="I1253">
        <f t="shared" si="161"/>
        <v>-5.9999999999988063E-2</v>
      </c>
      <c r="J1253" t="str">
        <f t="shared" si="166"/>
        <v/>
      </c>
      <c r="K1253" t="str">
        <f t="shared" si="165"/>
        <v/>
      </c>
      <c r="L1253" t="str">
        <f t="shared" si="165"/>
        <v/>
      </c>
      <c r="M1253" t="str">
        <f t="shared" si="165"/>
        <v/>
      </c>
      <c r="N1253" t="str">
        <f t="shared" si="165"/>
        <v/>
      </c>
      <c r="O1253" t="str">
        <f t="shared" si="165"/>
        <v/>
      </c>
      <c r="P1253" t="str">
        <f t="shared" si="165"/>
        <v/>
      </c>
      <c r="Q1253" t="str">
        <f t="shared" si="165"/>
        <v/>
      </c>
      <c r="R1253">
        <f t="shared" si="165"/>
        <v>-5.9999999999988063E-2</v>
      </c>
      <c r="S1253" t="str">
        <f t="shared" si="165"/>
        <v/>
      </c>
      <c r="T1253" t="str">
        <f t="shared" si="165"/>
        <v/>
      </c>
      <c r="U1253" t="str">
        <f t="shared" ref="U1253:W1253" si="167">IF(AND($G1253&lt;U$1, $G1253&gt;=U$2), $I1253, "")</f>
        <v/>
      </c>
      <c r="V1253" t="str">
        <f t="shared" si="167"/>
        <v/>
      </c>
      <c r="W1253" t="str">
        <f t="shared" si="167"/>
        <v/>
      </c>
    </row>
    <row r="1254" spans="1:23" x14ac:dyDescent="0.3">
      <c r="A1254" s="2">
        <v>43851</v>
      </c>
      <c r="B1254">
        <v>108.66</v>
      </c>
      <c r="C1254">
        <v>108.9</v>
      </c>
      <c r="D1254">
        <v>108.63</v>
      </c>
      <c r="E1254">
        <v>108.87</v>
      </c>
      <c r="F1254" t="str">
        <f t="shared" si="164"/>
        <v>Tue</v>
      </c>
      <c r="G1254" s="1">
        <f t="shared" si="159"/>
        <v>-2.0000000000010232E-2</v>
      </c>
      <c r="H1254" s="1">
        <f t="shared" si="160"/>
        <v>0.21000000000000796</v>
      </c>
      <c r="I1254">
        <f t="shared" si="161"/>
        <v>0.21000000000000796</v>
      </c>
      <c r="J1254" t="str">
        <f t="shared" si="166"/>
        <v/>
      </c>
      <c r="K1254" t="str">
        <f t="shared" si="166"/>
        <v/>
      </c>
      <c r="L1254" t="str">
        <f t="shared" si="166"/>
        <v/>
      </c>
      <c r="M1254" t="str">
        <f t="shared" si="166"/>
        <v/>
      </c>
      <c r="N1254" t="str">
        <f t="shared" si="166"/>
        <v/>
      </c>
      <c r="O1254" t="str">
        <f t="shared" si="166"/>
        <v/>
      </c>
      <c r="P1254" t="str">
        <f t="shared" si="166"/>
        <v/>
      </c>
      <c r="Q1254">
        <f t="shared" si="166"/>
        <v>0.21000000000000796</v>
      </c>
      <c r="R1254" t="str">
        <f t="shared" si="166"/>
        <v/>
      </c>
      <c r="S1254" t="str">
        <f t="shared" si="166"/>
        <v/>
      </c>
      <c r="T1254" t="str">
        <f t="shared" si="166"/>
        <v/>
      </c>
      <c r="U1254" t="str">
        <f t="shared" si="166"/>
        <v/>
      </c>
      <c r="V1254" t="str">
        <f t="shared" si="166"/>
        <v/>
      </c>
      <c r="W1254" t="str">
        <f t="shared" si="166"/>
        <v/>
      </c>
    </row>
    <row r="1255" spans="1:23" x14ac:dyDescent="0.3">
      <c r="A1255" s="2">
        <v>43852</v>
      </c>
      <c r="B1255">
        <v>108.85</v>
      </c>
      <c r="C1255">
        <v>108.86</v>
      </c>
      <c r="D1255">
        <v>108.7</v>
      </c>
      <c r="E1255">
        <v>108.72</v>
      </c>
      <c r="F1255" t="str">
        <f t="shared" si="164"/>
        <v>Wed</v>
      </c>
      <c r="G1255" s="1">
        <f t="shared" si="159"/>
        <v>-2.0000000000010232E-2</v>
      </c>
      <c r="H1255" s="1">
        <f t="shared" si="160"/>
        <v>-0.12999999999999545</v>
      </c>
      <c r="I1255">
        <f t="shared" si="161"/>
        <v>-0.12999999999999545</v>
      </c>
      <c r="J1255" t="str">
        <f t="shared" si="166"/>
        <v/>
      </c>
      <c r="K1255" t="str">
        <f t="shared" si="166"/>
        <v/>
      </c>
      <c r="L1255" t="str">
        <f t="shared" si="166"/>
        <v/>
      </c>
      <c r="M1255" t="str">
        <f t="shared" si="166"/>
        <v/>
      </c>
      <c r="N1255" t="str">
        <f t="shared" si="166"/>
        <v/>
      </c>
      <c r="O1255" t="str">
        <f t="shared" si="166"/>
        <v/>
      </c>
      <c r="P1255" t="str">
        <f t="shared" si="166"/>
        <v/>
      </c>
      <c r="Q1255">
        <f t="shared" si="166"/>
        <v>-0.12999999999999545</v>
      </c>
      <c r="R1255" t="str">
        <f t="shared" si="166"/>
        <v/>
      </c>
      <c r="S1255" t="str">
        <f t="shared" si="166"/>
        <v/>
      </c>
      <c r="T1255" t="str">
        <f t="shared" si="166"/>
        <v/>
      </c>
      <c r="U1255" t="str">
        <f t="shared" si="166"/>
        <v/>
      </c>
      <c r="V1255" t="str">
        <f t="shared" si="166"/>
        <v/>
      </c>
      <c r="W1255" t="str">
        <f t="shared" si="166"/>
        <v/>
      </c>
    </row>
    <row r="1256" spans="1:23" x14ac:dyDescent="0.3">
      <c r="A1256" s="2">
        <v>43853</v>
      </c>
      <c r="B1256">
        <v>108.78</v>
      </c>
      <c r="C1256">
        <v>108.9</v>
      </c>
      <c r="D1256">
        <v>108.77</v>
      </c>
      <c r="E1256">
        <v>108.79</v>
      </c>
      <c r="F1256" t="str">
        <f t="shared" si="164"/>
        <v>Thu</v>
      </c>
      <c r="G1256" s="1">
        <f t="shared" si="159"/>
        <v>6.0000000000002274E-2</v>
      </c>
      <c r="H1256" s="1">
        <f t="shared" si="160"/>
        <v>1.0000000000005116E-2</v>
      </c>
      <c r="I1256">
        <f t="shared" si="161"/>
        <v>-1.0000000000005116E-2</v>
      </c>
      <c r="J1256" t="str">
        <f t="shared" si="166"/>
        <v/>
      </c>
      <c r="K1256" t="str">
        <f t="shared" si="166"/>
        <v/>
      </c>
      <c r="L1256" t="str">
        <f t="shared" si="166"/>
        <v/>
      </c>
      <c r="M1256" t="str">
        <f t="shared" si="166"/>
        <v/>
      </c>
      <c r="N1256">
        <f t="shared" si="166"/>
        <v>-1.0000000000005116E-2</v>
      </c>
      <c r="O1256" t="str">
        <f t="shared" si="166"/>
        <v/>
      </c>
      <c r="P1256" t="str">
        <f t="shared" si="166"/>
        <v/>
      </c>
      <c r="Q1256" t="str">
        <f t="shared" si="166"/>
        <v/>
      </c>
      <c r="R1256" t="str">
        <f t="shared" si="166"/>
        <v/>
      </c>
      <c r="S1256" t="str">
        <f t="shared" si="166"/>
        <v/>
      </c>
      <c r="T1256" t="str">
        <f t="shared" si="166"/>
        <v/>
      </c>
      <c r="U1256" t="str">
        <f t="shared" si="166"/>
        <v/>
      </c>
      <c r="V1256" t="str">
        <f t="shared" si="166"/>
        <v/>
      </c>
      <c r="W1256" t="str">
        <f t="shared" si="166"/>
        <v/>
      </c>
    </row>
    <row r="1257" spans="1:23" x14ac:dyDescent="0.3">
      <c r="A1257" s="2">
        <v>43858</v>
      </c>
      <c r="B1257">
        <v>109.09</v>
      </c>
      <c r="C1257">
        <v>109.15</v>
      </c>
      <c r="D1257">
        <v>109.03</v>
      </c>
      <c r="E1257">
        <v>109.07</v>
      </c>
      <c r="F1257" t="str">
        <f t="shared" si="164"/>
        <v>Tue</v>
      </c>
      <c r="G1257" s="1">
        <f t="shared" si="159"/>
        <v>0.29999999999999716</v>
      </c>
      <c r="H1257" s="1">
        <f t="shared" si="160"/>
        <v>-2.0000000000010232E-2</v>
      </c>
      <c r="I1257">
        <f t="shared" si="161"/>
        <v>2.0000000000010232E-2</v>
      </c>
      <c r="J1257">
        <f t="shared" si="166"/>
        <v>2.0000000000010232E-2</v>
      </c>
      <c r="K1257" t="str">
        <f t="shared" si="166"/>
        <v/>
      </c>
      <c r="L1257" t="str">
        <f t="shared" si="166"/>
        <v/>
      </c>
      <c r="M1257" t="str">
        <f t="shared" si="166"/>
        <v/>
      </c>
      <c r="N1257" t="str">
        <f t="shared" si="166"/>
        <v/>
      </c>
      <c r="O1257" t="str">
        <f t="shared" si="166"/>
        <v/>
      </c>
      <c r="P1257" t="str">
        <f t="shared" si="166"/>
        <v/>
      </c>
      <c r="Q1257" t="str">
        <f t="shared" si="166"/>
        <v/>
      </c>
      <c r="R1257" t="str">
        <f t="shared" si="166"/>
        <v/>
      </c>
      <c r="S1257" t="str">
        <f t="shared" si="166"/>
        <v/>
      </c>
      <c r="T1257" t="str">
        <f t="shared" si="166"/>
        <v/>
      </c>
      <c r="U1257" t="str">
        <f t="shared" si="166"/>
        <v/>
      </c>
      <c r="V1257" t="str">
        <f t="shared" si="166"/>
        <v/>
      </c>
      <c r="W1257" t="str">
        <f t="shared" si="166"/>
        <v/>
      </c>
    </row>
    <row r="1258" spans="1:23" x14ac:dyDescent="0.3">
      <c r="A1258" s="2">
        <v>43859</v>
      </c>
      <c r="B1258">
        <v>109.03</v>
      </c>
      <c r="C1258">
        <v>109.15</v>
      </c>
      <c r="D1258">
        <v>109.01</v>
      </c>
      <c r="E1258">
        <v>109.15</v>
      </c>
      <c r="F1258" t="str">
        <f t="shared" si="164"/>
        <v>Wed</v>
      </c>
      <c r="G1258" s="1">
        <f t="shared" si="159"/>
        <v>-3.9999999999992042E-2</v>
      </c>
      <c r="H1258" s="1">
        <f t="shared" si="160"/>
        <v>0.12000000000000455</v>
      </c>
      <c r="I1258">
        <f t="shared" si="161"/>
        <v>0.12000000000000455</v>
      </c>
      <c r="J1258" t="str">
        <f t="shared" si="166"/>
        <v/>
      </c>
      <c r="K1258" t="str">
        <f t="shared" si="166"/>
        <v/>
      </c>
      <c r="L1258" t="str">
        <f t="shared" si="166"/>
        <v/>
      </c>
      <c r="M1258" t="str">
        <f t="shared" si="166"/>
        <v/>
      </c>
      <c r="N1258" t="str">
        <f t="shared" si="166"/>
        <v/>
      </c>
      <c r="O1258" t="str">
        <f t="shared" si="166"/>
        <v/>
      </c>
      <c r="P1258" t="str">
        <f t="shared" si="166"/>
        <v/>
      </c>
      <c r="Q1258" t="str">
        <f t="shared" si="166"/>
        <v/>
      </c>
      <c r="R1258">
        <f t="shared" si="166"/>
        <v>0.12000000000000455</v>
      </c>
      <c r="S1258" t="str">
        <f t="shared" si="166"/>
        <v/>
      </c>
      <c r="T1258" t="str">
        <f t="shared" si="166"/>
        <v/>
      </c>
      <c r="U1258" t="str">
        <f t="shared" si="166"/>
        <v/>
      </c>
      <c r="V1258" t="str">
        <f t="shared" si="166"/>
        <v/>
      </c>
      <c r="W1258" t="str">
        <f t="shared" si="166"/>
        <v/>
      </c>
    </row>
    <row r="1259" spans="1:23" x14ac:dyDescent="0.3">
      <c r="A1259" s="2">
        <v>43860</v>
      </c>
      <c r="B1259">
        <v>109.17</v>
      </c>
      <c r="C1259">
        <v>109.32</v>
      </c>
      <c r="D1259">
        <v>109.17</v>
      </c>
      <c r="E1259">
        <v>109.2</v>
      </c>
      <c r="F1259" t="str">
        <f t="shared" si="164"/>
        <v>Thu</v>
      </c>
      <c r="G1259" s="1">
        <f t="shared" si="159"/>
        <v>1.9999999999996021E-2</v>
      </c>
      <c r="H1259" s="1">
        <f t="shared" si="160"/>
        <v>3.0000000000001137E-2</v>
      </c>
      <c r="I1259">
        <f t="shared" si="161"/>
        <v>-3.0000000000001137E-2</v>
      </c>
      <c r="J1259" t="str">
        <f t="shared" si="166"/>
        <v/>
      </c>
      <c r="K1259" t="str">
        <f t="shared" si="166"/>
        <v/>
      </c>
      <c r="L1259" t="str">
        <f t="shared" si="166"/>
        <v/>
      </c>
      <c r="M1259" t="str">
        <f t="shared" si="166"/>
        <v/>
      </c>
      <c r="N1259" t="str">
        <f t="shared" si="166"/>
        <v/>
      </c>
      <c r="O1259" t="str">
        <f t="shared" si="166"/>
        <v/>
      </c>
      <c r="P1259">
        <f t="shared" si="166"/>
        <v>-3.0000000000001137E-2</v>
      </c>
      <c r="Q1259" t="str">
        <f t="shared" si="166"/>
        <v/>
      </c>
      <c r="R1259" t="str">
        <f t="shared" si="166"/>
        <v/>
      </c>
      <c r="S1259" t="str">
        <f t="shared" si="166"/>
        <v/>
      </c>
      <c r="T1259" t="str">
        <f t="shared" si="166"/>
        <v/>
      </c>
      <c r="U1259" t="str">
        <f t="shared" si="166"/>
        <v/>
      </c>
      <c r="V1259" t="str">
        <f t="shared" si="166"/>
        <v/>
      </c>
      <c r="W1259" t="str">
        <f t="shared" si="166"/>
        <v/>
      </c>
    </row>
    <row r="1260" spans="1:23" x14ac:dyDescent="0.3">
      <c r="A1260" s="2">
        <v>43861</v>
      </c>
      <c r="B1260">
        <v>109.2</v>
      </c>
      <c r="C1260">
        <v>109.27</v>
      </c>
      <c r="D1260">
        <v>109.17</v>
      </c>
      <c r="E1260">
        <v>109.24</v>
      </c>
      <c r="F1260" t="str">
        <f t="shared" si="164"/>
        <v>Fri</v>
      </c>
      <c r="G1260" s="1">
        <f t="shared" si="159"/>
        <v>0</v>
      </c>
      <c r="H1260" s="1">
        <f t="shared" si="160"/>
        <v>3.9999999999992042E-2</v>
      </c>
      <c r="I1260">
        <f t="shared" si="161"/>
        <v>0</v>
      </c>
      <c r="J1260" t="str">
        <f t="shared" si="166"/>
        <v/>
      </c>
      <c r="K1260" t="str">
        <f t="shared" si="166"/>
        <v/>
      </c>
      <c r="L1260" t="str">
        <f t="shared" si="166"/>
        <v/>
      </c>
      <c r="M1260" t="str">
        <f t="shared" si="166"/>
        <v/>
      </c>
      <c r="N1260" t="str">
        <f t="shared" si="166"/>
        <v/>
      </c>
      <c r="O1260" t="str">
        <f t="shared" si="166"/>
        <v/>
      </c>
      <c r="P1260" t="str">
        <f t="shared" si="166"/>
        <v/>
      </c>
      <c r="Q1260">
        <f t="shared" si="166"/>
        <v>0</v>
      </c>
      <c r="R1260" t="str">
        <f t="shared" si="166"/>
        <v/>
      </c>
      <c r="S1260" t="str">
        <f t="shared" si="166"/>
        <v/>
      </c>
      <c r="T1260" t="str">
        <f t="shared" si="166"/>
        <v/>
      </c>
      <c r="U1260" t="str">
        <f t="shared" si="166"/>
        <v/>
      </c>
      <c r="V1260" t="str">
        <f t="shared" si="166"/>
        <v/>
      </c>
      <c r="W1260" t="str">
        <f t="shared" si="166"/>
        <v/>
      </c>
    </row>
    <row r="1261" spans="1:23" x14ac:dyDescent="0.3">
      <c r="A1261" s="2">
        <v>43864</v>
      </c>
      <c r="B1261">
        <v>109.4</v>
      </c>
      <c r="C1261">
        <v>109.4</v>
      </c>
      <c r="D1261">
        <v>109.29</v>
      </c>
      <c r="E1261">
        <v>109.3</v>
      </c>
      <c r="F1261" t="str">
        <f t="shared" si="164"/>
        <v>Mon</v>
      </c>
      <c r="G1261" s="1">
        <f t="shared" si="159"/>
        <v>0.1600000000000108</v>
      </c>
      <c r="H1261" s="1">
        <f t="shared" si="160"/>
        <v>-0.10000000000000853</v>
      </c>
      <c r="I1261">
        <f t="shared" si="161"/>
        <v>0.10000000000000853</v>
      </c>
      <c r="J1261" t="str">
        <f t="shared" si="166"/>
        <v/>
      </c>
      <c r="K1261">
        <f t="shared" si="166"/>
        <v>0.10000000000000853</v>
      </c>
      <c r="L1261" t="str">
        <f t="shared" si="166"/>
        <v/>
      </c>
      <c r="M1261" t="str">
        <f t="shared" si="166"/>
        <v/>
      </c>
      <c r="N1261" t="str">
        <f t="shared" si="166"/>
        <v/>
      </c>
      <c r="O1261" t="str">
        <f t="shared" si="166"/>
        <v/>
      </c>
      <c r="P1261" t="str">
        <f t="shared" si="166"/>
        <v/>
      </c>
      <c r="Q1261" t="str">
        <f t="shared" si="166"/>
        <v/>
      </c>
      <c r="R1261" t="str">
        <f t="shared" si="166"/>
        <v/>
      </c>
      <c r="S1261" t="str">
        <f t="shared" si="166"/>
        <v/>
      </c>
      <c r="T1261" t="str">
        <f t="shared" si="166"/>
        <v/>
      </c>
      <c r="U1261" t="str">
        <f t="shared" si="166"/>
        <v/>
      </c>
      <c r="V1261" t="str">
        <f t="shared" si="166"/>
        <v/>
      </c>
      <c r="W1261" t="str">
        <f t="shared" si="166"/>
        <v/>
      </c>
    </row>
    <row r="1262" spans="1:23" x14ac:dyDescent="0.3">
      <c r="A1262" s="2">
        <v>43865</v>
      </c>
      <c r="B1262">
        <v>109.26</v>
      </c>
      <c r="C1262">
        <v>109.27</v>
      </c>
      <c r="D1262">
        <v>109.14</v>
      </c>
      <c r="E1262">
        <v>109.14</v>
      </c>
      <c r="F1262" t="str">
        <f t="shared" si="164"/>
        <v>Tue</v>
      </c>
      <c r="G1262" s="1">
        <f t="shared" si="159"/>
        <v>-3.9999999999992042E-2</v>
      </c>
      <c r="H1262" s="1">
        <f t="shared" si="160"/>
        <v>-0.12000000000000455</v>
      </c>
      <c r="I1262">
        <f t="shared" si="161"/>
        <v>-0.12000000000000455</v>
      </c>
      <c r="J1262" t="str">
        <f t="shared" si="166"/>
        <v/>
      </c>
      <c r="K1262" t="str">
        <f t="shared" si="166"/>
        <v/>
      </c>
      <c r="L1262" t="str">
        <f t="shared" si="166"/>
        <v/>
      </c>
      <c r="M1262" t="str">
        <f t="shared" si="166"/>
        <v/>
      </c>
      <c r="N1262" t="str">
        <f t="shared" si="166"/>
        <v/>
      </c>
      <c r="O1262" t="str">
        <f t="shared" si="166"/>
        <v/>
      </c>
      <c r="P1262" t="str">
        <f t="shared" si="166"/>
        <v/>
      </c>
      <c r="Q1262" t="str">
        <f t="shared" si="166"/>
        <v/>
      </c>
      <c r="R1262">
        <f t="shared" si="166"/>
        <v>-0.12000000000000455</v>
      </c>
      <c r="S1262" t="str">
        <f t="shared" si="166"/>
        <v/>
      </c>
      <c r="T1262" t="str">
        <f t="shared" si="166"/>
        <v/>
      </c>
      <c r="U1262" t="str">
        <f t="shared" si="166"/>
        <v/>
      </c>
      <c r="V1262" t="str">
        <f t="shared" si="166"/>
        <v/>
      </c>
      <c r="W1262" t="str">
        <f t="shared" si="166"/>
        <v/>
      </c>
    </row>
    <row r="1263" spans="1:23" x14ac:dyDescent="0.3">
      <c r="A1263" s="2">
        <v>43866</v>
      </c>
      <c r="B1263">
        <v>109.09</v>
      </c>
      <c r="C1263">
        <v>109.26</v>
      </c>
      <c r="D1263">
        <v>109.07</v>
      </c>
      <c r="E1263">
        <v>109.22</v>
      </c>
      <c r="F1263" t="str">
        <f t="shared" si="164"/>
        <v>Wed</v>
      </c>
      <c r="G1263" s="1">
        <f t="shared" ref="G1263:G1326" si="168">+B1263-E1262</f>
        <v>-4.9999999999997158E-2</v>
      </c>
      <c r="H1263" s="1">
        <f t="shared" ref="H1263:H1326" si="169">+E1263-B1263</f>
        <v>0.12999999999999545</v>
      </c>
      <c r="I1263">
        <f t="shared" ref="I1263:I1326" si="170">IF(G1263&lt;0, H1263,
      IF(G1263=0, 0, -H1263))</f>
        <v>0.12999999999999545</v>
      </c>
      <c r="J1263" t="str">
        <f t="shared" si="166"/>
        <v/>
      </c>
      <c r="K1263" t="str">
        <f t="shared" si="166"/>
        <v/>
      </c>
      <c r="L1263" t="str">
        <f t="shared" si="166"/>
        <v/>
      </c>
      <c r="M1263" t="str">
        <f t="shared" si="166"/>
        <v/>
      </c>
      <c r="N1263" t="str">
        <f t="shared" si="166"/>
        <v/>
      </c>
      <c r="O1263" t="str">
        <f t="shared" si="166"/>
        <v/>
      </c>
      <c r="P1263" t="str">
        <f t="shared" si="166"/>
        <v/>
      </c>
      <c r="Q1263" t="str">
        <f t="shared" si="166"/>
        <v/>
      </c>
      <c r="R1263">
        <f t="shared" si="166"/>
        <v>0.12999999999999545</v>
      </c>
      <c r="S1263" t="str">
        <f t="shared" si="166"/>
        <v/>
      </c>
      <c r="T1263" t="str">
        <f t="shared" si="166"/>
        <v/>
      </c>
      <c r="U1263" t="str">
        <f t="shared" si="166"/>
        <v/>
      </c>
      <c r="V1263" t="str">
        <f t="shared" si="166"/>
        <v/>
      </c>
      <c r="W1263" t="str">
        <f t="shared" si="166"/>
        <v/>
      </c>
    </row>
    <row r="1264" spans="1:23" x14ac:dyDescent="0.3">
      <c r="A1264" s="2">
        <v>43867</v>
      </c>
      <c r="B1264">
        <v>109.18</v>
      </c>
      <c r="C1264">
        <v>109.26</v>
      </c>
      <c r="D1264">
        <v>109.11</v>
      </c>
      <c r="E1264">
        <v>109.22</v>
      </c>
      <c r="F1264" t="str">
        <f t="shared" si="164"/>
        <v>Thu</v>
      </c>
      <c r="G1264" s="1">
        <f t="shared" si="168"/>
        <v>-3.9999999999992042E-2</v>
      </c>
      <c r="H1264" s="1">
        <f t="shared" si="169"/>
        <v>3.9999999999992042E-2</v>
      </c>
      <c r="I1264">
        <f t="shared" si="170"/>
        <v>3.9999999999992042E-2</v>
      </c>
      <c r="J1264" t="str">
        <f t="shared" si="166"/>
        <v/>
      </c>
      <c r="K1264" t="str">
        <f t="shared" si="166"/>
        <v/>
      </c>
      <c r="L1264" t="str">
        <f t="shared" si="166"/>
        <v/>
      </c>
      <c r="M1264" t="str">
        <f t="shared" si="166"/>
        <v/>
      </c>
      <c r="N1264" t="str">
        <f t="shared" si="166"/>
        <v/>
      </c>
      <c r="O1264" t="str">
        <f t="shared" si="166"/>
        <v/>
      </c>
      <c r="P1264" t="str">
        <f t="shared" si="166"/>
        <v/>
      </c>
      <c r="Q1264" t="str">
        <f t="shared" si="166"/>
        <v/>
      </c>
      <c r="R1264">
        <f t="shared" si="166"/>
        <v>3.9999999999992042E-2</v>
      </c>
      <c r="S1264" t="str">
        <f t="shared" si="166"/>
        <v/>
      </c>
      <c r="T1264" t="str">
        <f t="shared" si="166"/>
        <v/>
      </c>
      <c r="U1264" t="str">
        <f t="shared" si="166"/>
        <v/>
      </c>
      <c r="V1264" t="str">
        <f t="shared" si="166"/>
        <v/>
      </c>
      <c r="W1264" t="str">
        <f t="shared" si="166"/>
        <v/>
      </c>
    </row>
    <row r="1265" spans="1:23" x14ac:dyDescent="0.3">
      <c r="A1265" s="2">
        <v>43868</v>
      </c>
      <c r="B1265">
        <v>109.25</v>
      </c>
      <c r="C1265">
        <v>109.37</v>
      </c>
      <c r="D1265">
        <v>109.22</v>
      </c>
      <c r="E1265">
        <v>109.3</v>
      </c>
      <c r="F1265" t="str">
        <f t="shared" si="164"/>
        <v>Fri</v>
      </c>
      <c r="G1265" s="1">
        <f t="shared" si="168"/>
        <v>3.0000000000001137E-2</v>
      </c>
      <c r="H1265" s="1">
        <f t="shared" si="169"/>
        <v>4.9999999999997158E-2</v>
      </c>
      <c r="I1265">
        <f t="shared" si="170"/>
        <v>-4.9999999999997158E-2</v>
      </c>
      <c r="J1265" t="str">
        <f t="shared" si="166"/>
        <v/>
      </c>
      <c r="K1265" t="str">
        <f t="shared" si="166"/>
        <v/>
      </c>
      <c r="L1265" t="str">
        <f t="shared" si="166"/>
        <v/>
      </c>
      <c r="M1265" t="str">
        <f t="shared" si="166"/>
        <v/>
      </c>
      <c r="N1265" t="str">
        <f t="shared" si="166"/>
        <v/>
      </c>
      <c r="O1265">
        <f t="shared" si="166"/>
        <v>-4.9999999999997158E-2</v>
      </c>
      <c r="P1265" t="str">
        <f t="shared" si="166"/>
        <v/>
      </c>
      <c r="Q1265" t="str">
        <f t="shared" si="166"/>
        <v/>
      </c>
      <c r="R1265" t="str">
        <f t="shared" si="166"/>
        <v/>
      </c>
      <c r="S1265" t="str">
        <f t="shared" si="166"/>
        <v/>
      </c>
      <c r="T1265" t="str">
        <f t="shared" si="166"/>
        <v/>
      </c>
      <c r="U1265" t="str">
        <f t="shared" si="166"/>
        <v/>
      </c>
      <c r="V1265" t="str">
        <f t="shared" si="166"/>
        <v/>
      </c>
      <c r="W1265" t="str">
        <f t="shared" si="166"/>
        <v/>
      </c>
    </row>
    <row r="1266" spans="1:23" x14ac:dyDescent="0.3">
      <c r="A1266" s="2">
        <v>43871</v>
      </c>
      <c r="B1266">
        <v>109.37</v>
      </c>
      <c r="C1266">
        <v>109.37</v>
      </c>
      <c r="D1266">
        <v>109.23</v>
      </c>
      <c r="E1266">
        <v>109.25</v>
      </c>
      <c r="F1266" t="str">
        <f t="shared" si="164"/>
        <v>Mon</v>
      </c>
      <c r="G1266" s="1">
        <f t="shared" si="168"/>
        <v>7.000000000000739E-2</v>
      </c>
      <c r="H1266" s="1">
        <f t="shared" si="169"/>
        <v>-0.12000000000000455</v>
      </c>
      <c r="I1266">
        <f t="shared" si="170"/>
        <v>0.12000000000000455</v>
      </c>
      <c r="J1266" t="str">
        <f t="shared" si="166"/>
        <v/>
      </c>
      <c r="K1266" t="str">
        <f t="shared" si="166"/>
        <v/>
      </c>
      <c r="L1266" t="str">
        <f t="shared" si="166"/>
        <v/>
      </c>
      <c r="M1266" t="str">
        <f t="shared" si="166"/>
        <v/>
      </c>
      <c r="N1266">
        <f t="shared" si="166"/>
        <v>0.12000000000000455</v>
      </c>
      <c r="O1266" t="str">
        <f t="shared" si="166"/>
        <v/>
      </c>
      <c r="P1266" t="str">
        <f t="shared" si="166"/>
        <v/>
      </c>
      <c r="Q1266" t="str">
        <f t="shared" si="166"/>
        <v/>
      </c>
      <c r="R1266" t="str">
        <f t="shared" si="166"/>
        <v/>
      </c>
      <c r="S1266" t="str">
        <f t="shared" si="166"/>
        <v/>
      </c>
      <c r="T1266" t="str">
        <f t="shared" si="166"/>
        <v/>
      </c>
      <c r="U1266" t="str">
        <f t="shared" si="166"/>
        <v/>
      </c>
      <c r="V1266" t="str">
        <f t="shared" si="166"/>
        <v/>
      </c>
      <c r="W1266" t="str">
        <f t="shared" si="166"/>
        <v/>
      </c>
    </row>
    <row r="1267" spans="1:23" x14ac:dyDescent="0.3">
      <c r="A1267" s="2">
        <v>43872</v>
      </c>
      <c r="B1267">
        <v>109.26</v>
      </c>
      <c r="C1267">
        <v>109.32</v>
      </c>
      <c r="D1267">
        <v>109.18</v>
      </c>
      <c r="E1267">
        <v>109.26</v>
      </c>
      <c r="F1267" t="str">
        <f t="shared" si="164"/>
        <v>Tue</v>
      </c>
      <c r="G1267" s="1">
        <f t="shared" si="168"/>
        <v>1.0000000000005116E-2</v>
      </c>
      <c r="H1267" s="1">
        <f t="shared" si="169"/>
        <v>0</v>
      </c>
      <c r="I1267">
        <f t="shared" si="170"/>
        <v>0</v>
      </c>
      <c r="J1267" t="str">
        <f t="shared" si="166"/>
        <v/>
      </c>
      <c r="K1267" t="str">
        <f t="shared" si="166"/>
        <v/>
      </c>
      <c r="L1267" t="str">
        <f t="shared" si="166"/>
        <v/>
      </c>
      <c r="M1267" t="str">
        <f t="shared" si="166"/>
        <v/>
      </c>
      <c r="N1267" t="str">
        <f t="shared" si="166"/>
        <v/>
      </c>
      <c r="O1267" t="str">
        <f t="shared" si="166"/>
        <v/>
      </c>
      <c r="P1267">
        <f t="shared" si="166"/>
        <v>0</v>
      </c>
      <c r="Q1267" t="str">
        <f t="shared" si="166"/>
        <v/>
      </c>
      <c r="R1267" t="str">
        <f t="shared" si="166"/>
        <v/>
      </c>
      <c r="S1267" t="str">
        <f t="shared" si="166"/>
        <v/>
      </c>
      <c r="T1267" t="str">
        <f t="shared" si="166"/>
        <v/>
      </c>
      <c r="U1267" t="str">
        <f t="shared" si="166"/>
        <v/>
      </c>
      <c r="V1267" t="str">
        <f t="shared" si="166"/>
        <v/>
      </c>
      <c r="W1267" t="str">
        <f t="shared" si="166"/>
        <v/>
      </c>
    </row>
    <row r="1268" spans="1:23" x14ac:dyDescent="0.3">
      <c r="A1268" s="2">
        <v>43873</v>
      </c>
      <c r="B1268">
        <v>109.23</v>
      </c>
      <c r="C1268">
        <v>109.29</v>
      </c>
      <c r="D1268">
        <v>109.2</v>
      </c>
      <c r="E1268">
        <v>109.23</v>
      </c>
      <c r="F1268" t="str">
        <f t="shared" si="164"/>
        <v>Wed</v>
      </c>
      <c r="G1268" s="1">
        <f t="shared" si="168"/>
        <v>-3.0000000000001137E-2</v>
      </c>
      <c r="H1268" s="1">
        <f t="shared" si="169"/>
        <v>0</v>
      </c>
      <c r="I1268">
        <f t="shared" si="170"/>
        <v>0</v>
      </c>
      <c r="J1268" t="str">
        <f t="shared" si="166"/>
        <v/>
      </c>
      <c r="K1268" t="str">
        <f t="shared" si="166"/>
        <v/>
      </c>
      <c r="L1268" t="str">
        <f t="shared" si="166"/>
        <v/>
      </c>
      <c r="M1268" t="str">
        <f t="shared" si="166"/>
        <v/>
      </c>
      <c r="N1268" t="str">
        <f t="shared" si="166"/>
        <v/>
      </c>
      <c r="O1268" t="str">
        <f t="shared" si="166"/>
        <v/>
      </c>
      <c r="P1268" t="str">
        <f t="shared" si="166"/>
        <v/>
      </c>
      <c r="Q1268" t="str">
        <f t="shared" si="166"/>
        <v/>
      </c>
      <c r="R1268">
        <f t="shared" si="166"/>
        <v>0</v>
      </c>
      <c r="S1268" t="str">
        <f t="shared" si="166"/>
        <v/>
      </c>
      <c r="T1268" t="str">
        <f t="shared" si="166"/>
        <v/>
      </c>
      <c r="U1268" t="str">
        <f t="shared" si="166"/>
        <v/>
      </c>
      <c r="V1268" t="str">
        <f t="shared" si="166"/>
        <v/>
      </c>
      <c r="W1268" t="str">
        <f t="shared" si="166"/>
        <v/>
      </c>
    </row>
    <row r="1269" spans="1:23" x14ac:dyDescent="0.3">
      <c r="A1269" s="2">
        <v>43874</v>
      </c>
      <c r="B1269">
        <v>109.29</v>
      </c>
      <c r="C1269">
        <v>109.32</v>
      </c>
      <c r="D1269">
        <v>109.22</v>
      </c>
      <c r="E1269">
        <v>109.31</v>
      </c>
      <c r="F1269" t="str">
        <f t="shared" si="164"/>
        <v>Thu</v>
      </c>
      <c r="G1269" s="1">
        <f t="shared" si="168"/>
        <v>6.0000000000002274E-2</v>
      </c>
      <c r="H1269" s="1">
        <f t="shared" si="169"/>
        <v>1.9999999999996021E-2</v>
      </c>
      <c r="I1269">
        <f t="shared" si="170"/>
        <v>-1.9999999999996021E-2</v>
      </c>
      <c r="J1269" t="str">
        <f t="shared" si="166"/>
        <v/>
      </c>
      <c r="K1269" t="str">
        <f t="shared" si="166"/>
        <v/>
      </c>
      <c r="L1269" t="str">
        <f t="shared" si="166"/>
        <v/>
      </c>
      <c r="M1269" t="str">
        <f t="shared" si="166"/>
        <v/>
      </c>
      <c r="N1269">
        <f t="shared" si="166"/>
        <v>-1.9999999999996021E-2</v>
      </c>
      <c r="O1269" t="str">
        <f t="shared" si="166"/>
        <v/>
      </c>
      <c r="P1269" t="str">
        <f t="shared" si="166"/>
        <v/>
      </c>
      <c r="Q1269" t="str">
        <f t="shared" si="166"/>
        <v/>
      </c>
      <c r="R1269" t="str">
        <f t="shared" si="166"/>
        <v/>
      </c>
      <c r="S1269" t="str">
        <f t="shared" si="166"/>
        <v/>
      </c>
      <c r="T1269" t="str">
        <f t="shared" si="166"/>
        <v/>
      </c>
      <c r="U1269" t="str">
        <f t="shared" si="166"/>
        <v/>
      </c>
      <c r="V1269" t="str">
        <f t="shared" si="166"/>
        <v/>
      </c>
      <c r="W1269" t="str">
        <f t="shared" si="166"/>
        <v/>
      </c>
    </row>
    <row r="1270" spans="1:23" x14ac:dyDescent="0.3">
      <c r="A1270" s="2">
        <v>43875</v>
      </c>
      <c r="B1270">
        <v>109.31</v>
      </c>
      <c r="C1270">
        <v>109.36</v>
      </c>
      <c r="D1270">
        <v>109.01</v>
      </c>
      <c r="E1270">
        <v>109.08</v>
      </c>
      <c r="F1270" t="str">
        <f t="shared" si="164"/>
        <v>Fri</v>
      </c>
      <c r="G1270" s="1">
        <f t="shared" si="168"/>
        <v>0</v>
      </c>
      <c r="H1270" s="1">
        <f t="shared" si="169"/>
        <v>-0.23000000000000398</v>
      </c>
      <c r="I1270">
        <f t="shared" si="170"/>
        <v>0</v>
      </c>
      <c r="J1270" t="str">
        <f t="shared" si="166"/>
        <v/>
      </c>
      <c r="K1270" t="str">
        <f t="shared" si="166"/>
        <v/>
      </c>
      <c r="L1270" t="str">
        <f t="shared" si="166"/>
        <v/>
      </c>
      <c r="M1270" t="str">
        <f t="shared" si="166"/>
        <v/>
      </c>
      <c r="N1270" t="str">
        <f t="shared" si="166"/>
        <v/>
      </c>
      <c r="O1270" t="str">
        <f t="shared" si="166"/>
        <v/>
      </c>
      <c r="P1270" t="str">
        <f t="shared" si="166"/>
        <v/>
      </c>
      <c r="Q1270">
        <f t="shared" si="166"/>
        <v>0</v>
      </c>
      <c r="R1270" t="str">
        <f t="shared" si="166"/>
        <v/>
      </c>
      <c r="S1270" t="str">
        <f t="shared" si="166"/>
        <v/>
      </c>
      <c r="T1270" t="str">
        <f t="shared" si="166"/>
        <v/>
      </c>
      <c r="U1270" t="str">
        <f t="shared" si="166"/>
        <v/>
      </c>
      <c r="V1270" t="str">
        <f t="shared" ref="V1270:W1270" si="171">IF(AND($G1270&lt;V$1, $G1270&gt;=V$2), $I1270, "")</f>
        <v/>
      </c>
      <c r="W1270" t="str">
        <f t="shared" si="171"/>
        <v/>
      </c>
    </row>
    <row r="1271" spans="1:23" x14ac:dyDescent="0.3">
      <c r="A1271" s="2">
        <v>43878</v>
      </c>
      <c r="B1271">
        <v>109.04</v>
      </c>
      <c r="C1271">
        <v>109.17</v>
      </c>
      <c r="D1271">
        <v>109</v>
      </c>
      <c r="E1271">
        <v>109.17</v>
      </c>
      <c r="F1271" t="str">
        <f t="shared" si="164"/>
        <v>Mon</v>
      </c>
      <c r="G1271" s="1">
        <f t="shared" si="168"/>
        <v>-3.9999999999992042E-2</v>
      </c>
      <c r="H1271" s="1">
        <f t="shared" si="169"/>
        <v>0.12999999999999545</v>
      </c>
      <c r="I1271">
        <f t="shared" si="170"/>
        <v>0.12999999999999545</v>
      </c>
      <c r="J1271" t="str">
        <f t="shared" ref="J1271:W1289" si="172">IF(AND($G1271&lt;J$1, $G1271&gt;=J$2), $I1271, "")</f>
        <v/>
      </c>
      <c r="K1271" t="str">
        <f t="shared" si="172"/>
        <v/>
      </c>
      <c r="L1271" t="str">
        <f t="shared" si="172"/>
        <v/>
      </c>
      <c r="M1271" t="str">
        <f t="shared" si="172"/>
        <v/>
      </c>
      <c r="N1271" t="str">
        <f t="shared" si="172"/>
        <v/>
      </c>
      <c r="O1271" t="str">
        <f t="shared" si="172"/>
        <v/>
      </c>
      <c r="P1271" t="str">
        <f t="shared" si="172"/>
        <v/>
      </c>
      <c r="Q1271" t="str">
        <f t="shared" si="172"/>
        <v/>
      </c>
      <c r="R1271">
        <f t="shared" si="172"/>
        <v>0.12999999999999545</v>
      </c>
      <c r="S1271" t="str">
        <f t="shared" si="172"/>
        <v/>
      </c>
      <c r="T1271" t="str">
        <f t="shared" si="172"/>
        <v/>
      </c>
      <c r="U1271" t="str">
        <f t="shared" si="172"/>
        <v/>
      </c>
      <c r="V1271" t="str">
        <f t="shared" si="172"/>
        <v/>
      </c>
      <c r="W1271" t="str">
        <f t="shared" si="172"/>
        <v/>
      </c>
    </row>
    <row r="1272" spans="1:23" x14ac:dyDescent="0.3">
      <c r="A1272" s="2">
        <v>43879</v>
      </c>
      <c r="B1272">
        <v>109.18</v>
      </c>
      <c r="C1272">
        <v>109.37</v>
      </c>
      <c r="D1272">
        <v>109.18</v>
      </c>
      <c r="E1272">
        <v>109.31</v>
      </c>
      <c r="F1272" t="str">
        <f t="shared" si="164"/>
        <v>Tue</v>
      </c>
      <c r="G1272" s="1">
        <f t="shared" si="168"/>
        <v>1.0000000000005116E-2</v>
      </c>
      <c r="H1272" s="1">
        <f t="shared" si="169"/>
        <v>0.12999999999999545</v>
      </c>
      <c r="I1272">
        <f t="shared" si="170"/>
        <v>-0.12999999999999545</v>
      </c>
      <c r="J1272" t="str">
        <f t="shared" si="172"/>
        <v/>
      </c>
      <c r="K1272" t="str">
        <f t="shared" si="172"/>
        <v/>
      </c>
      <c r="L1272" t="str">
        <f t="shared" si="172"/>
        <v/>
      </c>
      <c r="M1272" t="str">
        <f t="shared" si="172"/>
        <v/>
      </c>
      <c r="N1272" t="str">
        <f t="shared" si="172"/>
        <v/>
      </c>
      <c r="O1272" t="str">
        <f t="shared" si="172"/>
        <v/>
      </c>
      <c r="P1272">
        <f t="shared" si="172"/>
        <v>-0.12999999999999545</v>
      </c>
      <c r="Q1272" t="str">
        <f t="shared" si="172"/>
        <v/>
      </c>
      <c r="R1272" t="str">
        <f t="shared" si="172"/>
        <v/>
      </c>
      <c r="S1272" t="str">
        <f t="shared" si="172"/>
        <v/>
      </c>
      <c r="T1272" t="str">
        <f t="shared" si="172"/>
        <v/>
      </c>
      <c r="U1272" t="str">
        <f t="shared" si="172"/>
        <v/>
      </c>
      <c r="V1272" t="str">
        <f t="shared" si="172"/>
        <v/>
      </c>
      <c r="W1272" t="str">
        <f t="shared" si="172"/>
        <v/>
      </c>
    </row>
    <row r="1273" spans="1:23" x14ac:dyDescent="0.3">
      <c r="A1273" s="2">
        <v>43880</v>
      </c>
      <c r="B1273">
        <v>109.29</v>
      </c>
      <c r="C1273">
        <v>109.41</v>
      </c>
      <c r="D1273">
        <v>109.09</v>
      </c>
      <c r="E1273">
        <v>109.28</v>
      </c>
      <c r="F1273" t="str">
        <f t="shared" si="164"/>
        <v>Wed</v>
      </c>
      <c r="G1273" s="1">
        <f t="shared" si="168"/>
        <v>-1.9999999999996021E-2</v>
      </c>
      <c r="H1273" s="1">
        <f t="shared" si="169"/>
        <v>-1.0000000000005116E-2</v>
      </c>
      <c r="I1273">
        <f t="shared" si="170"/>
        <v>-1.0000000000005116E-2</v>
      </c>
      <c r="J1273" t="str">
        <f t="shared" si="172"/>
        <v/>
      </c>
      <c r="K1273" t="str">
        <f t="shared" si="172"/>
        <v/>
      </c>
      <c r="L1273" t="str">
        <f t="shared" si="172"/>
        <v/>
      </c>
      <c r="M1273" t="str">
        <f t="shared" si="172"/>
        <v/>
      </c>
      <c r="N1273" t="str">
        <f t="shared" si="172"/>
        <v/>
      </c>
      <c r="O1273" t="str">
        <f t="shared" si="172"/>
        <v/>
      </c>
      <c r="P1273" t="str">
        <f t="shared" si="172"/>
        <v/>
      </c>
      <c r="Q1273">
        <f t="shared" si="172"/>
        <v>-1.0000000000005116E-2</v>
      </c>
      <c r="R1273" t="str">
        <f t="shared" si="172"/>
        <v/>
      </c>
      <c r="S1273" t="str">
        <f t="shared" si="172"/>
        <v/>
      </c>
      <c r="T1273" t="str">
        <f t="shared" si="172"/>
        <v/>
      </c>
      <c r="U1273" t="str">
        <f t="shared" si="172"/>
        <v/>
      </c>
      <c r="V1273" t="str">
        <f t="shared" si="172"/>
        <v/>
      </c>
      <c r="W1273" t="str">
        <f t="shared" si="172"/>
        <v/>
      </c>
    </row>
    <row r="1274" spans="1:23" x14ac:dyDescent="0.3">
      <c r="A1274" s="2">
        <v>43881</v>
      </c>
      <c r="B1274">
        <v>109.3</v>
      </c>
      <c r="C1274">
        <v>109.46</v>
      </c>
      <c r="D1274">
        <v>109.3</v>
      </c>
      <c r="E1274">
        <v>109.43</v>
      </c>
      <c r="F1274" t="str">
        <f t="shared" si="164"/>
        <v>Thu</v>
      </c>
      <c r="G1274" s="1">
        <f t="shared" si="168"/>
        <v>1.9999999999996021E-2</v>
      </c>
      <c r="H1274" s="1">
        <f t="shared" si="169"/>
        <v>0.13000000000000966</v>
      </c>
      <c r="I1274">
        <f t="shared" si="170"/>
        <v>-0.13000000000000966</v>
      </c>
      <c r="J1274" t="str">
        <f t="shared" si="172"/>
        <v/>
      </c>
      <c r="K1274" t="str">
        <f t="shared" si="172"/>
        <v/>
      </c>
      <c r="L1274" t="str">
        <f t="shared" si="172"/>
        <v/>
      </c>
      <c r="M1274" t="str">
        <f t="shared" si="172"/>
        <v/>
      </c>
      <c r="N1274" t="str">
        <f t="shared" si="172"/>
        <v/>
      </c>
      <c r="O1274" t="str">
        <f t="shared" si="172"/>
        <v/>
      </c>
      <c r="P1274">
        <f t="shared" si="172"/>
        <v>-0.13000000000000966</v>
      </c>
      <c r="Q1274" t="str">
        <f t="shared" si="172"/>
        <v/>
      </c>
      <c r="R1274" t="str">
        <f t="shared" si="172"/>
        <v/>
      </c>
      <c r="S1274" t="str">
        <f t="shared" si="172"/>
        <v/>
      </c>
      <c r="T1274" t="str">
        <f t="shared" si="172"/>
        <v/>
      </c>
      <c r="U1274" t="str">
        <f t="shared" si="172"/>
        <v/>
      </c>
      <c r="V1274" t="str">
        <f t="shared" si="172"/>
        <v/>
      </c>
      <c r="W1274" t="str">
        <f t="shared" si="172"/>
        <v/>
      </c>
    </row>
    <row r="1275" spans="1:23" x14ac:dyDescent="0.3">
      <c r="A1275" s="2">
        <v>43882</v>
      </c>
      <c r="B1275">
        <v>109.53</v>
      </c>
      <c r="C1275">
        <v>109.66</v>
      </c>
      <c r="D1275">
        <v>109.47</v>
      </c>
      <c r="E1275">
        <v>109.63</v>
      </c>
      <c r="F1275" t="str">
        <f t="shared" si="164"/>
        <v>Fri</v>
      </c>
      <c r="G1275" s="1">
        <f t="shared" si="168"/>
        <v>9.9999999999994316E-2</v>
      </c>
      <c r="H1275" s="1">
        <f t="shared" si="169"/>
        <v>9.9999999999994316E-2</v>
      </c>
      <c r="I1275">
        <f t="shared" si="170"/>
        <v>-9.9999999999994316E-2</v>
      </c>
      <c r="J1275" t="str">
        <f t="shared" si="172"/>
        <v/>
      </c>
      <c r="K1275" t="str">
        <f t="shared" si="172"/>
        <v/>
      </c>
      <c r="L1275" t="str">
        <f t="shared" si="172"/>
        <v/>
      </c>
      <c r="M1275">
        <f t="shared" si="172"/>
        <v>-9.9999999999994316E-2</v>
      </c>
      <c r="N1275" t="str">
        <f t="shared" si="172"/>
        <v/>
      </c>
      <c r="O1275" t="str">
        <f t="shared" si="172"/>
        <v/>
      </c>
      <c r="P1275" t="str">
        <f t="shared" si="172"/>
        <v/>
      </c>
      <c r="Q1275" t="str">
        <f t="shared" si="172"/>
        <v/>
      </c>
      <c r="R1275" t="str">
        <f t="shared" si="172"/>
        <v/>
      </c>
      <c r="S1275" t="str">
        <f t="shared" si="172"/>
        <v/>
      </c>
      <c r="T1275" t="str">
        <f t="shared" si="172"/>
        <v/>
      </c>
      <c r="U1275" t="str">
        <f t="shared" si="172"/>
        <v/>
      </c>
      <c r="V1275" t="str">
        <f t="shared" si="172"/>
        <v/>
      </c>
      <c r="W1275" t="str">
        <f t="shared" si="172"/>
        <v/>
      </c>
    </row>
    <row r="1276" spans="1:23" x14ac:dyDescent="0.3">
      <c r="A1276" s="2">
        <v>43885</v>
      </c>
      <c r="B1276">
        <v>109.75</v>
      </c>
      <c r="C1276">
        <v>109.82</v>
      </c>
      <c r="D1276">
        <v>109.74</v>
      </c>
      <c r="E1276">
        <v>109.77</v>
      </c>
      <c r="F1276" t="str">
        <f t="shared" si="164"/>
        <v>Mon</v>
      </c>
      <c r="G1276" s="1">
        <f t="shared" si="168"/>
        <v>0.12000000000000455</v>
      </c>
      <c r="H1276" s="1">
        <f t="shared" si="169"/>
        <v>1.9999999999996021E-2</v>
      </c>
      <c r="I1276">
        <f t="shared" si="170"/>
        <v>-1.9999999999996021E-2</v>
      </c>
      <c r="J1276" t="str">
        <f t="shared" si="172"/>
        <v/>
      </c>
      <c r="K1276" t="str">
        <f t="shared" si="172"/>
        <v/>
      </c>
      <c r="L1276">
        <f t="shared" si="172"/>
        <v>-1.9999999999996021E-2</v>
      </c>
      <c r="M1276" t="str">
        <f t="shared" si="172"/>
        <v/>
      </c>
      <c r="N1276" t="str">
        <f t="shared" si="172"/>
        <v/>
      </c>
      <c r="O1276" t="str">
        <f t="shared" si="172"/>
        <v/>
      </c>
      <c r="P1276" t="str">
        <f t="shared" si="172"/>
        <v/>
      </c>
      <c r="Q1276" t="str">
        <f t="shared" si="172"/>
        <v/>
      </c>
      <c r="R1276" t="str">
        <f t="shared" si="172"/>
        <v/>
      </c>
      <c r="S1276" t="str">
        <f t="shared" si="172"/>
        <v/>
      </c>
      <c r="T1276" t="str">
        <f t="shared" si="172"/>
        <v/>
      </c>
      <c r="U1276" t="str">
        <f t="shared" si="172"/>
        <v/>
      </c>
      <c r="V1276" t="str">
        <f t="shared" si="172"/>
        <v/>
      </c>
      <c r="W1276" t="str">
        <f t="shared" si="172"/>
        <v/>
      </c>
    </row>
    <row r="1277" spans="1:23" x14ac:dyDescent="0.3">
      <c r="A1277" s="2">
        <v>43886</v>
      </c>
      <c r="B1277">
        <v>109.81</v>
      </c>
      <c r="C1277">
        <v>109.81</v>
      </c>
      <c r="D1277">
        <v>109.63</v>
      </c>
      <c r="E1277">
        <v>109.67</v>
      </c>
      <c r="F1277" t="str">
        <f t="shared" si="164"/>
        <v>Tue</v>
      </c>
      <c r="G1277" s="1">
        <f t="shared" si="168"/>
        <v>4.0000000000006253E-2</v>
      </c>
      <c r="H1277" s="1">
        <f t="shared" si="169"/>
        <v>-0.14000000000000057</v>
      </c>
      <c r="I1277">
        <f t="shared" si="170"/>
        <v>0.14000000000000057</v>
      </c>
      <c r="J1277" t="str">
        <f t="shared" si="172"/>
        <v/>
      </c>
      <c r="K1277" t="str">
        <f t="shared" si="172"/>
        <v/>
      </c>
      <c r="L1277" t="str">
        <f t="shared" si="172"/>
        <v/>
      </c>
      <c r="M1277" t="str">
        <f t="shared" si="172"/>
        <v/>
      </c>
      <c r="N1277" t="str">
        <f t="shared" si="172"/>
        <v/>
      </c>
      <c r="O1277">
        <f t="shared" si="172"/>
        <v>0.14000000000000057</v>
      </c>
      <c r="P1277" t="str">
        <f t="shared" si="172"/>
        <v/>
      </c>
      <c r="Q1277" t="str">
        <f t="shared" si="172"/>
        <v/>
      </c>
      <c r="R1277" t="str">
        <f t="shared" si="172"/>
        <v/>
      </c>
      <c r="S1277" t="str">
        <f t="shared" si="172"/>
        <v/>
      </c>
      <c r="T1277" t="str">
        <f t="shared" si="172"/>
        <v/>
      </c>
      <c r="U1277" t="str">
        <f t="shared" si="172"/>
        <v/>
      </c>
      <c r="V1277" t="str">
        <f t="shared" si="172"/>
        <v/>
      </c>
      <c r="W1277" t="str">
        <f t="shared" si="172"/>
        <v/>
      </c>
    </row>
    <row r="1278" spans="1:23" x14ac:dyDescent="0.3">
      <c r="A1278" s="2">
        <v>43887</v>
      </c>
      <c r="B1278">
        <v>109.74</v>
      </c>
      <c r="C1278">
        <v>109.82</v>
      </c>
      <c r="D1278">
        <v>109.73</v>
      </c>
      <c r="E1278">
        <v>109.78</v>
      </c>
      <c r="F1278" t="str">
        <f t="shared" si="164"/>
        <v>Wed</v>
      </c>
      <c r="G1278" s="1">
        <f t="shared" si="168"/>
        <v>6.9999999999993179E-2</v>
      </c>
      <c r="H1278" s="1">
        <f t="shared" si="169"/>
        <v>4.0000000000006253E-2</v>
      </c>
      <c r="I1278">
        <f t="shared" si="170"/>
        <v>-4.0000000000006253E-2</v>
      </c>
      <c r="J1278" t="str">
        <f t="shared" si="172"/>
        <v/>
      </c>
      <c r="K1278" t="str">
        <f t="shared" si="172"/>
        <v/>
      </c>
      <c r="L1278" t="str">
        <f t="shared" si="172"/>
        <v/>
      </c>
      <c r="M1278" t="str">
        <f t="shared" si="172"/>
        <v/>
      </c>
      <c r="N1278">
        <f t="shared" si="172"/>
        <v>-4.0000000000006253E-2</v>
      </c>
      <c r="O1278" t="str">
        <f t="shared" si="172"/>
        <v/>
      </c>
      <c r="P1278" t="str">
        <f t="shared" si="172"/>
        <v/>
      </c>
      <c r="Q1278" t="str">
        <f t="shared" si="172"/>
        <v/>
      </c>
      <c r="R1278" t="str">
        <f t="shared" si="172"/>
        <v/>
      </c>
      <c r="S1278" t="str">
        <f t="shared" si="172"/>
        <v/>
      </c>
      <c r="T1278" t="str">
        <f t="shared" si="172"/>
        <v/>
      </c>
      <c r="U1278" t="str">
        <f t="shared" si="172"/>
        <v/>
      </c>
      <c r="V1278" t="str">
        <f t="shared" si="172"/>
        <v/>
      </c>
      <c r="W1278" t="str">
        <f t="shared" si="172"/>
        <v/>
      </c>
    </row>
    <row r="1279" spans="1:23" x14ac:dyDescent="0.3">
      <c r="A1279" s="2">
        <v>43888</v>
      </c>
      <c r="B1279">
        <v>109.81</v>
      </c>
      <c r="C1279">
        <v>109.86</v>
      </c>
      <c r="D1279">
        <v>109.54</v>
      </c>
      <c r="E1279">
        <v>109.57</v>
      </c>
      <c r="F1279" t="str">
        <f t="shared" si="164"/>
        <v>Thu</v>
      </c>
      <c r="G1279" s="1">
        <f t="shared" si="168"/>
        <v>3.0000000000001137E-2</v>
      </c>
      <c r="H1279" s="1">
        <f t="shared" si="169"/>
        <v>-0.24000000000000909</v>
      </c>
      <c r="I1279">
        <f t="shared" si="170"/>
        <v>0.24000000000000909</v>
      </c>
      <c r="J1279" t="str">
        <f t="shared" si="172"/>
        <v/>
      </c>
      <c r="K1279" t="str">
        <f t="shared" si="172"/>
        <v/>
      </c>
      <c r="L1279" t="str">
        <f t="shared" si="172"/>
        <v/>
      </c>
      <c r="M1279" t="str">
        <f t="shared" si="172"/>
        <v/>
      </c>
      <c r="N1279" t="str">
        <f t="shared" si="172"/>
        <v/>
      </c>
      <c r="O1279">
        <f t="shared" si="172"/>
        <v>0.24000000000000909</v>
      </c>
      <c r="P1279" t="str">
        <f t="shared" si="172"/>
        <v/>
      </c>
      <c r="Q1279" t="str">
        <f t="shared" si="172"/>
        <v/>
      </c>
      <c r="R1279" t="str">
        <f t="shared" si="172"/>
        <v/>
      </c>
      <c r="S1279" t="str">
        <f t="shared" si="172"/>
        <v/>
      </c>
      <c r="T1279" t="str">
        <f t="shared" si="172"/>
        <v/>
      </c>
      <c r="U1279" t="str">
        <f t="shared" si="172"/>
        <v/>
      </c>
      <c r="V1279" t="str">
        <f t="shared" si="172"/>
        <v/>
      </c>
      <c r="W1279" t="str">
        <f t="shared" si="172"/>
        <v/>
      </c>
    </row>
    <row r="1280" spans="1:23" x14ac:dyDescent="0.3">
      <c r="A1280" s="2">
        <v>43889</v>
      </c>
      <c r="B1280">
        <v>109.65</v>
      </c>
      <c r="C1280">
        <v>109.91</v>
      </c>
      <c r="D1280">
        <v>109.64</v>
      </c>
      <c r="E1280">
        <v>109.91</v>
      </c>
      <c r="F1280" t="str">
        <f t="shared" si="164"/>
        <v>Fri</v>
      </c>
      <c r="G1280" s="1">
        <f t="shared" si="168"/>
        <v>8.0000000000012506E-2</v>
      </c>
      <c r="H1280" s="1">
        <f t="shared" si="169"/>
        <v>0.25999999999999091</v>
      </c>
      <c r="I1280">
        <f t="shared" si="170"/>
        <v>-0.25999999999999091</v>
      </c>
      <c r="J1280" t="str">
        <f t="shared" si="172"/>
        <v/>
      </c>
      <c r="K1280" t="str">
        <f t="shared" si="172"/>
        <v/>
      </c>
      <c r="L1280" t="str">
        <f t="shared" si="172"/>
        <v/>
      </c>
      <c r="M1280" t="str">
        <f t="shared" si="172"/>
        <v/>
      </c>
      <c r="N1280">
        <f t="shared" si="172"/>
        <v>-0.25999999999999091</v>
      </c>
      <c r="O1280" t="str">
        <f t="shared" si="172"/>
        <v/>
      </c>
      <c r="P1280" t="str">
        <f t="shared" si="172"/>
        <v/>
      </c>
      <c r="Q1280" t="str">
        <f t="shared" si="172"/>
        <v/>
      </c>
      <c r="R1280" t="str">
        <f t="shared" si="172"/>
        <v/>
      </c>
      <c r="S1280" t="str">
        <f t="shared" si="172"/>
        <v/>
      </c>
      <c r="T1280" t="str">
        <f t="shared" si="172"/>
        <v/>
      </c>
      <c r="U1280" t="str">
        <f t="shared" si="172"/>
        <v/>
      </c>
      <c r="V1280" t="str">
        <f t="shared" si="172"/>
        <v/>
      </c>
      <c r="W1280" t="str">
        <f t="shared" si="172"/>
        <v/>
      </c>
    </row>
    <row r="1281" spans="1:23" x14ac:dyDescent="0.3">
      <c r="A1281" s="2">
        <v>43892</v>
      </c>
      <c r="B1281">
        <v>110.1</v>
      </c>
      <c r="C1281">
        <v>110.14</v>
      </c>
      <c r="D1281">
        <v>109.81</v>
      </c>
      <c r="E1281">
        <v>109.86</v>
      </c>
      <c r="F1281" t="str">
        <f t="shared" si="164"/>
        <v>Mon</v>
      </c>
      <c r="G1281" s="1">
        <f t="shared" si="168"/>
        <v>0.18999999999999773</v>
      </c>
      <c r="H1281" s="1">
        <f t="shared" si="169"/>
        <v>-0.23999999999999488</v>
      </c>
      <c r="I1281">
        <f t="shared" si="170"/>
        <v>0.23999999999999488</v>
      </c>
      <c r="J1281" t="str">
        <f t="shared" si="172"/>
        <v/>
      </c>
      <c r="K1281">
        <f t="shared" si="172"/>
        <v>0.23999999999999488</v>
      </c>
      <c r="L1281" t="str">
        <f t="shared" si="172"/>
        <v/>
      </c>
      <c r="M1281" t="str">
        <f t="shared" si="172"/>
        <v/>
      </c>
      <c r="N1281" t="str">
        <f t="shared" si="172"/>
        <v/>
      </c>
      <c r="O1281" t="str">
        <f t="shared" si="172"/>
        <v/>
      </c>
      <c r="P1281" t="str">
        <f t="shared" si="172"/>
        <v/>
      </c>
      <c r="Q1281" t="str">
        <f t="shared" si="172"/>
        <v/>
      </c>
      <c r="R1281" t="str">
        <f t="shared" si="172"/>
        <v/>
      </c>
      <c r="S1281" t="str">
        <f t="shared" si="172"/>
        <v/>
      </c>
      <c r="T1281" t="str">
        <f t="shared" si="172"/>
        <v/>
      </c>
      <c r="U1281" t="str">
        <f t="shared" si="172"/>
        <v/>
      </c>
      <c r="V1281" t="str">
        <f t="shared" si="172"/>
        <v/>
      </c>
      <c r="W1281" t="str">
        <f t="shared" si="172"/>
        <v/>
      </c>
    </row>
    <row r="1282" spans="1:23" x14ac:dyDescent="0.3">
      <c r="A1282" s="2">
        <v>43893</v>
      </c>
      <c r="B1282">
        <v>109.75</v>
      </c>
      <c r="C1282">
        <v>109.94</v>
      </c>
      <c r="D1282">
        <v>109.75</v>
      </c>
      <c r="E1282">
        <v>109.87</v>
      </c>
      <c r="F1282" t="str">
        <f t="shared" si="164"/>
        <v>Tue</v>
      </c>
      <c r="G1282" s="1">
        <f t="shared" si="168"/>
        <v>-0.10999999999999943</v>
      </c>
      <c r="H1282" s="1">
        <f t="shared" si="169"/>
        <v>0.12000000000000455</v>
      </c>
      <c r="I1282">
        <f t="shared" si="170"/>
        <v>0.12000000000000455</v>
      </c>
      <c r="J1282" t="str">
        <f t="shared" si="172"/>
        <v/>
      </c>
      <c r="K1282" t="str">
        <f t="shared" si="172"/>
        <v/>
      </c>
      <c r="L1282" t="str">
        <f t="shared" si="172"/>
        <v/>
      </c>
      <c r="M1282" t="str">
        <f t="shared" si="172"/>
        <v/>
      </c>
      <c r="N1282" t="str">
        <f t="shared" si="172"/>
        <v/>
      </c>
      <c r="O1282" t="str">
        <f t="shared" si="172"/>
        <v/>
      </c>
      <c r="P1282" t="str">
        <f t="shared" si="172"/>
        <v/>
      </c>
      <c r="Q1282" t="str">
        <f t="shared" si="172"/>
        <v/>
      </c>
      <c r="R1282" t="str">
        <f t="shared" si="172"/>
        <v/>
      </c>
      <c r="S1282" t="str">
        <f t="shared" si="172"/>
        <v/>
      </c>
      <c r="T1282">
        <f t="shared" si="172"/>
        <v>0.12000000000000455</v>
      </c>
      <c r="U1282" t="str">
        <f t="shared" si="172"/>
        <v/>
      </c>
      <c r="V1282" t="str">
        <f t="shared" si="172"/>
        <v/>
      </c>
      <c r="W1282" t="str">
        <f t="shared" si="172"/>
        <v/>
      </c>
    </row>
    <row r="1283" spans="1:23" x14ac:dyDescent="0.3">
      <c r="A1283" s="2">
        <v>43894</v>
      </c>
      <c r="B1283">
        <v>110.24</v>
      </c>
      <c r="C1283">
        <v>110.25</v>
      </c>
      <c r="D1283">
        <v>110.08</v>
      </c>
      <c r="E1283">
        <v>110.21</v>
      </c>
      <c r="F1283" t="str">
        <f t="shared" si="164"/>
        <v>Wed</v>
      </c>
      <c r="G1283" s="1">
        <f t="shared" si="168"/>
        <v>0.36999999999999034</v>
      </c>
      <c r="H1283" s="1">
        <f t="shared" si="169"/>
        <v>-3.0000000000001137E-2</v>
      </c>
      <c r="I1283">
        <f t="shared" si="170"/>
        <v>3.0000000000001137E-2</v>
      </c>
      <c r="J1283">
        <f t="shared" si="172"/>
        <v>3.0000000000001137E-2</v>
      </c>
      <c r="K1283" t="str">
        <f t="shared" si="172"/>
        <v/>
      </c>
      <c r="L1283" t="str">
        <f t="shared" si="172"/>
        <v/>
      </c>
      <c r="M1283" t="str">
        <f t="shared" si="172"/>
        <v/>
      </c>
      <c r="N1283" t="str">
        <f t="shared" si="172"/>
        <v/>
      </c>
      <c r="O1283" t="str">
        <f t="shared" si="172"/>
        <v/>
      </c>
      <c r="P1283" t="str">
        <f t="shared" si="172"/>
        <v/>
      </c>
      <c r="Q1283" t="str">
        <f t="shared" si="172"/>
        <v/>
      </c>
      <c r="R1283" t="str">
        <f t="shared" si="172"/>
        <v/>
      </c>
      <c r="S1283" t="str">
        <f t="shared" si="172"/>
        <v/>
      </c>
      <c r="T1283" t="str">
        <f t="shared" si="172"/>
        <v/>
      </c>
      <c r="U1283" t="str">
        <f t="shared" si="172"/>
        <v/>
      </c>
      <c r="V1283" t="str">
        <f t="shared" si="172"/>
        <v/>
      </c>
      <c r="W1283" t="str">
        <f t="shared" si="172"/>
        <v/>
      </c>
    </row>
    <row r="1284" spans="1:23" x14ac:dyDescent="0.3">
      <c r="A1284" s="2">
        <v>43895</v>
      </c>
      <c r="B1284">
        <v>110.09</v>
      </c>
      <c r="C1284">
        <v>110.17</v>
      </c>
      <c r="D1284">
        <v>110.06</v>
      </c>
      <c r="E1284">
        <v>110.08</v>
      </c>
      <c r="F1284" t="str">
        <f t="shared" si="164"/>
        <v>Thu</v>
      </c>
      <c r="G1284" s="1">
        <f t="shared" si="168"/>
        <v>-0.11999999999999034</v>
      </c>
      <c r="H1284" s="1">
        <f t="shared" si="169"/>
        <v>-1.0000000000005116E-2</v>
      </c>
      <c r="I1284">
        <f t="shared" si="170"/>
        <v>-1.0000000000005116E-2</v>
      </c>
      <c r="J1284" t="str">
        <f t="shared" si="172"/>
        <v/>
      </c>
      <c r="K1284" t="str">
        <f t="shared" si="172"/>
        <v/>
      </c>
      <c r="L1284" t="str">
        <f t="shared" si="172"/>
        <v/>
      </c>
      <c r="M1284" t="str">
        <f t="shared" si="172"/>
        <v/>
      </c>
      <c r="N1284" t="str">
        <f t="shared" si="172"/>
        <v/>
      </c>
      <c r="O1284" t="str">
        <f t="shared" si="172"/>
        <v/>
      </c>
      <c r="P1284" t="str">
        <f t="shared" si="172"/>
        <v/>
      </c>
      <c r="Q1284" t="str">
        <f t="shared" si="172"/>
        <v/>
      </c>
      <c r="R1284" t="str">
        <f t="shared" si="172"/>
        <v/>
      </c>
      <c r="S1284" t="str">
        <f t="shared" si="172"/>
        <v/>
      </c>
      <c r="T1284">
        <f t="shared" si="172"/>
        <v>-1.0000000000005116E-2</v>
      </c>
      <c r="U1284" t="str">
        <f t="shared" si="172"/>
        <v/>
      </c>
      <c r="V1284" t="str">
        <f t="shared" si="172"/>
        <v/>
      </c>
      <c r="W1284" t="str">
        <f t="shared" si="172"/>
        <v/>
      </c>
    </row>
    <row r="1285" spans="1:23" x14ac:dyDescent="0.3">
      <c r="A1285" s="2">
        <v>43896</v>
      </c>
      <c r="B1285">
        <v>110.18</v>
      </c>
      <c r="C1285">
        <v>110.2</v>
      </c>
      <c r="D1285">
        <v>109.95</v>
      </c>
      <c r="E1285">
        <v>109.96</v>
      </c>
      <c r="F1285" t="str">
        <f t="shared" si="164"/>
        <v>Fri</v>
      </c>
      <c r="G1285" s="1">
        <f t="shared" si="168"/>
        <v>0.10000000000000853</v>
      </c>
      <c r="H1285" s="1">
        <f t="shared" si="169"/>
        <v>-0.22000000000001307</v>
      </c>
      <c r="I1285">
        <f t="shared" si="170"/>
        <v>0.22000000000001307</v>
      </c>
      <c r="J1285" t="str">
        <f t="shared" si="172"/>
        <v/>
      </c>
      <c r="K1285" t="str">
        <f t="shared" si="172"/>
        <v/>
      </c>
      <c r="L1285" t="str">
        <f t="shared" si="172"/>
        <v/>
      </c>
      <c r="M1285">
        <f t="shared" si="172"/>
        <v>0.22000000000001307</v>
      </c>
      <c r="N1285" t="str">
        <f t="shared" si="172"/>
        <v/>
      </c>
      <c r="O1285" t="str">
        <f t="shared" si="172"/>
        <v/>
      </c>
      <c r="P1285" t="str">
        <f t="shared" si="172"/>
        <v/>
      </c>
      <c r="Q1285" t="str">
        <f t="shared" si="172"/>
        <v/>
      </c>
      <c r="R1285" t="str">
        <f t="shared" si="172"/>
        <v/>
      </c>
      <c r="S1285" t="str">
        <f t="shared" si="172"/>
        <v/>
      </c>
      <c r="T1285" t="str">
        <f t="shared" si="172"/>
        <v/>
      </c>
      <c r="U1285" t="str">
        <f t="shared" si="172"/>
        <v/>
      </c>
      <c r="V1285" t="str">
        <f t="shared" si="172"/>
        <v/>
      </c>
      <c r="W1285" t="str">
        <f t="shared" si="172"/>
        <v/>
      </c>
    </row>
    <row r="1286" spans="1:23" x14ac:dyDescent="0.3">
      <c r="A1286" s="2">
        <v>43899</v>
      </c>
      <c r="B1286">
        <v>110.16</v>
      </c>
      <c r="C1286">
        <v>110.21</v>
      </c>
      <c r="D1286">
        <v>109.92</v>
      </c>
      <c r="E1286">
        <v>110.11</v>
      </c>
      <c r="F1286" t="str">
        <f t="shared" si="164"/>
        <v>Mon</v>
      </c>
      <c r="G1286" s="1">
        <f t="shared" si="168"/>
        <v>0.20000000000000284</v>
      </c>
      <c r="H1286" s="1">
        <f t="shared" si="169"/>
        <v>-4.9999999999997158E-2</v>
      </c>
      <c r="I1286">
        <f t="shared" si="170"/>
        <v>4.9999999999997158E-2</v>
      </c>
      <c r="J1286">
        <f t="shared" si="172"/>
        <v>4.9999999999997158E-2</v>
      </c>
      <c r="K1286" t="str">
        <f t="shared" si="172"/>
        <v/>
      </c>
      <c r="L1286" t="str">
        <f t="shared" si="172"/>
        <v/>
      </c>
      <c r="M1286" t="str">
        <f t="shared" si="172"/>
        <v/>
      </c>
      <c r="N1286" t="str">
        <f t="shared" si="172"/>
        <v/>
      </c>
      <c r="O1286" t="str">
        <f t="shared" si="172"/>
        <v/>
      </c>
      <c r="P1286" t="str">
        <f t="shared" si="172"/>
        <v/>
      </c>
      <c r="Q1286" t="str">
        <f t="shared" si="172"/>
        <v/>
      </c>
      <c r="R1286" t="str">
        <f t="shared" si="172"/>
        <v/>
      </c>
      <c r="S1286" t="str">
        <f t="shared" si="172"/>
        <v/>
      </c>
      <c r="T1286" t="str">
        <f t="shared" si="172"/>
        <v/>
      </c>
      <c r="U1286" t="str">
        <f t="shared" si="172"/>
        <v/>
      </c>
      <c r="V1286" t="str">
        <f t="shared" si="172"/>
        <v/>
      </c>
      <c r="W1286" t="str">
        <f t="shared" si="172"/>
        <v/>
      </c>
    </row>
    <row r="1287" spans="1:23" x14ac:dyDescent="0.3">
      <c r="A1287" s="2">
        <v>43900</v>
      </c>
      <c r="B1287">
        <v>110.02</v>
      </c>
      <c r="C1287">
        <v>110.08</v>
      </c>
      <c r="D1287">
        <v>109.89</v>
      </c>
      <c r="E1287">
        <v>109.9</v>
      </c>
      <c r="F1287" t="str">
        <f t="shared" si="164"/>
        <v>Tue</v>
      </c>
      <c r="G1287" s="1">
        <f t="shared" si="168"/>
        <v>-9.0000000000003411E-2</v>
      </c>
      <c r="H1287" s="1">
        <f t="shared" si="169"/>
        <v>-0.11999999999999034</v>
      </c>
      <c r="I1287">
        <f t="shared" si="170"/>
        <v>-0.11999999999999034</v>
      </c>
      <c r="J1287" t="str">
        <f t="shared" si="172"/>
        <v/>
      </c>
      <c r="K1287" t="str">
        <f t="shared" si="172"/>
        <v/>
      </c>
      <c r="L1287" t="str">
        <f t="shared" si="172"/>
        <v/>
      </c>
      <c r="M1287" t="str">
        <f t="shared" si="172"/>
        <v/>
      </c>
      <c r="N1287" t="str">
        <f t="shared" si="172"/>
        <v/>
      </c>
      <c r="O1287" t="str">
        <f t="shared" si="172"/>
        <v/>
      </c>
      <c r="P1287" t="str">
        <f t="shared" si="172"/>
        <v/>
      </c>
      <c r="Q1287" t="str">
        <f t="shared" si="172"/>
        <v/>
      </c>
      <c r="R1287" t="str">
        <f t="shared" si="172"/>
        <v/>
      </c>
      <c r="S1287" t="str">
        <f t="shared" si="172"/>
        <v/>
      </c>
      <c r="T1287">
        <f t="shared" si="172"/>
        <v>-0.11999999999999034</v>
      </c>
      <c r="U1287" t="str">
        <f t="shared" si="172"/>
        <v/>
      </c>
      <c r="V1287" t="str">
        <f t="shared" si="172"/>
        <v/>
      </c>
      <c r="W1287" t="str">
        <f t="shared" si="172"/>
        <v/>
      </c>
    </row>
    <row r="1288" spans="1:23" x14ac:dyDescent="0.3">
      <c r="A1288" s="2">
        <v>43901</v>
      </c>
      <c r="B1288">
        <v>109.94</v>
      </c>
      <c r="C1288">
        <v>110.02</v>
      </c>
      <c r="D1288">
        <v>109.81</v>
      </c>
      <c r="E1288">
        <v>109.9</v>
      </c>
      <c r="F1288" t="str">
        <f t="shared" si="164"/>
        <v>Wed</v>
      </c>
      <c r="G1288" s="1">
        <f t="shared" si="168"/>
        <v>3.9999999999992042E-2</v>
      </c>
      <c r="H1288" s="1">
        <f t="shared" si="169"/>
        <v>-3.9999999999992042E-2</v>
      </c>
      <c r="I1288">
        <f t="shared" si="170"/>
        <v>3.9999999999992042E-2</v>
      </c>
      <c r="J1288" t="str">
        <f t="shared" si="172"/>
        <v/>
      </c>
      <c r="K1288" t="str">
        <f t="shared" si="172"/>
        <v/>
      </c>
      <c r="L1288" t="str">
        <f t="shared" si="172"/>
        <v/>
      </c>
      <c r="M1288" t="str">
        <f t="shared" si="172"/>
        <v/>
      </c>
      <c r="N1288" t="str">
        <f t="shared" si="172"/>
        <v/>
      </c>
      <c r="O1288">
        <f t="shared" si="172"/>
        <v>3.9999999999992042E-2</v>
      </c>
      <c r="P1288" t="str">
        <f t="shared" si="172"/>
        <v/>
      </c>
      <c r="Q1288" t="str">
        <f t="shared" si="172"/>
        <v/>
      </c>
      <c r="R1288" t="str">
        <f t="shared" si="172"/>
        <v/>
      </c>
      <c r="S1288" t="str">
        <f t="shared" si="172"/>
        <v/>
      </c>
      <c r="T1288" t="str">
        <f t="shared" si="172"/>
        <v/>
      </c>
      <c r="U1288" t="str">
        <f t="shared" si="172"/>
        <v/>
      </c>
      <c r="V1288" t="str">
        <f t="shared" si="172"/>
        <v/>
      </c>
      <c r="W1288" t="str">
        <f t="shared" si="172"/>
        <v/>
      </c>
    </row>
    <row r="1289" spans="1:23" x14ac:dyDescent="0.3">
      <c r="A1289" s="2">
        <v>43902</v>
      </c>
      <c r="B1289">
        <v>109.83</v>
      </c>
      <c r="C1289">
        <v>109.99</v>
      </c>
      <c r="D1289">
        <v>109.79</v>
      </c>
      <c r="E1289">
        <v>109.99</v>
      </c>
      <c r="F1289" t="str">
        <f t="shared" si="164"/>
        <v>Thu</v>
      </c>
      <c r="G1289" s="1">
        <f t="shared" si="168"/>
        <v>-7.000000000000739E-2</v>
      </c>
      <c r="H1289" s="1">
        <f t="shared" si="169"/>
        <v>0.15999999999999659</v>
      </c>
      <c r="I1289">
        <f t="shared" si="170"/>
        <v>0.15999999999999659</v>
      </c>
      <c r="J1289" t="str">
        <f t="shared" si="172"/>
        <v/>
      </c>
      <c r="K1289" t="str">
        <f t="shared" si="172"/>
        <v/>
      </c>
      <c r="L1289" t="str">
        <f t="shared" si="172"/>
        <v/>
      </c>
      <c r="M1289" t="str">
        <f t="shared" ref="M1289:W1289" si="173">IF(AND($G1289&lt;M$1, $G1289&gt;=M$2), $I1289, "")</f>
        <v/>
      </c>
      <c r="N1289" t="str">
        <f t="shared" si="173"/>
        <v/>
      </c>
      <c r="O1289" t="str">
        <f t="shared" si="173"/>
        <v/>
      </c>
      <c r="P1289" t="str">
        <f t="shared" si="173"/>
        <v/>
      </c>
      <c r="Q1289" t="str">
        <f t="shared" si="173"/>
        <v/>
      </c>
      <c r="R1289" t="str">
        <f t="shared" si="173"/>
        <v/>
      </c>
      <c r="S1289">
        <f t="shared" si="173"/>
        <v>0.15999999999999659</v>
      </c>
      <c r="T1289" t="str">
        <f t="shared" si="173"/>
        <v/>
      </c>
      <c r="U1289" t="str">
        <f t="shared" si="173"/>
        <v/>
      </c>
      <c r="V1289" t="str">
        <f t="shared" si="173"/>
        <v/>
      </c>
      <c r="W1289" t="str">
        <f t="shared" si="173"/>
        <v/>
      </c>
    </row>
    <row r="1290" spans="1:23" x14ac:dyDescent="0.3">
      <c r="A1290" s="2">
        <v>43903</v>
      </c>
      <c r="B1290">
        <v>109.8</v>
      </c>
      <c r="C1290">
        <v>109.89</v>
      </c>
      <c r="D1290">
        <v>109.08</v>
      </c>
      <c r="E1290">
        <v>109.5</v>
      </c>
      <c r="F1290" t="str">
        <f t="shared" si="164"/>
        <v>Fri</v>
      </c>
      <c r="G1290" s="1">
        <f t="shared" si="168"/>
        <v>-0.18999999999999773</v>
      </c>
      <c r="H1290" s="1">
        <f t="shared" si="169"/>
        <v>-0.29999999999999716</v>
      </c>
      <c r="I1290">
        <f t="shared" si="170"/>
        <v>-0.29999999999999716</v>
      </c>
      <c r="J1290" t="str">
        <f t="shared" ref="J1290:W1308" si="174">IF(AND($G1290&lt;J$1, $G1290&gt;=J$2), $I1290, "")</f>
        <v/>
      </c>
      <c r="K1290" t="str">
        <f t="shared" si="174"/>
        <v/>
      </c>
      <c r="L1290" t="str">
        <f t="shared" si="174"/>
        <v/>
      </c>
      <c r="M1290" t="str">
        <f t="shared" si="174"/>
        <v/>
      </c>
      <c r="N1290" t="str">
        <f t="shared" si="174"/>
        <v/>
      </c>
      <c r="O1290" t="str">
        <f t="shared" si="174"/>
        <v/>
      </c>
      <c r="P1290" t="str">
        <f t="shared" si="174"/>
        <v/>
      </c>
      <c r="Q1290" t="str">
        <f t="shared" si="174"/>
        <v/>
      </c>
      <c r="R1290" t="str">
        <f t="shared" si="174"/>
        <v/>
      </c>
      <c r="S1290" t="str">
        <f t="shared" si="174"/>
        <v/>
      </c>
      <c r="T1290" t="str">
        <f t="shared" si="174"/>
        <v/>
      </c>
      <c r="U1290" t="str">
        <f t="shared" si="174"/>
        <v/>
      </c>
      <c r="V1290" t="str">
        <f t="shared" si="174"/>
        <v/>
      </c>
      <c r="W1290">
        <f t="shared" si="174"/>
        <v>-0.29999999999999716</v>
      </c>
    </row>
    <row r="1291" spans="1:23" x14ac:dyDescent="0.3">
      <c r="A1291" s="2">
        <v>43906</v>
      </c>
      <c r="B1291">
        <v>110.13</v>
      </c>
      <c r="C1291">
        <v>110.13</v>
      </c>
      <c r="D1291">
        <v>109.61</v>
      </c>
      <c r="E1291">
        <v>109.78</v>
      </c>
      <c r="F1291" t="str">
        <f t="shared" si="164"/>
        <v>Mon</v>
      </c>
      <c r="G1291" s="1">
        <f t="shared" si="168"/>
        <v>0.62999999999999545</v>
      </c>
      <c r="H1291" s="1">
        <f t="shared" si="169"/>
        <v>-0.34999999999999432</v>
      </c>
      <c r="I1291">
        <f t="shared" si="170"/>
        <v>0.34999999999999432</v>
      </c>
      <c r="J1291">
        <f t="shared" si="174"/>
        <v>0.34999999999999432</v>
      </c>
      <c r="K1291" t="str">
        <f t="shared" si="174"/>
        <v/>
      </c>
      <c r="L1291" t="str">
        <f t="shared" si="174"/>
        <v/>
      </c>
      <c r="M1291" t="str">
        <f t="shared" si="174"/>
        <v/>
      </c>
      <c r="N1291" t="str">
        <f t="shared" si="174"/>
        <v/>
      </c>
      <c r="O1291" t="str">
        <f t="shared" si="174"/>
        <v/>
      </c>
      <c r="P1291" t="str">
        <f t="shared" si="174"/>
        <v/>
      </c>
      <c r="Q1291" t="str">
        <f t="shared" si="174"/>
        <v/>
      </c>
      <c r="R1291" t="str">
        <f t="shared" si="174"/>
        <v/>
      </c>
      <c r="S1291" t="str">
        <f t="shared" si="174"/>
        <v/>
      </c>
      <c r="T1291" t="str">
        <f t="shared" si="174"/>
        <v/>
      </c>
      <c r="U1291" t="str">
        <f t="shared" si="174"/>
        <v/>
      </c>
      <c r="V1291" t="str">
        <f t="shared" si="174"/>
        <v/>
      </c>
      <c r="W1291" t="str">
        <f t="shared" si="174"/>
        <v/>
      </c>
    </row>
    <row r="1292" spans="1:23" x14ac:dyDescent="0.3">
      <c r="A1292" s="2">
        <v>43907</v>
      </c>
      <c r="B1292">
        <v>109.85</v>
      </c>
      <c r="C1292">
        <v>109.99</v>
      </c>
      <c r="D1292">
        <v>109.76</v>
      </c>
      <c r="E1292">
        <v>109.93</v>
      </c>
      <c r="F1292" t="str">
        <f t="shared" si="164"/>
        <v>Tue</v>
      </c>
      <c r="G1292" s="1">
        <f t="shared" si="168"/>
        <v>6.9999999999993179E-2</v>
      </c>
      <c r="H1292" s="1">
        <f t="shared" si="169"/>
        <v>8.0000000000012506E-2</v>
      </c>
      <c r="I1292">
        <f t="shared" si="170"/>
        <v>-8.0000000000012506E-2</v>
      </c>
      <c r="J1292" t="str">
        <f t="shared" si="174"/>
        <v/>
      </c>
      <c r="K1292" t="str">
        <f t="shared" si="174"/>
        <v/>
      </c>
      <c r="L1292" t="str">
        <f t="shared" si="174"/>
        <v/>
      </c>
      <c r="M1292" t="str">
        <f t="shared" si="174"/>
        <v/>
      </c>
      <c r="N1292">
        <f t="shared" si="174"/>
        <v>-8.0000000000012506E-2</v>
      </c>
      <c r="O1292" t="str">
        <f t="shared" si="174"/>
        <v/>
      </c>
      <c r="P1292" t="str">
        <f t="shared" si="174"/>
        <v/>
      </c>
      <c r="Q1292" t="str">
        <f t="shared" si="174"/>
        <v/>
      </c>
      <c r="R1292" t="str">
        <f t="shared" si="174"/>
        <v/>
      </c>
      <c r="S1292" t="str">
        <f t="shared" si="174"/>
        <v/>
      </c>
      <c r="T1292" t="str">
        <f t="shared" si="174"/>
        <v/>
      </c>
      <c r="U1292" t="str">
        <f t="shared" si="174"/>
        <v/>
      </c>
      <c r="V1292" t="str">
        <f t="shared" si="174"/>
        <v/>
      </c>
      <c r="W1292" t="str">
        <f t="shared" si="174"/>
        <v/>
      </c>
    </row>
    <row r="1293" spans="1:23" x14ac:dyDescent="0.3">
      <c r="A1293" s="2">
        <v>43908</v>
      </c>
      <c r="B1293">
        <v>109.8</v>
      </c>
      <c r="C1293">
        <v>109.94</v>
      </c>
      <c r="D1293">
        <v>109.72</v>
      </c>
      <c r="E1293">
        <v>109.75</v>
      </c>
      <c r="F1293" t="str">
        <f t="shared" si="164"/>
        <v>Wed</v>
      </c>
      <c r="G1293" s="1">
        <f t="shared" si="168"/>
        <v>-0.13000000000000966</v>
      </c>
      <c r="H1293" s="1">
        <f t="shared" si="169"/>
        <v>-4.9999999999997158E-2</v>
      </c>
      <c r="I1293">
        <f t="shared" si="170"/>
        <v>-4.9999999999997158E-2</v>
      </c>
      <c r="J1293" t="str">
        <f t="shared" si="174"/>
        <v/>
      </c>
      <c r="K1293" t="str">
        <f t="shared" si="174"/>
        <v/>
      </c>
      <c r="L1293" t="str">
        <f t="shared" si="174"/>
        <v/>
      </c>
      <c r="M1293" t="str">
        <f t="shared" si="174"/>
        <v/>
      </c>
      <c r="N1293" t="str">
        <f t="shared" si="174"/>
        <v/>
      </c>
      <c r="O1293" t="str">
        <f t="shared" si="174"/>
        <v/>
      </c>
      <c r="P1293" t="str">
        <f t="shared" si="174"/>
        <v/>
      </c>
      <c r="Q1293" t="str">
        <f t="shared" si="174"/>
        <v/>
      </c>
      <c r="R1293" t="str">
        <f t="shared" si="174"/>
        <v/>
      </c>
      <c r="S1293" t="str">
        <f t="shared" si="174"/>
        <v/>
      </c>
      <c r="T1293" t="str">
        <f t="shared" si="174"/>
        <v/>
      </c>
      <c r="U1293">
        <f t="shared" si="174"/>
        <v>-4.9999999999997158E-2</v>
      </c>
      <c r="V1293" t="str">
        <f t="shared" si="174"/>
        <v/>
      </c>
      <c r="W1293" t="str">
        <f t="shared" si="174"/>
        <v/>
      </c>
    </row>
    <row r="1294" spans="1:23" x14ac:dyDescent="0.3">
      <c r="A1294" s="2">
        <v>43909</v>
      </c>
      <c r="B1294">
        <v>109.7</v>
      </c>
      <c r="C1294">
        <v>109.72</v>
      </c>
      <c r="D1294">
        <v>108.66</v>
      </c>
      <c r="E1294">
        <v>108.99</v>
      </c>
      <c r="F1294" t="str">
        <f t="shared" si="164"/>
        <v>Thu</v>
      </c>
      <c r="G1294" s="1">
        <f t="shared" si="168"/>
        <v>-4.9999999999997158E-2</v>
      </c>
      <c r="H1294" s="1">
        <f t="shared" si="169"/>
        <v>-0.71000000000000796</v>
      </c>
      <c r="I1294">
        <f t="shared" si="170"/>
        <v>-0.71000000000000796</v>
      </c>
      <c r="J1294" t="str">
        <f t="shared" si="174"/>
        <v/>
      </c>
      <c r="K1294" t="str">
        <f t="shared" si="174"/>
        <v/>
      </c>
      <c r="L1294" t="str">
        <f t="shared" si="174"/>
        <v/>
      </c>
      <c r="M1294" t="str">
        <f t="shared" si="174"/>
        <v/>
      </c>
      <c r="N1294" t="str">
        <f t="shared" si="174"/>
        <v/>
      </c>
      <c r="O1294" t="str">
        <f t="shared" si="174"/>
        <v/>
      </c>
      <c r="P1294" t="str">
        <f t="shared" si="174"/>
        <v/>
      </c>
      <c r="Q1294" t="str">
        <f t="shared" si="174"/>
        <v/>
      </c>
      <c r="R1294">
        <f t="shared" si="174"/>
        <v>-0.71000000000000796</v>
      </c>
      <c r="S1294" t="str">
        <f t="shared" si="174"/>
        <v/>
      </c>
      <c r="T1294" t="str">
        <f t="shared" si="174"/>
        <v/>
      </c>
      <c r="U1294" t="str">
        <f t="shared" si="174"/>
        <v/>
      </c>
      <c r="V1294" t="str">
        <f t="shared" si="174"/>
        <v/>
      </c>
      <c r="W1294" t="str">
        <f t="shared" si="174"/>
        <v/>
      </c>
    </row>
    <row r="1295" spans="1:23" x14ac:dyDescent="0.3">
      <c r="A1295" s="2">
        <v>43910</v>
      </c>
      <c r="B1295">
        <v>109.29</v>
      </c>
      <c r="C1295">
        <v>109.51</v>
      </c>
      <c r="D1295">
        <v>109.04</v>
      </c>
      <c r="E1295">
        <v>109.4</v>
      </c>
      <c r="F1295" t="str">
        <f t="shared" ref="F1295:F1358" si="175">TEXT(A1295,"ddd")</f>
        <v>Fri</v>
      </c>
      <c r="G1295" s="1">
        <f t="shared" si="168"/>
        <v>0.30000000000001137</v>
      </c>
      <c r="H1295" s="1">
        <f t="shared" si="169"/>
        <v>0.10999999999999943</v>
      </c>
      <c r="I1295">
        <f t="shared" si="170"/>
        <v>-0.10999999999999943</v>
      </c>
      <c r="J1295">
        <f t="shared" si="174"/>
        <v>-0.10999999999999943</v>
      </c>
      <c r="K1295" t="str">
        <f t="shared" si="174"/>
        <v/>
      </c>
      <c r="L1295" t="str">
        <f t="shared" si="174"/>
        <v/>
      </c>
      <c r="M1295" t="str">
        <f t="shared" si="174"/>
        <v/>
      </c>
      <c r="N1295" t="str">
        <f t="shared" si="174"/>
        <v/>
      </c>
      <c r="O1295" t="str">
        <f t="shared" si="174"/>
        <v/>
      </c>
      <c r="P1295" t="str">
        <f t="shared" si="174"/>
        <v/>
      </c>
      <c r="Q1295" t="str">
        <f t="shared" si="174"/>
        <v/>
      </c>
      <c r="R1295" t="str">
        <f t="shared" si="174"/>
        <v/>
      </c>
      <c r="S1295" t="str">
        <f t="shared" si="174"/>
        <v/>
      </c>
      <c r="T1295" t="str">
        <f t="shared" si="174"/>
        <v/>
      </c>
      <c r="U1295" t="str">
        <f t="shared" si="174"/>
        <v/>
      </c>
      <c r="V1295" t="str">
        <f t="shared" si="174"/>
        <v/>
      </c>
      <c r="W1295" t="str">
        <f t="shared" si="174"/>
        <v/>
      </c>
    </row>
    <row r="1296" spans="1:23" x14ac:dyDescent="0.3">
      <c r="A1296" s="2">
        <v>43913</v>
      </c>
      <c r="B1296">
        <v>109.29</v>
      </c>
      <c r="C1296">
        <v>109.56</v>
      </c>
      <c r="D1296">
        <v>109.18</v>
      </c>
      <c r="E1296">
        <v>109.22</v>
      </c>
      <c r="F1296" t="str">
        <f t="shared" si="175"/>
        <v>Mon</v>
      </c>
      <c r="G1296" s="1">
        <f t="shared" si="168"/>
        <v>-0.10999999999999943</v>
      </c>
      <c r="H1296" s="1">
        <f t="shared" si="169"/>
        <v>-7.000000000000739E-2</v>
      </c>
      <c r="I1296">
        <f t="shared" si="170"/>
        <v>-7.000000000000739E-2</v>
      </c>
      <c r="J1296" t="str">
        <f t="shared" si="174"/>
        <v/>
      </c>
      <c r="K1296" t="str">
        <f t="shared" si="174"/>
        <v/>
      </c>
      <c r="L1296" t="str">
        <f t="shared" si="174"/>
        <v/>
      </c>
      <c r="M1296" t="str">
        <f t="shared" si="174"/>
        <v/>
      </c>
      <c r="N1296" t="str">
        <f t="shared" si="174"/>
        <v/>
      </c>
      <c r="O1296" t="str">
        <f t="shared" si="174"/>
        <v/>
      </c>
      <c r="P1296" t="str">
        <f t="shared" si="174"/>
        <v/>
      </c>
      <c r="Q1296" t="str">
        <f t="shared" si="174"/>
        <v/>
      </c>
      <c r="R1296" t="str">
        <f t="shared" si="174"/>
        <v/>
      </c>
      <c r="S1296" t="str">
        <f t="shared" si="174"/>
        <v/>
      </c>
      <c r="T1296">
        <f t="shared" si="174"/>
        <v>-7.000000000000739E-2</v>
      </c>
      <c r="U1296" t="str">
        <f t="shared" si="174"/>
        <v/>
      </c>
      <c r="V1296" t="str">
        <f t="shared" si="174"/>
        <v/>
      </c>
      <c r="W1296" t="str">
        <f t="shared" si="174"/>
        <v/>
      </c>
    </row>
    <row r="1297" spans="1:23" x14ac:dyDescent="0.3">
      <c r="A1297" s="2">
        <v>43914</v>
      </c>
      <c r="B1297">
        <v>109.28</v>
      </c>
      <c r="C1297">
        <v>109.54</v>
      </c>
      <c r="D1297">
        <v>109.28</v>
      </c>
      <c r="E1297">
        <v>109.38</v>
      </c>
      <c r="F1297" t="str">
        <f t="shared" si="175"/>
        <v>Tue</v>
      </c>
      <c r="G1297" s="1">
        <f t="shared" si="168"/>
        <v>6.0000000000002274E-2</v>
      </c>
      <c r="H1297" s="1">
        <f t="shared" si="169"/>
        <v>9.9999999999994316E-2</v>
      </c>
      <c r="I1297">
        <f t="shared" si="170"/>
        <v>-9.9999999999994316E-2</v>
      </c>
      <c r="J1297" t="str">
        <f t="shared" si="174"/>
        <v/>
      </c>
      <c r="K1297" t="str">
        <f t="shared" si="174"/>
        <v/>
      </c>
      <c r="L1297" t="str">
        <f t="shared" si="174"/>
        <v/>
      </c>
      <c r="M1297" t="str">
        <f t="shared" si="174"/>
        <v/>
      </c>
      <c r="N1297">
        <f t="shared" si="174"/>
        <v>-9.9999999999994316E-2</v>
      </c>
      <c r="O1297" t="str">
        <f t="shared" si="174"/>
        <v/>
      </c>
      <c r="P1297" t="str">
        <f t="shared" si="174"/>
        <v/>
      </c>
      <c r="Q1297" t="str">
        <f t="shared" si="174"/>
        <v/>
      </c>
      <c r="R1297" t="str">
        <f t="shared" si="174"/>
        <v/>
      </c>
      <c r="S1297" t="str">
        <f t="shared" si="174"/>
        <v/>
      </c>
      <c r="T1297" t="str">
        <f t="shared" si="174"/>
        <v/>
      </c>
      <c r="U1297" t="str">
        <f t="shared" si="174"/>
        <v/>
      </c>
      <c r="V1297" t="str">
        <f t="shared" si="174"/>
        <v/>
      </c>
      <c r="W1297" t="str">
        <f t="shared" si="174"/>
        <v/>
      </c>
    </row>
    <row r="1298" spans="1:23" x14ac:dyDescent="0.3">
      <c r="A1298" s="2">
        <v>43915</v>
      </c>
      <c r="B1298">
        <v>109.38</v>
      </c>
      <c r="C1298">
        <v>109.6</v>
      </c>
      <c r="D1298">
        <v>109.33</v>
      </c>
      <c r="E1298">
        <v>109.56</v>
      </c>
      <c r="F1298" t="str">
        <f t="shared" si="175"/>
        <v>Wed</v>
      </c>
      <c r="G1298" s="1">
        <f t="shared" si="168"/>
        <v>0</v>
      </c>
      <c r="H1298" s="1">
        <f t="shared" si="169"/>
        <v>0.18000000000000682</v>
      </c>
      <c r="I1298">
        <f t="shared" si="170"/>
        <v>0</v>
      </c>
      <c r="J1298" t="str">
        <f t="shared" si="174"/>
        <v/>
      </c>
      <c r="K1298" t="str">
        <f t="shared" si="174"/>
        <v/>
      </c>
      <c r="L1298" t="str">
        <f t="shared" si="174"/>
        <v/>
      </c>
      <c r="M1298" t="str">
        <f t="shared" si="174"/>
        <v/>
      </c>
      <c r="N1298" t="str">
        <f t="shared" si="174"/>
        <v/>
      </c>
      <c r="O1298" t="str">
        <f t="shared" si="174"/>
        <v/>
      </c>
      <c r="P1298" t="str">
        <f t="shared" si="174"/>
        <v/>
      </c>
      <c r="Q1298">
        <f t="shared" si="174"/>
        <v>0</v>
      </c>
      <c r="R1298" t="str">
        <f t="shared" si="174"/>
        <v/>
      </c>
      <c r="S1298" t="str">
        <f t="shared" si="174"/>
        <v/>
      </c>
      <c r="T1298" t="str">
        <f t="shared" si="174"/>
        <v/>
      </c>
      <c r="U1298" t="str">
        <f t="shared" si="174"/>
        <v/>
      </c>
      <c r="V1298" t="str">
        <f t="shared" si="174"/>
        <v/>
      </c>
      <c r="W1298" t="str">
        <f t="shared" si="174"/>
        <v/>
      </c>
    </row>
    <row r="1299" spans="1:23" x14ac:dyDescent="0.3">
      <c r="A1299" s="2">
        <v>43916</v>
      </c>
      <c r="B1299">
        <v>109.59</v>
      </c>
      <c r="C1299">
        <v>109.91</v>
      </c>
      <c r="D1299">
        <v>109.51</v>
      </c>
      <c r="E1299">
        <v>109.77</v>
      </c>
      <c r="F1299" t="str">
        <f t="shared" si="175"/>
        <v>Thu</v>
      </c>
      <c r="G1299" s="1">
        <f t="shared" si="168"/>
        <v>3.0000000000001137E-2</v>
      </c>
      <c r="H1299" s="1">
        <f t="shared" si="169"/>
        <v>0.17999999999999261</v>
      </c>
      <c r="I1299">
        <f t="shared" si="170"/>
        <v>-0.17999999999999261</v>
      </c>
      <c r="J1299" t="str">
        <f t="shared" si="174"/>
        <v/>
      </c>
      <c r="K1299" t="str">
        <f t="shared" si="174"/>
        <v/>
      </c>
      <c r="L1299" t="str">
        <f t="shared" si="174"/>
        <v/>
      </c>
      <c r="M1299" t="str">
        <f t="shared" si="174"/>
        <v/>
      </c>
      <c r="N1299" t="str">
        <f t="shared" si="174"/>
        <v/>
      </c>
      <c r="O1299">
        <f t="shared" si="174"/>
        <v>-0.17999999999999261</v>
      </c>
      <c r="P1299" t="str">
        <f t="shared" si="174"/>
        <v/>
      </c>
      <c r="Q1299" t="str">
        <f t="shared" si="174"/>
        <v/>
      </c>
      <c r="R1299" t="str">
        <f t="shared" si="174"/>
        <v/>
      </c>
      <c r="S1299" t="str">
        <f t="shared" si="174"/>
        <v/>
      </c>
      <c r="T1299" t="str">
        <f t="shared" si="174"/>
        <v/>
      </c>
      <c r="U1299" t="str">
        <f t="shared" si="174"/>
        <v/>
      </c>
      <c r="V1299" t="str">
        <f t="shared" si="174"/>
        <v/>
      </c>
      <c r="W1299" t="str">
        <f t="shared" si="174"/>
        <v/>
      </c>
    </row>
    <row r="1300" spans="1:23" x14ac:dyDescent="0.3">
      <c r="A1300" s="2">
        <v>43917</v>
      </c>
      <c r="B1300">
        <v>109.8</v>
      </c>
      <c r="C1300">
        <v>109.99</v>
      </c>
      <c r="D1300">
        <v>109.79</v>
      </c>
      <c r="E1300">
        <v>109.89</v>
      </c>
      <c r="F1300" t="str">
        <f t="shared" si="175"/>
        <v>Fri</v>
      </c>
      <c r="G1300" s="1">
        <f t="shared" si="168"/>
        <v>3.0000000000001137E-2</v>
      </c>
      <c r="H1300" s="1">
        <f t="shared" si="169"/>
        <v>9.0000000000003411E-2</v>
      </c>
      <c r="I1300">
        <f t="shared" si="170"/>
        <v>-9.0000000000003411E-2</v>
      </c>
      <c r="J1300" t="str">
        <f t="shared" si="174"/>
        <v/>
      </c>
      <c r="K1300" t="str">
        <f t="shared" si="174"/>
        <v/>
      </c>
      <c r="L1300" t="str">
        <f t="shared" si="174"/>
        <v/>
      </c>
      <c r="M1300" t="str">
        <f t="shared" si="174"/>
        <v/>
      </c>
      <c r="N1300" t="str">
        <f t="shared" si="174"/>
        <v/>
      </c>
      <c r="O1300">
        <f t="shared" si="174"/>
        <v>-9.0000000000003411E-2</v>
      </c>
      <c r="P1300" t="str">
        <f t="shared" si="174"/>
        <v/>
      </c>
      <c r="Q1300" t="str">
        <f t="shared" si="174"/>
        <v/>
      </c>
      <c r="R1300" t="str">
        <f t="shared" si="174"/>
        <v/>
      </c>
      <c r="S1300" t="str">
        <f t="shared" si="174"/>
        <v/>
      </c>
      <c r="T1300" t="str">
        <f t="shared" si="174"/>
        <v/>
      </c>
      <c r="U1300" t="str">
        <f t="shared" si="174"/>
        <v/>
      </c>
      <c r="V1300" t="str">
        <f t="shared" si="174"/>
        <v/>
      </c>
      <c r="W1300" t="str">
        <f t="shared" si="174"/>
        <v/>
      </c>
    </row>
    <row r="1301" spans="1:23" x14ac:dyDescent="0.3">
      <c r="A1301" s="2">
        <v>43920</v>
      </c>
      <c r="B1301">
        <v>109.89</v>
      </c>
      <c r="C1301">
        <v>109.92</v>
      </c>
      <c r="D1301">
        <v>109.74</v>
      </c>
      <c r="E1301">
        <v>109.74</v>
      </c>
      <c r="F1301" t="str">
        <f t="shared" si="175"/>
        <v>Mon</v>
      </c>
      <c r="G1301" s="1">
        <f t="shared" si="168"/>
        <v>0</v>
      </c>
      <c r="H1301" s="1">
        <f t="shared" si="169"/>
        <v>-0.15000000000000568</v>
      </c>
      <c r="I1301">
        <f t="shared" si="170"/>
        <v>0</v>
      </c>
      <c r="J1301" t="str">
        <f t="shared" si="174"/>
        <v/>
      </c>
      <c r="K1301" t="str">
        <f t="shared" si="174"/>
        <v/>
      </c>
      <c r="L1301" t="str">
        <f t="shared" si="174"/>
        <v/>
      </c>
      <c r="M1301" t="str">
        <f t="shared" si="174"/>
        <v/>
      </c>
      <c r="N1301" t="str">
        <f t="shared" si="174"/>
        <v/>
      </c>
      <c r="O1301" t="str">
        <f t="shared" si="174"/>
        <v/>
      </c>
      <c r="P1301" t="str">
        <f t="shared" si="174"/>
        <v/>
      </c>
      <c r="Q1301">
        <f t="shared" si="174"/>
        <v>0</v>
      </c>
      <c r="R1301" t="str">
        <f t="shared" si="174"/>
        <v/>
      </c>
      <c r="S1301" t="str">
        <f t="shared" si="174"/>
        <v/>
      </c>
      <c r="T1301" t="str">
        <f t="shared" si="174"/>
        <v/>
      </c>
      <c r="U1301" t="str">
        <f t="shared" si="174"/>
        <v/>
      </c>
      <c r="V1301" t="str">
        <f t="shared" si="174"/>
        <v/>
      </c>
      <c r="W1301" t="str">
        <f t="shared" si="174"/>
        <v/>
      </c>
    </row>
    <row r="1302" spans="1:23" x14ac:dyDescent="0.3">
      <c r="A1302" s="2">
        <v>43921</v>
      </c>
      <c r="B1302">
        <v>109.65</v>
      </c>
      <c r="C1302">
        <v>109.83</v>
      </c>
      <c r="D1302">
        <v>109.56</v>
      </c>
      <c r="E1302">
        <v>109.8</v>
      </c>
      <c r="F1302" t="str">
        <f t="shared" si="175"/>
        <v>Tue</v>
      </c>
      <c r="G1302" s="1">
        <f t="shared" si="168"/>
        <v>-8.99999999999892E-2</v>
      </c>
      <c r="H1302" s="1">
        <f t="shared" si="169"/>
        <v>0.14999999999999147</v>
      </c>
      <c r="I1302">
        <f t="shared" si="170"/>
        <v>0.14999999999999147</v>
      </c>
      <c r="J1302" t="str">
        <f t="shared" si="174"/>
        <v/>
      </c>
      <c r="K1302" t="str">
        <f t="shared" si="174"/>
        <v/>
      </c>
      <c r="L1302" t="str">
        <f t="shared" si="174"/>
        <v/>
      </c>
      <c r="M1302" t="str">
        <f t="shared" si="174"/>
        <v/>
      </c>
      <c r="N1302" t="str">
        <f t="shared" si="174"/>
        <v/>
      </c>
      <c r="O1302" t="str">
        <f t="shared" si="174"/>
        <v/>
      </c>
      <c r="P1302" t="str">
        <f t="shared" si="174"/>
        <v/>
      </c>
      <c r="Q1302" t="str">
        <f t="shared" si="174"/>
        <v/>
      </c>
      <c r="R1302" t="str">
        <f t="shared" si="174"/>
        <v/>
      </c>
      <c r="S1302">
        <f t="shared" si="174"/>
        <v>0.14999999999999147</v>
      </c>
      <c r="T1302" t="str">
        <f t="shared" si="174"/>
        <v/>
      </c>
      <c r="U1302" t="str">
        <f t="shared" si="174"/>
        <v/>
      </c>
      <c r="V1302" t="str">
        <f t="shared" si="174"/>
        <v/>
      </c>
      <c r="W1302" t="str">
        <f t="shared" si="174"/>
        <v/>
      </c>
    </row>
    <row r="1303" spans="1:23" x14ac:dyDescent="0.3">
      <c r="A1303" s="2">
        <v>43922</v>
      </c>
      <c r="B1303">
        <v>109.84</v>
      </c>
      <c r="C1303">
        <v>109.88</v>
      </c>
      <c r="D1303">
        <v>109.66</v>
      </c>
      <c r="E1303">
        <v>109.66</v>
      </c>
      <c r="F1303" t="str">
        <f t="shared" si="175"/>
        <v>Wed</v>
      </c>
      <c r="G1303" s="1">
        <f t="shared" si="168"/>
        <v>4.0000000000006253E-2</v>
      </c>
      <c r="H1303" s="1">
        <f t="shared" si="169"/>
        <v>-0.18000000000000682</v>
      </c>
      <c r="I1303">
        <f t="shared" si="170"/>
        <v>0.18000000000000682</v>
      </c>
      <c r="J1303" t="str">
        <f t="shared" si="174"/>
        <v/>
      </c>
      <c r="K1303" t="str">
        <f t="shared" si="174"/>
        <v/>
      </c>
      <c r="L1303" t="str">
        <f t="shared" si="174"/>
        <v/>
      </c>
      <c r="M1303" t="str">
        <f t="shared" si="174"/>
        <v/>
      </c>
      <c r="N1303" t="str">
        <f t="shared" si="174"/>
        <v/>
      </c>
      <c r="O1303">
        <f t="shared" si="174"/>
        <v>0.18000000000000682</v>
      </c>
      <c r="P1303" t="str">
        <f t="shared" si="174"/>
        <v/>
      </c>
      <c r="Q1303" t="str">
        <f t="shared" si="174"/>
        <v/>
      </c>
      <c r="R1303" t="str">
        <f t="shared" si="174"/>
        <v/>
      </c>
      <c r="S1303" t="str">
        <f t="shared" si="174"/>
        <v/>
      </c>
      <c r="T1303" t="str">
        <f t="shared" si="174"/>
        <v/>
      </c>
      <c r="U1303" t="str">
        <f t="shared" si="174"/>
        <v/>
      </c>
      <c r="V1303" t="str">
        <f t="shared" si="174"/>
        <v/>
      </c>
      <c r="W1303" t="str">
        <f t="shared" si="174"/>
        <v/>
      </c>
    </row>
    <row r="1304" spans="1:23" x14ac:dyDescent="0.3">
      <c r="A1304" s="2">
        <v>43923</v>
      </c>
      <c r="B1304">
        <v>109.7</v>
      </c>
      <c r="C1304">
        <v>109.86</v>
      </c>
      <c r="D1304">
        <v>109.65</v>
      </c>
      <c r="E1304">
        <v>109.83</v>
      </c>
      <c r="F1304" t="str">
        <f t="shared" si="175"/>
        <v>Thu</v>
      </c>
      <c r="G1304" s="1">
        <f t="shared" si="168"/>
        <v>4.0000000000006253E-2</v>
      </c>
      <c r="H1304" s="1">
        <f t="shared" si="169"/>
        <v>0.12999999999999545</v>
      </c>
      <c r="I1304">
        <f t="shared" si="170"/>
        <v>-0.12999999999999545</v>
      </c>
      <c r="J1304" t="str">
        <f t="shared" si="174"/>
        <v/>
      </c>
      <c r="K1304" t="str">
        <f t="shared" si="174"/>
        <v/>
      </c>
      <c r="L1304" t="str">
        <f t="shared" si="174"/>
        <v/>
      </c>
      <c r="M1304" t="str">
        <f t="shared" si="174"/>
        <v/>
      </c>
      <c r="N1304" t="str">
        <f t="shared" si="174"/>
        <v/>
      </c>
      <c r="O1304">
        <f t="shared" si="174"/>
        <v>-0.12999999999999545</v>
      </c>
      <c r="P1304" t="str">
        <f t="shared" si="174"/>
        <v/>
      </c>
      <c r="Q1304" t="str">
        <f t="shared" si="174"/>
        <v/>
      </c>
      <c r="R1304" t="str">
        <f t="shared" si="174"/>
        <v/>
      </c>
      <c r="S1304" t="str">
        <f t="shared" si="174"/>
        <v/>
      </c>
      <c r="T1304" t="str">
        <f t="shared" si="174"/>
        <v/>
      </c>
      <c r="U1304" t="str">
        <f t="shared" si="174"/>
        <v/>
      </c>
      <c r="V1304" t="str">
        <f t="shared" si="174"/>
        <v/>
      </c>
      <c r="W1304" t="str">
        <f t="shared" si="174"/>
        <v/>
      </c>
    </row>
    <row r="1305" spans="1:23" x14ac:dyDescent="0.3">
      <c r="A1305" s="2">
        <v>43924</v>
      </c>
      <c r="B1305">
        <v>109.85</v>
      </c>
      <c r="C1305">
        <v>109.9</v>
      </c>
      <c r="D1305">
        <v>109.76</v>
      </c>
      <c r="E1305">
        <v>109.79</v>
      </c>
      <c r="F1305" t="str">
        <f t="shared" si="175"/>
        <v>Fri</v>
      </c>
      <c r="G1305" s="1">
        <f t="shared" si="168"/>
        <v>1.9999999999996021E-2</v>
      </c>
      <c r="H1305" s="1">
        <f t="shared" si="169"/>
        <v>-5.9999999999988063E-2</v>
      </c>
      <c r="I1305">
        <f t="shared" si="170"/>
        <v>5.9999999999988063E-2</v>
      </c>
      <c r="J1305" t="str">
        <f t="shared" si="174"/>
        <v/>
      </c>
      <c r="K1305" t="str">
        <f t="shared" si="174"/>
        <v/>
      </c>
      <c r="L1305" t="str">
        <f t="shared" si="174"/>
        <v/>
      </c>
      <c r="M1305" t="str">
        <f t="shared" si="174"/>
        <v/>
      </c>
      <c r="N1305" t="str">
        <f t="shared" si="174"/>
        <v/>
      </c>
      <c r="O1305" t="str">
        <f t="shared" si="174"/>
        <v/>
      </c>
      <c r="P1305">
        <f t="shared" si="174"/>
        <v>5.9999999999988063E-2</v>
      </c>
      <c r="Q1305" t="str">
        <f t="shared" si="174"/>
        <v/>
      </c>
      <c r="R1305" t="str">
        <f t="shared" si="174"/>
        <v/>
      </c>
      <c r="S1305" t="str">
        <f t="shared" si="174"/>
        <v/>
      </c>
      <c r="T1305" t="str">
        <f t="shared" si="174"/>
        <v/>
      </c>
      <c r="U1305" t="str">
        <f t="shared" si="174"/>
        <v/>
      </c>
      <c r="V1305" t="str">
        <f t="shared" si="174"/>
        <v/>
      </c>
      <c r="W1305" t="str">
        <f t="shared" si="174"/>
        <v/>
      </c>
    </row>
    <row r="1306" spans="1:23" x14ac:dyDescent="0.3">
      <c r="A1306" s="2">
        <v>43927</v>
      </c>
      <c r="B1306">
        <v>109.76</v>
      </c>
      <c r="C1306">
        <v>109.93</v>
      </c>
      <c r="D1306">
        <v>109.72</v>
      </c>
      <c r="E1306">
        <v>109.84</v>
      </c>
      <c r="F1306" t="str">
        <f t="shared" si="175"/>
        <v>Mon</v>
      </c>
      <c r="G1306" s="1">
        <f t="shared" si="168"/>
        <v>-3.0000000000001137E-2</v>
      </c>
      <c r="H1306" s="1">
        <f t="shared" si="169"/>
        <v>7.9999999999998295E-2</v>
      </c>
      <c r="I1306">
        <f t="shared" si="170"/>
        <v>7.9999999999998295E-2</v>
      </c>
      <c r="J1306" t="str">
        <f t="shared" si="174"/>
        <v/>
      </c>
      <c r="K1306" t="str">
        <f t="shared" si="174"/>
        <v/>
      </c>
      <c r="L1306" t="str">
        <f t="shared" si="174"/>
        <v/>
      </c>
      <c r="M1306" t="str">
        <f t="shared" si="174"/>
        <v/>
      </c>
      <c r="N1306" t="str">
        <f t="shared" si="174"/>
        <v/>
      </c>
      <c r="O1306" t="str">
        <f t="shared" si="174"/>
        <v/>
      </c>
      <c r="P1306" t="str">
        <f t="shared" si="174"/>
        <v/>
      </c>
      <c r="Q1306" t="str">
        <f t="shared" si="174"/>
        <v/>
      </c>
      <c r="R1306">
        <f t="shared" si="174"/>
        <v>7.9999999999998295E-2</v>
      </c>
      <c r="S1306" t="str">
        <f t="shared" si="174"/>
        <v/>
      </c>
      <c r="T1306" t="str">
        <f t="shared" si="174"/>
        <v/>
      </c>
      <c r="U1306" t="str">
        <f t="shared" si="174"/>
        <v/>
      </c>
      <c r="V1306" t="str">
        <f t="shared" si="174"/>
        <v/>
      </c>
      <c r="W1306" t="str">
        <f t="shared" si="174"/>
        <v/>
      </c>
    </row>
    <row r="1307" spans="1:23" x14ac:dyDescent="0.3">
      <c r="A1307" s="2">
        <v>43928</v>
      </c>
      <c r="B1307">
        <v>109.83</v>
      </c>
      <c r="C1307">
        <v>109.92</v>
      </c>
      <c r="D1307">
        <v>109.81</v>
      </c>
      <c r="E1307">
        <v>109.84</v>
      </c>
      <c r="F1307" t="str">
        <f t="shared" si="175"/>
        <v>Tue</v>
      </c>
      <c r="G1307" s="1">
        <f t="shared" si="168"/>
        <v>-1.0000000000005116E-2</v>
      </c>
      <c r="H1307" s="1">
        <f t="shared" si="169"/>
        <v>1.0000000000005116E-2</v>
      </c>
      <c r="I1307">
        <f t="shared" si="170"/>
        <v>1.0000000000005116E-2</v>
      </c>
      <c r="J1307" t="str">
        <f t="shared" si="174"/>
        <v/>
      </c>
      <c r="K1307" t="str">
        <f t="shared" si="174"/>
        <v/>
      </c>
      <c r="L1307" t="str">
        <f t="shared" si="174"/>
        <v/>
      </c>
      <c r="M1307" t="str">
        <f t="shared" si="174"/>
        <v/>
      </c>
      <c r="N1307" t="str">
        <f t="shared" si="174"/>
        <v/>
      </c>
      <c r="O1307" t="str">
        <f t="shared" si="174"/>
        <v/>
      </c>
      <c r="P1307" t="str">
        <f t="shared" si="174"/>
        <v/>
      </c>
      <c r="Q1307">
        <f t="shared" si="174"/>
        <v>1.0000000000005116E-2</v>
      </c>
      <c r="R1307" t="str">
        <f t="shared" si="174"/>
        <v/>
      </c>
      <c r="S1307" t="str">
        <f t="shared" si="174"/>
        <v/>
      </c>
      <c r="T1307" t="str">
        <f t="shared" si="174"/>
        <v/>
      </c>
      <c r="U1307" t="str">
        <f t="shared" si="174"/>
        <v/>
      </c>
      <c r="V1307" t="str">
        <f t="shared" si="174"/>
        <v/>
      </c>
      <c r="W1307" t="str">
        <f t="shared" si="174"/>
        <v/>
      </c>
    </row>
    <row r="1308" spans="1:23" x14ac:dyDescent="0.3">
      <c r="A1308" s="2">
        <v>43929</v>
      </c>
      <c r="B1308">
        <v>109.88</v>
      </c>
      <c r="C1308">
        <v>109.96</v>
      </c>
      <c r="D1308">
        <v>109.85</v>
      </c>
      <c r="E1308">
        <v>109.96</v>
      </c>
      <c r="F1308" t="str">
        <f t="shared" si="175"/>
        <v>Wed</v>
      </c>
      <c r="G1308" s="1">
        <f t="shared" si="168"/>
        <v>3.9999999999992042E-2</v>
      </c>
      <c r="H1308" s="1">
        <f t="shared" si="169"/>
        <v>7.9999999999998295E-2</v>
      </c>
      <c r="I1308">
        <f t="shared" si="170"/>
        <v>-7.9999999999998295E-2</v>
      </c>
      <c r="J1308" t="str">
        <f t="shared" si="174"/>
        <v/>
      </c>
      <c r="K1308" t="str">
        <f t="shared" si="174"/>
        <v/>
      </c>
      <c r="L1308" t="str">
        <f t="shared" si="174"/>
        <v/>
      </c>
      <c r="M1308" t="str">
        <f t="shared" ref="K1308:W1327" si="176">IF(AND($G1308&lt;M$1, $G1308&gt;=M$2), $I1308, "")</f>
        <v/>
      </c>
      <c r="N1308" t="str">
        <f t="shared" si="176"/>
        <v/>
      </c>
      <c r="O1308">
        <f t="shared" si="176"/>
        <v>-7.9999999999998295E-2</v>
      </c>
      <c r="P1308" t="str">
        <f t="shared" si="176"/>
        <v/>
      </c>
      <c r="Q1308" t="str">
        <f t="shared" si="176"/>
        <v/>
      </c>
      <c r="R1308" t="str">
        <f t="shared" si="176"/>
        <v/>
      </c>
      <c r="S1308" t="str">
        <f t="shared" si="176"/>
        <v/>
      </c>
      <c r="T1308" t="str">
        <f t="shared" si="176"/>
        <v/>
      </c>
      <c r="U1308" t="str">
        <f t="shared" si="176"/>
        <v/>
      </c>
      <c r="V1308" t="str">
        <f t="shared" si="176"/>
        <v/>
      </c>
      <c r="W1308" t="str">
        <f t="shared" si="176"/>
        <v/>
      </c>
    </row>
    <row r="1309" spans="1:23" x14ac:dyDescent="0.3">
      <c r="A1309" s="2">
        <v>43930</v>
      </c>
      <c r="B1309">
        <v>109.96</v>
      </c>
      <c r="C1309">
        <v>110.16</v>
      </c>
      <c r="D1309">
        <v>109.84</v>
      </c>
      <c r="E1309">
        <v>110.06</v>
      </c>
      <c r="F1309" t="str">
        <f t="shared" si="175"/>
        <v>Thu</v>
      </c>
      <c r="G1309" s="1">
        <f t="shared" si="168"/>
        <v>0</v>
      </c>
      <c r="H1309" s="1">
        <f t="shared" si="169"/>
        <v>0.10000000000000853</v>
      </c>
      <c r="I1309">
        <f t="shared" si="170"/>
        <v>0</v>
      </c>
      <c r="J1309" t="str">
        <f t="shared" ref="J1309:W1344" si="177">IF(AND($G1309&lt;J$1, $G1309&gt;=J$2), $I1309, "")</f>
        <v/>
      </c>
      <c r="K1309" t="str">
        <f t="shared" si="176"/>
        <v/>
      </c>
      <c r="L1309" t="str">
        <f t="shared" si="176"/>
        <v/>
      </c>
      <c r="M1309" t="str">
        <f t="shared" si="176"/>
        <v/>
      </c>
      <c r="N1309" t="str">
        <f t="shared" si="176"/>
        <v/>
      </c>
      <c r="O1309" t="str">
        <f t="shared" si="176"/>
        <v/>
      </c>
      <c r="P1309" t="str">
        <f t="shared" si="176"/>
        <v/>
      </c>
      <c r="Q1309">
        <f t="shared" si="176"/>
        <v>0</v>
      </c>
      <c r="R1309" t="str">
        <f t="shared" si="176"/>
        <v/>
      </c>
      <c r="S1309" t="str">
        <f t="shared" si="176"/>
        <v/>
      </c>
      <c r="T1309" t="str">
        <f t="shared" si="176"/>
        <v/>
      </c>
      <c r="U1309" t="str">
        <f t="shared" si="176"/>
        <v/>
      </c>
      <c r="V1309" t="str">
        <f t="shared" si="176"/>
        <v/>
      </c>
      <c r="W1309" t="str">
        <f t="shared" si="176"/>
        <v/>
      </c>
    </row>
    <row r="1310" spans="1:23" x14ac:dyDescent="0.3">
      <c r="A1310" s="2">
        <v>43931</v>
      </c>
      <c r="B1310">
        <v>110.09</v>
      </c>
      <c r="C1310">
        <v>110.17</v>
      </c>
      <c r="D1310">
        <v>110.05</v>
      </c>
      <c r="E1310">
        <v>110.12</v>
      </c>
      <c r="F1310" t="str">
        <f t="shared" si="175"/>
        <v>Fri</v>
      </c>
      <c r="G1310" s="1">
        <f t="shared" si="168"/>
        <v>3.0000000000001137E-2</v>
      </c>
      <c r="H1310" s="1">
        <f t="shared" si="169"/>
        <v>3.0000000000001137E-2</v>
      </c>
      <c r="I1310">
        <f t="shared" si="170"/>
        <v>-3.0000000000001137E-2</v>
      </c>
      <c r="J1310" t="str">
        <f t="shared" si="177"/>
        <v/>
      </c>
      <c r="K1310" t="str">
        <f t="shared" si="176"/>
        <v/>
      </c>
      <c r="L1310" t="str">
        <f t="shared" si="176"/>
        <v/>
      </c>
      <c r="M1310" t="str">
        <f t="shared" si="176"/>
        <v/>
      </c>
      <c r="N1310" t="str">
        <f t="shared" si="176"/>
        <v/>
      </c>
      <c r="O1310">
        <f t="shared" si="176"/>
        <v>-3.0000000000001137E-2</v>
      </c>
      <c r="P1310" t="str">
        <f t="shared" si="176"/>
        <v/>
      </c>
      <c r="Q1310" t="str">
        <f t="shared" si="176"/>
        <v/>
      </c>
      <c r="R1310" t="str">
        <f t="shared" si="176"/>
        <v/>
      </c>
      <c r="S1310" t="str">
        <f t="shared" si="176"/>
        <v/>
      </c>
      <c r="T1310" t="str">
        <f t="shared" si="176"/>
        <v/>
      </c>
      <c r="U1310" t="str">
        <f t="shared" si="176"/>
        <v/>
      </c>
      <c r="V1310" t="str">
        <f t="shared" si="176"/>
        <v/>
      </c>
      <c r="W1310" t="str">
        <f t="shared" si="176"/>
        <v/>
      </c>
    </row>
    <row r="1311" spans="1:23" x14ac:dyDescent="0.3">
      <c r="A1311" s="2">
        <v>43934</v>
      </c>
      <c r="B1311">
        <v>110.11</v>
      </c>
      <c r="C1311">
        <v>110.13</v>
      </c>
      <c r="D1311">
        <v>110.03</v>
      </c>
      <c r="E1311">
        <v>110.04</v>
      </c>
      <c r="F1311" t="str">
        <f t="shared" si="175"/>
        <v>Mon</v>
      </c>
      <c r="G1311" s="1">
        <f t="shared" si="168"/>
        <v>-1.0000000000005116E-2</v>
      </c>
      <c r="H1311" s="1">
        <f t="shared" si="169"/>
        <v>-6.9999999999993179E-2</v>
      </c>
      <c r="I1311">
        <f t="shared" si="170"/>
        <v>-6.9999999999993179E-2</v>
      </c>
      <c r="J1311" t="str">
        <f t="shared" si="177"/>
        <v/>
      </c>
      <c r="K1311" t="str">
        <f t="shared" si="176"/>
        <v/>
      </c>
      <c r="L1311" t="str">
        <f t="shared" si="176"/>
        <v/>
      </c>
      <c r="M1311" t="str">
        <f t="shared" si="176"/>
        <v/>
      </c>
      <c r="N1311" t="str">
        <f t="shared" si="176"/>
        <v/>
      </c>
      <c r="O1311" t="str">
        <f t="shared" si="176"/>
        <v/>
      </c>
      <c r="P1311" t="str">
        <f t="shared" si="176"/>
        <v/>
      </c>
      <c r="Q1311">
        <f t="shared" si="176"/>
        <v>-6.9999999999993179E-2</v>
      </c>
      <c r="R1311" t="str">
        <f t="shared" si="176"/>
        <v/>
      </c>
      <c r="S1311" t="str">
        <f t="shared" si="176"/>
        <v/>
      </c>
      <c r="T1311" t="str">
        <f t="shared" si="176"/>
        <v/>
      </c>
      <c r="U1311" t="str">
        <f t="shared" si="176"/>
        <v/>
      </c>
      <c r="V1311" t="str">
        <f t="shared" si="176"/>
        <v/>
      </c>
      <c r="W1311" t="str">
        <f t="shared" si="176"/>
        <v/>
      </c>
    </row>
    <row r="1312" spans="1:23" x14ac:dyDescent="0.3">
      <c r="A1312" s="2">
        <v>43935</v>
      </c>
      <c r="B1312">
        <v>110.05</v>
      </c>
      <c r="C1312">
        <v>110.08</v>
      </c>
      <c r="D1312">
        <v>109.97</v>
      </c>
      <c r="E1312">
        <v>110.05</v>
      </c>
      <c r="F1312" t="str">
        <f t="shared" si="175"/>
        <v>Tue</v>
      </c>
      <c r="G1312" s="1">
        <f t="shared" si="168"/>
        <v>9.9999999999909051E-3</v>
      </c>
      <c r="H1312" s="1">
        <f t="shared" si="169"/>
        <v>0</v>
      </c>
      <c r="I1312">
        <f t="shared" si="170"/>
        <v>0</v>
      </c>
      <c r="J1312" t="str">
        <f t="shared" si="177"/>
        <v/>
      </c>
      <c r="K1312" t="str">
        <f t="shared" si="176"/>
        <v/>
      </c>
      <c r="L1312" t="str">
        <f t="shared" si="176"/>
        <v/>
      </c>
      <c r="M1312" t="str">
        <f t="shared" si="176"/>
        <v/>
      </c>
      <c r="N1312" t="str">
        <f t="shared" si="176"/>
        <v/>
      </c>
      <c r="O1312" t="str">
        <f t="shared" si="176"/>
        <v/>
      </c>
      <c r="P1312">
        <f t="shared" si="176"/>
        <v>0</v>
      </c>
      <c r="Q1312" t="str">
        <f t="shared" si="176"/>
        <v/>
      </c>
      <c r="R1312" t="str">
        <f t="shared" si="176"/>
        <v/>
      </c>
      <c r="S1312" t="str">
        <f t="shared" si="176"/>
        <v/>
      </c>
      <c r="T1312" t="str">
        <f t="shared" si="176"/>
        <v/>
      </c>
      <c r="U1312" t="str">
        <f t="shared" si="176"/>
        <v/>
      </c>
      <c r="V1312" t="str">
        <f t="shared" si="176"/>
        <v/>
      </c>
      <c r="W1312" t="str">
        <f t="shared" si="176"/>
        <v/>
      </c>
    </row>
    <row r="1313" spans="1:23" x14ac:dyDescent="0.3">
      <c r="A1313" s="2">
        <v>43937</v>
      </c>
      <c r="B1313">
        <v>110.1</v>
      </c>
      <c r="C1313">
        <v>110.19</v>
      </c>
      <c r="D1313">
        <v>110.06</v>
      </c>
      <c r="E1313">
        <v>110.11</v>
      </c>
      <c r="F1313" t="str">
        <f t="shared" si="175"/>
        <v>Thu</v>
      </c>
      <c r="G1313" s="1">
        <f t="shared" si="168"/>
        <v>4.9999999999997158E-2</v>
      </c>
      <c r="H1313" s="1">
        <f t="shared" si="169"/>
        <v>1.0000000000005116E-2</v>
      </c>
      <c r="I1313">
        <f t="shared" si="170"/>
        <v>-1.0000000000005116E-2</v>
      </c>
      <c r="J1313" t="str">
        <f t="shared" si="177"/>
        <v/>
      </c>
      <c r="K1313" t="str">
        <f t="shared" si="176"/>
        <v/>
      </c>
      <c r="L1313" t="str">
        <f t="shared" si="176"/>
        <v/>
      </c>
      <c r="M1313" t="str">
        <f t="shared" si="176"/>
        <v/>
      </c>
      <c r="N1313" t="str">
        <f t="shared" si="176"/>
        <v/>
      </c>
      <c r="O1313">
        <f t="shared" si="176"/>
        <v>-1.0000000000005116E-2</v>
      </c>
      <c r="P1313" t="str">
        <f t="shared" si="176"/>
        <v/>
      </c>
      <c r="Q1313" t="str">
        <f t="shared" si="176"/>
        <v/>
      </c>
      <c r="R1313" t="str">
        <f t="shared" si="176"/>
        <v/>
      </c>
      <c r="S1313" t="str">
        <f t="shared" si="176"/>
        <v/>
      </c>
      <c r="T1313" t="str">
        <f t="shared" si="176"/>
        <v/>
      </c>
      <c r="U1313" t="str">
        <f t="shared" si="176"/>
        <v/>
      </c>
      <c r="V1313" t="str">
        <f t="shared" si="176"/>
        <v/>
      </c>
      <c r="W1313" t="str">
        <f t="shared" si="176"/>
        <v/>
      </c>
    </row>
    <row r="1314" spans="1:23" x14ac:dyDescent="0.3">
      <c r="A1314" s="2">
        <v>43938</v>
      </c>
      <c r="B1314">
        <v>110.07</v>
      </c>
      <c r="C1314">
        <v>110.09</v>
      </c>
      <c r="D1314">
        <v>110.02</v>
      </c>
      <c r="E1314">
        <v>110.03</v>
      </c>
      <c r="F1314" t="str">
        <f t="shared" si="175"/>
        <v>Fri</v>
      </c>
      <c r="G1314" s="1">
        <f t="shared" si="168"/>
        <v>-4.0000000000006253E-2</v>
      </c>
      <c r="H1314" s="1">
        <f t="shared" si="169"/>
        <v>-3.9999999999992042E-2</v>
      </c>
      <c r="I1314">
        <f t="shared" si="170"/>
        <v>-3.9999999999992042E-2</v>
      </c>
      <c r="J1314" t="str">
        <f t="shared" si="177"/>
        <v/>
      </c>
      <c r="K1314" t="str">
        <f t="shared" si="176"/>
        <v/>
      </c>
      <c r="L1314" t="str">
        <f t="shared" si="176"/>
        <v/>
      </c>
      <c r="M1314" t="str">
        <f t="shared" si="176"/>
        <v/>
      </c>
      <c r="N1314" t="str">
        <f t="shared" si="176"/>
        <v/>
      </c>
      <c r="O1314" t="str">
        <f t="shared" si="176"/>
        <v/>
      </c>
      <c r="P1314" t="str">
        <f t="shared" si="176"/>
        <v/>
      </c>
      <c r="Q1314" t="str">
        <f t="shared" si="176"/>
        <v/>
      </c>
      <c r="R1314">
        <f t="shared" si="176"/>
        <v>-3.9999999999992042E-2</v>
      </c>
      <c r="S1314" t="str">
        <f t="shared" si="176"/>
        <v/>
      </c>
      <c r="T1314" t="str">
        <f t="shared" si="176"/>
        <v/>
      </c>
      <c r="U1314" t="str">
        <f t="shared" si="176"/>
        <v/>
      </c>
      <c r="V1314" t="str">
        <f t="shared" si="176"/>
        <v/>
      </c>
      <c r="W1314" t="str">
        <f t="shared" si="176"/>
        <v/>
      </c>
    </row>
    <row r="1315" spans="1:23" x14ac:dyDescent="0.3">
      <c r="A1315" s="2">
        <v>43941</v>
      </c>
      <c r="B1315">
        <v>110.02</v>
      </c>
      <c r="C1315">
        <v>110.11</v>
      </c>
      <c r="D1315">
        <v>110.02</v>
      </c>
      <c r="E1315">
        <v>110.05</v>
      </c>
      <c r="F1315" t="str">
        <f t="shared" si="175"/>
        <v>Mon</v>
      </c>
      <c r="G1315" s="1">
        <f t="shared" si="168"/>
        <v>-1.0000000000005116E-2</v>
      </c>
      <c r="H1315" s="1">
        <f t="shared" si="169"/>
        <v>3.0000000000001137E-2</v>
      </c>
      <c r="I1315">
        <f t="shared" si="170"/>
        <v>3.0000000000001137E-2</v>
      </c>
      <c r="J1315" t="str">
        <f t="shared" si="177"/>
        <v/>
      </c>
      <c r="K1315" t="str">
        <f t="shared" si="176"/>
        <v/>
      </c>
      <c r="L1315" t="str">
        <f t="shared" si="176"/>
        <v/>
      </c>
      <c r="M1315" t="str">
        <f t="shared" si="176"/>
        <v/>
      </c>
      <c r="N1315" t="str">
        <f t="shared" si="176"/>
        <v/>
      </c>
      <c r="O1315" t="str">
        <f t="shared" si="176"/>
        <v/>
      </c>
      <c r="P1315" t="str">
        <f t="shared" si="176"/>
        <v/>
      </c>
      <c r="Q1315">
        <f t="shared" si="176"/>
        <v>3.0000000000001137E-2</v>
      </c>
      <c r="R1315" t="str">
        <f t="shared" si="176"/>
        <v/>
      </c>
      <c r="S1315" t="str">
        <f t="shared" si="176"/>
        <v/>
      </c>
      <c r="T1315" t="str">
        <f t="shared" si="176"/>
        <v/>
      </c>
      <c r="U1315" t="str">
        <f t="shared" si="176"/>
        <v/>
      </c>
      <c r="V1315" t="str">
        <f t="shared" si="176"/>
        <v/>
      </c>
      <c r="W1315" t="str">
        <f t="shared" si="176"/>
        <v/>
      </c>
    </row>
    <row r="1316" spans="1:23" x14ac:dyDescent="0.3">
      <c r="A1316" s="2">
        <v>43942</v>
      </c>
      <c r="B1316">
        <v>110.07</v>
      </c>
      <c r="C1316">
        <v>110.08</v>
      </c>
      <c r="D1316">
        <v>108.68</v>
      </c>
      <c r="E1316">
        <v>110</v>
      </c>
      <c r="F1316" t="str">
        <f t="shared" si="175"/>
        <v>Tue</v>
      </c>
      <c r="G1316" s="1">
        <f t="shared" si="168"/>
        <v>1.9999999999996021E-2</v>
      </c>
      <c r="H1316" s="1">
        <f t="shared" si="169"/>
        <v>-6.9999999999993179E-2</v>
      </c>
      <c r="I1316">
        <f t="shared" si="170"/>
        <v>6.9999999999993179E-2</v>
      </c>
      <c r="J1316" t="str">
        <f t="shared" si="177"/>
        <v/>
      </c>
      <c r="K1316" t="str">
        <f t="shared" si="176"/>
        <v/>
      </c>
      <c r="L1316" t="str">
        <f t="shared" si="176"/>
        <v/>
      </c>
      <c r="M1316" t="str">
        <f t="shared" si="176"/>
        <v/>
      </c>
      <c r="N1316" t="str">
        <f t="shared" si="176"/>
        <v/>
      </c>
      <c r="O1316" t="str">
        <f t="shared" si="176"/>
        <v/>
      </c>
      <c r="P1316">
        <f t="shared" si="176"/>
        <v>6.9999999999993179E-2</v>
      </c>
      <c r="Q1316" t="str">
        <f t="shared" si="176"/>
        <v/>
      </c>
      <c r="R1316" t="str">
        <f t="shared" si="176"/>
        <v/>
      </c>
      <c r="S1316" t="str">
        <f t="shared" si="176"/>
        <v/>
      </c>
      <c r="T1316" t="str">
        <f t="shared" si="176"/>
        <v/>
      </c>
      <c r="U1316" t="str">
        <f t="shared" si="176"/>
        <v/>
      </c>
      <c r="V1316" t="str">
        <f t="shared" si="176"/>
        <v/>
      </c>
      <c r="W1316" t="str">
        <f t="shared" si="176"/>
        <v/>
      </c>
    </row>
    <row r="1317" spans="1:23" x14ac:dyDescent="0.3">
      <c r="A1317" s="2">
        <v>43943</v>
      </c>
      <c r="B1317">
        <v>110.02</v>
      </c>
      <c r="C1317">
        <v>110.04</v>
      </c>
      <c r="D1317">
        <v>109.87</v>
      </c>
      <c r="E1317">
        <v>109.9</v>
      </c>
      <c r="F1317" t="str">
        <f t="shared" si="175"/>
        <v>Wed</v>
      </c>
      <c r="G1317" s="1">
        <f t="shared" si="168"/>
        <v>1.9999999999996021E-2</v>
      </c>
      <c r="H1317" s="1">
        <f t="shared" si="169"/>
        <v>-0.11999999999999034</v>
      </c>
      <c r="I1317">
        <f t="shared" si="170"/>
        <v>0.11999999999999034</v>
      </c>
      <c r="J1317" t="str">
        <f t="shared" si="177"/>
        <v/>
      </c>
      <c r="K1317" t="str">
        <f t="shared" si="176"/>
        <v/>
      </c>
      <c r="L1317" t="str">
        <f t="shared" si="176"/>
        <v/>
      </c>
      <c r="M1317" t="str">
        <f t="shared" si="176"/>
        <v/>
      </c>
      <c r="N1317" t="str">
        <f t="shared" si="176"/>
        <v/>
      </c>
      <c r="O1317" t="str">
        <f t="shared" si="176"/>
        <v/>
      </c>
      <c r="P1317">
        <f t="shared" si="176"/>
        <v>0.11999999999999034</v>
      </c>
      <c r="Q1317" t="str">
        <f t="shared" si="176"/>
        <v/>
      </c>
      <c r="R1317" t="str">
        <f t="shared" si="176"/>
        <v/>
      </c>
      <c r="S1317" t="str">
        <f t="shared" si="176"/>
        <v/>
      </c>
      <c r="T1317" t="str">
        <f t="shared" si="176"/>
        <v/>
      </c>
      <c r="U1317" t="str">
        <f t="shared" si="176"/>
        <v/>
      </c>
      <c r="V1317" t="str">
        <f t="shared" si="176"/>
        <v/>
      </c>
      <c r="W1317" t="str">
        <f t="shared" si="176"/>
        <v/>
      </c>
    </row>
    <row r="1318" spans="1:23" x14ac:dyDescent="0.3">
      <c r="A1318" s="2">
        <v>43944</v>
      </c>
      <c r="B1318">
        <v>109.9</v>
      </c>
      <c r="C1318">
        <v>109.99</v>
      </c>
      <c r="D1318">
        <v>109.89</v>
      </c>
      <c r="E1318">
        <v>109.92</v>
      </c>
      <c r="F1318" t="str">
        <f t="shared" si="175"/>
        <v>Thu</v>
      </c>
      <c r="G1318" s="1">
        <f t="shared" si="168"/>
        <v>0</v>
      </c>
      <c r="H1318" s="1">
        <f t="shared" si="169"/>
        <v>1.9999999999996021E-2</v>
      </c>
      <c r="I1318">
        <f t="shared" si="170"/>
        <v>0</v>
      </c>
      <c r="J1318" t="str">
        <f t="shared" si="177"/>
        <v/>
      </c>
      <c r="K1318" t="str">
        <f t="shared" si="176"/>
        <v/>
      </c>
      <c r="L1318" t="str">
        <f t="shared" si="176"/>
        <v/>
      </c>
      <c r="M1318" t="str">
        <f t="shared" si="176"/>
        <v/>
      </c>
      <c r="N1318" t="str">
        <f t="shared" si="176"/>
        <v/>
      </c>
      <c r="O1318" t="str">
        <f t="shared" si="176"/>
        <v/>
      </c>
      <c r="P1318" t="str">
        <f t="shared" si="176"/>
        <v/>
      </c>
      <c r="Q1318">
        <f t="shared" si="176"/>
        <v>0</v>
      </c>
      <c r="R1318" t="str">
        <f t="shared" si="176"/>
        <v/>
      </c>
      <c r="S1318" t="str">
        <f t="shared" si="176"/>
        <v/>
      </c>
      <c r="T1318" t="str">
        <f t="shared" si="176"/>
        <v/>
      </c>
      <c r="U1318" t="str">
        <f t="shared" si="176"/>
        <v/>
      </c>
      <c r="V1318" t="str">
        <f t="shared" si="176"/>
        <v/>
      </c>
      <c r="W1318" t="str">
        <f t="shared" si="176"/>
        <v/>
      </c>
    </row>
    <row r="1319" spans="1:23" x14ac:dyDescent="0.3">
      <c r="A1319" s="2">
        <v>43945</v>
      </c>
      <c r="B1319">
        <v>109.91</v>
      </c>
      <c r="C1319">
        <v>110.02</v>
      </c>
      <c r="D1319">
        <v>109.88</v>
      </c>
      <c r="E1319">
        <v>110.02</v>
      </c>
      <c r="F1319" t="str">
        <f t="shared" si="175"/>
        <v>Fri</v>
      </c>
      <c r="G1319" s="1">
        <f t="shared" si="168"/>
        <v>-1.0000000000005116E-2</v>
      </c>
      <c r="H1319" s="1">
        <f t="shared" si="169"/>
        <v>0.10999999999999943</v>
      </c>
      <c r="I1319">
        <f t="shared" si="170"/>
        <v>0.10999999999999943</v>
      </c>
      <c r="J1319" t="str">
        <f t="shared" si="177"/>
        <v/>
      </c>
      <c r="K1319" t="str">
        <f t="shared" si="176"/>
        <v/>
      </c>
      <c r="L1319" t="str">
        <f t="shared" si="176"/>
        <v/>
      </c>
      <c r="M1319" t="str">
        <f t="shared" si="176"/>
        <v/>
      </c>
      <c r="N1319" t="str">
        <f t="shared" si="176"/>
        <v/>
      </c>
      <c r="O1319" t="str">
        <f t="shared" si="176"/>
        <v/>
      </c>
      <c r="P1319" t="str">
        <f t="shared" si="176"/>
        <v/>
      </c>
      <c r="Q1319">
        <f t="shared" si="176"/>
        <v>0.10999999999999943</v>
      </c>
      <c r="R1319" t="str">
        <f t="shared" si="176"/>
        <v/>
      </c>
      <c r="S1319" t="str">
        <f t="shared" si="176"/>
        <v/>
      </c>
      <c r="T1319" t="str">
        <f t="shared" si="176"/>
        <v/>
      </c>
      <c r="U1319" t="str">
        <f t="shared" si="176"/>
        <v/>
      </c>
      <c r="V1319" t="str">
        <f t="shared" si="176"/>
        <v/>
      </c>
      <c r="W1319" t="str">
        <f t="shared" si="176"/>
        <v/>
      </c>
    </row>
    <row r="1320" spans="1:23" x14ac:dyDescent="0.3">
      <c r="A1320" s="2">
        <v>43948</v>
      </c>
      <c r="B1320">
        <v>109.97</v>
      </c>
      <c r="C1320">
        <v>110</v>
      </c>
      <c r="D1320">
        <v>109.94</v>
      </c>
      <c r="E1320">
        <v>109.95</v>
      </c>
      <c r="F1320" t="str">
        <f t="shared" si="175"/>
        <v>Mon</v>
      </c>
      <c r="G1320" s="1">
        <f t="shared" si="168"/>
        <v>-4.9999999999997158E-2</v>
      </c>
      <c r="H1320" s="1">
        <f t="shared" si="169"/>
        <v>-1.9999999999996021E-2</v>
      </c>
      <c r="I1320">
        <f t="shared" si="170"/>
        <v>-1.9999999999996021E-2</v>
      </c>
      <c r="J1320" t="str">
        <f t="shared" si="177"/>
        <v/>
      </c>
      <c r="K1320" t="str">
        <f t="shared" si="176"/>
        <v/>
      </c>
      <c r="L1320" t="str">
        <f t="shared" si="176"/>
        <v/>
      </c>
      <c r="M1320" t="str">
        <f t="shared" si="176"/>
        <v/>
      </c>
      <c r="N1320" t="str">
        <f t="shared" si="176"/>
        <v/>
      </c>
      <c r="O1320" t="str">
        <f t="shared" si="176"/>
        <v/>
      </c>
      <c r="P1320" t="str">
        <f t="shared" si="176"/>
        <v/>
      </c>
      <c r="Q1320" t="str">
        <f t="shared" si="176"/>
        <v/>
      </c>
      <c r="R1320">
        <f t="shared" si="176"/>
        <v>-1.9999999999996021E-2</v>
      </c>
      <c r="S1320" t="str">
        <f t="shared" si="176"/>
        <v/>
      </c>
      <c r="T1320" t="str">
        <f t="shared" si="176"/>
        <v/>
      </c>
      <c r="U1320" t="str">
        <f t="shared" si="176"/>
        <v/>
      </c>
      <c r="V1320" t="str">
        <f t="shared" si="176"/>
        <v/>
      </c>
      <c r="W1320" t="str">
        <f t="shared" si="176"/>
        <v/>
      </c>
    </row>
    <row r="1321" spans="1:23" x14ac:dyDescent="0.3">
      <c r="A1321" s="2">
        <v>43949</v>
      </c>
      <c r="B1321">
        <v>109.9</v>
      </c>
      <c r="C1321">
        <v>109.98</v>
      </c>
      <c r="D1321">
        <v>109.89</v>
      </c>
      <c r="E1321">
        <v>109.95</v>
      </c>
      <c r="F1321" t="str">
        <f t="shared" si="175"/>
        <v>Tue</v>
      </c>
      <c r="G1321" s="1">
        <f t="shared" si="168"/>
        <v>-4.9999999999997158E-2</v>
      </c>
      <c r="H1321" s="1">
        <f t="shared" si="169"/>
        <v>4.9999999999997158E-2</v>
      </c>
      <c r="I1321">
        <f t="shared" si="170"/>
        <v>4.9999999999997158E-2</v>
      </c>
      <c r="J1321" t="str">
        <f t="shared" si="177"/>
        <v/>
      </c>
      <c r="K1321" t="str">
        <f t="shared" si="176"/>
        <v/>
      </c>
      <c r="L1321" t="str">
        <f t="shared" si="176"/>
        <v/>
      </c>
      <c r="M1321" t="str">
        <f t="shared" si="176"/>
        <v/>
      </c>
      <c r="N1321" t="str">
        <f t="shared" si="176"/>
        <v/>
      </c>
      <c r="O1321" t="str">
        <f t="shared" si="176"/>
        <v/>
      </c>
      <c r="P1321" t="str">
        <f t="shared" si="176"/>
        <v/>
      </c>
      <c r="Q1321" t="str">
        <f t="shared" si="176"/>
        <v/>
      </c>
      <c r="R1321">
        <f t="shared" si="176"/>
        <v>4.9999999999997158E-2</v>
      </c>
      <c r="S1321" t="str">
        <f t="shared" si="176"/>
        <v/>
      </c>
      <c r="T1321" t="str">
        <f t="shared" si="176"/>
        <v/>
      </c>
      <c r="U1321" t="str">
        <f t="shared" si="176"/>
        <v/>
      </c>
      <c r="V1321" t="str">
        <f t="shared" si="176"/>
        <v/>
      </c>
      <c r="W1321" t="str">
        <f t="shared" si="176"/>
        <v/>
      </c>
    </row>
    <row r="1322" spans="1:23" x14ac:dyDescent="0.3">
      <c r="A1322" s="2">
        <v>43950</v>
      </c>
      <c r="B1322">
        <v>109.99</v>
      </c>
      <c r="C1322">
        <v>110.1</v>
      </c>
      <c r="D1322">
        <v>109.98</v>
      </c>
      <c r="E1322">
        <v>110.08</v>
      </c>
      <c r="F1322" t="str">
        <f t="shared" si="175"/>
        <v>Wed</v>
      </c>
      <c r="G1322" s="1">
        <f t="shared" si="168"/>
        <v>3.9999999999992042E-2</v>
      </c>
      <c r="H1322" s="1">
        <f t="shared" si="169"/>
        <v>9.0000000000003411E-2</v>
      </c>
      <c r="I1322">
        <f t="shared" si="170"/>
        <v>-9.0000000000003411E-2</v>
      </c>
      <c r="J1322" t="str">
        <f t="shared" si="177"/>
        <v/>
      </c>
      <c r="K1322" t="str">
        <f t="shared" si="176"/>
        <v/>
      </c>
      <c r="L1322" t="str">
        <f t="shared" si="176"/>
        <v/>
      </c>
      <c r="M1322" t="str">
        <f t="shared" si="176"/>
        <v/>
      </c>
      <c r="N1322" t="str">
        <f t="shared" si="176"/>
        <v/>
      </c>
      <c r="O1322">
        <f t="shared" si="176"/>
        <v>-9.0000000000003411E-2</v>
      </c>
      <c r="P1322" t="str">
        <f t="shared" si="176"/>
        <v/>
      </c>
      <c r="Q1322" t="str">
        <f t="shared" si="176"/>
        <v/>
      </c>
      <c r="R1322" t="str">
        <f t="shared" si="176"/>
        <v/>
      </c>
      <c r="S1322" t="str">
        <f t="shared" si="176"/>
        <v/>
      </c>
      <c r="T1322" t="str">
        <f t="shared" si="176"/>
        <v/>
      </c>
      <c r="U1322" t="str">
        <f t="shared" si="176"/>
        <v/>
      </c>
      <c r="V1322" t="str">
        <f t="shared" si="176"/>
        <v/>
      </c>
      <c r="W1322" t="str">
        <f t="shared" si="176"/>
        <v/>
      </c>
    </row>
    <row r="1323" spans="1:23" x14ac:dyDescent="0.3">
      <c r="A1323" s="2">
        <v>43955</v>
      </c>
      <c r="B1323">
        <v>110.12</v>
      </c>
      <c r="C1323">
        <v>110.22</v>
      </c>
      <c r="D1323">
        <v>110.09</v>
      </c>
      <c r="E1323">
        <v>110.19</v>
      </c>
      <c r="F1323" t="str">
        <f t="shared" si="175"/>
        <v>Mon</v>
      </c>
      <c r="G1323" s="1">
        <f t="shared" si="168"/>
        <v>4.0000000000006253E-2</v>
      </c>
      <c r="H1323" s="1">
        <f t="shared" si="169"/>
        <v>6.9999999999993179E-2</v>
      </c>
      <c r="I1323">
        <f t="shared" si="170"/>
        <v>-6.9999999999993179E-2</v>
      </c>
      <c r="J1323" t="str">
        <f t="shared" si="177"/>
        <v/>
      </c>
      <c r="K1323" t="str">
        <f t="shared" si="176"/>
        <v/>
      </c>
      <c r="L1323" t="str">
        <f t="shared" si="176"/>
        <v/>
      </c>
      <c r="M1323" t="str">
        <f t="shared" si="176"/>
        <v/>
      </c>
      <c r="N1323" t="str">
        <f t="shared" si="176"/>
        <v/>
      </c>
      <c r="O1323">
        <f t="shared" si="176"/>
        <v>-6.9999999999993179E-2</v>
      </c>
      <c r="P1323" t="str">
        <f t="shared" si="176"/>
        <v/>
      </c>
      <c r="Q1323" t="str">
        <f t="shared" si="176"/>
        <v/>
      </c>
      <c r="R1323" t="str">
        <f t="shared" si="176"/>
        <v/>
      </c>
      <c r="S1323" t="str">
        <f t="shared" si="176"/>
        <v/>
      </c>
      <c r="T1323" t="str">
        <f t="shared" si="176"/>
        <v/>
      </c>
      <c r="U1323" t="str">
        <f t="shared" si="176"/>
        <v/>
      </c>
      <c r="V1323" t="str">
        <f t="shared" si="176"/>
        <v/>
      </c>
      <c r="W1323" t="str">
        <f t="shared" si="176"/>
        <v/>
      </c>
    </row>
    <row r="1324" spans="1:23" x14ac:dyDescent="0.3">
      <c r="A1324" s="2">
        <v>43957</v>
      </c>
      <c r="B1324">
        <v>110.17</v>
      </c>
      <c r="C1324">
        <v>110.23</v>
      </c>
      <c r="D1324">
        <v>110.16</v>
      </c>
      <c r="E1324">
        <v>110.22</v>
      </c>
      <c r="F1324" t="str">
        <f t="shared" si="175"/>
        <v>Wed</v>
      </c>
      <c r="G1324" s="1">
        <f t="shared" si="168"/>
        <v>-1.9999999999996021E-2</v>
      </c>
      <c r="H1324" s="1">
        <f t="shared" si="169"/>
        <v>4.9999999999997158E-2</v>
      </c>
      <c r="I1324">
        <f t="shared" si="170"/>
        <v>4.9999999999997158E-2</v>
      </c>
      <c r="J1324" t="str">
        <f t="shared" si="177"/>
        <v/>
      </c>
      <c r="K1324" t="str">
        <f t="shared" si="176"/>
        <v/>
      </c>
      <c r="L1324" t="str">
        <f t="shared" si="176"/>
        <v/>
      </c>
      <c r="M1324" t="str">
        <f t="shared" si="176"/>
        <v/>
      </c>
      <c r="N1324" t="str">
        <f t="shared" si="176"/>
        <v/>
      </c>
      <c r="O1324" t="str">
        <f t="shared" si="176"/>
        <v/>
      </c>
      <c r="P1324" t="str">
        <f t="shared" si="176"/>
        <v/>
      </c>
      <c r="Q1324">
        <f t="shared" si="176"/>
        <v>4.9999999999997158E-2</v>
      </c>
      <c r="R1324" t="str">
        <f t="shared" si="176"/>
        <v/>
      </c>
      <c r="S1324" t="str">
        <f t="shared" si="176"/>
        <v/>
      </c>
      <c r="T1324" t="str">
        <f t="shared" si="176"/>
        <v/>
      </c>
      <c r="U1324" t="str">
        <f t="shared" si="176"/>
        <v/>
      </c>
      <c r="V1324" t="str">
        <f t="shared" si="176"/>
        <v/>
      </c>
      <c r="W1324" t="str">
        <f t="shared" si="176"/>
        <v/>
      </c>
    </row>
    <row r="1325" spans="1:23" x14ac:dyDescent="0.3">
      <c r="A1325" s="2">
        <v>43958</v>
      </c>
      <c r="B1325">
        <v>110.23</v>
      </c>
      <c r="C1325">
        <v>110.29</v>
      </c>
      <c r="D1325">
        <v>110.21</v>
      </c>
      <c r="E1325">
        <v>110.28</v>
      </c>
      <c r="F1325" t="str">
        <f t="shared" si="175"/>
        <v>Thu</v>
      </c>
      <c r="G1325" s="1">
        <f t="shared" si="168"/>
        <v>1.0000000000005116E-2</v>
      </c>
      <c r="H1325" s="1">
        <f t="shared" si="169"/>
        <v>4.9999999999997158E-2</v>
      </c>
      <c r="I1325">
        <f t="shared" si="170"/>
        <v>-4.9999999999997158E-2</v>
      </c>
      <c r="J1325" t="str">
        <f t="shared" si="177"/>
        <v/>
      </c>
      <c r="K1325" t="str">
        <f t="shared" si="176"/>
        <v/>
      </c>
      <c r="L1325" t="str">
        <f t="shared" si="176"/>
        <v/>
      </c>
      <c r="M1325" t="str">
        <f t="shared" si="176"/>
        <v/>
      </c>
      <c r="N1325" t="str">
        <f t="shared" si="176"/>
        <v/>
      </c>
      <c r="O1325" t="str">
        <f t="shared" si="176"/>
        <v/>
      </c>
      <c r="P1325">
        <f t="shared" si="176"/>
        <v>-4.9999999999997158E-2</v>
      </c>
      <c r="Q1325" t="str">
        <f t="shared" si="176"/>
        <v/>
      </c>
      <c r="R1325" t="str">
        <f t="shared" si="176"/>
        <v/>
      </c>
      <c r="S1325" t="str">
        <f t="shared" si="176"/>
        <v/>
      </c>
      <c r="T1325" t="str">
        <f t="shared" si="176"/>
        <v/>
      </c>
      <c r="U1325" t="str">
        <f t="shared" si="176"/>
        <v/>
      </c>
      <c r="V1325" t="str">
        <f t="shared" si="176"/>
        <v/>
      </c>
      <c r="W1325" t="str">
        <f t="shared" si="176"/>
        <v/>
      </c>
    </row>
    <row r="1326" spans="1:23" x14ac:dyDescent="0.3">
      <c r="A1326" s="2">
        <v>43959</v>
      </c>
      <c r="B1326">
        <v>110.32</v>
      </c>
      <c r="C1326">
        <v>110.38</v>
      </c>
      <c r="D1326">
        <v>110.29</v>
      </c>
      <c r="E1326">
        <v>110.38</v>
      </c>
      <c r="F1326" t="str">
        <f t="shared" si="175"/>
        <v>Fri</v>
      </c>
      <c r="G1326" s="1">
        <f t="shared" si="168"/>
        <v>3.9999999999992042E-2</v>
      </c>
      <c r="H1326" s="1">
        <f t="shared" si="169"/>
        <v>6.0000000000002274E-2</v>
      </c>
      <c r="I1326">
        <f t="shared" si="170"/>
        <v>-6.0000000000002274E-2</v>
      </c>
      <c r="J1326" t="str">
        <f t="shared" si="177"/>
        <v/>
      </c>
      <c r="K1326" t="str">
        <f t="shared" si="176"/>
        <v/>
      </c>
      <c r="L1326" t="str">
        <f t="shared" si="176"/>
        <v/>
      </c>
      <c r="M1326" t="str">
        <f t="shared" si="176"/>
        <v/>
      </c>
      <c r="N1326" t="str">
        <f t="shared" si="176"/>
        <v/>
      </c>
      <c r="O1326">
        <f t="shared" si="176"/>
        <v>-6.0000000000002274E-2</v>
      </c>
      <c r="P1326" t="str">
        <f t="shared" si="176"/>
        <v/>
      </c>
      <c r="Q1326" t="str">
        <f t="shared" si="176"/>
        <v/>
      </c>
      <c r="R1326" t="str">
        <f t="shared" si="176"/>
        <v/>
      </c>
      <c r="S1326" t="str">
        <f t="shared" si="176"/>
        <v/>
      </c>
      <c r="T1326" t="str">
        <f t="shared" si="176"/>
        <v/>
      </c>
      <c r="U1326" t="str">
        <f t="shared" si="176"/>
        <v/>
      </c>
      <c r="V1326" t="str">
        <f t="shared" si="176"/>
        <v/>
      </c>
      <c r="W1326" t="str">
        <f t="shared" si="176"/>
        <v/>
      </c>
    </row>
    <row r="1327" spans="1:23" x14ac:dyDescent="0.3">
      <c r="A1327" s="2">
        <v>43962</v>
      </c>
      <c r="B1327">
        <v>110.35</v>
      </c>
      <c r="C1327">
        <v>110.38</v>
      </c>
      <c r="D1327">
        <v>110.29</v>
      </c>
      <c r="E1327">
        <v>110.29</v>
      </c>
      <c r="F1327" t="str">
        <f t="shared" si="175"/>
        <v>Mon</v>
      </c>
      <c r="G1327" s="1">
        <f t="shared" ref="G1327:G1390" si="178">+B1327-E1326</f>
        <v>-3.0000000000001137E-2</v>
      </c>
      <c r="H1327" s="1">
        <f t="shared" ref="H1327:H1390" si="179">+E1327-B1327</f>
        <v>-5.9999999999988063E-2</v>
      </c>
      <c r="I1327">
        <f t="shared" ref="I1327:I1390" si="180">IF(G1327&lt;0, H1327,
      IF(G1327=0, 0, -H1327))</f>
        <v>-5.9999999999988063E-2</v>
      </c>
      <c r="J1327" t="str">
        <f t="shared" si="177"/>
        <v/>
      </c>
      <c r="K1327" t="str">
        <f t="shared" si="176"/>
        <v/>
      </c>
      <c r="L1327" t="str">
        <f t="shared" si="176"/>
        <v/>
      </c>
      <c r="M1327" t="str">
        <f t="shared" si="176"/>
        <v/>
      </c>
      <c r="N1327" t="str">
        <f t="shared" si="176"/>
        <v/>
      </c>
      <c r="O1327" t="str">
        <f t="shared" si="176"/>
        <v/>
      </c>
      <c r="P1327" t="str">
        <f t="shared" si="176"/>
        <v/>
      </c>
      <c r="Q1327" t="str">
        <f t="shared" si="176"/>
        <v/>
      </c>
      <c r="R1327">
        <f t="shared" si="176"/>
        <v>-5.9999999999988063E-2</v>
      </c>
      <c r="S1327" t="str">
        <f t="shared" si="176"/>
        <v/>
      </c>
      <c r="T1327" t="str">
        <f t="shared" si="176"/>
        <v/>
      </c>
      <c r="U1327" t="str">
        <f t="shared" ref="U1327:W1327" si="181">IF(AND($G1327&lt;U$1, $G1327&gt;=U$2), $I1327, "")</f>
        <v/>
      </c>
      <c r="V1327" t="str">
        <f t="shared" si="181"/>
        <v/>
      </c>
      <c r="W1327" t="str">
        <f t="shared" si="181"/>
        <v/>
      </c>
    </row>
    <row r="1328" spans="1:23" x14ac:dyDescent="0.3">
      <c r="A1328" s="2">
        <v>43963</v>
      </c>
      <c r="B1328">
        <v>110.31</v>
      </c>
      <c r="C1328">
        <v>110.46</v>
      </c>
      <c r="D1328">
        <v>110.29</v>
      </c>
      <c r="E1328">
        <v>110.44</v>
      </c>
      <c r="F1328" t="str">
        <f t="shared" si="175"/>
        <v>Tue</v>
      </c>
      <c r="G1328" s="1">
        <f t="shared" si="178"/>
        <v>1.9999999999996021E-2</v>
      </c>
      <c r="H1328" s="1">
        <f t="shared" si="179"/>
        <v>0.12999999999999545</v>
      </c>
      <c r="I1328">
        <f t="shared" si="180"/>
        <v>-0.12999999999999545</v>
      </c>
      <c r="J1328" t="str">
        <f t="shared" si="177"/>
        <v/>
      </c>
      <c r="K1328" t="str">
        <f t="shared" si="177"/>
        <v/>
      </c>
      <c r="L1328" t="str">
        <f t="shared" si="177"/>
        <v/>
      </c>
      <c r="M1328" t="str">
        <f t="shared" si="177"/>
        <v/>
      </c>
      <c r="N1328" t="str">
        <f t="shared" si="177"/>
        <v/>
      </c>
      <c r="O1328" t="str">
        <f t="shared" si="177"/>
        <v/>
      </c>
      <c r="P1328">
        <f t="shared" si="177"/>
        <v>-0.12999999999999545</v>
      </c>
      <c r="Q1328" t="str">
        <f t="shared" si="177"/>
        <v/>
      </c>
      <c r="R1328" t="str">
        <f t="shared" si="177"/>
        <v/>
      </c>
      <c r="S1328" t="str">
        <f t="shared" si="177"/>
        <v/>
      </c>
      <c r="T1328" t="str">
        <f t="shared" si="177"/>
        <v/>
      </c>
      <c r="U1328" t="str">
        <f t="shared" si="177"/>
        <v/>
      </c>
      <c r="V1328" t="str">
        <f t="shared" si="177"/>
        <v/>
      </c>
      <c r="W1328" t="str">
        <f t="shared" si="177"/>
        <v/>
      </c>
    </row>
    <row r="1329" spans="1:23" x14ac:dyDescent="0.3">
      <c r="A1329" s="2">
        <v>43964</v>
      </c>
      <c r="B1329">
        <v>110.48</v>
      </c>
      <c r="C1329">
        <v>110.6</v>
      </c>
      <c r="D1329">
        <v>110.48</v>
      </c>
      <c r="E1329">
        <v>110.53</v>
      </c>
      <c r="F1329" t="str">
        <f t="shared" si="175"/>
        <v>Wed</v>
      </c>
      <c r="G1329" s="1">
        <f t="shared" si="178"/>
        <v>4.0000000000006253E-2</v>
      </c>
      <c r="H1329" s="1">
        <f t="shared" si="179"/>
        <v>4.9999999999997158E-2</v>
      </c>
      <c r="I1329">
        <f t="shared" si="180"/>
        <v>-4.9999999999997158E-2</v>
      </c>
      <c r="J1329" t="str">
        <f t="shared" si="177"/>
        <v/>
      </c>
      <c r="K1329" t="str">
        <f t="shared" si="177"/>
        <v/>
      </c>
      <c r="L1329" t="str">
        <f t="shared" si="177"/>
        <v/>
      </c>
      <c r="M1329" t="str">
        <f t="shared" si="177"/>
        <v/>
      </c>
      <c r="N1329" t="str">
        <f t="shared" si="177"/>
        <v/>
      </c>
      <c r="O1329">
        <f t="shared" si="177"/>
        <v>-4.9999999999997158E-2</v>
      </c>
      <c r="P1329" t="str">
        <f t="shared" si="177"/>
        <v/>
      </c>
      <c r="Q1329" t="str">
        <f t="shared" si="177"/>
        <v/>
      </c>
      <c r="R1329" t="str">
        <f t="shared" si="177"/>
        <v/>
      </c>
      <c r="S1329" t="str">
        <f t="shared" si="177"/>
        <v/>
      </c>
      <c r="T1329" t="str">
        <f t="shared" si="177"/>
        <v/>
      </c>
      <c r="U1329" t="str">
        <f t="shared" si="177"/>
        <v/>
      </c>
      <c r="V1329" t="str">
        <f t="shared" si="177"/>
        <v/>
      </c>
      <c r="W1329" t="str">
        <f t="shared" si="177"/>
        <v/>
      </c>
    </row>
    <row r="1330" spans="1:23" x14ac:dyDescent="0.3">
      <c r="A1330" s="2">
        <v>43965</v>
      </c>
      <c r="B1330">
        <v>110.55</v>
      </c>
      <c r="C1330">
        <v>110.55</v>
      </c>
      <c r="D1330">
        <v>110.46</v>
      </c>
      <c r="E1330">
        <v>110.52</v>
      </c>
      <c r="F1330" t="str">
        <f t="shared" si="175"/>
        <v>Thu</v>
      </c>
      <c r="G1330" s="1">
        <f t="shared" si="178"/>
        <v>1.9999999999996021E-2</v>
      </c>
      <c r="H1330" s="1">
        <f t="shared" si="179"/>
        <v>-3.0000000000001137E-2</v>
      </c>
      <c r="I1330">
        <f t="shared" si="180"/>
        <v>3.0000000000001137E-2</v>
      </c>
      <c r="J1330" t="str">
        <f t="shared" si="177"/>
        <v/>
      </c>
      <c r="K1330" t="str">
        <f t="shared" si="177"/>
        <v/>
      </c>
      <c r="L1330" t="str">
        <f t="shared" si="177"/>
        <v/>
      </c>
      <c r="M1330" t="str">
        <f t="shared" si="177"/>
        <v/>
      </c>
      <c r="N1330" t="str">
        <f t="shared" si="177"/>
        <v/>
      </c>
      <c r="O1330" t="str">
        <f t="shared" si="177"/>
        <v/>
      </c>
      <c r="P1330">
        <f t="shared" si="177"/>
        <v>3.0000000000001137E-2</v>
      </c>
      <c r="Q1330" t="str">
        <f t="shared" si="177"/>
        <v/>
      </c>
      <c r="R1330" t="str">
        <f t="shared" si="177"/>
        <v/>
      </c>
      <c r="S1330" t="str">
        <f t="shared" si="177"/>
        <v/>
      </c>
      <c r="T1330" t="str">
        <f t="shared" si="177"/>
        <v/>
      </c>
      <c r="U1330" t="str">
        <f t="shared" si="177"/>
        <v/>
      </c>
      <c r="V1330" t="str">
        <f t="shared" si="177"/>
        <v/>
      </c>
      <c r="W1330" t="str">
        <f t="shared" si="177"/>
        <v/>
      </c>
    </row>
    <row r="1331" spans="1:23" x14ac:dyDescent="0.3">
      <c r="A1331" s="2">
        <v>43966</v>
      </c>
      <c r="B1331">
        <v>110.5</v>
      </c>
      <c r="C1331">
        <v>110.53</v>
      </c>
      <c r="D1331">
        <v>110.49</v>
      </c>
      <c r="E1331">
        <v>110.51</v>
      </c>
      <c r="F1331" t="str">
        <f t="shared" si="175"/>
        <v>Fri</v>
      </c>
      <c r="G1331" s="1">
        <f t="shared" si="178"/>
        <v>-1.9999999999996021E-2</v>
      </c>
      <c r="H1331" s="1">
        <f t="shared" si="179"/>
        <v>1.0000000000005116E-2</v>
      </c>
      <c r="I1331">
        <f t="shared" si="180"/>
        <v>1.0000000000005116E-2</v>
      </c>
      <c r="J1331" t="str">
        <f t="shared" si="177"/>
        <v/>
      </c>
      <c r="K1331" t="str">
        <f t="shared" si="177"/>
        <v/>
      </c>
      <c r="L1331" t="str">
        <f t="shared" si="177"/>
        <v/>
      </c>
      <c r="M1331" t="str">
        <f t="shared" si="177"/>
        <v/>
      </c>
      <c r="N1331" t="str">
        <f t="shared" si="177"/>
        <v/>
      </c>
      <c r="O1331" t="str">
        <f t="shared" si="177"/>
        <v/>
      </c>
      <c r="P1331" t="str">
        <f t="shared" si="177"/>
        <v/>
      </c>
      <c r="Q1331">
        <f t="shared" si="177"/>
        <v>1.0000000000005116E-2</v>
      </c>
      <c r="R1331" t="str">
        <f t="shared" si="177"/>
        <v/>
      </c>
      <c r="S1331" t="str">
        <f t="shared" si="177"/>
        <v/>
      </c>
      <c r="T1331" t="str">
        <f t="shared" si="177"/>
        <v/>
      </c>
      <c r="U1331" t="str">
        <f t="shared" si="177"/>
        <v/>
      </c>
      <c r="V1331" t="str">
        <f t="shared" si="177"/>
        <v/>
      </c>
      <c r="W1331" t="str">
        <f t="shared" si="177"/>
        <v/>
      </c>
    </row>
    <row r="1332" spans="1:23" x14ac:dyDescent="0.3">
      <c r="A1332" s="2">
        <v>43969</v>
      </c>
      <c r="B1332">
        <v>110.52</v>
      </c>
      <c r="C1332">
        <v>110.52</v>
      </c>
      <c r="D1332">
        <v>110.44</v>
      </c>
      <c r="E1332">
        <v>110.46</v>
      </c>
      <c r="F1332" t="str">
        <f t="shared" si="175"/>
        <v>Mon</v>
      </c>
      <c r="G1332" s="1">
        <f t="shared" si="178"/>
        <v>9.9999999999909051E-3</v>
      </c>
      <c r="H1332" s="1">
        <f t="shared" si="179"/>
        <v>-6.0000000000002274E-2</v>
      </c>
      <c r="I1332">
        <f t="shared" si="180"/>
        <v>6.0000000000002274E-2</v>
      </c>
      <c r="J1332" t="str">
        <f t="shared" si="177"/>
        <v/>
      </c>
      <c r="K1332" t="str">
        <f t="shared" si="177"/>
        <v/>
      </c>
      <c r="L1332" t="str">
        <f t="shared" si="177"/>
        <v/>
      </c>
      <c r="M1332" t="str">
        <f t="shared" si="177"/>
        <v/>
      </c>
      <c r="N1332" t="str">
        <f t="shared" si="177"/>
        <v/>
      </c>
      <c r="O1332" t="str">
        <f t="shared" si="177"/>
        <v/>
      </c>
      <c r="P1332">
        <f t="shared" si="177"/>
        <v>6.0000000000002274E-2</v>
      </c>
      <c r="Q1332" t="str">
        <f t="shared" si="177"/>
        <v/>
      </c>
      <c r="R1332" t="str">
        <f t="shared" si="177"/>
        <v/>
      </c>
      <c r="S1332" t="str">
        <f t="shared" si="177"/>
        <v/>
      </c>
      <c r="T1332" t="str">
        <f t="shared" si="177"/>
        <v/>
      </c>
      <c r="U1332" t="str">
        <f t="shared" si="177"/>
        <v/>
      </c>
      <c r="V1332" t="str">
        <f t="shared" si="177"/>
        <v/>
      </c>
      <c r="W1332" t="str">
        <f t="shared" si="177"/>
        <v/>
      </c>
    </row>
    <row r="1333" spans="1:23" x14ac:dyDescent="0.3">
      <c r="A1333" s="2">
        <v>43970</v>
      </c>
      <c r="B1333">
        <v>110.39</v>
      </c>
      <c r="C1333">
        <v>110.54</v>
      </c>
      <c r="D1333">
        <v>110.38</v>
      </c>
      <c r="E1333">
        <v>110.49</v>
      </c>
      <c r="F1333" t="str">
        <f t="shared" si="175"/>
        <v>Tue</v>
      </c>
      <c r="G1333" s="1">
        <f t="shared" si="178"/>
        <v>-6.9999999999993179E-2</v>
      </c>
      <c r="H1333" s="1">
        <f t="shared" si="179"/>
        <v>9.9999999999994316E-2</v>
      </c>
      <c r="I1333">
        <f t="shared" si="180"/>
        <v>9.9999999999994316E-2</v>
      </c>
      <c r="J1333" t="str">
        <f t="shared" si="177"/>
        <v/>
      </c>
      <c r="K1333" t="str">
        <f t="shared" si="177"/>
        <v/>
      </c>
      <c r="L1333" t="str">
        <f t="shared" si="177"/>
        <v/>
      </c>
      <c r="M1333" t="str">
        <f t="shared" si="177"/>
        <v/>
      </c>
      <c r="N1333" t="str">
        <f t="shared" si="177"/>
        <v/>
      </c>
      <c r="O1333" t="str">
        <f t="shared" si="177"/>
        <v/>
      </c>
      <c r="P1333" t="str">
        <f t="shared" si="177"/>
        <v/>
      </c>
      <c r="Q1333" t="str">
        <f t="shared" si="177"/>
        <v/>
      </c>
      <c r="R1333" t="str">
        <f t="shared" si="177"/>
        <v/>
      </c>
      <c r="S1333">
        <f t="shared" si="177"/>
        <v>9.9999999999994316E-2</v>
      </c>
      <c r="T1333" t="str">
        <f t="shared" si="177"/>
        <v/>
      </c>
      <c r="U1333" t="str">
        <f t="shared" si="177"/>
        <v/>
      </c>
      <c r="V1333" t="str">
        <f t="shared" si="177"/>
        <v/>
      </c>
      <c r="W1333" t="str">
        <f t="shared" si="177"/>
        <v/>
      </c>
    </row>
    <row r="1334" spans="1:23" x14ac:dyDescent="0.3">
      <c r="A1334" s="2">
        <v>43971</v>
      </c>
      <c r="B1334">
        <v>110.53</v>
      </c>
      <c r="C1334">
        <v>110.56</v>
      </c>
      <c r="D1334">
        <v>110.48</v>
      </c>
      <c r="E1334">
        <v>110.49</v>
      </c>
      <c r="F1334" t="str">
        <f t="shared" si="175"/>
        <v>Wed</v>
      </c>
      <c r="G1334" s="1">
        <f t="shared" si="178"/>
        <v>4.0000000000006253E-2</v>
      </c>
      <c r="H1334" s="1">
        <f t="shared" si="179"/>
        <v>-4.0000000000006253E-2</v>
      </c>
      <c r="I1334">
        <f t="shared" si="180"/>
        <v>4.0000000000006253E-2</v>
      </c>
      <c r="J1334" t="str">
        <f t="shared" si="177"/>
        <v/>
      </c>
      <c r="K1334" t="str">
        <f t="shared" si="177"/>
        <v/>
      </c>
      <c r="L1334" t="str">
        <f t="shared" si="177"/>
        <v/>
      </c>
      <c r="M1334" t="str">
        <f t="shared" si="177"/>
        <v/>
      </c>
      <c r="N1334" t="str">
        <f t="shared" si="177"/>
        <v/>
      </c>
      <c r="O1334">
        <f t="shared" si="177"/>
        <v>4.0000000000006253E-2</v>
      </c>
      <c r="P1334" t="str">
        <f t="shared" si="177"/>
        <v/>
      </c>
      <c r="Q1334" t="str">
        <f t="shared" si="177"/>
        <v/>
      </c>
      <c r="R1334" t="str">
        <f t="shared" si="177"/>
        <v/>
      </c>
      <c r="S1334" t="str">
        <f t="shared" si="177"/>
        <v/>
      </c>
      <c r="T1334" t="str">
        <f t="shared" si="177"/>
        <v/>
      </c>
      <c r="U1334" t="str">
        <f t="shared" si="177"/>
        <v/>
      </c>
      <c r="V1334" t="str">
        <f t="shared" si="177"/>
        <v/>
      </c>
      <c r="W1334" t="str">
        <f t="shared" si="177"/>
        <v/>
      </c>
    </row>
    <row r="1335" spans="1:23" x14ac:dyDescent="0.3">
      <c r="A1335" s="2">
        <v>43972</v>
      </c>
      <c r="B1335">
        <v>110.51</v>
      </c>
      <c r="C1335">
        <v>110.57</v>
      </c>
      <c r="D1335">
        <v>110.46</v>
      </c>
      <c r="E1335">
        <v>110.54</v>
      </c>
      <c r="F1335" t="str">
        <f t="shared" si="175"/>
        <v>Thu</v>
      </c>
      <c r="G1335" s="1">
        <f t="shared" si="178"/>
        <v>2.0000000000010232E-2</v>
      </c>
      <c r="H1335" s="1">
        <f t="shared" si="179"/>
        <v>3.0000000000001137E-2</v>
      </c>
      <c r="I1335">
        <f t="shared" si="180"/>
        <v>-3.0000000000001137E-2</v>
      </c>
      <c r="J1335" t="str">
        <f t="shared" si="177"/>
        <v/>
      </c>
      <c r="K1335" t="str">
        <f t="shared" si="177"/>
        <v/>
      </c>
      <c r="L1335" t="str">
        <f t="shared" si="177"/>
        <v/>
      </c>
      <c r="M1335" t="str">
        <f t="shared" si="177"/>
        <v/>
      </c>
      <c r="N1335" t="str">
        <f t="shared" si="177"/>
        <v/>
      </c>
      <c r="O1335" t="str">
        <f t="shared" si="177"/>
        <v/>
      </c>
      <c r="P1335">
        <f t="shared" si="177"/>
        <v>-3.0000000000001137E-2</v>
      </c>
      <c r="Q1335" t="str">
        <f t="shared" si="177"/>
        <v/>
      </c>
      <c r="R1335" t="str">
        <f t="shared" si="177"/>
        <v/>
      </c>
      <c r="S1335" t="str">
        <f t="shared" si="177"/>
        <v/>
      </c>
      <c r="T1335" t="str">
        <f t="shared" si="177"/>
        <v/>
      </c>
      <c r="U1335" t="str">
        <f t="shared" si="177"/>
        <v/>
      </c>
      <c r="V1335" t="str">
        <f t="shared" si="177"/>
        <v/>
      </c>
      <c r="W1335" t="str">
        <f t="shared" si="177"/>
        <v/>
      </c>
    </row>
    <row r="1336" spans="1:23" x14ac:dyDescent="0.3">
      <c r="A1336" s="2">
        <v>43973</v>
      </c>
      <c r="B1336">
        <v>110.54</v>
      </c>
      <c r="C1336">
        <v>110.65</v>
      </c>
      <c r="D1336">
        <v>110.47</v>
      </c>
      <c r="E1336">
        <v>110.64</v>
      </c>
      <c r="F1336" t="str">
        <f t="shared" si="175"/>
        <v>Fri</v>
      </c>
      <c r="G1336" s="1">
        <f t="shared" si="178"/>
        <v>0</v>
      </c>
      <c r="H1336" s="1">
        <f t="shared" si="179"/>
        <v>9.9999999999994316E-2</v>
      </c>
      <c r="I1336">
        <f t="shared" si="180"/>
        <v>0</v>
      </c>
      <c r="J1336" t="str">
        <f t="shared" si="177"/>
        <v/>
      </c>
      <c r="K1336" t="str">
        <f t="shared" si="177"/>
        <v/>
      </c>
      <c r="L1336" t="str">
        <f t="shared" si="177"/>
        <v/>
      </c>
      <c r="M1336" t="str">
        <f t="shared" si="177"/>
        <v/>
      </c>
      <c r="N1336" t="str">
        <f t="shared" si="177"/>
        <v/>
      </c>
      <c r="O1336" t="str">
        <f t="shared" si="177"/>
        <v/>
      </c>
      <c r="P1336" t="str">
        <f t="shared" si="177"/>
        <v/>
      </c>
      <c r="Q1336">
        <f t="shared" si="177"/>
        <v>0</v>
      </c>
      <c r="R1336" t="str">
        <f t="shared" si="177"/>
        <v/>
      </c>
      <c r="S1336" t="str">
        <f t="shared" si="177"/>
        <v/>
      </c>
      <c r="T1336" t="str">
        <f t="shared" si="177"/>
        <v/>
      </c>
      <c r="U1336" t="str">
        <f t="shared" si="177"/>
        <v/>
      </c>
      <c r="V1336" t="str">
        <f t="shared" si="177"/>
        <v/>
      </c>
      <c r="W1336" t="str">
        <f t="shared" si="177"/>
        <v/>
      </c>
    </row>
    <row r="1337" spans="1:23" x14ac:dyDescent="0.3">
      <c r="A1337" s="2">
        <v>43976</v>
      </c>
      <c r="B1337">
        <v>110.61</v>
      </c>
      <c r="C1337">
        <v>110.69</v>
      </c>
      <c r="D1337">
        <v>110.6</v>
      </c>
      <c r="E1337">
        <v>110.67</v>
      </c>
      <c r="F1337" t="str">
        <f t="shared" si="175"/>
        <v>Mon</v>
      </c>
      <c r="G1337" s="1">
        <f t="shared" si="178"/>
        <v>-3.0000000000001137E-2</v>
      </c>
      <c r="H1337" s="1">
        <f t="shared" si="179"/>
        <v>6.0000000000002274E-2</v>
      </c>
      <c r="I1337">
        <f t="shared" si="180"/>
        <v>6.0000000000002274E-2</v>
      </c>
      <c r="J1337" t="str">
        <f t="shared" si="177"/>
        <v/>
      </c>
      <c r="K1337" t="str">
        <f t="shared" si="177"/>
        <v/>
      </c>
      <c r="L1337" t="str">
        <f t="shared" si="177"/>
        <v/>
      </c>
      <c r="M1337" t="str">
        <f t="shared" si="177"/>
        <v/>
      </c>
      <c r="N1337" t="str">
        <f t="shared" si="177"/>
        <v/>
      </c>
      <c r="O1337" t="str">
        <f t="shared" si="177"/>
        <v/>
      </c>
      <c r="P1337" t="str">
        <f t="shared" si="177"/>
        <v/>
      </c>
      <c r="Q1337" t="str">
        <f t="shared" si="177"/>
        <v/>
      </c>
      <c r="R1337">
        <f t="shared" si="177"/>
        <v>6.0000000000002274E-2</v>
      </c>
      <c r="S1337" t="str">
        <f t="shared" si="177"/>
        <v/>
      </c>
      <c r="T1337" t="str">
        <f t="shared" si="177"/>
        <v/>
      </c>
      <c r="U1337" t="str">
        <f t="shared" si="177"/>
        <v/>
      </c>
      <c r="V1337" t="str">
        <f t="shared" si="177"/>
        <v/>
      </c>
      <c r="W1337" t="str">
        <f t="shared" si="177"/>
        <v/>
      </c>
    </row>
    <row r="1338" spans="1:23" x14ac:dyDescent="0.3">
      <c r="A1338" s="2">
        <v>43977</v>
      </c>
      <c r="B1338">
        <v>110.68</v>
      </c>
      <c r="C1338">
        <v>110.76</v>
      </c>
      <c r="D1338">
        <v>110.54</v>
      </c>
      <c r="E1338">
        <v>110.54</v>
      </c>
      <c r="F1338" t="str">
        <f t="shared" si="175"/>
        <v>Tue</v>
      </c>
      <c r="G1338" s="1">
        <f t="shared" si="178"/>
        <v>1.0000000000005116E-2</v>
      </c>
      <c r="H1338" s="1">
        <f t="shared" si="179"/>
        <v>-0.14000000000000057</v>
      </c>
      <c r="I1338">
        <f t="shared" si="180"/>
        <v>0.14000000000000057</v>
      </c>
      <c r="J1338" t="str">
        <f t="shared" si="177"/>
        <v/>
      </c>
      <c r="K1338" t="str">
        <f t="shared" si="177"/>
        <v/>
      </c>
      <c r="L1338" t="str">
        <f t="shared" si="177"/>
        <v/>
      </c>
      <c r="M1338" t="str">
        <f t="shared" si="177"/>
        <v/>
      </c>
      <c r="N1338" t="str">
        <f t="shared" si="177"/>
        <v/>
      </c>
      <c r="O1338" t="str">
        <f t="shared" si="177"/>
        <v/>
      </c>
      <c r="P1338">
        <f t="shared" si="177"/>
        <v>0.14000000000000057</v>
      </c>
      <c r="Q1338" t="str">
        <f t="shared" si="177"/>
        <v/>
      </c>
      <c r="R1338" t="str">
        <f t="shared" si="177"/>
        <v/>
      </c>
      <c r="S1338" t="str">
        <f t="shared" si="177"/>
        <v/>
      </c>
      <c r="T1338" t="str">
        <f t="shared" si="177"/>
        <v/>
      </c>
      <c r="U1338" t="str">
        <f t="shared" si="177"/>
        <v/>
      </c>
      <c r="V1338" t="str">
        <f t="shared" si="177"/>
        <v/>
      </c>
      <c r="W1338" t="str">
        <f t="shared" si="177"/>
        <v/>
      </c>
    </row>
    <row r="1339" spans="1:23" x14ac:dyDescent="0.3">
      <c r="A1339" s="2">
        <v>43978</v>
      </c>
      <c r="B1339">
        <v>110.58</v>
      </c>
      <c r="C1339">
        <v>110.61</v>
      </c>
      <c r="D1339">
        <v>110.47</v>
      </c>
      <c r="E1339">
        <v>110.54</v>
      </c>
      <c r="F1339" t="str">
        <f t="shared" si="175"/>
        <v>Wed</v>
      </c>
      <c r="G1339" s="1">
        <f t="shared" si="178"/>
        <v>3.9999999999992042E-2</v>
      </c>
      <c r="H1339" s="1">
        <f t="shared" si="179"/>
        <v>-3.9999999999992042E-2</v>
      </c>
      <c r="I1339">
        <f t="shared" si="180"/>
        <v>3.9999999999992042E-2</v>
      </c>
      <c r="J1339" t="str">
        <f t="shared" si="177"/>
        <v/>
      </c>
      <c r="K1339" t="str">
        <f t="shared" si="177"/>
        <v/>
      </c>
      <c r="L1339" t="str">
        <f t="shared" si="177"/>
        <v/>
      </c>
      <c r="M1339" t="str">
        <f t="shared" si="177"/>
        <v/>
      </c>
      <c r="N1339" t="str">
        <f t="shared" si="177"/>
        <v/>
      </c>
      <c r="O1339">
        <f t="shared" si="177"/>
        <v>3.9999999999992042E-2</v>
      </c>
      <c r="P1339" t="str">
        <f t="shared" si="177"/>
        <v/>
      </c>
      <c r="Q1339" t="str">
        <f t="shared" si="177"/>
        <v/>
      </c>
      <c r="R1339" t="str">
        <f t="shared" si="177"/>
        <v/>
      </c>
      <c r="S1339" t="str">
        <f t="shared" si="177"/>
        <v/>
      </c>
      <c r="T1339" t="str">
        <f t="shared" si="177"/>
        <v/>
      </c>
      <c r="U1339" t="str">
        <f t="shared" si="177"/>
        <v/>
      </c>
      <c r="V1339" t="str">
        <f t="shared" si="177"/>
        <v/>
      </c>
      <c r="W1339" t="str">
        <f t="shared" si="177"/>
        <v/>
      </c>
    </row>
    <row r="1340" spans="1:23" x14ac:dyDescent="0.3">
      <c r="A1340" s="2">
        <v>43979</v>
      </c>
      <c r="B1340">
        <v>110.54</v>
      </c>
      <c r="C1340">
        <v>110.83</v>
      </c>
      <c r="D1340">
        <v>110.53</v>
      </c>
      <c r="E1340">
        <v>110.56</v>
      </c>
      <c r="F1340" t="str">
        <f t="shared" si="175"/>
        <v>Thu</v>
      </c>
      <c r="G1340" s="1">
        <f t="shared" si="178"/>
        <v>0</v>
      </c>
      <c r="H1340" s="1">
        <f t="shared" si="179"/>
        <v>1.9999999999996021E-2</v>
      </c>
      <c r="I1340">
        <f t="shared" si="180"/>
        <v>0</v>
      </c>
      <c r="J1340" t="str">
        <f t="shared" si="177"/>
        <v/>
      </c>
      <c r="K1340" t="str">
        <f t="shared" si="177"/>
        <v/>
      </c>
      <c r="L1340" t="str">
        <f t="shared" si="177"/>
        <v/>
      </c>
      <c r="M1340" t="str">
        <f t="shared" si="177"/>
        <v/>
      </c>
      <c r="N1340" t="str">
        <f t="shared" si="177"/>
        <v/>
      </c>
      <c r="O1340" t="str">
        <f t="shared" si="177"/>
        <v/>
      </c>
      <c r="P1340" t="str">
        <f t="shared" si="177"/>
        <v/>
      </c>
      <c r="Q1340">
        <f t="shared" si="177"/>
        <v>0</v>
      </c>
      <c r="R1340" t="str">
        <f t="shared" si="177"/>
        <v/>
      </c>
      <c r="S1340" t="str">
        <f t="shared" si="177"/>
        <v/>
      </c>
      <c r="T1340" t="str">
        <f t="shared" si="177"/>
        <v/>
      </c>
      <c r="U1340" t="str">
        <f t="shared" si="177"/>
        <v/>
      </c>
      <c r="V1340" t="str">
        <f t="shared" si="177"/>
        <v/>
      </c>
      <c r="W1340" t="str">
        <f t="shared" si="177"/>
        <v/>
      </c>
    </row>
    <row r="1341" spans="1:23" x14ac:dyDescent="0.3">
      <c r="A1341" s="2">
        <v>43980</v>
      </c>
      <c r="B1341">
        <v>110.58</v>
      </c>
      <c r="C1341">
        <v>110.68</v>
      </c>
      <c r="D1341">
        <v>110.51</v>
      </c>
      <c r="E1341">
        <v>110.59</v>
      </c>
      <c r="F1341" t="str">
        <f t="shared" si="175"/>
        <v>Fri</v>
      </c>
      <c r="G1341" s="1">
        <f t="shared" si="178"/>
        <v>1.9999999999996021E-2</v>
      </c>
      <c r="H1341" s="1">
        <f t="shared" si="179"/>
        <v>1.0000000000005116E-2</v>
      </c>
      <c r="I1341">
        <f t="shared" si="180"/>
        <v>-1.0000000000005116E-2</v>
      </c>
      <c r="J1341" t="str">
        <f t="shared" si="177"/>
        <v/>
      </c>
      <c r="K1341" t="str">
        <f t="shared" si="177"/>
        <v/>
      </c>
      <c r="L1341" t="str">
        <f t="shared" si="177"/>
        <v/>
      </c>
      <c r="M1341" t="str">
        <f t="shared" si="177"/>
        <v/>
      </c>
      <c r="N1341" t="str">
        <f t="shared" si="177"/>
        <v/>
      </c>
      <c r="O1341" t="str">
        <f t="shared" si="177"/>
        <v/>
      </c>
      <c r="P1341">
        <f t="shared" si="177"/>
        <v>-1.0000000000005116E-2</v>
      </c>
      <c r="Q1341" t="str">
        <f t="shared" si="177"/>
        <v/>
      </c>
      <c r="R1341" t="str">
        <f t="shared" si="177"/>
        <v/>
      </c>
      <c r="S1341" t="str">
        <f t="shared" si="177"/>
        <v/>
      </c>
      <c r="T1341" t="str">
        <f t="shared" si="177"/>
        <v/>
      </c>
      <c r="U1341" t="str">
        <f t="shared" si="177"/>
        <v/>
      </c>
      <c r="V1341" t="str">
        <f t="shared" si="177"/>
        <v/>
      </c>
      <c r="W1341" t="str">
        <f t="shared" si="177"/>
        <v/>
      </c>
    </row>
    <row r="1342" spans="1:23" x14ac:dyDescent="0.3">
      <c r="A1342" s="2">
        <v>43983</v>
      </c>
      <c r="B1342">
        <v>110.6</v>
      </c>
      <c r="C1342">
        <v>110.61</v>
      </c>
      <c r="D1342">
        <v>110.52</v>
      </c>
      <c r="E1342">
        <v>110.52</v>
      </c>
      <c r="F1342" t="str">
        <f t="shared" si="175"/>
        <v>Mon</v>
      </c>
      <c r="G1342" s="1">
        <f t="shared" si="178"/>
        <v>9.9999999999909051E-3</v>
      </c>
      <c r="H1342" s="1">
        <f t="shared" si="179"/>
        <v>-7.9999999999998295E-2</v>
      </c>
      <c r="I1342">
        <f t="shared" si="180"/>
        <v>7.9999999999998295E-2</v>
      </c>
      <c r="J1342" t="str">
        <f t="shared" si="177"/>
        <v/>
      </c>
      <c r="K1342" t="str">
        <f t="shared" si="177"/>
        <v/>
      </c>
      <c r="L1342" t="str">
        <f t="shared" si="177"/>
        <v/>
      </c>
      <c r="M1342" t="str">
        <f t="shared" si="177"/>
        <v/>
      </c>
      <c r="N1342" t="str">
        <f t="shared" si="177"/>
        <v/>
      </c>
      <c r="O1342" t="str">
        <f t="shared" si="177"/>
        <v/>
      </c>
      <c r="P1342">
        <f t="shared" si="177"/>
        <v>7.9999999999998295E-2</v>
      </c>
      <c r="Q1342" t="str">
        <f t="shared" si="177"/>
        <v/>
      </c>
      <c r="R1342" t="str">
        <f t="shared" si="177"/>
        <v/>
      </c>
      <c r="S1342" t="str">
        <f t="shared" si="177"/>
        <v/>
      </c>
      <c r="T1342" t="str">
        <f t="shared" si="177"/>
        <v/>
      </c>
      <c r="U1342" t="str">
        <f t="shared" si="177"/>
        <v/>
      </c>
      <c r="V1342" t="str">
        <f t="shared" si="177"/>
        <v/>
      </c>
      <c r="W1342" t="str">
        <f t="shared" si="177"/>
        <v/>
      </c>
    </row>
    <row r="1343" spans="1:23" x14ac:dyDescent="0.3">
      <c r="A1343" s="2">
        <v>43984</v>
      </c>
      <c r="B1343">
        <v>110.54</v>
      </c>
      <c r="C1343">
        <v>110.57</v>
      </c>
      <c r="D1343">
        <v>110.42</v>
      </c>
      <c r="E1343">
        <v>110.57</v>
      </c>
      <c r="F1343" t="str">
        <f t="shared" si="175"/>
        <v>Tue</v>
      </c>
      <c r="G1343" s="1">
        <f t="shared" si="178"/>
        <v>2.0000000000010232E-2</v>
      </c>
      <c r="H1343" s="1">
        <f t="shared" si="179"/>
        <v>2.9999999999986926E-2</v>
      </c>
      <c r="I1343">
        <f t="shared" si="180"/>
        <v>-2.9999999999986926E-2</v>
      </c>
      <c r="J1343" t="str">
        <f t="shared" si="177"/>
        <v/>
      </c>
      <c r="K1343" t="str">
        <f t="shared" si="177"/>
        <v/>
      </c>
      <c r="L1343" t="str">
        <f t="shared" si="177"/>
        <v/>
      </c>
      <c r="M1343" t="str">
        <f t="shared" si="177"/>
        <v/>
      </c>
      <c r="N1343" t="str">
        <f t="shared" si="177"/>
        <v/>
      </c>
      <c r="O1343" t="str">
        <f t="shared" si="177"/>
        <v/>
      </c>
      <c r="P1343">
        <f t="shared" si="177"/>
        <v>-2.9999999999986926E-2</v>
      </c>
      <c r="Q1343" t="str">
        <f t="shared" si="177"/>
        <v/>
      </c>
      <c r="R1343" t="str">
        <f t="shared" si="177"/>
        <v/>
      </c>
      <c r="S1343" t="str">
        <f t="shared" si="177"/>
        <v/>
      </c>
      <c r="T1343" t="str">
        <f t="shared" si="177"/>
        <v/>
      </c>
      <c r="U1343" t="str">
        <f t="shared" si="177"/>
        <v/>
      </c>
      <c r="V1343" t="str">
        <f t="shared" si="177"/>
        <v/>
      </c>
      <c r="W1343" t="str">
        <f t="shared" si="177"/>
        <v/>
      </c>
    </row>
    <row r="1344" spans="1:23" x14ac:dyDescent="0.3">
      <c r="A1344" s="2">
        <v>43985</v>
      </c>
      <c r="B1344">
        <v>110.54</v>
      </c>
      <c r="C1344">
        <v>110.56</v>
      </c>
      <c r="D1344">
        <v>110.42</v>
      </c>
      <c r="E1344">
        <v>110.43</v>
      </c>
      <c r="F1344" t="str">
        <f t="shared" si="175"/>
        <v>Wed</v>
      </c>
      <c r="G1344" s="1">
        <f t="shared" si="178"/>
        <v>-2.9999999999986926E-2</v>
      </c>
      <c r="H1344" s="1">
        <f t="shared" si="179"/>
        <v>-0.10999999999999943</v>
      </c>
      <c r="I1344">
        <f t="shared" si="180"/>
        <v>-0.10999999999999943</v>
      </c>
      <c r="J1344" t="str">
        <f t="shared" si="177"/>
        <v/>
      </c>
      <c r="K1344" t="str">
        <f t="shared" si="177"/>
        <v/>
      </c>
      <c r="L1344" t="str">
        <f t="shared" si="177"/>
        <v/>
      </c>
      <c r="M1344" t="str">
        <f t="shared" si="177"/>
        <v/>
      </c>
      <c r="N1344" t="str">
        <f t="shared" si="177"/>
        <v/>
      </c>
      <c r="O1344" t="str">
        <f t="shared" si="177"/>
        <v/>
      </c>
      <c r="P1344" t="str">
        <f t="shared" si="177"/>
        <v/>
      </c>
      <c r="Q1344">
        <f t="shared" si="177"/>
        <v>-0.10999999999999943</v>
      </c>
      <c r="R1344" t="str">
        <f t="shared" si="177"/>
        <v/>
      </c>
      <c r="S1344" t="str">
        <f t="shared" si="177"/>
        <v/>
      </c>
      <c r="T1344" t="str">
        <f t="shared" si="177"/>
        <v/>
      </c>
      <c r="U1344" t="str">
        <f t="shared" si="177"/>
        <v/>
      </c>
      <c r="V1344" t="str">
        <f t="shared" ref="V1344:W1344" si="182">IF(AND($G1344&lt;V$1, $G1344&gt;=V$2), $I1344, "")</f>
        <v/>
      </c>
      <c r="W1344" t="str">
        <f t="shared" si="182"/>
        <v/>
      </c>
    </row>
    <row r="1345" spans="1:23" x14ac:dyDescent="0.3">
      <c r="A1345" s="2">
        <v>43986</v>
      </c>
      <c r="B1345">
        <v>110.39</v>
      </c>
      <c r="C1345">
        <v>110.5</v>
      </c>
      <c r="D1345">
        <v>110.32</v>
      </c>
      <c r="E1345">
        <v>110.37</v>
      </c>
      <c r="F1345" t="str">
        <f t="shared" si="175"/>
        <v>Thu</v>
      </c>
      <c r="G1345" s="1">
        <f t="shared" si="178"/>
        <v>-4.0000000000006253E-2</v>
      </c>
      <c r="H1345" s="1">
        <f t="shared" si="179"/>
        <v>-1.9999999999996021E-2</v>
      </c>
      <c r="I1345">
        <f t="shared" si="180"/>
        <v>-1.9999999999996021E-2</v>
      </c>
      <c r="J1345" t="str">
        <f t="shared" ref="J1345:W1363" si="183">IF(AND($G1345&lt;J$1, $G1345&gt;=J$2), $I1345, "")</f>
        <v/>
      </c>
      <c r="K1345" t="str">
        <f t="shared" si="183"/>
        <v/>
      </c>
      <c r="L1345" t="str">
        <f t="shared" si="183"/>
        <v/>
      </c>
      <c r="M1345" t="str">
        <f t="shared" si="183"/>
        <v/>
      </c>
      <c r="N1345" t="str">
        <f t="shared" si="183"/>
        <v/>
      </c>
      <c r="O1345" t="str">
        <f t="shared" si="183"/>
        <v/>
      </c>
      <c r="P1345" t="str">
        <f t="shared" si="183"/>
        <v/>
      </c>
      <c r="Q1345" t="str">
        <f t="shared" si="183"/>
        <v/>
      </c>
      <c r="R1345">
        <f t="shared" si="183"/>
        <v>-1.9999999999996021E-2</v>
      </c>
      <c r="S1345" t="str">
        <f t="shared" si="183"/>
        <v/>
      </c>
      <c r="T1345" t="str">
        <f t="shared" si="183"/>
        <v/>
      </c>
      <c r="U1345" t="str">
        <f t="shared" si="183"/>
        <v/>
      </c>
      <c r="V1345" t="str">
        <f t="shared" si="183"/>
        <v/>
      </c>
      <c r="W1345" t="str">
        <f t="shared" si="183"/>
        <v/>
      </c>
    </row>
    <row r="1346" spans="1:23" x14ac:dyDescent="0.3">
      <c r="A1346" s="2">
        <v>43987</v>
      </c>
      <c r="B1346">
        <v>110.34</v>
      </c>
      <c r="C1346">
        <v>110.41</v>
      </c>
      <c r="D1346">
        <v>110.32</v>
      </c>
      <c r="E1346">
        <v>110.34</v>
      </c>
      <c r="F1346" t="str">
        <f t="shared" si="175"/>
        <v>Fri</v>
      </c>
      <c r="G1346" s="1">
        <f t="shared" si="178"/>
        <v>-3.0000000000001137E-2</v>
      </c>
      <c r="H1346" s="1">
        <f t="shared" si="179"/>
        <v>0</v>
      </c>
      <c r="I1346">
        <f t="shared" si="180"/>
        <v>0</v>
      </c>
      <c r="J1346" t="str">
        <f t="shared" si="183"/>
        <v/>
      </c>
      <c r="K1346" t="str">
        <f t="shared" si="183"/>
        <v/>
      </c>
      <c r="L1346" t="str">
        <f t="shared" si="183"/>
        <v/>
      </c>
      <c r="M1346" t="str">
        <f t="shared" si="183"/>
        <v/>
      </c>
      <c r="N1346" t="str">
        <f t="shared" si="183"/>
        <v/>
      </c>
      <c r="O1346" t="str">
        <f t="shared" si="183"/>
        <v/>
      </c>
      <c r="P1346" t="str">
        <f t="shared" si="183"/>
        <v/>
      </c>
      <c r="Q1346" t="str">
        <f t="shared" si="183"/>
        <v/>
      </c>
      <c r="R1346">
        <f t="shared" si="183"/>
        <v>0</v>
      </c>
      <c r="S1346" t="str">
        <f t="shared" si="183"/>
        <v/>
      </c>
      <c r="T1346" t="str">
        <f t="shared" si="183"/>
        <v/>
      </c>
      <c r="U1346" t="str">
        <f t="shared" si="183"/>
        <v/>
      </c>
      <c r="V1346" t="str">
        <f t="shared" si="183"/>
        <v/>
      </c>
      <c r="W1346" t="str">
        <f t="shared" si="183"/>
        <v/>
      </c>
    </row>
    <row r="1347" spans="1:23" x14ac:dyDescent="0.3">
      <c r="A1347" s="2">
        <v>43990</v>
      </c>
      <c r="B1347">
        <v>110.31</v>
      </c>
      <c r="C1347">
        <v>110.41</v>
      </c>
      <c r="D1347">
        <v>110.31</v>
      </c>
      <c r="E1347">
        <v>110.34</v>
      </c>
      <c r="F1347" t="str">
        <f t="shared" si="175"/>
        <v>Mon</v>
      </c>
      <c r="G1347" s="1">
        <f t="shared" si="178"/>
        <v>-3.0000000000001137E-2</v>
      </c>
      <c r="H1347" s="1">
        <f t="shared" si="179"/>
        <v>3.0000000000001137E-2</v>
      </c>
      <c r="I1347">
        <f t="shared" si="180"/>
        <v>3.0000000000001137E-2</v>
      </c>
      <c r="J1347" t="str">
        <f t="shared" si="183"/>
        <v/>
      </c>
      <c r="K1347" t="str">
        <f t="shared" si="183"/>
        <v/>
      </c>
      <c r="L1347" t="str">
        <f t="shared" si="183"/>
        <v/>
      </c>
      <c r="M1347" t="str">
        <f t="shared" si="183"/>
        <v/>
      </c>
      <c r="N1347" t="str">
        <f t="shared" si="183"/>
        <v/>
      </c>
      <c r="O1347" t="str">
        <f t="shared" si="183"/>
        <v/>
      </c>
      <c r="P1347" t="str">
        <f t="shared" si="183"/>
        <v/>
      </c>
      <c r="Q1347" t="str">
        <f t="shared" si="183"/>
        <v/>
      </c>
      <c r="R1347">
        <f t="shared" si="183"/>
        <v>3.0000000000001137E-2</v>
      </c>
      <c r="S1347" t="str">
        <f t="shared" si="183"/>
        <v/>
      </c>
      <c r="T1347" t="str">
        <f t="shared" si="183"/>
        <v/>
      </c>
      <c r="U1347" t="str">
        <f t="shared" si="183"/>
        <v/>
      </c>
      <c r="V1347" t="str">
        <f t="shared" si="183"/>
        <v/>
      </c>
      <c r="W1347" t="str">
        <f t="shared" si="183"/>
        <v/>
      </c>
    </row>
    <row r="1348" spans="1:23" x14ac:dyDescent="0.3">
      <c r="A1348" s="2">
        <v>43991</v>
      </c>
      <c r="B1348">
        <v>110.38</v>
      </c>
      <c r="C1348">
        <v>110.52</v>
      </c>
      <c r="D1348">
        <v>110.37</v>
      </c>
      <c r="E1348">
        <v>110.52</v>
      </c>
      <c r="F1348" t="str">
        <f t="shared" si="175"/>
        <v>Tue</v>
      </c>
      <c r="G1348" s="1">
        <f t="shared" si="178"/>
        <v>3.9999999999992042E-2</v>
      </c>
      <c r="H1348" s="1">
        <f t="shared" si="179"/>
        <v>0.14000000000000057</v>
      </c>
      <c r="I1348">
        <f t="shared" si="180"/>
        <v>-0.14000000000000057</v>
      </c>
      <c r="J1348" t="str">
        <f t="shared" si="183"/>
        <v/>
      </c>
      <c r="K1348" t="str">
        <f t="shared" si="183"/>
        <v/>
      </c>
      <c r="L1348" t="str">
        <f t="shared" si="183"/>
        <v/>
      </c>
      <c r="M1348" t="str">
        <f t="shared" si="183"/>
        <v/>
      </c>
      <c r="N1348" t="str">
        <f t="shared" si="183"/>
        <v/>
      </c>
      <c r="O1348">
        <f t="shared" si="183"/>
        <v>-0.14000000000000057</v>
      </c>
      <c r="P1348" t="str">
        <f t="shared" si="183"/>
        <v/>
      </c>
      <c r="Q1348" t="str">
        <f t="shared" si="183"/>
        <v/>
      </c>
      <c r="R1348" t="str">
        <f t="shared" si="183"/>
        <v/>
      </c>
      <c r="S1348" t="str">
        <f t="shared" si="183"/>
        <v/>
      </c>
      <c r="T1348" t="str">
        <f t="shared" si="183"/>
        <v/>
      </c>
      <c r="U1348" t="str">
        <f t="shared" si="183"/>
        <v/>
      </c>
      <c r="V1348" t="str">
        <f t="shared" si="183"/>
        <v/>
      </c>
      <c r="W1348" t="str">
        <f t="shared" si="183"/>
        <v/>
      </c>
    </row>
    <row r="1349" spans="1:23" x14ac:dyDescent="0.3">
      <c r="A1349" s="2">
        <v>43992</v>
      </c>
      <c r="B1349">
        <v>110.52</v>
      </c>
      <c r="C1349">
        <v>110.55</v>
      </c>
      <c r="D1349">
        <v>110.47</v>
      </c>
      <c r="E1349">
        <v>110.53</v>
      </c>
      <c r="F1349" t="str">
        <f t="shared" si="175"/>
        <v>Wed</v>
      </c>
      <c r="G1349" s="1">
        <f t="shared" si="178"/>
        <v>0</v>
      </c>
      <c r="H1349" s="1">
        <f t="shared" si="179"/>
        <v>1.0000000000005116E-2</v>
      </c>
      <c r="I1349">
        <f t="shared" si="180"/>
        <v>0</v>
      </c>
      <c r="J1349" t="str">
        <f t="shared" si="183"/>
        <v/>
      </c>
      <c r="K1349" t="str">
        <f t="shared" si="183"/>
        <v/>
      </c>
      <c r="L1349" t="str">
        <f t="shared" si="183"/>
        <v/>
      </c>
      <c r="M1349" t="str">
        <f t="shared" si="183"/>
        <v/>
      </c>
      <c r="N1349" t="str">
        <f t="shared" si="183"/>
        <v/>
      </c>
      <c r="O1349" t="str">
        <f t="shared" si="183"/>
        <v/>
      </c>
      <c r="P1349" t="str">
        <f t="shared" si="183"/>
        <v/>
      </c>
      <c r="Q1349">
        <f t="shared" si="183"/>
        <v>0</v>
      </c>
      <c r="R1349" t="str">
        <f t="shared" si="183"/>
        <v/>
      </c>
      <c r="S1349" t="str">
        <f t="shared" si="183"/>
        <v/>
      </c>
      <c r="T1349" t="str">
        <f t="shared" si="183"/>
        <v/>
      </c>
      <c r="U1349" t="str">
        <f t="shared" si="183"/>
        <v/>
      </c>
      <c r="V1349" t="str">
        <f t="shared" si="183"/>
        <v/>
      </c>
      <c r="W1349" t="str">
        <f t="shared" si="183"/>
        <v/>
      </c>
    </row>
    <row r="1350" spans="1:23" x14ac:dyDescent="0.3">
      <c r="A1350" s="2">
        <v>43993</v>
      </c>
      <c r="B1350">
        <v>110.61</v>
      </c>
      <c r="C1350">
        <v>110.64</v>
      </c>
      <c r="D1350">
        <v>110.52</v>
      </c>
      <c r="E1350">
        <v>110.53</v>
      </c>
      <c r="F1350" t="str">
        <f t="shared" si="175"/>
        <v>Thu</v>
      </c>
      <c r="G1350" s="1">
        <f t="shared" si="178"/>
        <v>7.9999999999998295E-2</v>
      </c>
      <c r="H1350" s="1">
        <f t="shared" si="179"/>
        <v>-7.9999999999998295E-2</v>
      </c>
      <c r="I1350">
        <f t="shared" si="180"/>
        <v>7.9999999999998295E-2</v>
      </c>
      <c r="J1350" t="str">
        <f t="shared" si="183"/>
        <v/>
      </c>
      <c r="K1350" t="str">
        <f t="shared" si="183"/>
        <v/>
      </c>
      <c r="L1350" t="str">
        <f t="shared" si="183"/>
        <v/>
      </c>
      <c r="M1350" t="str">
        <f t="shared" si="183"/>
        <v/>
      </c>
      <c r="N1350">
        <f t="shared" si="183"/>
        <v>7.9999999999998295E-2</v>
      </c>
      <c r="O1350" t="str">
        <f t="shared" si="183"/>
        <v/>
      </c>
      <c r="P1350" t="str">
        <f t="shared" si="183"/>
        <v/>
      </c>
      <c r="Q1350" t="str">
        <f t="shared" si="183"/>
        <v/>
      </c>
      <c r="R1350" t="str">
        <f t="shared" si="183"/>
        <v/>
      </c>
      <c r="S1350" t="str">
        <f t="shared" si="183"/>
        <v/>
      </c>
      <c r="T1350" t="str">
        <f t="shared" si="183"/>
        <v/>
      </c>
      <c r="U1350" t="str">
        <f t="shared" si="183"/>
        <v/>
      </c>
      <c r="V1350" t="str">
        <f t="shared" si="183"/>
        <v/>
      </c>
      <c r="W1350" t="str">
        <f t="shared" si="183"/>
        <v/>
      </c>
    </row>
    <row r="1351" spans="1:23" x14ac:dyDescent="0.3">
      <c r="A1351" s="2">
        <v>43994</v>
      </c>
      <c r="B1351">
        <v>110.55</v>
      </c>
      <c r="C1351">
        <v>110.58</v>
      </c>
      <c r="D1351">
        <v>110.49</v>
      </c>
      <c r="E1351">
        <v>110.5</v>
      </c>
      <c r="F1351" t="str">
        <f t="shared" si="175"/>
        <v>Fri</v>
      </c>
      <c r="G1351" s="1">
        <f t="shared" si="178"/>
        <v>1.9999999999996021E-2</v>
      </c>
      <c r="H1351" s="1">
        <f t="shared" si="179"/>
        <v>-4.9999999999997158E-2</v>
      </c>
      <c r="I1351">
        <f t="shared" si="180"/>
        <v>4.9999999999997158E-2</v>
      </c>
      <c r="J1351" t="str">
        <f t="shared" si="183"/>
        <v/>
      </c>
      <c r="K1351" t="str">
        <f t="shared" si="183"/>
        <v/>
      </c>
      <c r="L1351" t="str">
        <f t="shared" si="183"/>
        <v/>
      </c>
      <c r="M1351" t="str">
        <f t="shared" si="183"/>
        <v/>
      </c>
      <c r="N1351" t="str">
        <f t="shared" si="183"/>
        <v/>
      </c>
      <c r="O1351" t="str">
        <f t="shared" si="183"/>
        <v/>
      </c>
      <c r="P1351">
        <f t="shared" si="183"/>
        <v>4.9999999999997158E-2</v>
      </c>
      <c r="Q1351" t="str">
        <f t="shared" si="183"/>
        <v/>
      </c>
      <c r="R1351" t="str">
        <f t="shared" si="183"/>
        <v/>
      </c>
      <c r="S1351" t="str">
        <f t="shared" si="183"/>
        <v/>
      </c>
      <c r="T1351" t="str">
        <f t="shared" si="183"/>
        <v/>
      </c>
      <c r="U1351" t="str">
        <f t="shared" si="183"/>
        <v/>
      </c>
      <c r="V1351" t="str">
        <f t="shared" si="183"/>
        <v/>
      </c>
      <c r="W1351" t="str">
        <f t="shared" si="183"/>
        <v/>
      </c>
    </row>
    <row r="1352" spans="1:23" x14ac:dyDescent="0.3">
      <c r="A1352" s="2">
        <v>43997</v>
      </c>
      <c r="B1352">
        <v>110.51</v>
      </c>
      <c r="C1352">
        <v>110.51</v>
      </c>
      <c r="D1352">
        <v>110.36</v>
      </c>
      <c r="E1352">
        <v>110.39</v>
      </c>
      <c r="F1352" t="str">
        <f t="shared" si="175"/>
        <v>Mon</v>
      </c>
      <c r="G1352" s="1">
        <f t="shared" si="178"/>
        <v>1.0000000000005116E-2</v>
      </c>
      <c r="H1352" s="1">
        <f t="shared" si="179"/>
        <v>-0.12000000000000455</v>
      </c>
      <c r="I1352">
        <f t="shared" si="180"/>
        <v>0.12000000000000455</v>
      </c>
      <c r="J1352" t="str">
        <f t="shared" si="183"/>
        <v/>
      </c>
      <c r="K1352" t="str">
        <f t="shared" si="183"/>
        <v/>
      </c>
      <c r="L1352" t="str">
        <f t="shared" si="183"/>
        <v/>
      </c>
      <c r="M1352" t="str">
        <f t="shared" si="183"/>
        <v/>
      </c>
      <c r="N1352" t="str">
        <f t="shared" si="183"/>
        <v/>
      </c>
      <c r="O1352" t="str">
        <f t="shared" si="183"/>
        <v/>
      </c>
      <c r="P1352">
        <f t="shared" si="183"/>
        <v>0.12000000000000455</v>
      </c>
      <c r="Q1352" t="str">
        <f t="shared" si="183"/>
        <v/>
      </c>
      <c r="R1352" t="str">
        <f t="shared" si="183"/>
        <v/>
      </c>
      <c r="S1352" t="str">
        <f t="shared" si="183"/>
        <v/>
      </c>
      <c r="T1352" t="str">
        <f t="shared" si="183"/>
        <v/>
      </c>
      <c r="U1352" t="str">
        <f t="shared" si="183"/>
        <v/>
      </c>
      <c r="V1352" t="str">
        <f t="shared" si="183"/>
        <v/>
      </c>
      <c r="W1352" t="str">
        <f t="shared" si="183"/>
        <v/>
      </c>
    </row>
    <row r="1353" spans="1:23" x14ac:dyDescent="0.3">
      <c r="A1353" s="2">
        <v>43998</v>
      </c>
      <c r="B1353">
        <v>110.42</v>
      </c>
      <c r="C1353">
        <v>110.49</v>
      </c>
      <c r="D1353">
        <v>110.37</v>
      </c>
      <c r="E1353">
        <v>110.43</v>
      </c>
      <c r="F1353" t="str">
        <f t="shared" si="175"/>
        <v>Tue</v>
      </c>
      <c r="G1353" s="1">
        <f t="shared" si="178"/>
        <v>3.0000000000001137E-2</v>
      </c>
      <c r="H1353" s="1">
        <f t="shared" si="179"/>
        <v>1.0000000000005116E-2</v>
      </c>
      <c r="I1353">
        <f t="shared" si="180"/>
        <v>-1.0000000000005116E-2</v>
      </c>
      <c r="J1353" t="str">
        <f t="shared" si="183"/>
        <v/>
      </c>
      <c r="K1353" t="str">
        <f t="shared" si="183"/>
        <v/>
      </c>
      <c r="L1353" t="str">
        <f t="shared" si="183"/>
        <v/>
      </c>
      <c r="M1353" t="str">
        <f t="shared" si="183"/>
        <v/>
      </c>
      <c r="N1353" t="str">
        <f t="shared" si="183"/>
        <v/>
      </c>
      <c r="O1353">
        <f t="shared" si="183"/>
        <v>-1.0000000000005116E-2</v>
      </c>
      <c r="P1353" t="str">
        <f t="shared" si="183"/>
        <v/>
      </c>
      <c r="Q1353" t="str">
        <f t="shared" si="183"/>
        <v/>
      </c>
      <c r="R1353" t="str">
        <f t="shared" si="183"/>
        <v/>
      </c>
      <c r="S1353" t="str">
        <f t="shared" si="183"/>
        <v/>
      </c>
      <c r="T1353" t="str">
        <f t="shared" si="183"/>
        <v/>
      </c>
      <c r="U1353" t="str">
        <f t="shared" si="183"/>
        <v/>
      </c>
      <c r="V1353" t="str">
        <f t="shared" si="183"/>
        <v/>
      </c>
      <c r="W1353" t="str">
        <f t="shared" si="183"/>
        <v/>
      </c>
    </row>
    <row r="1354" spans="1:23" x14ac:dyDescent="0.3">
      <c r="A1354" s="2">
        <v>43999</v>
      </c>
      <c r="B1354">
        <v>110.42</v>
      </c>
      <c r="C1354">
        <v>110.44</v>
      </c>
      <c r="D1354">
        <v>110.31</v>
      </c>
      <c r="E1354">
        <v>110.37</v>
      </c>
      <c r="F1354" t="str">
        <f t="shared" si="175"/>
        <v>Wed</v>
      </c>
      <c r="G1354" s="1">
        <f t="shared" si="178"/>
        <v>-1.0000000000005116E-2</v>
      </c>
      <c r="H1354" s="1">
        <f t="shared" si="179"/>
        <v>-4.9999999999997158E-2</v>
      </c>
      <c r="I1354">
        <f t="shared" si="180"/>
        <v>-4.9999999999997158E-2</v>
      </c>
      <c r="J1354" t="str">
        <f t="shared" si="183"/>
        <v/>
      </c>
      <c r="K1354" t="str">
        <f t="shared" si="183"/>
        <v/>
      </c>
      <c r="L1354" t="str">
        <f t="shared" si="183"/>
        <v/>
      </c>
      <c r="M1354" t="str">
        <f t="shared" si="183"/>
        <v/>
      </c>
      <c r="N1354" t="str">
        <f t="shared" si="183"/>
        <v/>
      </c>
      <c r="O1354" t="str">
        <f t="shared" si="183"/>
        <v/>
      </c>
      <c r="P1354" t="str">
        <f t="shared" si="183"/>
        <v/>
      </c>
      <c r="Q1354">
        <f t="shared" si="183"/>
        <v>-4.9999999999997158E-2</v>
      </c>
      <c r="R1354" t="str">
        <f t="shared" si="183"/>
        <v/>
      </c>
      <c r="S1354" t="str">
        <f t="shared" si="183"/>
        <v/>
      </c>
      <c r="T1354" t="str">
        <f t="shared" si="183"/>
        <v/>
      </c>
      <c r="U1354" t="str">
        <f t="shared" si="183"/>
        <v/>
      </c>
      <c r="V1354" t="str">
        <f t="shared" si="183"/>
        <v/>
      </c>
      <c r="W1354" t="str">
        <f t="shared" si="183"/>
        <v/>
      </c>
    </row>
    <row r="1355" spans="1:23" x14ac:dyDescent="0.3">
      <c r="A1355" s="2">
        <v>44000</v>
      </c>
      <c r="B1355">
        <v>110.39</v>
      </c>
      <c r="C1355">
        <v>110.54</v>
      </c>
      <c r="D1355">
        <v>110.38</v>
      </c>
      <c r="E1355">
        <v>110.53</v>
      </c>
      <c r="F1355" t="str">
        <f t="shared" si="175"/>
        <v>Thu</v>
      </c>
      <c r="G1355" s="1">
        <f t="shared" si="178"/>
        <v>1.9999999999996021E-2</v>
      </c>
      <c r="H1355" s="1">
        <f t="shared" si="179"/>
        <v>0.14000000000000057</v>
      </c>
      <c r="I1355">
        <f t="shared" si="180"/>
        <v>-0.14000000000000057</v>
      </c>
      <c r="J1355" t="str">
        <f t="shared" si="183"/>
        <v/>
      </c>
      <c r="K1355" t="str">
        <f t="shared" si="183"/>
        <v/>
      </c>
      <c r="L1355" t="str">
        <f t="shared" si="183"/>
        <v/>
      </c>
      <c r="M1355" t="str">
        <f t="shared" si="183"/>
        <v/>
      </c>
      <c r="N1355" t="str">
        <f t="shared" si="183"/>
        <v/>
      </c>
      <c r="O1355" t="str">
        <f t="shared" si="183"/>
        <v/>
      </c>
      <c r="P1355">
        <f t="shared" si="183"/>
        <v>-0.14000000000000057</v>
      </c>
      <c r="Q1355" t="str">
        <f t="shared" si="183"/>
        <v/>
      </c>
      <c r="R1355" t="str">
        <f t="shared" si="183"/>
        <v/>
      </c>
      <c r="S1355" t="str">
        <f t="shared" si="183"/>
        <v/>
      </c>
      <c r="T1355" t="str">
        <f t="shared" si="183"/>
        <v/>
      </c>
      <c r="U1355" t="str">
        <f t="shared" si="183"/>
        <v/>
      </c>
      <c r="V1355" t="str">
        <f t="shared" si="183"/>
        <v/>
      </c>
      <c r="W1355" t="str">
        <f t="shared" si="183"/>
        <v/>
      </c>
    </row>
    <row r="1356" spans="1:23" x14ac:dyDescent="0.3">
      <c r="A1356" s="2">
        <v>44001</v>
      </c>
      <c r="B1356">
        <v>110.52</v>
      </c>
      <c r="C1356">
        <v>110.62</v>
      </c>
      <c r="D1356">
        <v>110.47</v>
      </c>
      <c r="E1356">
        <v>110.47</v>
      </c>
      <c r="F1356" t="str">
        <f t="shared" si="175"/>
        <v>Fri</v>
      </c>
      <c r="G1356" s="1">
        <f t="shared" si="178"/>
        <v>-1.0000000000005116E-2</v>
      </c>
      <c r="H1356" s="1">
        <f t="shared" si="179"/>
        <v>-4.9999999999997158E-2</v>
      </c>
      <c r="I1356">
        <f t="shared" si="180"/>
        <v>-4.9999999999997158E-2</v>
      </c>
      <c r="J1356" t="str">
        <f t="shared" si="183"/>
        <v/>
      </c>
      <c r="K1356" t="str">
        <f t="shared" si="183"/>
        <v/>
      </c>
      <c r="L1356" t="str">
        <f t="shared" si="183"/>
        <v/>
      </c>
      <c r="M1356" t="str">
        <f t="shared" si="183"/>
        <v/>
      </c>
      <c r="N1356" t="str">
        <f t="shared" si="183"/>
        <v/>
      </c>
      <c r="O1356" t="str">
        <f t="shared" si="183"/>
        <v/>
      </c>
      <c r="P1356" t="str">
        <f t="shared" si="183"/>
        <v/>
      </c>
      <c r="Q1356">
        <f t="shared" si="183"/>
        <v>-4.9999999999997158E-2</v>
      </c>
      <c r="R1356" t="str">
        <f t="shared" si="183"/>
        <v/>
      </c>
      <c r="S1356" t="str">
        <f t="shared" si="183"/>
        <v/>
      </c>
      <c r="T1356" t="str">
        <f t="shared" si="183"/>
        <v/>
      </c>
      <c r="U1356" t="str">
        <f t="shared" si="183"/>
        <v/>
      </c>
      <c r="V1356" t="str">
        <f t="shared" si="183"/>
        <v/>
      </c>
      <c r="W1356" t="str">
        <f t="shared" si="183"/>
        <v/>
      </c>
    </row>
    <row r="1357" spans="1:23" x14ac:dyDescent="0.3">
      <c r="A1357" s="2">
        <v>44004</v>
      </c>
      <c r="B1357">
        <v>110.51</v>
      </c>
      <c r="C1357">
        <v>110.53</v>
      </c>
      <c r="D1357">
        <v>110.47</v>
      </c>
      <c r="E1357">
        <v>110.5</v>
      </c>
      <c r="F1357" t="str">
        <f t="shared" si="175"/>
        <v>Mon</v>
      </c>
      <c r="G1357" s="1">
        <f t="shared" si="178"/>
        <v>4.0000000000006253E-2</v>
      </c>
      <c r="H1357" s="1">
        <f t="shared" si="179"/>
        <v>-1.0000000000005116E-2</v>
      </c>
      <c r="I1357">
        <f t="shared" si="180"/>
        <v>1.0000000000005116E-2</v>
      </c>
      <c r="J1357" t="str">
        <f t="shared" si="183"/>
        <v/>
      </c>
      <c r="K1357" t="str">
        <f t="shared" si="183"/>
        <v/>
      </c>
      <c r="L1357" t="str">
        <f t="shared" si="183"/>
        <v/>
      </c>
      <c r="M1357" t="str">
        <f t="shared" si="183"/>
        <v/>
      </c>
      <c r="N1357" t="str">
        <f t="shared" si="183"/>
        <v/>
      </c>
      <c r="O1357">
        <f t="shared" si="183"/>
        <v>1.0000000000005116E-2</v>
      </c>
      <c r="P1357" t="str">
        <f t="shared" si="183"/>
        <v/>
      </c>
      <c r="Q1357" t="str">
        <f t="shared" si="183"/>
        <v/>
      </c>
      <c r="R1357" t="str">
        <f t="shared" si="183"/>
        <v/>
      </c>
      <c r="S1357" t="str">
        <f t="shared" si="183"/>
        <v/>
      </c>
      <c r="T1357" t="str">
        <f t="shared" si="183"/>
        <v/>
      </c>
      <c r="U1357" t="str">
        <f t="shared" si="183"/>
        <v/>
      </c>
      <c r="V1357" t="str">
        <f t="shared" si="183"/>
        <v/>
      </c>
      <c r="W1357" t="str">
        <f t="shared" si="183"/>
        <v/>
      </c>
    </row>
    <row r="1358" spans="1:23" x14ac:dyDescent="0.3">
      <c r="A1358" s="2">
        <v>44005</v>
      </c>
      <c r="B1358">
        <v>110.51</v>
      </c>
      <c r="C1358">
        <v>110.63</v>
      </c>
      <c r="D1358">
        <v>110.51</v>
      </c>
      <c r="E1358">
        <v>110.58</v>
      </c>
      <c r="F1358" t="str">
        <f t="shared" si="175"/>
        <v>Tue</v>
      </c>
      <c r="G1358" s="1">
        <f t="shared" si="178"/>
        <v>1.0000000000005116E-2</v>
      </c>
      <c r="H1358" s="1">
        <f t="shared" si="179"/>
        <v>6.9999999999993179E-2</v>
      </c>
      <c r="I1358">
        <f t="shared" si="180"/>
        <v>-6.9999999999993179E-2</v>
      </c>
      <c r="J1358" t="str">
        <f t="shared" si="183"/>
        <v/>
      </c>
      <c r="K1358" t="str">
        <f t="shared" si="183"/>
        <v/>
      </c>
      <c r="L1358" t="str">
        <f t="shared" si="183"/>
        <v/>
      </c>
      <c r="M1358" t="str">
        <f t="shared" si="183"/>
        <v/>
      </c>
      <c r="N1358" t="str">
        <f t="shared" si="183"/>
        <v/>
      </c>
      <c r="O1358" t="str">
        <f t="shared" si="183"/>
        <v/>
      </c>
      <c r="P1358">
        <f t="shared" si="183"/>
        <v>-6.9999999999993179E-2</v>
      </c>
      <c r="Q1358" t="str">
        <f t="shared" si="183"/>
        <v/>
      </c>
      <c r="R1358" t="str">
        <f t="shared" si="183"/>
        <v/>
      </c>
      <c r="S1358" t="str">
        <f t="shared" si="183"/>
        <v/>
      </c>
      <c r="T1358" t="str">
        <f t="shared" si="183"/>
        <v/>
      </c>
      <c r="U1358" t="str">
        <f t="shared" si="183"/>
        <v/>
      </c>
      <c r="V1358" t="str">
        <f t="shared" si="183"/>
        <v/>
      </c>
      <c r="W1358" t="str">
        <f t="shared" si="183"/>
        <v/>
      </c>
    </row>
    <row r="1359" spans="1:23" x14ac:dyDescent="0.3">
      <c r="A1359" s="2">
        <v>44006</v>
      </c>
      <c r="B1359">
        <v>110.59</v>
      </c>
      <c r="C1359">
        <v>110.67</v>
      </c>
      <c r="D1359">
        <v>110.59</v>
      </c>
      <c r="E1359">
        <v>110.64</v>
      </c>
      <c r="F1359" t="str">
        <f t="shared" ref="F1359:F1422" si="184">TEXT(A1359,"ddd")</f>
        <v>Wed</v>
      </c>
      <c r="G1359" s="1">
        <f t="shared" si="178"/>
        <v>1.0000000000005116E-2</v>
      </c>
      <c r="H1359" s="1">
        <f t="shared" si="179"/>
        <v>4.9999999999997158E-2</v>
      </c>
      <c r="I1359">
        <f t="shared" si="180"/>
        <v>-4.9999999999997158E-2</v>
      </c>
      <c r="J1359" t="str">
        <f t="shared" si="183"/>
        <v/>
      </c>
      <c r="K1359" t="str">
        <f t="shared" si="183"/>
        <v/>
      </c>
      <c r="L1359" t="str">
        <f t="shared" si="183"/>
        <v/>
      </c>
      <c r="M1359" t="str">
        <f t="shared" si="183"/>
        <v/>
      </c>
      <c r="N1359" t="str">
        <f t="shared" si="183"/>
        <v/>
      </c>
      <c r="O1359" t="str">
        <f t="shared" si="183"/>
        <v/>
      </c>
      <c r="P1359">
        <f t="shared" si="183"/>
        <v>-4.9999999999997158E-2</v>
      </c>
      <c r="Q1359" t="str">
        <f t="shared" si="183"/>
        <v/>
      </c>
      <c r="R1359" t="str">
        <f t="shared" si="183"/>
        <v/>
      </c>
      <c r="S1359" t="str">
        <f t="shared" si="183"/>
        <v/>
      </c>
      <c r="T1359" t="str">
        <f t="shared" si="183"/>
        <v/>
      </c>
      <c r="U1359" t="str">
        <f t="shared" si="183"/>
        <v/>
      </c>
      <c r="V1359" t="str">
        <f t="shared" si="183"/>
        <v/>
      </c>
      <c r="W1359" t="str">
        <f t="shared" si="183"/>
        <v/>
      </c>
    </row>
    <row r="1360" spans="1:23" x14ac:dyDescent="0.3">
      <c r="A1360" s="2">
        <v>44007</v>
      </c>
      <c r="B1360">
        <v>110.67</v>
      </c>
      <c r="C1360">
        <v>110.68</v>
      </c>
      <c r="D1360">
        <v>110.63</v>
      </c>
      <c r="E1360">
        <v>110.66</v>
      </c>
      <c r="F1360" t="str">
        <f t="shared" si="184"/>
        <v>Thu</v>
      </c>
      <c r="G1360" s="1">
        <f t="shared" si="178"/>
        <v>3.0000000000001137E-2</v>
      </c>
      <c r="H1360" s="1">
        <f t="shared" si="179"/>
        <v>-1.0000000000005116E-2</v>
      </c>
      <c r="I1360">
        <f t="shared" si="180"/>
        <v>1.0000000000005116E-2</v>
      </c>
      <c r="J1360" t="str">
        <f t="shared" si="183"/>
        <v/>
      </c>
      <c r="K1360" t="str">
        <f t="shared" si="183"/>
        <v/>
      </c>
      <c r="L1360" t="str">
        <f t="shared" si="183"/>
        <v/>
      </c>
      <c r="M1360" t="str">
        <f t="shared" si="183"/>
        <v/>
      </c>
      <c r="N1360" t="str">
        <f t="shared" si="183"/>
        <v/>
      </c>
      <c r="O1360">
        <f t="shared" si="183"/>
        <v>1.0000000000005116E-2</v>
      </c>
      <c r="P1360" t="str">
        <f t="shared" si="183"/>
        <v/>
      </c>
      <c r="Q1360" t="str">
        <f t="shared" si="183"/>
        <v/>
      </c>
      <c r="R1360" t="str">
        <f t="shared" si="183"/>
        <v/>
      </c>
      <c r="S1360" t="str">
        <f t="shared" si="183"/>
        <v/>
      </c>
      <c r="T1360" t="str">
        <f t="shared" si="183"/>
        <v/>
      </c>
      <c r="U1360" t="str">
        <f t="shared" si="183"/>
        <v/>
      </c>
      <c r="V1360" t="str">
        <f t="shared" si="183"/>
        <v/>
      </c>
      <c r="W1360" t="str">
        <f t="shared" si="183"/>
        <v/>
      </c>
    </row>
    <row r="1361" spans="1:23" x14ac:dyDescent="0.3">
      <c r="A1361" s="2">
        <v>44008</v>
      </c>
      <c r="B1361">
        <v>110.68</v>
      </c>
      <c r="C1361">
        <v>110.69</v>
      </c>
      <c r="D1361">
        <v>110.63</v>
      </c>
      <c r="E1361">
        <v>110.65</v>
      </c>
      <c r="F1361" t="str">
        <f t="shared" si="184"/>
        <v>Fri</v>
      </c>
      <c r="G1361" s="1">
        <f t="shared" si="178"/>
        <v>2.0000000000010232E-2</v>
      </c>
      <c r="H1361" s="1">
        <f t="shared" si="179"/>
        <v>-3.0000000000001137E-2</v>
      </c>
      <c r="I1361">
        <f t="shared" si="180"/>
        <v>3.0000000000001137E-2</v>
      </c>
      <c r="J1361" t="str">
        <f t="shared" si="183"/>
        <v/>
      </c>
      <c r="K1361" t="str">
        <f t="shared" si="183"/>
        <v/>
      </c>
      <c r="L1361" t="str">
        <f t="shared" si="183"/>
        <v/>
      </c>
      <c r="M1361" t="str">
        <f t="shared" si="183"/>
        <v/>
      </c>
      <c r="N1361" t="str">
        <f t="shared" si="183"/>
        <v/>
      </c>
      <c r="O1361" t="str">
        <f t="shared" si="183"/>
        <v/>
      </c>
      <c r="P1361">
        <f t="shared" si="183"/>
        <v>3.0000000000001137E-2</v>
      </c>
      <c r="Q1361" t="str">
        <f t="shared" si="183"/>
        <v/>
      </c>
      <c r="R1361" t="str">
        <f t="shared" si="183"/>
        <v/>
      </c>
      <c r="S1361" t="str">
        <f t="shared" si="183"/>
        <v/>
      </c>
      <c r="T1361" t="str">
        <f t="shared" si="183"/>
        <v/>
      </c>
      <c r="U1361" t="str">
        <f t="shared" si="183"/>
        <v/>
      </c>
      <c r="V1361" t="str">
        <f t="shared" si="183"/>
        <v/>
      </c>
      <c r="W1361" t="str">
        <f t="shared" si="183"/>
        <v/>
      </c>
    </row>
    <row r="1362" spans="1:23" x14ac:dyDescent="0.3">
      <c r="A1362" s="2">
        <v>44011</v>
      </c>
      <c r="B1362">
        <v>110.66</v>
      </c>
      <c r="C1362">
        <v>110.67</v>
      </c>
      <c r="D1362">
        <v>110.6</v>
      </c>
      <c r="E1362">
        <v>110.6</v>
      </c>
      <c r="F1362" t="str">
        <f t="shared" si="184"/>
        <v>Mon</v>
      </c>
      <c r="G1362" s="1">
        <f t="shared" si="178"/>
        <v>9.9999999999909051E-3</v>
      </c>
      <c r="H1362" s="1">
        <f t="shared" si="179"/>
        <v>-6.0000000000002274E-2</v>
      </c>
      <c r="I1362">
        <f t="shared" si="180"/>
        <v>6.0000000000002274E-2</v>
      </c>
      <c r="J1362" t="str">
        <f t="shared" si="183"/>
        <v/>
      </c>
      <c r="K1362" t="str">
        <f t="shared" si="183"/>
        <v/>
      </c>
      <c r="L1362" t="str">
        <f t="shared" si="183"/>
        <v/>
      </c>
      <c r="M1362" t="str">
        <f t="shared" si="183"/>
        <v/>
      </c>
      <c r="N1362" t="str">
        <f t="shared" si="183"/>
        <v/>
      </c>
      <c r="O1362" t="str">
        <f t="shared" si="183"/>
        <v/>
      </c>
      <c r="P1362">
        <f t="shared" si="183"/>
        <v>6.0000000000002274E-2</v>
      </c>
      <c r="Q1362" t="str">
        <f t="shared" si="183"/>
        <v/>
      </c>
      <c r="R1362" t="str">
        <f t="shared" si="183"/>
        <v/>
      </c>
      <c r="S1362" t="str">
        <f t="shared" si="183"/>
        <v/>
      </c>
      <c r="T1362" t="str">
        <f t="shared" si="183"/>
        <v/>
      </c>
      <c r="U1362" t="str">
        <f t="shared" si="183"/>
        <v/>
      </c>
      <c r="V1362" t="str">
        <f t="shared" si="183"/>
        <v/>
      </c>
      <c r="W1362" t="str">
        <f t="shared" si="183"/>
        <v/>
      </c>
    </row>
    <row r="1363" spans="1:23" x14ac:dyDescent="0.3">
      <c r="A1363" s="2">
        <v>44012</v>
      </c>
      <c r="B1363">
        <v>110.59</v>
      </c>
      <c r="C1363">
        <v>110.61</v>
      </c>
      <c r="D1363">
        <v>110.52</v>
      </c>
      <c r="E1363">
        <v>110.55</v>
      </c>
      <c r="F1363" t="str">
        <f t="shared" si="184"/>
        <v>Tue</v>
      </c>
      <c r="G1363" s="1">
        <f t="shared" si="178"/>
        <v>-9.9999999999909051E-3</v>
      </c>
      <c r="H1363" s="1">
        <f t="shared" si="179"/>
        <v>-4.0000000000006253E-2</v>
      </c>
      <c r="I1363">
        <f t="shared" si="180"/>
        <v>-4.0000000000006253E-2</v>
      </c>
      <c r="J1363" t="str">
        <f t="shared" si="183"/>
        <v/>
      </c>
      <c r="K1363" t="str">
        <f t="shared" si="183"/>
        <v/>
      </c>
      <c r="L1363" t="str">
        <f t="shared" si="183"/>
        <v/>
      </c>
      <c r="M1363" t="str">
        <f t="shared" ref="M1363:W1363" si="185">IF(AND($G1363&lt;M$1, $G1363&gt;=M$2), $I1363, "")</f>
        <v/>
      </c>
      <c r="N1363" t="str">
        <f t="shared" si="185"/>
        <v/>
      </c>
      <c r="O1363" t="str">
        <f t="shared" si="185"/>
        <v/>
      </c>
      <c r="P1363" t="str">
        <f t="shared" si="185"/>
        <v/>
      </c>
      <c r="Q1363">
        <f t="shared" si="185"/>
        <v>-4.0000000000006253E-2</v>
      </c>
      <c r="R1363" t="str">
        <f t="shared" si="185"/>
        <v/>
      </c>
      <c r="S1363" t="str">
        <f t="shared" si="185"/>
        <v/>
      </c>
      <c r="T1363" t="str">
        <f t="shared" si="185"/>
        <v/>
      </c>
      <c r="U1363" t="str">
        <f t="shared" si="185"/>
        <v/>
      </c>
      <c r="V1363" t="str">
        <f t="shared" si="185"/>
        <v/>
      </c>
      <c r="W1363" t="str">
        <f t="shared" si="185"/>
        <v/>
      </c>
    </row>
    <row r="1364" spans="1:23" x14ac:dyDescent="0.3">
      <c r="A1364" s="2">
        <v>44013</v>
      </c>
      <c r="B1364">
        <v>110.59</v>
      </c>
      <c r="C1364">
        <v>110.63</v>
      </c>
      <c r="D1364">
        <v>110.49</v>
      </c>
      <c r="E1364">
        <v>110.52</v>
      </c>
      <c r="F1364" t="str">
        <f t="shared" si="184"/>
        <v>Wed</v>
      </c>
      <c r="G1364" s="1">
        <f t="shared" si="178"/>
        <v>4.0000000000006253E-2</v>
      </c>
      <c r="H1364" s="1">
        <f t="shared" si="179"/>
        <v>-7.000000000000739E-2</v>
      </c>
      <c r="I1364">
        <f t="shared" si="180"/>
        <v>7.000000000000739E-2</v>
      </c>
      <c r="J1364" t="str">
        <f t="shared" ref="J1364:W1382" si="186">IF(AND($G1364&lt;J$1, $G1364&gt;=J$2), $I1364, "")</f>
        <v/>
      </c>
      <c r="K1364" t="str">
        <f t="shared" si="186"/>
        <v/>
      </c>
      <c r="L1364" t="str">
        <f t="shared" si="186"/>
        <v/>
      </c>
      <c r="M1364" t="str">
        <f t="shared" si="186"/>
        <v/>
      </c>
      <c r="N1364" t="str">
        <f t="shared" si="186"/>
        <v/>
      </c>
      <c r="O1364">
        <f t="shared" si="186"/>
        <v>7.000000000000739E-2</v>
      </c>
      <c r="P1364" t="str">
        <f t="shared" si="186"/>
        <v/>
      </c>
      <c r="Q1364" t="str">
        <f t="shared" si="186"/>
        <v/>
      </c>
      <c r="R1364" t="str">
        <f t="shared" si="186"/>
        <v/>
      </c>
      <c r="S1364" t="str">
        <f t="shared" si="186"/>
        <v/>
      </c>
      <c r="T1364" t="str">
        <f t="shared" si="186"/>
        <v/>
      </c>
      <c r="U1364" t="str">
        <f t="shared" si="186"/>
        <v/>
      </c>
      <c r="V1364" t="str">
        <f t="shared" si="186"/>
        <v/>
      </c>
      <c r="W1364" t="str">
        <f t="shared" si="186"/>
        <v/>
      </c>
    </row>
    <row r="1365" spans="1:23" x14ac:dyDescent="0.3">
      <c r="A1365" s="2">
        <v>44014</v>
      </c>
      <c r="B1365">
        <v>110.57</v>
      </c>
      <c r="C1365">
        <v>110.6</v>
      </c>
      <c r="D1365">
        <v>110.56</v>
      </c>
      <c r="E1365">
        <v>110.59</v>
      </c>
      <c r="F1365" t="str">
        <f t="shared" si="184"/>
        <v>Thu</v>
      </c>
      <c r="G1365" s="1">
        <f t="shared" si="178"/>
        <v>4.9999999999997158E-2</v>
      </c>
      <c r="H1365" s="1">
        <f t="shared" si="179"/>
        <v>2.0000000000010232E-2</v>
      </c>
      <c r="I1365">
        <f t="shared" si="180"/>
        <v>-2.0000000000010232E-2</v>
      </c>
      <c r="J1365" t="str">
        <f t="shared" si="186"/>
        <v/>
      </c>
      <c r="K1365" t="str">
        <f t="shared" si="186"/>
        <v/>
      </c>
      <c r="L1365" t="str">
        <f t="shared" si="186"/>
        <v/>
      </c>
      <c r="M1365" t="str">
        <f t="shared" si="186"/>
        <v/>
      </c>
      <c r="N1365" t="str">
        <f t="shared" si="186"/>
        <v/>
      </c>
      <c r="O1365">
        <f t="shared" si="186"/>
        <v>-2.0000000000010232E-2</v>
      </c>
      <c r="P1365" t="str">
        <f t="shared" si="186"/>
        <v/>
      </c>
      <c r="Q1365" t="str">
        <f t="shared" si="186"/>
        <v/>
      </c>
      <c r="R1365" t="str">
        <f t="shared" si="186"/>
        <v/>
      </c>
      <c r="S1365" t="str">
        <f t="shared" si="186"/>
        <v/>
      </c>
      <c r="T1365" t="str">
        <f t="shared" si="186"/>
        <v/>
      </c>
      <c r="U1365" t="str">
        <f t="shared" si="186"/>
        <v/>
      </c>
      <c r="V1365" t="str">
        <f t="shared" si="186"/>
        <v/>
      </c>
      <c r="W1365" t="str">
        <f t="shared" si="186"/>
        <v/>
      </c>
    </row>
    <row r="1366" spans="1:23" x14ac:dyDescent="0.3">
      <c r="A1366" s="2">
        <v>44015</v>
      </c>
      <c r="B1366">
        <v>110.6</v>
      </c>
      <c r="C1366">
        <v>110.62</v>
      </c>
      <c r="D1366">
        <v>110.56</v>
      </c>
      <c r="E1366">
        <v>110.57</v>
      </c>
      <c r="F1366" t="str">
        <f t="shared" si="184"/>
        <v>Fri</v>
      </c>
      <c r="G1366" s="1">
        <f t="shared" si="178"/>
        <v>9.9999999999909051E-3</v>
      </c>
      <c r="H1366" s="1">
        <f t="shared" si="179"/>
        <v>-3.0000000000001137E-2</v>
      </c>
      <c r="I1366">
        <f t="shared" si="180"/>
        <v>3.0000000000001137E-2</v>
      </c>
      <c r="J1366" t="str">
        <f t="shared" si="186"/>
        <v/>
      </c>
      <c r="K1366" t="str">
        <f t="shared" si="186"/>
        <v/>
      </c>
      <c r="L1366" t="str">
        <f t="shared" si="186"/>
        <v/>
      </c>
      <c r="M1366" t="str">
        <f t="shared" si="186"/>
        <v/>
      </c>
      <c r="N1366" t="str">
        <f t="shared" si="186"/>
        <v/>
      </c>
      <c r="O1366" t="str">
        <f t="shared" si="186"/>
        <v/>
      </c>
      <c r="P1366">
        <f t="shared" si="186"/>
        <v>3.0000000000001137E-2</v>
      </c>
      <c r="Q1366" t="str">
        <f t="shared" si="186"/>
        <v/>
      </c>
      <c r="R1366" t="str">
        <f t="shared" si="186"/>
        <v/>
      </c>
      <c r="S1366" t="str">
        <f t="shared" si="186"/>
        <v/>
      </c>
      <c r="T1366" t="str">
        <f t="shared" si="186"/>
        <v/>
      </c>
      <c r="U1366" t="str">
        <f t="shared" si="186"/>
        <v/>
      </c>
      <c r="V1366" t="str">
        <f t="shared" si="186"/>
        <v/>
      </c>
      <c r="W1366" t="str">
        <f t="shared" si="186"/>
        <v/>
      </c>
    </row>
    <row r="1367" spans="1:23" x14ac:dyDescent="0.3">
      <c r="A1367" s="2">
        <v>44018</v>
      </c>
      <c r="B1367">
        <v>110.57</v>
      </c>
      <c r="C1367">
        <v>110.59</v>
      </c>
      <c r="D1367">
        <v>110.49</v>
      </c>
      <c r="E1367">
        <v>110.53</v>
      </c>
      <c r="F1367" t="str">
        <f t="shared" si="184"/>
        <v>Mon</v>
      </c>
      <c r="G1367" s="1">
        <f t="shared" si="178"/>
        <v>0</v>
      </c>
      <c r="H1367" s="1">
        <f t="shared" si="179"/>
        <v>-3.9999999999992042E-2</v>
      </c>
      <c r="I1367">
        <f t="shared" si="180"/>
        <v>0</v>
      </c>
      <c r="J1367" t="str">
        <f t="shared" si="186"/>
        <v/>
      </c>
      <c r="K1367" t="str">
        <f t="shared" si="186"/>
        <v/>
      </c>
      <c r="L1367" t="str">
        <f t="shared" si="186"/>
        <v/>
      </c>
      <c r="M1367" t="str">
        <f t="shared" si="186"/>
        <v/>
      </c>
      <c r="N1367" t="str">
        <f t="shared" si="186"/>
        <v/>
      </c>
      <c r="O1367" t="str">
        <f t="shared" si="186"/>
        <v/>
      </c>
      <c r="P1367" t="str">
        <f t="shared" si="186"/>
        <v/>
      </c>
      <c r="Q1367">
        <f t="shared" si="186"/>
        <v>0</v>
      </c>
      <c r="R1367" t="str">
        <f t="shared" si="186"/>
        <v/>
      </c>
      <c r="S1367" t="str">
        <f t="shared" si="186"/>
        <v/>
      </c>
      <c r="T1367" t="str">
        <f t="shared" si="186"/>
        <v/>
      </c>
      <c r="U1367" t="str">
        <f t="shared" si="186"/>
        <v/>
      </c>
      <c r="V1367" t="str">
        <f t="shared" si="186"/>
        <v/>
      </c>
      <c r="W1367" t="str">
        <f t="shared" si="186"/>
        <v/>
      </c>
    </row>
    <row r="1368" spans="1:23" x14ac:dyDescent="0.3">
      <c r="A1368" s="2">
        <v>44019</v>
      </c>
      <c r="B1368">
        <v>110.54</v>
      </c>
      <c r="C1368">
        <v>110.6</v>
      </c>
      <c r="D1368">
        <v>110.53</v>
      </c>
      <c r="E1368">
        <v>110.58</v>
      </c>
      <c r="F1368" t="str">
        <f t="shared" si="184"/>
        <v>Tue</v>
      </c>
      <c r="G1368" s="1">
        <f t="shared" si="178"/>
        <v>1.0000000000005116E-2</v>
      </c>
      <c r="H1368" s="1">
        <f t="shared" si="179"/>
        <v>3.9999999999992042E-2</v>
      </c>
      <c r="I1368">
        <f t="shared" si="180"/>
        <v>-3.9999999999992042E-2</v>
      </c>
      <c r="J1368" t="str">
        <f t="shared" si="186"/>
        <v/>
      </c>
      <c r="K1368" t="str">
        <f t="shared" si="186"/>
        <v/>
      </c>
      <c r="L1368" t="str">
        <f t="shared" si="186"/>
        <v/>
      </c>
      <c r="M1368" t="str">
        <f t="shared" si="186"/>
        <v/>
      </c>
      <c r="N1368" t="str">
        <f t="shared" si="186"/>
        <v/>
      </c>
      <c r="O1368" t="str">
        <f t="shared" si="186"/>
        <v/>
      </c>
      <c r="P1368">
        <f t="shared" si="186"/>
        <v>-3.9999999999992042E-2</v>
      </c>
      <c r="Q1368" t="str">
        <f t="shared" si="186"/>
        <v/>
      </c>
      <c r="R1368" t="str">
        <f t="shared" si="186"/>
        <v/>
      </c>
      <c r="S1368" t="str">
        <f t="shared" si="186"/>
        <v/>
      </c>
      <c r="T1368" t="str">
        <f t="shared" si="186"/>
        <v/>
      </c>
      <c r="U1368" t="str">
        <f t="shared" si="186"/>
        <v/>
      </c>
      <c r="V1368" t="str">
        <f t="shared" si="186"/>
        <v/>
      </c>
      <c r="W1368" t="str">
        <f t="shared" si="186"/>
        <v/>
      </c>
    </row>
    <row r="1369" spans="1:23" x14ac:dyDescent="0.3">
      <c r="A1369" s="2">
        <v>44020</v>
      </c>
      <c r="B1369">
        <v>110.59</v>
      </c>
      <c r="C1369">
        <v>110.62</v>
      </c>
      <c r="D1369">
        <v>110.54</v>
      </c>
      <c r="E1369">
        <v>110.6</v>
      </c>
      <c r="F1369" t="str">
        <f t="shared" si="184"/>
        <v>Wed</v>
      </c>
      <c r="G1369" s="1">
        <f t="shared" si="178"/>
        <v>1.0000000000005116E-2</v>
      </c>
      <c r="H1369" s="1">
        <f t="shared" si="179"/>
        <v>9.9999999999909051E-3</v>
      </c>
      <c r="I1369">
        <f t="shared" si="180"/>
        <v>-9.9999999999909051E-3</v>
      </c>
      <c r="J1369" t="str">
        <f t="shared" si="186"/>
        <v/>
      </c>
      <c r="K1369" t="str">
        <f t="shared" si="186"/>
        <v/>
      </c>
      <c r="L1369" t="str">
        <f t="shared" si="186"/>
        <v/>
      </c>
      <c r="M1369" t="str">
        <f t="shared" si="186"/>
        <v/>
      </c>
      <c r="N1369" t="str">
        <f t="shared" si="186"/>
        <v/>
      </c>
      <c r="O1369" t="str">
        <f t="shared" si="186"/>
        <v/>
      </c>
      <c r="P1369">
        <f t="shared" si="186"/>
        <v>-9.9999999999909051E-3</v>
      </c>
      <c r="Q1369" t="str">
        <f t="shared" si="186"/>
        <v/>
      </c>
      <c r="R1369" t="str">
        <f t="shared" si="186"/>
        <v/>
      </c>
      <c r="S1369" t="str">
        <f t="shared" si="186"/>
        <v/>
      </c>
      <c r="T1369" t="str">
        <f t="shared" si="186"/>
        <v/>
      </c>
      <c r="U1369" t="str">
        <f t="shared" si="186"/>
        <v/>
      </c>
      <c r="V1369" t="str">
        <f t="shared" si="186"/>
        <v/>
      </c>
      <c r="W1369" t="str">
        <f t="shared" si="186"/>
        <v/>
      </c>
    </row>
    <row r="1370" spans="1:23" x14ac:dyDescent="0.3">
      <c r="A1370" s="2">
        <v>44021</v>
      </c>
      <c r="B1370">
        <v>110.59</v>
      </c>
      <c r="C1370">
        <v>110.61</v>
      </c>
      <c r="D1370">
        <v>110.55</v>
      </c>
      <c r="E1370">
        <v>110.56</v>
      </c>
      <c r="F1370" t="str">
        <f t="shared" si="184"/>
        <v>Thu</v>
      </c>
      <c r="G1370" s="1">
        <f t="shared" si="178"/>
        <v>-9.9999999999909051E-3</v>
      </c>
      <c r="H1370" s="1">
        <f t="shared" si="179"/>
        <v>-3.0000000000001137E-2</v>
      </c>
      <c r="I1370">
        <f t="shared" si="180"/>
        <v>-3.0000000000001137E-2</v>
      </c>
      <c r="J1370" t="str">
        <f t="shared" si="186"/>
        <v/>
      </c>
      <c r="K1370" t="str">
        <f t="shared" si="186"/>
        <v/>
      </c>
      <c r="L1370" t="str">
        <f t="shared" si="186"/>
        <v/>
      </c>
      <c r="M1370" t="str">
        <f t="shared" si="186"/>
        <v/>
      </c>
      <c r="N1370" t="str">
        <f t="shared" si="186"/>
        <v/>
      </c>
      <c r="O1370" t="str">
        <f t="shared" si="186"/>
        <v/>
      </c>
      <c r="P1370" t="str">
        <f t="shared" si="186"/>
        <v/>
      </c>
      <c r="Q1370">
        <f t="shared" si="186"/>
        <v>-3.0000000000001137E-2</v>
      </c>
      <c r="R1370" t="str">
        <f t="shared" si="186"/>
        <v/>
      </c>
      <c r="S1370" t="str">
        <f t="shared" si="186"/>
        <v/>
      </c>
      <c r="T1370" t="str">
        <f t="shared" si="186"/>
        <v/>
      </c>
      <c r="U1370" t="str">
        <f t="shared" si="186"/>
        <v/>
      </c>
      <c r="V1370" t="str">
        <f t="shared" si="186"/>
        <v/>
      </c>
      <c r="W1370" t="str">
        <f t="shared" si="186"/>
        <v/>
      </c>
    </row>
    <row r="1371" spans="1:23" x14ac:dyDescent="0.3">
      <c r="A1371" s="2">
        <v>44022</v>
      </c>
      <c r="B1371">
        <v>110.58</v>
      </c>
      <c r="C1371">
        <v>110.63</v>
      </c>
      <c r="D1371">
        <v>110.48</v>
      </c>
      <c r="E1371">
        <v>110.54</v>
      </c>
      <c r="F1371" t="str">
        <f t="shared" si="184"/>
        <v>Fri</v>
      </c>
      <c r="G1371" s="1">
        <f t="shared" si="178"/>
        <v>1.9999999999996021E-2</v>
      </c>
      <c r="H1371" s="1">
        <f t="shared" si="179"/>
        <v>-3.9999999999992042E-2</v>
      </c>
      <c r="I1371">
        <f t="shared" si="180"/>
        <v>3.9999999999992042E-2</v>
      </c>
      <c r="J1371" t="str">
        <f t="shared" si="186"/>
        <v/>
      </c>
      <c r="K1371" t="str">
        <f t="shared" si="186"/>
        <v/>
      </c>
      <c r="L1371" t="str">
        <f t="shared" si="186"/>
        <v/>
      </c>
      <c r="M1371" t="str">
        <f t="shared" si="186"/>
        <v/>
      </c>
      <c r="N1371" t="str">
        <f t="shared" si="186"/>
        <v/>
      </c>
      <c r="O1371" t="str">
        <f t="shared" si="186"/>
        <v/>
      </c>
      <c r="P1371">
        <f t="shared" si="186"/>
        <v>3.9999999999992042E-2</v>
      </c>
      <c r="Q1371" t="str">
        <f t="shared" si="186"/>
        <v/>
      </c>
      <c r="R1371" t="str">
        <f t="shared" si="186"/>
        <v/>
      </c>
      <c r="S1371" t="str">
        <f t="shared" si="186"/>
        <v/>
      </c>
      <c r="T1371" t="str">
        <f t="shared" si="186"/>
        <v/>
      </c>
      <c r="U1371" t="str">
        <f t="shared" si="186"/>
        <v/>
      </c>
      <c r="V1371" t="str">
        <f t="shared" si="186"/>
        <v/>
      </c>
      <c r="W1371" t="str">
        <f t="shared" si="186"/>
        <v/>
      </c>
    </row>
    <row r="1372" spans="1:23" x14ac:dyDescent="0.3">
      <c r="A1372" s="2">
        <v>44025</v>
      </c>
      <c r="B1372">
        <v>110.5</v>
      </c>
      <c r="C1372">
        <v>110.52</v>
      </c>
      <c r="D1372">
        <v>110.47</v>
      </c>
      <c r="E1372">
        <v>110.48</v>
      </c>
      <c r="F1372" t="str">
        <f t="shared" si="184"/>
        <v>Mon</v>
      </c>
      <c r="G1372" s="1">
        <f t="shared" si="178"/>
        <v>-4.0000000000006253E-2</v>
      </c>
      <c r="H1372" s="1">
        <f t="shared" si="179"/>
        <v>-1.9999999999996021E-2</v>
      </c>
      <c r="I1372">
        <f t="shared" si="180"/>
        <v>-1.9999999999996021E-2</v>
      </c>
      <c r="J1372" t="str">
        <f t="shared" si="186"/>
        <v/>
      </c>
      <c r="K1372" t="str">
        <f t="shared" si="186"/>
        <v/>
      </c>
      <c r="L1372" t="str">
        <f t="shared" si="186"/>
        <v/>
      </c>
      <c r="M1372" t="str">
        <f t="shared" si="186"/>
        <v/>
      </c>
      <c r="N1372" t="str">
        <f t="shared" si="186"/>
        <v/>
      </c>
      <c r="O1372" t="str">
        <f t="shared" si="186"/>
        <v/>
      </c>
      <c r="P1372" t="str">
        <f t="shared" si="186"/>
        <v/>
      </c>
      <c r="Q1372" t="str">
        <f t="shared" si="186"/>
        <v/>
      </c>
      <c r="R1372">
        <f t="shared" si="186"/>
        <v>-1.9999999999996021E-2</v>
      </c>
      <c r="S1372" t="str">
        <f t="shared" si="186"/>
        <v/>
      </c>
      <c r="T1372" t="str">
        <f t="shared" si="186"/>
        <v/>
      </c>
      <c r="U1372" t="str">
        <f t="shared" si="186"/>
        <v/>
      </c>
      <c r="V1372" t="str">
        <f t="shared" si="186"/>
        <v/>
      </c>
      <c r="W1372" t="str">
        <f t="shared" si="186"/>
        <v/>
      </c>
    </row>
    <row r="1373" spans="1:23" x14ac:dyDescent="0.3">
      <c r="A1373" s="2">
        <v>44026</v>
      </c>
      <c r="B1373">
        <v>110.51</v>
      </c>
      <c r="C1373">
        <v>110.54</v>
      </c>
      <c r="D1373">
        <v>110.47</v>
      </c>
      <c r="E1373">
        <v>110.48</v>
      </c>
      <c r="F1373" t="str">
        <f t="shared" si="184"/>
        <v>Tue</v>
      </c>
      <c r="G1373" s="1">
        <f t="shared" si="178"/>
        <v>3.0000000000001137E-2</v>
      </c>
      <c r="H1373" s="1">
        <f t="shared" si="179"/>
        <v>-3.0000000000001137E-2</v>
      </c>
      <c r="I1373">
        <f t="shared" si="180"/>
        <v>3.0000000000001137E-2</v>
      </c>
      <c r="J1373" t="str">
        <f t="shared" si="186"/>
        <v/>
      </c>
      <c r="K1373" t="str">
        <f t="shared" si="186"/>
        <v/>
      </c>
      <c r="L1373" t="str">
        <f t="shared" si="186"/>
        <v/>
      </c>
      <c r="M1373" t="str">
        <f t="shared" si="186"/>
        <v/>
      </c>
      <c r="N1373" t="str">
        <f t="shared" si="186"/>
        <v/>
      </c>
      <c r="O1373">
        <f t="shared" si="186"/>
        <v>3.0000000000001137E-2</v>
      </c>
      <c r="P1373" t="str">
        <f t="shared" si="186"/>
        <v/>
      </c>
      <c r="Q1373" t="str">
        <f t="shared" si="186"/>
        <v/>
      </c>
      <c r="R1373" t="str">
        <f t="shared" si="186"/>
        <v/>
      </c>
      <c r="S1373" t="str">
        <f t="shared" si="186"/>
        <v/>
      </c>
      <c r="T1373" t="str">
        <f t="shared" si="186"/>
        <v/>
      </c>
      <c r="U1373" t="str">
        <f t="shared" si="186"/>
        <v/>
      </c>
      <c r="V1373" t="str">
        <f t="shared" si="186"/>
        <v/>
      </c>
      <c r="W1373" t="str">
        <f t="shared" si="186"/>
        <v/>
      </c>
    </row>
    <row r="1374" spans="1:23" x14ac:dyDescent="0.3">
      <c r="A1374" s="2">
        <v>44027</v>
      </c>
      <c r="B1374">
        <v>110.5</v>
      </c>
      <c r="C1374">
        <v>110.53</v>
      </c>
      <c r="D1374">
        <v>110.47</v>
      </c>
      <c r="E1374">
        <v>110.5</v>
      </c>
      <c r="F1374" t="str">
        <f t="shared" si="184"/>
        <v>Wed</v>
      </c>
      <c r="G1374" s="1">
        <f t="shared" si="178"/>
        <v>1.9999999999996021E-2</v>
      </c>
      <c r="H1374" s="1">
        <f t="shared" si="179"/>
        <v>0</v>
      </c>
      <c r="I1374">
        <f t="shared" si="180"/>
        <v>0</v>
      </c>
      <c r="J1374" t="str">
        <f t="shared" si="186"/>
        <v/>
      </c>
      <c r="K1374" t="str">
        <f t="shared" si="186"/>
        <v/>
      </c>
      <c r="L1374" t="str">
        <f t="shared" si="186"/>
        <v/>
      </c>
      <c r="M1374" t="str">
        <f t="shared" si="186"/>
        <v/>
      </c>
      <c r="N1374" t="str">
        <f t="shared" si="186"/>
        <v/>
      </c>
      <c r="O1374" t="str">
        <f t="shared" si="186"/>
        <v/>
      </c>
      <c r="P1374">
        <f t="shared" si="186"/>
        <v>0</v>
      </c>
      <c r="Q1374" t="str">
        <f t="shared" si="186"/>
        <v/>
      </c>
      <c r="R1374" t="str">
        <f t="shared" si="186"/>
        <v/>
      </c>
      <c r="S1374" t="str">
        <f t="shared" si="186"/>
        <v/>
      </c>
      <c r="T1374" t="str">
        <f t="shared" si="186"/>
        <v/>
      </c>
      <c r="U1374" t="str">
        <f t="shared" si="186"/>
        <v/>
      </c>
      <c r="V1374" t="str">
        <f t="shared" si="186"/>
        <v/>
      </c>
      <c r="W1374" t="str">
        <f t="shared" si="186"/>
        <v/>
      </c>
    </row>
    <row r="1375" spans="1:23" x14ac:dyDescent="0.3">
      <c r="A1375" s="2">
        <v>44028</v>
      </c>
      <c r="B1375">
        <v>110.5</v>
      </c>
      <c r="C1375">
        <v>110.62</v>
      </c>
      <c r="D1375">
        <v>110.47</v>
      </c>
      <c r="E1375">
        <v>110.61</v>
      </c>
      <c r="F1375" t="str">
        <f t="shared" si="184"/>
        <v>Thu</v>
      </c>
      <c r="G1375" s="1">
        <f t="shared" si="178"/>
        <v>0</v>
      </c>
      <c r="H1375" s="1">
        <f t="shared" si="179"/>
        <v>0.10999999999999943</v>
      </c>
      <c r="I1375">
        <f t="shared" si="180"/>
        <v>0</v>
      </c>
      <c r="J1375" t="str">
        <f t="shared" si="186"/>
        <v/>
      </c>
      <c r="K1375" t="str">
        <f t="shared" si="186"/>
        <v/>
      </c>
      <c r="L1375" t="str">
        <f t="shared" si="186"/>
        <v/>
      </c>
      <c r="M1375" t="str">
        <f t="shared" si="186"/>
        <v/>
      </c>
      <c r="N1375" t="str">
        <f t="shared" si="186"/>
        <v/>
      </c>
      <c r="O1375" t="str">
        <f t="shared" si="186"/>
        <v/>
      </c>
      <c r="P1375" t="str">
        <f t="shared" si="186"/>
        <v/>
      </c>
      <c r="Q1375">
        <f t="shared" si="186"/>
        <v>0</v>
      </c>
      <c r="R1375" t="str">
        <f t="shared" si="186"/>
        <v/>
      </c>
      <c r="S1375" t="str">
        <f t="shared" si="186"/>
        <v/>
      </c>
      <c r="T1375" t="str">
        <f t="shared" si="186"/>
        <v/>
      </c>
      <c r="U1375" t="str">
        <f t="shared" si="186"/>
        <v/>
      </c>
      <c r="V1375" t="str">
        <f t="shared" si="186"/>
        <v/>
      </c>
      <c r="W1375" t="str">
        <f t="shared" si="186"/>
        <v/>
      </c>
    </row>
    <row r="1376" spans="1:23" x14ac:dyDescent="0.3">
      <c r="A1376" s="2">
        <v>44029</v>
      </c>
      <c r="B1376">
        <v>110.62</v>
      </c>
      <c r="C1376">
        <v>110.69</v>
      </c>
      <c r="D1376">
        <v>110.61</v>
      </c>
      <c r="E1376">
        <v>110.66</v>
      </c>
      <c r="F1376" t="str">
        <f t="shared" si="184"/>
        <v>Fri</v>
      </c>
      <c r="G1376" s="1">
        <f t="shared" si="178"/>
        <v>1.0000000000005116E-2</v>
      </c>
      <c r="H1376" s="1">
        <f t="shared" si="179"/>
        <v>3.9999999999992042E-2</v>
      </c>
      <c r="I1376">
        <f t="shared" si="180"/>
        <v>-3.9999999999992042E-2</v>
      </c>
      <c r="J1376" t="str">
        <f t="shared" si="186"/>
        <v/>
      </c>
      <c r="K1376" t="str">
        <f t="shared" si="186"/>
        <v/>
      </c>
      <c r="L1376" t="str">
        <f t="shared" si="186"/>
        <v/>
      </c>
      <c r="M1376" t="str">
        <f t="shared" si="186"/>
        <v/>
      </c>
      <c r="N1376" t="str">
        <f t="shared" si="186"/>
        <v/>
      </c>
      <c r="O1376" t="str">
        <f t="shared" si="186"/>
        <v/>
      </c>
      <c r="P1376">
        <f t="shared" si="186"/>
        <v>-3.9999999999992042E-2</v>
      </c>
      <c r="Q1376" t="str">
        <f t="shared" si="186"/>
        <v/>
      </c>
      <c r="R1376" t="str">
        <f t="shared" si="186"/>
        <v/>
      </c>
      <c r="S1376" t="str">
        <f t="shared" si="186"/>
        <v/>
      </c>
      <c r="T1376" t="str">
        <f t="shared" si="186"/>
        <v/>
      </c>
      <c r="U1376" t="str">
        <f t="shared" si="186"/>
        <v/>
      </c>
      <c r="V1376" t="str">
        <f t="shared" si="186"/>
        <v/>
      </c>
      <c r="W1376" t="str">
        <f t="shared" si="186"/>
        <v/>
      </c>
    </row>
    <row r="1377" spans="1:23" x14ac:dyDescent="0.3">
      <c r="A1377" s="2">
        <v>44032</v>
      </c>
      <c r="B1377">
        <v>110.65</v>
      </c>
      <c r="C1377">
        <v>110.72</v>
      </c>
      <c r="D1377">
        <v>110.65</v>
      </c>
      <c r="E1377">
        <v>110.7</v>
      </c>
      <c r="F1377" t="str">
        <f t="shared" si="184"/>
        <v>Mon</v>
      </c>
      <c r="G1377" s="1">
        <f t="shared" si="178"/>
        <v>-9.9999999999909051E-3</v>
      </c>
      <c r="H1377" s="1">
        <f t="shared" si="179"/>
        <v>4.9999999999997158E-2</v>
      </c>
      <c r="I1377">
        <f t="shared" si="180"/>
        <v>4.9999999999997158E-2</v>
      </c>
      <c r="J1377" t="str">
        <f t="shared" si="186"/>
        <v/>
      </c>
      <c r="K1377" t="str">
        <f t="shared" si="186"/>
        <v/>
      </c>
      <c r="L1377" t="str">
        <f t="shared" si="186"/>
        <v/>
      </c>
      <c r="M1377" t="str">
        <f t="shared" si="186"/>
        <v/>
      </c>
      <c r="N1377" t="str">
        <f t="shared" si="186"/>
        <v/>
      </c>
      <c r="O1377" t="str">
        <f t="shared" si="186"/>
        <v/>
      </c>
      <c r="P1377" t="str">
        <f t="shared" si="186"/>
        <v/>
      </c>
      <c r="Q1377">
        <f t="shared" si="186"/>
        <v>4.9999999999997158E-2</v>
      </c>
      <c r="R1377" t="str">
        <f t="shared" si="186"/>
        <v/>
      </c>
      <c r="S1377" t="str">
        <f t="shared" si="186"/>
        <v/>
      </c>
      <c r="T1377" t="str">
        <f t="shared" si="186"/>
        <v/>
      </c>
      <c r="U1377" t="str">
        <f t="shared" si="186"/>
        <v/>
      </c>
      <c r="V1377" t="str">
        <f t="shared" si="186"/>
        <v/>
      </c>
      <c r="W1377" t="str">
        <f t="shared" si="186"/>
        <v/>
      </c>
    </row>
    <row r="1378" spans="1:23" x14ac:dyDescent="0.3">
      <c r="A1378" s="2">
        <v>44033</v>
      </c>
      <c r="B1378">
        <v>110.7</v>
      </c>
      <c r="C1378">
        <v>110.73</v>
      </c>
      <c r="D1378">
        <v>110.64</v>
      </c>
      <c r="E1378">
        <v>110.65</v>
      </c>
      <c r="F1378" t="str">
        <f t="shared" si="184"/>
        <v>Tue</v>
      </c>
      <c r="G1378" s="1">
        <f t="shared" si="178"/>
        <v>0</v>
      </c>
      <c r="H1378" s="1">
        <f t="shared" si="179"/>
        <v>-4.9999999999997158E-2</v>
      </c>
      <c r="I1378">
        <f t="shared" si="180"/>
        <v>0</v>
      </c>
      <c r="J1378" t="str">
        <f t="shared" si="186"/>
        <v/>
      </c>
      <c r="K1378" t="str">
        <f t="shared" si="186"/>
        <v/>
      </c>
      <c r="L1378" t="str">
        <f t="shared" si="186"/>
        <v/>
      </c>
      <c r="M1378" t="str">
        <f t="shared" si="186"/>
        <v/>
      </c>
      <c r="N1378" t="str">
        <f t="shared" si="186"/>
        <v/>
      </c>
      <c r="O1378" t="str">
        <f t="shared" si="186"/>
        <v/>
      </c>
      <c r="P1378" t="str">
        <f t="shared" si="186"/>
        <v/>
      </c>
      <c r="Q1378">
        <f t="shared" si="186"/>
        <v>0</v>
      </c>
      <c r="R1378" t="str">
        <f t="shared" si="186"/>
        <v/>
      </c>
      <c r="S1378" t="str">
        <f t="shared" si="186"/>
        <v/>
      </c>
      <c r="T1378" t="str">
        <f t="shared" si="186"/>
        <v/>
      </c>
      <c r="U1378" t="str">
        <f t="shared" si="186"/>
        <v/>
      </c>
      <c r="V1378" t="str">
        <f t="shared" si="186"/>
        <v/>
      </c>
      <c r="W1378" t="str">
        <f t="shared" si="186"/>
        <v/>
      </c>
    </row>
    <row r="1379" spans="1:23" x14ac:dyDescent="0.3">
      <c r="A1379" s="2">
        <v>44034</v>
      </c>
      <c r="B1379">
        <v>110.67</v>
      </c>
      <c r="C1379">
        <v>110.71</v>
      </c>
      <c r="D1379">
        <v>110.66</v>
      </c>
      <c r="E1379">
        <v>110.7</v>
      </c>
      <c r="F1379" t="str">
        <f t="shared" si="184"/>
        <v>Wed</v>
      </c>
      <c r="G1379" s="1">
        <f t="shared" si="178"/>
        <v>1.9999999999996021E-2</v>
      </c>
      <c r="H1379" s="1">
        <f t="shared" si="179"/>
        <v>3.0000000000001137E-2</v>
      </c>
      <c r="I1379">
        <f t="shared" si="180"/>
        <v>-3.0000000000001137E-2</v>
      </c>
      <c r="J1379" t="str">
        <f t="shared" si="186"/>
        <v/>
      </c>
      <c r="K1379" t="str">
        <f t="shared" si="186"/>
        <v/>
      </c>
      <c r="L1379" t="str">
        <f t="shared" si="186"/>
        <v/>
      </c>
      <c r="M1379" t="str">
        <f t="shared" si="186"/>
        <v/>
      </c>
      <c r="N1379" t="str">
        <f t="shared" si="186"/>
        <v/>
      </c>
      <c r="O1379" t="str">
        <f t="shared" si="186"/>
        <v/>
      </c>
      <c r="P1379">
        <f t="shared" si="186"/>
        <v>-3.0000000000001137E-2</v>
      </c>
      <c r="Q1379" t="str">
        <f t="shared" si="186"/>
        <v/>
      </c>
      <c r="R1379" t="str">
        <f t="shared" si="186"/>
        <v/>
      </c>
      <c r="S1379" t="str">
        <f t="shared" si="186"/>
        <v/>
      </c>
      <c r="T1379" t="str">
        <f t="shared" si="186"/>
        <v/>
      </c>
      <c r="U1379" t="str">
        <f t="shared" si="186"/>
        <v/>
      </c>
      <c r="V1379" t="str">
        <f t="shared" si="186"/>
        <v/>
      </c>
      <c r="W1379" t="str">
        <f t="shared" si="186"/>
        <v/>
      </c>
    </row>
    <row r="1380" spans="1:23" x14ac:dyDescent="0.3">
      <c r="A1380" s="2">
        <v>44035</v>
      </c>
      <c r="B1380">
        <v>110.75</v>
      </c>
      <c r="C1380">
        <v>110.76</v>
      </c>
      <c r="D1380">
        <v>110.7</v>
      </c>
      <c r="E1380">
        <v>110.74</v>
      </c>
      <c r="F1380" t="str">
        <f t="shared" si="184"/>
        <v>Thu</v>
      </c>
      <c r="G1380" s="1">
        <f t="shared" si="178"/>
        <v>4.9999999999997158E-2</v>
      </c>
      <c r="H1380" s="1">
        <f t="shared" si="179"/>
        <v>-1.0000000000005116E-2</v>
      </c>
      <c r="I1380">
        <f t="shared" si="180"/>
        <v>1.0000000000005116E-2</v>
      </c>
      <c r="J1380" t="str">
        <f t="shared" si="186"/>
        <v/>
      </c>
      <c r="K1380" t="str">
        <f t="shared" si="186"/>
        <v/>
      </c>
      <c r="L1380" t="str">
        <f t="shared" si="186"/>
        <v/>
      </c>
      <c r="M1380" t="str">
        <f t="shared" si="186"/>
        <v/>
      </c>
      <c r="N1380" t="str">
        <f t="shared" si="186"/>
        <v/>
      </c>
      <c r="O1380">
        <f t="shared" si="186"/>
        <v>1.0000000000005116E-2</v>
      </c>
      <c r="P1380" t="str">
        <f t="shared" si="186"/>
        <v/>
      </c>
      <c r="Q1380" t="str">
        <f t="shared" si="186"/>
        <v/>
      </c>
      <c r="R1380" t="str">
        <f t="shared" si="186"/>
        <v/>
      </c>
      <c r="S1380" t="str">
        <f t="shared" si="186"/>
        <v/>
      </c>
      <c r="T1380" t="str">
        <f t="shared" si="186"/>
        <v/>
      </c>
      <c r="U1380" t="str">
        <f t="shared" si="186"/>
        <v/>
      </c>
      <c r="V1380" t="str">
        <f t="shared" si="186"/>
        <v/>
      </c>
      <c r="W1380" t="str">
        <f t="shared" si="186"/>
        <v/>
      </c>
    </row>
    <row r="1381" spans="1:23" x14ac:dyDescent="0.3">
      <c r="A1381" s="2">
        <v>44036</v>
      </c>
      <c r="B1381">
        <v>110.74</v>
      </c>
      <c r="C1381">
        <v>110.77</v>
      </c>
      <c r="D1381">
        <v>110.72</v>
      </c>
      <c r="E1381">
        <v>110.73</v>
      </c>
      <c r="F1381" t="str">
        <f t="shared" si="184"/>
        <v>Fri</v>
      </c>
      <c r="G1381" s="1">
        <f t="shared" si="178"/>
        <v>0</v>
      </c>
      <c r="H1381" s="1">
        <f t="shared" si="179"/>
        <v>-9.9999999999909051E-3</v>
      </c>
      <c r="I1381">
        <f t="shared" si="180"/>
        <v>0</v>
      </c>
      <c r="J1381" t="str">
        <f t="shared" si="186"/>
        <v/>
      </c>
      <c r="K1381" t="str">
        <f t="shared" si="186"/>
        <v/>
      </c>
      <c r="L1381" t="str">
        <f t="shared" si="186"/>
        <v/>
      </c>
      <c r="M1381" t="str">
        <f t="shared" si="186"/>
        <v/>
      </c>
      <c r="N1381" t="str">
        <f t="shared" si="186"/>
        <v/>
      </c>
      <c r="O1381" t="str">
        <f t="shared" si="186"/>
        <v/>
      </c>
      <c r="P1381" t="str">
        <f t="shared" si="186"/>
        <v/>
      </c>
      <c r="Q1381">
        <f t="shared" si="186"/>
        <v>0</v>
      </c>
      <c r="R1381" t="str">
        <f t="shared" si="186"/>
        <v/>
      </c>
      <c r="S1381" t="str">
        <f t="shared" si="186"/>
        <v/>
      </c>
      <c r="T1381" t="str">
        <f t="shared" si="186"/>
        <v/>
      </c>
      <c r="U1381" t="str">
        <f t="shared" si="186"/>
        <v/>
      </c>
      <c r="V1381" t="str">
        <f t="shared" si="186"/>
        <v/>
      </c>
      <c r="W1381" t="str">
        <f t="shared" si="186"/>
        <v/>
      </c>
    </row>
    <row r="1382" spans="1:23" x14ac:dyDescent="0.3">
      <c r="A1382" s="2">
        <v>44039</v>
      </c>
      <c r="B1382">
        <v>110.73</v>
      </c>
      <c r="C1382">
        <v>110.75</v>
      </c>
      <c r="D1382">
        <v>110.69</v>
      </c>
      <c r="E1382">
        <v>110.72</v>
      </c>
      <c r="F1382" t="str">
        <f t="shared" si="184"/>
        <v>Mon</v>
      </c>
      <c r="G1382" s="1">
        <f t="shared" si="178"/>
        <v>0</v>
      </c>
      <c r="H1382" s="1">
        <f t="shared" si="179"/>
        <v>-1.0000000000005116E-2</v>
      </c>
      <c r="I1382">
        <f t="shared" si="180"/>
        <v>0</v>
      </c>
      <c r="J1382" t="str">
        <f t="shared" si="186"/>
        <v/>
      </c>
      <c r="K1382" t="str">
        <f t="shared" si="186"/>
        <v/>
      </c>
      <c r="L1382" t="str">
        <f t="shared" si="186"/>
        <v/>
      </c>
      <c r="M1382" t="str">
        <f t="shared" ref="K1382:W1400" si="187">IF(AND($G1382&lt;M$1, $G1382&gt;=M$2), $I1382, "")</f>
        <v/>
      </c>
      <c r="N1382" t="str">
        <f t="shared" si="187"/>
        <v/>
      </c>
      <c r="O1382" t="str">
        <f t="shared" si="187"/>
        <v/>
      </c>
      <c r="P1382" t="str">
        <f t="shared" si="187"/>
        <v/>
      </c>
      <c r="Q1382">
        <f t="shared" si="187"/>
        <v>0</v>
      </c>
      <c r="R1382" t="str">
        <f t="shared" si="187"/>
        <v/>
      </c>
      <c r="S1382" t="str">
        <f t="shared" si="187"/>
        <v/>
      </c>
      <c r="T1382" t="str">
        <f t="shared" si="187"/>
        <v/>
      </c>
      <c r="U1382" t="str">
        <f t="shared" si="187"/>
        <v/>
      </c>
      <c r="V1382" t="str">
        <f t="shared" si="187"/>
        <v/>
      </c>
      <c r="W1382" t="str">
        <f t="shared" si="187"/>
        <v/>
      </c>
    </row>
    <row r="1383" spans="1:23" x14ac:dyDescent="0.3">
      <c r="A1383" s="2">
        <v>44040</v>
      </c>
      <c r="B1383">
        <v>110.7</v>
      </c>
      <c r="C1383">
        <v>110.71</v>
      </c>
      <c r="D1383">
        <v>110.66</v>
      </c>
      <c r="E1383">
        <v>110.67</v>
      </c>
      <c r="F1383" t="str">
        <f t="shared" si="184"/>
        <v>Tue</v>
      </c>
      <c r="G1383" s="1">
        <f t="shared" si="178"/>
        <v>-1.9999999999996021E-2</v>
      </c>
      <c r="H1383" s="1">
        <f t="shared" si="179"/>
        <v>-3.0000000000001137E-2</v>
      </c>
      <c r="I1383">
        <f t="shared" si="180"/>
        <v>-3.0000000000001137E-2</v>
      </c>
      <c r="J1383" t="str">
        <f t="shared" ref="J1383:W1401" si="188">IF(AND($G1383&lt;J$1, $G1383&gt;=J$2), $I1383, "")</f>
        <v/>
      </c>
      <c r="K1383" t="str">
        <f t="shared" si="188"/>
        <v/>
      </c>
      <c r="L1383" t="str">
        <f t="shared" si="188"/>
        <v/>
      </c>
      <c r="M1383" t="str">
        <f t="shared" si="187"/>
        <v/>
      </c>
      <c r="N1383" t="str">
        <f t="shared" si="187"/>
        <v/>
      </c>
      <c r="O1383" t="str">
        <f t="shared" si="187"/>
        <v/>
      </c>
      <c r="P1383" t="str">
        <f t="shared" si="187"/>
        <v/>
      </c>
      <c r="Q1383">
        <f t="shared" si="187"/>
        <v>-3.0000000000001137E-2</v>
      </c>
      <c r="R1383" t="str">
        <f t="shared" si="187"/>
        <v/>
      </c>
      <c r="S1383" t="str">
        <f t="shared" si="187"/>
        <v/>
      </c>
      <c r="T1383" t="str">
        <f t="shared" si="187"/>
        <v/>
      </c>
      <c r="U1383" t="str">
        <f t="shared" si="187"/>
        <v/>
      </c>
      <c r="V1383" t="str">
        <f t="shared" si="187"/>
        <v/>
      </c>
      <c r="W1383" t="str">
        <f t="shared" si="187"/>
        <v/>
      </c>
    </row>
    <row r="1384" spans="1:23" x14ac:dyDescent="0.3">
      <c r="A1384" s="2">
        <v>44041</v>
      </c>
      <c r="B1384">
        <v>110.71</v>
      </c>
      <c r="C1384">
        <v>110.72</v>
      </c>
      <c r="D1384">
        <v>110.68</v>
      </c>
      <c r="E1384">
        <v>110.7</v>
      </c>
      <c r="F1384" t="str">
        <f t="shared" si="184"/>
        <v>Wed</v>
      </c>
      <c r="G1384" s="1">
        <f t="shared" si="178"/>
        <v>3.9999999999992042E-2</v>
      </c>
      <c r="H1384" s="1">
        <f t="shared" si="179"/>
        <v>-9.9999999999909051E-3</v>
      </c>
      <c r="I1384">
        <f t="shared" si="180"/>
        <v>9.9999999999909051E-3</v>
      </c>
      <c r="J1384" t="str">
        <f t="shared" si="188"/>
        <v/>
      </c>
      <c r="K1384" t="str">
        <f t="shared" si="187"/>
        <v/>
      </c>
      <c r="L1384" t="str">
        <f t="shared" si="187"/>
        <v/>
      </c>
      <c r="M1384" t="str">
        <f t="shared" si="187"/>
        <v/>
      </c>
      <c r="N1384" t="str">
        <f t="shared" si="187"/>
        <v/>
      </c>
      <c r="O1384">
        <f t="shared" si="187"/>
        <v>9.9999999999909051E-3</v>
      </c>
      <c r="P1384" t="str">
        <f t="shared" si="187"/>
        <v/>
      </c>
      <c r="Q1384" t="str">
        <f t="shared" si="187"/>
        <v/>
      </c>
      <c r="R1384" t="str">
        <f t="shared" si="187"/>
        <v/>
      </c>
      <c r="S1384" t="str">
        <f t="shared" si="187"/>
        <v/>
      </c>
      <c r="T1384" t="str">
        <f t="shared" si="187"/>
        <v/>
      </c>
      <c r="U1384" t="str">
        <f t="shared" si="187"/>
        <v/>
      </c>
      <c r="V1384" t="str">
        <f t="shared" si="187"/>
        <v/>
      </c>
      <c r="W1384" t="str">
        <f t="shared" si="187"/>
        <v/>
      </c>
    </row>
    <row r="1385" spans="1:23" x14ac:dyDescent="0.3">
      <c r="A1385" s="2">
        <v>44042</v>
      </c>
      <c r="B1385">
        <v>110.71</v>
      </c>
      <c r="C1385">
        <v>110.77</v>
      </c>
      <c r="D1385">
        <v>110.7</v>
      </c>
      <c r="E1385">
        <v>110.77</v>
      </c>
      <c r="F1385" t="str">
        <f t="shared" si="184"/>
        <v>Thu</v>
      </c>
      <c r="G1385" s="1">
        <f t="shared" si="178"/>
        <v>9.9999999999909051E-3</v>
      </c>
      <c r="H1385" s="1">
        <f t="shared" si="179"/>
        <v>6.0000000000002274E-2</v>
      </c>
      <c r="I1385">
        <f t="shared" si="180"/>
        <v>-6.0000000000002274E-2</v>
      </c>
      <c r="J1385" t="str">
        <f t="shared" si="188"/>
        <v/>
      </c>
      <c r="K1385" t="str">
        <f t="shared" si="187"/>
        <v/>
      </c>
      <c r="L1385" t="str">
        <f t="shared" si="187"/>
        <v/>
      </c>
      <c r="M1385" t="str">
        <f t="shared" si="187"/>
        <v/>
      </c>
      <c r="N1385" t="str">
        <f t="shared" si="187"/>
        <v/>
      </c>
      <c r="O1385" t="str">
        <f t="shared" si="187"/>
        <v/>
      </c>
      <c r="P1385">
        <f t="shared" si="187"/>
        <v>-6.0000000000002274E-2</v>
      </c>
      <c r="Q1385" t="str">
        <f t="shared" si="187"/>
        <v/>
      </c>
      <c r="R1385" t="str">
        <f t="shared" si="187"/>
        <v/>
      </c>
      <c r="S1385" t="str">
        <f t="shared" si="187"/>
        <v/>
      </c>
      <c r="T1385" t="str">
        <f t="shared" si="187"/>
        <v/>
      </c>
      <c r="U1385" t="str">
        <f t="shared" si="187"/>
        <v/>
      </c>
      <c r="V1385" t="str">
        <f t="shared" si="187"/>
        <v/>
      </c>
      <c r="W1385" t="str">
        <f t="shared" si="187"/>
        <v/>
      </c>
    </row>
    <row r="1386" spans="1:23" x14ac:dyDescent="0.3">
      <c r="A1386" s="2">
        <v>44043</v>
      </c>
      <c r="B1386">
        <v>110.77</v>
      </c>
      <c r="C1386">
        <v>110.85</v>
      </c>
      <c r="D1386">
        <v>110.77</v>
      </c>
      <c r="E1386">
        <v>110.79</v>
      </c>
      <c r="F1386" t="str">
        <f t="shared" si="184"/>
        <v>Fri</v>
      </c>
      <c r="G1386" s="1">
        <f t="shared" si="178"/>
        <v>0</v>
      </c>
      <c r="H1386" s="1">
        <f t="shared" si="179"/>
        <v>2.0000000000010232E-2</v>
      </c>
      <c r="I1386">
        <f t="shared" si="180"/>
        <v>0</v>
      </c>
      <c r="J1386" t="str">
        <f t="shared" si="188"/>
        <v/>
      </c>
      <c r="K1386" t="str">
        <f t="shared" si="187"/>
        <v/>
      </c>
      <c r="L1386" t="str">
        <f t="shared" si="187"/>
        <v/>
      </c>
      <c r="M1386" t="str">
        <f t="shared" si="187"/>
        <v/>
      </c>
      <c r="N1386" t="str">
        <f t="shared" si="187"/>
        <v/>
      </c>
      <c r="O1386" t="str">
        <f t="shared" si="187"/>
        <v/>
      </c>
      <c r="P1386" t="str">
        <f t="shared" si="187"/>
        <v/>
      </c>
      <c r="Q1386">
        <f t="shared" si="187"/>
        <v>0</v>
      </c>
      <c r="R1386" t="str">
        <f t="shared" si="187"/>
        <v/>
      </c>
      <c r="S1386" t="str">
        <f t="shared" si="187"/>
        <v/>
      </c>
      <c r="T1386" t="str">
        <f t="shared" si="187"/>
        <v/>
      </c>
      <c r="U1386" t="str">
        <f t="shared" si="187"/>
        <v/>
      </c>
      <c r="V1386" t="str">
        <f t="shared" si="187"/>
        <v/>
      </c>
      <c r="W1386" t="str">
        <f t="shared" si="187"/>
        <v/>
      </c>
    </row>
    <row r="1387" spans="1:23" x14ac:dyDescent="0.3">
      <c r="A1387" s="2">
        <v>44046</v>
      </c>
      <c r="B1387">
        <v>110.79</v>
      </c>
      <c r="C1387">
        <v>110.83</v>
      </c>
      <c r="D1387">
        <v>110.78</v>
      </c>
      <c r="E1387">
        <v>110.8</v>
      </c>
      <c r="F1387" t="str">
        <f t="shared" si="184"/>
        <v>Mon</v>
      </c>
      <c r="G1387" s="1">
        <f t="shared" si="178"/>
        <v>0</v>
      </c>
      <c r="H1387" s="1">
        <f t="shared" si="179"/>
        <v>9.9999999999909051E-3</v>
      </c>
      <c r="I1387">
        <f t="shared" si="180"/>
        <v>0</v>
      </c>
      <c r="J1387" t="str">
        <f t="shared" si="188"/>
        <v/>
      </c>
      <c r="K1387" t="str">
        <f t="shared" si="187"/>
        <v/>
      </c>
      <c r="L1387" t="str">
        <f t="shared" si="187"/>
        <v/>
      </c>
      <c r="M1387" t="str">
        <f t="shared" si="187"/>
        <v/>
      </c>
      <c r="N1387" t="str">
        <f t="shared" si="187"/>
        <v/>
      </c>
      <c r="O1387" t="str">
        <f t="shared" si="187"/>
        <v/>
      </c>
      <c r="P1387" t="str">
        <f t="shared" si="187"/>
        <v/>
      </c>
      <c r="Q1387">
        <f t="shared" si="187"/>
        <v>0</v>
      </c>
      <c r="R1387" t="str">
        <f t="shared" si="187"/>
        <v/>
      </c>
      <c r="S1387" t="str">
        <f t="shared" si="187"/>
        <v/>
      </c>
      <c r="T1387" t="str">
        <f t="shared" si="187"/>
        <v/>
      </c>
      <c r="U1387" t="str">
        <f t="shared" si="187"/>
        <v/>
      </c>
      <c r="V1387" t="str">
        <f t="shared" si="187"/>
        <v/>
      </c>
      <c r="W1387" t="str">
        <f t="shared" si="187"/>
        <v/>
      </c>
    </row>
    <row r="1388" spans="1:23" x14ac:dyDescent="0.3">
      <c r="A1388" s="2">
        <v>44047</v>
      </c>
      <c r="B1388">
        <v>110.79</v>
      </c>
      <c r="C1388">
        <v>110.8</v>
      </c>
      <c r="D1388">
        <v>110.74</v>
      </c>
      <c r="E1388">
        <v>110.78</v>
      </c>
      <c r="F1388" t="str">
        <f t="shared" si="184"/>
        <v>Tue</v>
      </c>
      <c r="G1388" s="1">
        <f t="shared" si="178"/>
        <v>-9.9999999999909051E-3</v>
      </c>
      <c r="H1388" s="1">
        <f t="shared" si="179"/>
        <v>-1.0000000000005116E-2</v>
      </c>
      <c r="I1388">
        <f t="shared" si="180"/>
        <v>-1.0000000000005116E-2</v>
      </c>
      <c r="J1388" t="str">
        <f t="shared" si="188"/>
        <v/>
      </c>
      <c r="K1388" t="str">
        <f t="shared" si="187"/>
        <v/>
      </c>
      <c r="L1388" t="str">
        <f t="shared" si="187"/>
        <v/>
      </c>
      <c r="M1388" t="str">
        <f t="shared" si="187"/>
        <v/>
      </c>
      <c r="N1388" t="str">
        <f t="shared" si="187"/>
        <v/>
      </c>
      <c r="O1388" t="str">
        <f t="shared" si="187"/>
        <v/>
      </c>
      <c r="P1388" t="str">
        <f t="shared" si="187"/>
        <v/>
      </c>
      <c r="Q1388">
        <f t="shared" si="187"/>
        <v>-1.0000000000005116E-2</v>
      </c>
      <c r="R1388" t="str">
        <f t="shared" si="187"/>
        <v/>
      </c>
      <c r="S1388" t="str">
        <f t="shared" si="187"/>
        <v/>
      </c>
      <c r="T1388" t="str">
        <f t="shared" si="187"/>
        <v/>
      </c>
      <c r="U1388" t="str">
        <f t="shared" si="187"/>
        <v/>
      </c>
      <c r="V1388" t="str">
        <f t="shared" si="187"/>
        <v/>
      </c>
      <c r="W1388" t="str">
        <f t="shared" si="187"/>
        <v/>
      </c>
    </row>
    <row r="1389" spans="1:23" x14ac:dyDescent="0.3">
      <c r="A1389" s="2">
        <v>44048</v>
      </c>
      <c r="B1389">
        <v>110.83</v>
      </c>
      <c r="C1389">
        <v>110.86</v>
      </c>
      <c r="D1389">
        <v>110.81</v>
      </c>
      <c r="E1389">
        <v>110.81</v>
      </c>
      <c r="F1389" t="str">
        <f t="shared" si="184"/>
        <v>Wed</v>
      </c>
      <c r="G1389" s="1">
        <f t="shared" si="178"/>
        <v>4.9999999999997158E-2</v>
      </c>
      <c r="H1389" s="1">
        <f t="shared" si="179"/>
        <v>-1.9999999999996021E-2</v>
      </c>
      <c r="I1389">
        <f t="shared" si="180"/>
        <v>1.9999999999996021E-2</v>
      </c>
      <c r="J1389" t="str">
        <f t="shared" si="188"/>
        <v/>
      </c>
      <c r="K1389" t="str">
        <f t="shared" si="187"/>
        <v/>
      </c>
      <c r="L1389" t="str">
        <f t="shared" si="187"/>
        <v/>
      </c>
      <c r="M1389" t="str">
        <f t="shared" si="187"/>
        <v/>
      </c>
      <c r="N1389" t="str">
        <f t="shared" si="187"/>
        <v/>
      </c>
      <c r="O1389">
        <f t="shared" si="187"/>
        <v>1.9999999999996021E-2</v>
      </c>
      <c r="P1389" t="str">
        <f t="shared" si="187"/>
        <v/>
      </c>
      <c r="Q1389" t="str">
        <f t="shared" si="187"/>
        <v/>
      </c>
      <c r="R1389" t="str">
        <f t="shared" si="187"/>
        <v/>
      </c>
      <c r="S1389" t="str">
        <f t="shared" si="187"/>
        <v/>
      </c>
      <c r="T1389" t="str">
        <f t="shared" si="187"/>
        <v/>
      </c>
      <c r="U1389" t="str">
        <f t="shared" si="187"/>
        <v/>
      </c>
      <c r="V1389" t="str">
        <f t="shared" si="187"/>
        <v/>
      </c>
      <c r="W1389" t="str">
        <f t="shared" si="187"/>
        <v/>
      </c>
    </row>
    <row r="1390" spans="1:23" x14ac:dyDescent="0.3">
      <c r="A1390" s="2">
        <v>44049</v>
      </c>
      <c r="B1390">
        <v>110.79</v>
      </c>
      <c r="C1390">
        <v>110.82</v>
      </c>
      <c r="D1390">
        <v>110.76</v>
      </c>
      <c r="E1390">
        <v>110.78</v>
      </c>
      <c r="F1390" t="str">
        <f t="shared" si="184"/>
        <v>Thu</v>
      </c>
      <c r="G1390" s="1">
        <f t="shared" si="178"/>
        <v>-1.9999999999996021E-2</v>
      </c>
      <c r="H1390" s="1">
        <f t="shared" si="179"/>
        <v>-1.0000000000005116E-2</v>
      </c>
      <c r="I1390">
        <f t="shared" si="180"/>
        <v>-1.0000000000005116E-2</v>
      </c>
      <c r="J1390" t="str">
        <f t="shared" si="188"/>
        <v/>
      </c>
      <c r="K1390" t="str">
        <f t="shared" si="187"/>
        <v/>
      </c>
      <c r="L1390" t="str">
        <f t="shared" si="187"/>
        <v/>
      </c>
      <c r="M1390" t="str">
        <f t="shared" si="187"/>
        <v/>
      </c>
      <c r="N1390" t="str">
        <f t="shared" si="187"/>
        <v/>
      </c>
      <c r="O1390" t="str">
        <f t="shared" si="187"/>
        <v/>
      </c>
      <c r="P1390" t="str">
        <f t="shared" si="187"/>
        <v/>
      </c>
      <c r="Q1390">
        <f t="shared" si="187"/>
        <v>-1.0000000000005116E-2</v>
      </c>
      <c r="R1390" t="str">
        <f t="shared" si="187"/>
        <v/>
      </c>
      <c r="S1390" t="str">
        <f t="shared" si="187"/>
        <v/>
      </c>
      <c r="T1390" t="str">
        <f t="shared" si="187"/>
        <v/>
      </c>
      <c r="U1390" t="str">
        <f t="shared" si="187"/>
        <v/>
      </c>
      <c r="V1390" t="str">
        <f t="shared" si="187"/>
        <v/>
      </c>
      <c r="W1390" t="str">
        <f t="shared" si="187"/>
        <v/>
      </c>
    </row>
    <row r="1391" spans="1:23" x14ac:dyDescent="0.3">
      <c r="A1391" s="2">
        <v>44050</v>
      </c>
      <c r="B1391">
        <v>110.79</v>
      </c>
      <c r="C1391">
        <v>110.8</v>
      </c>
      <c r="D1391">
        <v>110.73</v>
      </c>
      <c r="E1391">
        <v>110.74</v>
      </c>
      <c r="F1391" t="str">
        <f t="shared" si="184"/>
        <v>Fri</v>
      </c>
      <c r="G1391" s="1">
        <f t="shared" ref="G1391:G1454" si="189">+B1391-E1390</f>
        <v>1.0000000000005116E-2</v>
      </c>
      <c r="H1391" s="1">
        <f t="shared" ref="H1391:H1454" si="190">+E1391-B1391</f>
        <v>-5.0000000000011369E-2</v>
      </c>
      <c r="I1391">
        <f t="shared" ref="I1391:I1454" si="191">IF(G1391&lt;0, H1391,
      IF(G1391=0, 0, -H1391))</f>
        <v>5.0000000000011369E-2</v>
      </c>
      <c r="J1391" t="str">
        <f t="shared" si="188"/>
        <v/>
      </c>
      <c r="K1391" t="str">
        <f t="shared" si="187"/>
        <v/>
      </c>
      <c r="L1391" t="str">
        <f t="shared" si="187"/>
        <v/>
      </c>
      <c r="M1391" t="str">
        <f t="shared" si="187"/>
        <v/>
      </c>
      <c r="N1391" t="str">
        <f t="shared" si="187"/>
        <v/>
      </c>
      <c r="O1391" t="str">
        <f t="shared" si="187"/>
        <v/>
      </c>
      <c r="P1391">
        <f t="shared" si="187"/>
        <v>5.0000000000011369E-2</v>
      </c>
      <c r="Q1391" t="str">
        <f t="shared" si="187"/>
        <v/>
      </c>
      <c r="R1391" t="str">
        <f t="shared" si="187"/>
        <v/>
      </c>
      <c r="S1391" t="str">
        <f t="shared" si="187"/>
        <v/>
      </c>
      <c r="T1391" t="str">
        <f t="shared" si="187"/>
        <v/>
      </c>
      <c r="U1391" t="str">
        <f t="shared" si="187"/>
        <v/>
      </c>
      <c r="V1391" t="str">
        <f t="shared" si="187"/>
        <v/>
      </c>
      <c r="W1391" t="str">
        <f t="shared" si="187"/>
        <v/>
      </c>
    </row>
    <row r="1392" spans="1:23" x14ac:dyDescent="0.3">
      <c r="A1392" s="2">
        <v>44053</v>
      </c>
      <c r="B1392">
        <v>110.73</v>
      </c>
      <c r="C1392">
        <v>110.73</v>
      </c>
      <c r="D1392">
        <v>110.67</v>
      </c>
      <c r="E1392">
        <v>110.68</v>
      </c>
      <c r="F1392" t="str">
        <f t="shared" si="184"/>
        <v>Mon</v>
      </c>
      <c r="G1392" s="1">
        <f t="shared" si="189"/>
        <v>-9.9999999999909051E-3</v>
      </c>
      <c r="H1392" s="1">
        <f t="shared" si="190"/>
        <v>-4.9999999999997158E-2</v>
      </c>
      <c r="I1392">
        <f t="shared" si="191"/>
        <v>-4.9999999999997158E-2</v>
      </c>
      <c r="J1392" t="str">
        <f t="shared" si="188"/>
        <v/>
      </c>
      <c r="K1392" t="str">
        <f t="shared" si="187"/>
        <v/>
      </c>
      <c r="L1392" t="str">
        <f t="shared" si="187"/>
        <v/>
      </c>
      <c r="M1392" t="str">
        <f t="shared" si="187"/>
        <v/>
      </c>
      <c r="N1392" t="str">
        <f t="shared" si="187"/>
        <v/>
      </c>
      <c r="O1392" t="str">
        <f t="shared" si="187"/>
        <v/>
      </c>
      <c r="P1392" t="str">
        <f t="shared" si="187"/>
        <v/>
      </c>
      <c r="Q1392">
        <f t="shared" si="187"/>
        <v>-4.9999999999997158E-2</v>
      </c>
      <c r="R1392" t="str">
        <f t="shared" si="187"/>
        <v/>
      </c>
      <c r="S1392" t="str">
        <f t="shared" si="187"/>
        <v/>
      </c>
      <c r="T1392" t="str">
        <f t="shared" si="187"/>
        <v/>
      </c>
      <c r="U1392" t="str">
        <f t="shared" si="187"/>
        <v/>
      </c>
      <c r="V1392" t="str">
        <f t="shared" si="187"/>
        <v/>
      </c>
      <c r="W1392" t="str">
        <f t="shared" si="187"/>
        <v/>
      </c>
    </row>
    <row r="1393" spans="1:23" x14ac:dyDescent="0.3">
      <c r="A1393" s="2">
        <v>44054</v>
      </c>
      <c r="B1393">
        <v>110.7</v>
      </c>
      <c r="C1393">
        <v>110.75</v>
      </c>
      <c r="D1393">
        <v>110.64</v>
      </c>
      <c r="E1393">
        <v>110.74</v>
      </c>
      <c r="F1393" t="str">
        <f t="shared" si="184"/>
        <v>Tue</v>
      </c>
      <c r="G1393" s="1">
        <f t="shared" si="189"/>
        <v>1.9999999999996021E-2</v>
      </c>
      <c r="H1393" s="1">
        <f t="shared" si="190"/>
        <v>3.9999999999992042E-2</v>
      </c>
      <c r="I1393">
        <f t="shared" si="191"/>
        <v>-3.9999999999992042E-2</v>
      </c>
      <c r="J1393" t="str">
        <f t="shared" si="188"/>
        <v/>
      </c>
      <c r="K1393" t="str">
        <f t="shared" si="187"/>
        <v/>
      </c>
      <c r="L1393" t="str">
        <f t="shared" si="187"/>
        <v/>
      </c>
      <c r="M1393" t="str">
        <f t="shared" si="187"/>
        <v/>
      </c>
      <c r="N1393" t="str">
        <f t="shared" si="187"/>
        <v/>
      </c>
      <c r="O1393" t="str">
        <f t="shared" si="187"/>
        <v/>
      </c>
      <c r="P1393">
        <f t="shared" si="187"/>
        <v>-3.9999999999992042E-2</v>
      </c>
      <c r="Q1393" t="str">
        <f t="shared" si="187"/>
        <v/>
      </c>
      <c r="R1393" t="str">
        <f t="shared" si="187"/>
        <v/>
      </c>
      <c r="S1393" t="str">
        <f t="shared" si="187"/>
        <v/>
      </c>
      <c r="T1393" t="str">
        <f t="shared" si="187"/>
        <v/>
      </c>
      <c r="U1393" t="str">
        <f t="shared" si="187"/>
        <v/>
      </c>
      <c r="V1393" t="str">
        <f t="shared" si="187"/>
        <v/>
      </c>
      <c r="W1393" t="str">
        <f t="shared" si="187"/>
        <v/>
      </c>
    </row>
    <row r="1394" spans="1:23" x14ac:dyDescent="0.3">
      <c r="A1394" s="2">
        <v>44055</v>
      </c>
      <c r="B1394">
        <v>110.69</v>
      </c>
      <c r="C1394">
        <v>110.72</v>
      </c>
      <c r="D1394">
        <v>110.68</v>
      </c>
      <c r="E1394">
        <v>110.69</v>
      </c>
      <c r="F1394" t="str">
        <f t="shared" si="184"/>
        <v>Wed</v>
      </c>
      <c r="G1394" s="1">
        <f t="shared" si="189"/>
        <v>-4.9999999999997158E-2</v>
      </c>
      <c r="H1394" s="1">
        <f t="shared" si="190"/>
        <v>0</v>
      </c>
      <c r="I1394">
        <f t="shared" si="191"/>
        <v>0</v>
      </c>
      <c r="J1394" t="str">
        <f t="shared" si="188"/>
        <v/>
      </c>
      <c r="K1394" t="str">
        <f t="shared" si="187"/>
        <v/>
      </c>
      <c r="L1394" t="str">
        <f t="shared" si="187"/>
        <v/>
      </c>
      <c r="M1394" t="str">
        <f t="shared" si="187"/>
        <v/>
      </c>
      <c r="N1394" t="str">
        <f t="shared" si="187"/>
        <v/>
      </c>
      <c r="O1394" t="str">
        <f t="shared" si="187"/>
        <v/>
      </c>
      <c r="P1394" t="str">
        <f t="shared" si="187"/>
        <v/>
      </c>
      <c r="Q1394" t="str">
        <f t="shared" si="187"/>
        <v/>
      </c>
      <c r="R1394">
        <f t="shared" si="187"/>
        <v>0</v>
      </c>
      <c r="S1394" t="str">
        <f t="shared" si="187"/>
        <v/>
      </c>
      <c r="T1394" t="str">
        <f t="shared" si="187"/>
        <v/>
      </c>
      <c r="U1394" t="str">
        <f t="shared" si="187"/>
        <v/>
      </c>
      <c r="V1394" t="str">
        <f t="shared" si="187"/>
        <v/>
      </c>
      <c r="W1394" t="str">
        <f t="shared" si="187"/>
        <v/>
      </c>
    </row>
    <row r="1395" spans="1:23" x14ac:dyDescent="0.3">
      <c r="A1395" s="2">
        <v>44056</v>
      </c>
      <c r="B1395">
        <v>110.7</v>
      </c>
      <c r="C1395">
        <v>110.74</v>
      </c>
      <c r="D1395">
        <v>110.69</v>
      </c>
      <c r="E1395">
        <v>110.72</v>
      </c>
      <c r="F1395" t="str">
        <f t="shared" si="184"/>
        <v>Thu</v>
      </c>
      <c r="G1395" s="1">
        <f t="shared" si="189"/>
        <v>1.0000000000005116E-2</v>
      </c>
      <c r="H1395" s="1">
        <f t="shared" si="190"/>
        <v>1.9999999999996021E-2</v>
      </c>
      <c r="I1395">
        <f t="shared" si="191"/>
        <v>-1.9999999999996021E-2</v>
      </c>
      <c r="J1395" t="str">
        <f t="shared" si="188"/>
        <v/>
      </c>
      <c r="K1395" t="str">
        <f t="shared" si="187"/>
        <v/>
      </c>
      <c r="L1395" t="str">
        <f t="shared" si="187"/>
        <v/>
      </c>
      <c r="M1395" t="str">
        <f t="shared" si="187"/>
        <v/>
      </c>
      <c r="N1395" t="str">
        <f t="shared" si="187"/>
        <v/>
      </c>
      <c r="O1395" t="str">
        <f t="shared" si="187"/>
        <v/>
      </c>
      <c r="P1395">
        <f t="shared" si="187"/>
        <v>-1.9999999999996021E-2</v>
      </c>
      <c r="Q1395" t="str">
        <f t="shared" si="187"/>
        <v/>
      </c>
      <c r="R1395" t="str">
        <f t="shared" si="187"/>
        <v/>
      </c>
      <c r="S1395" t="str">
        <f t="shared" si="187"/>
        <v/>
      </c>
      <c r="T1395" t="str">
        <f t="shared" si="187"/>
        <v/>
      </c>
      <c r="U1395" t="str">
        <f t="shared" si="187"/>
        <v/>
      </c>
      <c r="V1395" t="str">
        <f t="shared" si="187"/>
        <v/>
      </c>
      <c r="W1395" t="str">
        <f t="shared" si="187"/>
        <v/>
      </c>
    </row>
    <row r="1396" spans="1:23" x14ac:dyDescent="0.3">
      <c r="A1396" s="2">
        <v>44057</v>
      </c>
      <c r="B1396">
        <v>110.67</v>
      </c>
      <c r="C1396">
        <v>110.68</v>
      </c>
      <c r="D1396">
        <v>110.64</v>
      </c>
      <c r="E1396">
        <v>110.65</v>
      </c>
      <c r="F1396" t="str">
        <f t="shared" si="184"/>
        <v>Fri</v>
      </c>
      <c r="G1396" s="1">
        <f t="shared" si="189"/>
        <v>-4.9999999999997158E-2</v>
      </c>
      <c r="H1396" s="1">
        <f t="shared" si="190"/>
        <v>-1.9999999999996021E-2</v>
      </c>
      <c r="I1396">
        <f t="shared" si="191"/>
        <v>-1.9999999999996021E-2</v>
      </c>
      <c r="J1396" t="str">
        <f t="shared" si="188"/>
        <v/>
      </c>
      <c r="K1396" t="str">
        <f t="shared" si="187"/>
        <v/>
      </c>
      <c r="L1396" t="str">
        <f t="shared" si="187"/>
        <v/>
      </c>
      <c r="M1396" t="str">
        <f t="shared" si="187"/>
        <v/>
      </c>
      <c r="N1396" t="str">
        <f t="shared" si="187"/>
        <v/>
      </c>
      <c r="O1396" t="str">
        <f t="shared" si="187"/>
        <v/>
      </c>
      <c r="P1396" t="str">
        <f t="shared" si="187"/>
        <v/>
      </c>
      <c r="Q1396" t="str">
        <f t="shared" si="187"/>
        <v/>
      </c>
      <c r="R1396">
        <f t="shared" si="187"/>
        <v>-1.9999999999996021E-2</v>
      </c>
      <c r="S1396" t="str">
        <f t="shared" si="187"/>
        <v/>
      </c>
      <c r="T1396" t="str">
        <f t="shared" si="187"/>
        <v/>
      </c>
      <c r="U1396" t="str">
        <f t="shared" si="187"/>
        <v/>
      </c>
      <c r="V1396" t="str">
        <f t="shared" si="187"/>
        <v/>
      </c>
      <c r="W1396" t="str">
        <f t="shared" si="187"/>
        <v/>
      </c>
    </row>
    <row r="1397" spans="1:23" x14ac:dyDescent="0.3">
      <c r="A1397" s="2">
        <v>44061</v>
      </c>
      <c r="B1397">
        <v>110.66</v>
      </c>
      <c r="C1397">
        <v>110.76</v>
      </c>
      <c r="D1397">
        <v>110.64</v>
      </c>
      <c r="E1397">
        <v>110.75</v>
      </c>
      <c r="F1397" t="str">
        <f t="shared" si="184"/>
        <v>Tue</v>
      </c>
      <c r="G1397" s="1">
        <f t="shared" si="189"/>
        <v>9.9999999999909051E-3</v>
      </c>
      <c r="H1397" s="1">
        <f t="shared" si="190"/>
        <v>9.0000000000003411E-2</v>
      </c>
      <c r="I1397">
        <f t="shared" si="191"/>
        <v>-9.0000000000003411E-2</v>
      </c>
      <c r="J1397" t="str">
        <f t="shared" si="188"/>
        <v/>
      </c>
      <c r="K1397" t="str">
        <f t="shared" si="187"/>
        <v/>
      </c>
      <c r="L1397" t="str">
        <f t="shared" si="187"/>
        <v/>
      </c>
      <c r="M1397" t="str">
        <f t="shared" si="187"/>
        <v/>
      </c>
      <c r="N1397" t="str">
        <f t="shared" si="187"/>
        <v/>
      </c>
      <c r="O1397" t="str">
        <f t="shared" si="187"/>
        <v/>
      </c>
      <c r="P1397">
        <f t="shared" si="187"/>
        <v>-9.0000000000003411E-2</v>
      </c>
      <c r="Q1397" t="str">
        <f t="shared" si="187"/>
        <v/>
      </c>
      <c r="R1397" t="str">
        <f t="shared" si="187"/>
        <v/>
      </c>
      <c r="S1397" t="str">
        <f t="shared" si="187"/>
        <v/>
      </c>
      <c r="T1397" t="str">
        <f t="shared" si="187"/>
        <v/>
      </c>
      <c r="U1397" t="str">
        <f t="shared" si="187"/>
        <v/>
      </c>
      <c r="V1397" t="str">
        <f t="shared" si="187"/>
        <v/>
      </c>
      <c r="W1397" t="str">
        <f t="shared" si="187"/>
        <v/>
      </c>
    </row>
    <row r="1398" spans="1:23" x14ac:dyDescent="0.3">
      <c r="A1398" s="2">
        <v>44062</v>
      </c>
      <c r="B1398">
        <v>110.76</v>
      </c>
      <c r="C1398">
        <v>110.79</v>
      </c>
      <c r="D1398">
        <v>110.69</v>
      </c>
      <c r="E1398">
        <v>110.75</v>
      </c>
      <c r="F1398" t="str">
        <f t="shared" si="184"/>
        <v>Wed</v>
      </c>
      <c r="G1398" s="1">
        <f t="shared" si="189"/>
        <v>1.0000000000005116E-2</v>
      </c>
      <c r="H1398" s="1">
        <f t="shared" si="190"/>
        <v>-1.0000000000005116E-2</v>
      </c>
      <c r="I1398">
        <f t="shared" si="191"/>
        <v>1.0000000000005116E-2</v>
      </c>
      <c r="J1398" t="str">
        <f t="shared" si="188"/>
        <v/>
      </c>
      <c r="K1398" t="str">
        <f t="shared" si="187"/>
        <v/>
      </c>
      <c r="L1398" t="str">
        <f t="shared" si="187"/>
        <v/>
      </c>
      <c r="M1398" t="str">
        <f t="shared" si="187"/>
        <v/>
      </c>
      <c r="N1398" t="str">
        <f t="shared" si="187"/>
        <v/>
      </c>
      <c r="O1398" t="str">
        <f t="shared" si="187"/>
        <v/>
      </c>
      <c r="P1398">
        <f t="shared" si="187"/>
        <v>1.0000000000005116E-2</v>
      </c>
      <c r="Q1398" t="str">
        <f t="shared" si="187"/>
        <v/>
      </c>
      <c r="R1398" t="str">
        <f t="shared" si="187"/>
        <v/>
      </c>
      <c r="S1398" t="str">
        <f t="shared" si="187"/>
        <v/>
      </c>
      <c r="T1398" t="str">
        <f t="shared" si="187"/>
        <v/>
      </c>
      <c r="U1398" t="str">
        <f t="shared" si="187"/>
        <v/>
      </c>
      <c r="V1398" t="str">
        <f t="shared" si="187"/>
        <v/>
      </c>
      <c r="W1398" t="str">
        <f t="shared" si="187"/>
        <v/>
      </c>
    </row>
    <row r="1399" spans="1:23" x14ac:dyDescent="0.3">
      <c r="A1399" s="2">
        <v>44063</v>
      </c>
      <c r="B1399">
        <v>110.74</v>
      </c>
      <c r="C1399">
        <v>110.75</v>
      </c>
      <c r="D1399">
        <v>110.7</v>
      </c>
      <c r="E1399">
        <v>110.71</v>
      </c>
      <c r="F1399" t="str">
        <f t="shared" si="184"/>
        <v>Thu</v>
      </c>
      <c r="G1399" s="1">
        <f t="shared" si="189"/>
        <v>-1.0000000000005116E-2</v>
      </c>
      <c r="H1399" s="1">
        <f t="shared" si="190"/>
        <v>-3.0000000000001137E-2</v>
      </c>
      <c r="I1399">
        <f t="shared" si="191"/>
        <v>-3.0000000000001137E-2</v>
      </c>
      <c r="J1399" t="str">
        <f t="shared" si="188"/>
        <v/>
      </c>
      <c r="K1399" t="str">
        <f t="shared" si="187"/>
        <v/>
      </c>
      <c r="L1399" t="str">
        <f t="shared" si="187"/>
        <v/>
      </c>
      <c r="M1399" t="str">
        <f t="shared" si="187"/>
        <v/>
      </c>
      <c r="N1399" t="str">
        <f t="shared" si="187"/>
        <v/>
      </c>
      <c r="O1399" t="str">
        <f t="shared" si="187"/>
        <v/>
      </c>
      <c r="P1399" t="str">
        <f t="shared" si="187"/>
        <v/>
      </c>
      <c r="Q1399">
        <f t="shared" si="187"/>
        <v>-3.0000000000001137E-2</v>
      </c>
      <c r="R1399" t="str">
        <f t="shared" si="187"/>
        <v/>
      </c>
      <c r="S1399" t="str">
        <f t="shared" si="187"/>
        <v/>
      </c>
      <c r="T1399" t="str">
        <f t="shared" si="187"/>
        <v/>
      </c>
      <c r="U1399" t="str">
        <f t="shared" si="187"/>
        <v/>
      </c>
      <c r="V1399" t="str">
        <f t="shared" si="187"/>
        <v/>
      </c>
      <c r="W1399" t="str">
        <f t="shared" si="187"/>
        <v/>
      </c>
    </row>
    <row r="1400" spans="1:23" x14ac:dyDescent="0.3">
      <c r="A1400" s="2">
        <v>44064</v>
      </c>
      <c r="B1400">
        <v>110.72</v>
      </c>
      <c r="C1400">
        <v>110.73</v>
      </c>
      <c r="D1400">
        <v>110.56</v>
      </c>
      <c r="E1400">
        <v>110.58</v>
      </c>
      <c r="F1400" t="str">
        <f t="shared" si="184"/>
        <v>Fri</v>
      </c>
      <c r="G1400" s="1">
        <f t="shared" si="189"/>
        <v>1.0000000000005116E-2</v>
      </c>
      <c r="H1400" s="1">
        <f t="shared" si="190"/>
        <v>-0.14000000000000057</v>
      </c>
      <c r="I1400">
        <f t="shared" si="191"/>
        <v>0.14000000000000057</v>
      </c>
      <c r="J1400" t="str">
        <f t="shared" si="188"/>
        <v/>
      </c>
      <c r="K1400" t="str">
        <f t="shared" si="187"/>
        <v/>
      </c>
      <c r="L1400" t="str">
        <f t="shared" si="187"/>
        <v/>
      </c>
      <c r="M1400" t="str">
        <f t="shared" si="187"/>
        <v/>
      </c>
      <c r="N1400" t="str">
        <f t="shared" si="187"/>
        <v/>
      </c>
      <c r="O1400" t="str">
        <f t="shared" si="187"/>
        <v/>
      </c>
      <c r="P1400">
        <f t="shared" si="187"/>
        <v>0.14000000000000057</v>
      </c>
      <c r="Q1400" t="str">
        <f t="shared" si="187"/>
        <v/>
      </c>
      <c r="R1400" t="str">
        <f t="shared" si="187"/>
        <v/>
      </c>
      <c r="S1400" t="str">
        <f t="shared" si="187"/>
        <v/>
      </c>
      <c r="T1400" t="str">
        <f t="shared" si="187"/>
        <v/>
      </c>
      <c r="U1400" t="str">
        <f t="shared" si="187"/>
        <v/>
      </c>
      <c r="V1400" t="str">
        <f t="shared" si="187"/>
        <v/>
      </c>
      <c r="W1400" t="str">
        <f t="shared" si="187"/>
        <v/>
      </c>
    </row>
    <row r="1401" spans="1:23" x14ac:dyDescent="0.3">
      <c r="A1401" s="2">
        <v>44067</v>
      </c>
      <c r="B1401">
        <v>110.57</v>
      </c>
      <c r="C1401">
        <v>110.71</v>
      </c>
      <c r="D1401">
        <v>110.56</v>
      </c>
      <c r="E1401">
        <v>110.68</v>
      </c>
      <c r="F1401" t="str">
        <f t="shared" si="184"/>
        <v>Mon</v>
      </c>
      <c r="G1401" s="1">
        <f t="shared" si="189"/>
        <v>-1.0000000000005116E-2</v>
      </c>
      <c r="H1401" s="1">
        <f t="shared" si="190"/>
        <v>0.11000000000001364</v>
      </c>
      <c r="I1401">
        <f t="shared" si="191"/>
        <v>0.11000000000001364</v>
      </c>
      <c r="J1401" t="str">
        <f t="shared" si="188"/>
        <v/>
      </c>
      <c r="K1401" t="str">
        <f t="shared" si="188"/>
        <v/>
      </c>
      <c r="L1401" t="str">
        <f t="shared" si="188"/>
        <v/>
      </c>
      <c r="M1401" t="str">
        <f t="shared" si="188"/>
        <v/>
      </c>
      <c r="N1401" t="str">
        <f t="shared" si="188"/>
        <v/>
      </c>
      <c r="O1401" t="str">
        <f t="shared" si="188"/>
        <v/>
      </c>
      <c r="P1401" t="str">
        <f t="shared" si="188"/>
        <v/>
      </c>
      <c r="Q1401">
        <f t="shared" si="188"/>
        <v>0.11000000000001364</v>
      </c>
      <c r="R1401" t="str">
        <f t="shared" si="188"/>
        <v/>
      </c>
      <c r="S1401" t="str">
        <f t="shared" si="188"/>
        <v/>
      </c>
      <c r="T1401" t="str">
        <f t="shared" si="188"/>
        <v/>
      </c>
      <c r="U1401" t="str">
        <f t="shared" si="188"/>
        <v/>
      </c>
      <c r="V1401" t="str">
        <f t="shared" si="188"/>
        <v/>
      </c>
      <c r="W1401" t="str">
        <f t="shared" si="188"/>
        <v/>
      </c>
    </row>
    <row r="1402" spans="1:23" x14ac:dyDescent="0.3">
      <c r="A1402" s="2">
        <v>44068</v>
      </c>
      <c r="B1402">
        <v>110.66</v>
      </c>
      <c r="C1402">
        <v>110.71</v>
      </c>
      <c r="D1402">
        <v>110.66</v>
      </c>
      <c r="E1402">
        <v>110.68</v>
      </c>
      <c r="F1402" t="str">
        <f t="shared" si="184"/>
        <v>Tue</v>
      </c>
      <c r="G1402" s="1">
        <f t="shared" si="189"/>
        <v>-2.0000000000010232E-2</v>
      </c>
      <c r="H1402" s="1">
        <f t="shared" si="190"/>
        <v>2.0000000000010232E-2</v>
      </c>
      <c r="I1402">
        <f t="shared" si="191"/>
        <v>2.0000000000010232E-2</v>
      </c>
      <c r="J1402" t="str">
        <f t="shared" ref="J1402:W1420" si="192">IF(AND($G1402&lt;J$1, $G1402&gt;=J$2), $I1402, "")</f>
        <v/>
      </c>
      <c r="K1402" t="str">
        <f t="shared" si="192"/>
        <v/>
      </c>
      <c r="L1402" t="str">
        <f t="shared" si="192"/>
        <v/>
      </c>
      <c r="M1402" t="str">
        <f t="shared" si="192"/>
        <v/>
      </c>
      <c r="N1402" t="str">
        <f t="shared" si="192"/>
        <v/>
      </c>
      <c r="O1402" t="str">
        <f t="shared" si="192"/>
        <v/>
      </c>
      <c r="P1402" t="str">
        <f t="shared" si="192"/>
        <v/>
      </c>
      <c r="Q1402">
        <f t="shared" si="192"/>
        <v>2.0000000000010232E-2</v>
      </c>
      <c r="R1402" t="str">
        <f t="shared" si="192"/>
        <v/>
      </c>
      <c r="S1402" t="str">
        <f t="shared" si="192"/>
        <v/>
      </c>
      <c r="T1402" t="str">
        <f t="shared" si="192"/>
        <v/>
      </c>
      <c r="U1402" t="str">
        <f t="shared" si="192"/>
        <v/>
      </c>
      <c r="V1402" t="str">
        <f t="shared" si="192"/>
        <v/>
      </c>
      <c r="W1402" t="str">
        <f t="shared" si="192"/>
        <v/>
      </c>
    </row>
    <row r="1403" spans="1:23" x14ac:dyDescent="0.3">
      <c r="A1403" s="2">
        <v>44069</v>
      </c>
      <c r="B1403">
        <v>110.67</v>
      </c>
      <c r="C1403">
        <v>110.68</v>
      </c>
      <c r="D1403">
        <v>110.59</v>
      </c>
      <c r="E1403">
        <v>110.64</v>
      </c>
      <c r="F1403" t="str">
        <f t="shared" si="184"/>
        <v>Wed</v>
      </c>
      <c r="G1403" s="1">
        <f t="shared" si="189"/>
        <v>-1.0000000000005116E-2</v>
      </c>
      <c r="H1403" s="1">
        <f t="shared" si="190"/>
        <v>-3.0000000000001137E-2</v>
      </c>
      <c r="I1403">
        <f t="shared" si="191"/>
        <v>-3.0000000000001137E-2</v>
      </c>
      <c r="J1403" t="str">
        <f t="shared" si="192"/>
        <v/>
      </c>
      <c r="K1403" t="str">
        <f t="shared" si="192"/>
        <v/>
      </c>
      <c r="L1403" t="str">
        <f t="shared" si="192"/>
        <v/>
      </c>
      <c r="M1403" t="str">
        <f t="shared" si="192"/>
        <v/>
      </c>
      <c r="N1403" t="str">
        <f t="shared" si="192"/>
        <v/>
      </c>
      <c r="O1403" t="str">
        <f t="shared" si="192"/>
        <v/>
      </c>
      <c r="P1403" t="str">
        <f t="shared" si="192"/>
        <v/>
      </c>
      <c r="Q1403">
        <f t="shared" si="192"/>
        <v>-3.0000000000001137E-2</v>
      </c>
      <c r="R1403" t="str">
        <f t="shared" si="192"/>
        <v/>
      </c>
      <c r="S1403" t="str">
        <f t="shared" si="192"/>
        <v/>
      </c>
      <c r="T1403" t="str">
        <f t="shared" si="192"/>
        <v/>
      </c>
      <c r="U1403" t="str">
        <f t="shared" si="192"/>
        <v/>
      </c>
      <c r="V1403" t="str">
        <f t="shared" si="192"/>
        <v/>
      </c>
      <c r="W1403" t="str">
        <f t="shared" si="192"/>
        <v/>
      </c>
    </row>
    <row r="1404" spans="1:23" x14ac:dyDescent="0.3">
      <c r="A1404" s="2">
        <v>44070</v>
      </c>
      <c r="B1404">
        <v>110.67</v>
      </c>
      <c r="C1404">
        <v>110.73</v>
      </c>
      <c r="D1404">
        <v>110.55</v>
      </c>
      <c r="E1404">
        <v>110.58</v>
      </c>
      <c r="F1404" t="str">
        <f t="shared" si="184"/>
        <v>Thu</v>
      </c>
      <c r="G1404" s="1">
        <f t="shared" si="189"/>
        <v>3.0000000000001137E-2</v>
      </c>
      <c r="H1404" s="1">
        <f t="shared" si="190"/>
        <v>-9.0000000000003411E-2</v>
      </c>
      <c r="I1404">
        <f t="shared" si="191"/>
        <v>9.0000000000003411E-2</v>
      </c>
      <c r="J1404" t="str">
        <f t="shared" si="192"/>
        <v/>
      </c>
      <c r="K1404" t="str">
        <f t="shared" si="192"/>
        <v/>
      </c>
      <c r="L1404" t="str">
        <f t="shared" si="192"/>
        <v/>
      </c>
      <c r="M1404" t="str">
        <f t="shared" si="192"/>
        <v/>
      </c>
      <c r="N1404" t="str">
        <f t="shared" si="192"/>
        <v/>
      </c>
      <c r="O1404">
        <f t="shared" si="192"/>
        <v>9.0000000000003411E-2</v>
      </c>
      <c r="P1404" t="str">
        <f t="shared" si="192"/>
        <v/>
      </c>
      <c r="Q1404" t="str">
        <f t="shared" si="192"/>
        <v/>
      </c>
      <c r="R1404" t="str">
        <f t="shared" si="192"/>
        <v/>
      </c>
      <c r="S1404" t="str">
        <f t="shared" si="192"/>
        <v/>
      </c>
      <c r="T1404" t="str">
        <f t="shared" si="192"/>
        <v/>
      </c>
      <c r="U1404" t="str">
        <f t="shared" si="192"/>
        <v/>
      </c>
      <c r="V1404" t="str">
        <f t="shared" si="192"/>
        <v/>
      </c>
      <c r="W1404" t="str">
        <f t="shared" si="192"/>
        <v/>
      </c>
    </row>
    <row r="1405" spans="1:23" x14ac:dyDescent="0.3">
      <c r="A1405" s="2">
        <v>44071</v>
      </c>
      <c r="B1405">
        <v>110.53</v>
      </c>
      <c r="C1405">
        <v>110.53</v>
      </c>
      <c r="D1405">
        <v>110.41</v>
      </c>
      <c r="E1405">
        <v>110.46</v>
      </c>
      <c r="F1405" t="str">
        <f t="shared" si="184"/>
        <v>Fri</v>
      </c>
      <c r="G1405" s="1">
        <f t="shared" si="189"/>
        <v>-4.9999999999997158E-2</v>
      </c>
      <c r="H1405" s="1">
        <f t="shared" si="190"/>
        <v>-7.000000000000739E-2</v>
      </c>
      <c r="I1405">
        <f t="shared" si="191"/>
        <v>-7.000000000000739E-2</v>
      </c>
      <c r="J1405" t="str">
        <f t="shared" si="192"/>
        <v/>
      </c>
      <c r="K1405" t="str">
        <f t="shared" si="192"/>
        <v/>
      </c>
      <c r="L1405" t="str">
        <f t="shared" si="192"/>
        <v/>
      </c>
      <c r="M1405" t="str">
        <f t="shared" si="192"/>
        <v/>
      </c>
      <c r="N1405" t="str">
        <f t="shared" si="192"/>
        <v/>
      </c>
      <c r="O1405" t="str">
        <f t="shared" si="192"/>
        <v/>
      </c>
      <c r="P1405" t="str">
        <f t="shared" si="192"/>
        <v/>
      </c>
      <c r="Q1405" t="str">
        <f t="shared" si="192"/>
        <v/>
      </c>
      <c r="R1405">
        <f t="shared" si="192"/>
        <v>-7.000000000000739E-2</v>
      </c>
      <c r="S1405" t="str">
        <f t="shared" si="192"/>
        <v/>
      </c>
      <c r="T1405" t="str">
        <f t="shared" si="192"/>
        <v/>
      </c>
      <c r="U1405" t="str">
        <f t="shared" si="192"/>
        <v/>
      </c>
      <c r="V1405" t="str">
        <f t="shared" si="192"/>
        <v/>
      </c>
      <c r="W1405" t="str">
        <f t="shared" si="192"/>
        <v/>
      </c>
    </row>
    <row r="1406" spans="1:23" x14ac:dyDescent="0.3">
      <c r="A1406" s="2">
        <v>44074</v>
      </c>
      <c r="B1406">
        <v>110.49</v>
      </c>
      <c r="C1406">
        <v>110.5</v>
      </c>
      <c r="D1406">
        <v>110.28</v>
      </c>
      <c r="E1406">
        <v>110.3</v>
      </c>
      <c r="F1406" t="str">
        <f t="shared" si="184"/>
        <v>Mon</v>
      </c>
      <c r="G1406" s="1">
        <f t="shared" si="189"/>
        <v>3.0000000000001137E-2</v>
      </c>
      <c r="H1406" s="1">
        <f t="shared" si="190"/>
        <v>-0.18999999999999773</v>
      </c>
      <c r="I1406">
        <f t="shared" si="191"/>
        <v>0.18999999999999773</v>
      </c>
      <c r="J1406" t="str">
        <f t="shared" si="192"/>
        <v/>
      </c>
      <c r="K1406" t="str">
        <f t="shared" si="192"/>
        <v/>
      </c>
      <c r="L1406" t="str">
        <f t="shared" si="192"/>
        <v/>
      </c>
      <c r="M1406" t="str">
        <f t="shared" si="192"/>
        <v/>
      </c>
      <c r="N1406" t="str">
        <f t="shared" si="192"/>
        <v/>
      </c>
      <c r="O1406">
        <f t="shared" si="192"/>
        <v>0.18999999999999773</v>
      </c>
      <c r="P1406" t="str">
        <f t="shared" si="192"/>
        <v/>
      </c>
      <c r="Q1406" t="str">
        <f t="shared" si="192"/>
        <v/>
      </c>
      <c r="R1406" t="str">
        <f t="shared" si="192"/>
        <v/>
      </c>
      <c r="S1406" t="str">
        <f t="shared" si="192"/>
        <v/>
      </c>
      <c r="T1406" t="str">
        <f t="shared" si="192"/>
        <v/>
      </c>
      <c r="U1406" t="str">
        <f t="shared" si="192"/>
        <v/>
      </c>
      <c r="V1406" t="str">
        <f t="shared" si="192"/>
        <v/>
      </c>
      <c r="W1406" t="str">
        <f t="shared" si="192"/>
        <v/>
      </c>
    </row>
    <row r="1407" spans="1:23" x14ac:dyDescent="0.3">
      <c r="A1407" s="2">
        <v>44075</v>
      </c>
      <c r="B1407">
        <v>110.27</v>
      </c>
      <c r="C1407">
        <v>110.32</v>
      </c>
      <c r="D1407">
        <v>110.13</v>
      </c>
      <c r="E1407">
        <v>110.22</v>
      </c>
      <c r="F1407" t="str">
        <f t="shared" si="184"/>
        <v>Tue</v>
      </c>
      <c r="G1407" s="1">
        <f t="shared" si="189"/>
        <v>-3.0000000000001137E-2</v>
      </c>
      <c r="H1407" s="1">
        <f t="shared" si="190"/>
        <v>-4.9999999999997158E-2</v>
      </c>
      <c r="I1407">
        <f t="shared" si="191"/>
        <v>-4.9999999999997158E-2</v>
      </c>
      <c r="J1407" t="str">
        <f t="shared" si="192"/>
        <v/>
      </c>
      <c r="K1407" t="str">
        <f t="shared" si="192"/>
        <v/>
      </c>
      <c r="L1407" t="str">
        <f t="shared" si="192"/>
        <v/>
      </c>
      <c r="M1407" t="str">
        <f t="shared" si="192"/>
        <v/>
      </c>
      <c r="N1407" t="str">
        <f t="shared" si="192"/>
        <v/>
      </c>
      <c r="O1407" t="str">
        <f t="shared" si="192"/>
        <v/>
      </c>
      <c r="P1407" t="str">
        <f t="shared" si="192"/>
        <v/>
      </c>
      <c r="Q1407" t="str">
        <f t="shared" si="192"/>
        <v/>
      </c>
      <c r="R1407">
        <f t="shared" si="192"/>
        <v>-4.9999999999997158E-2</v>
      </c>
      <c r="S1407" t="str">
        <f t="shared" si="192"/>
        <v/>
      </c>
      <c r="T1407" t="str">
        <f t="shared" si="192"/>
        <v/>
      </c>
      <c r="U1407" t="str">
        <f t="shared" si="192"/>
        <v/>
      </c>
      <c r="V1407" t="str">
        <f t="shared" si="192"/>
        <v/>
      </c>
      <c r="W1407" t="str">
        <f t="shared" si="192"/>
        <v/>
      </c>
    </row>
    <row r="1408" spans="1:23" x14ac:dyDescent="0.3">
      <c r="A1408" s="2">
        <v>44076</v>
      </c>
      <c r="B1408">
        <v>110.27</v>
      </c>
      <c r="C1408">
        <v>110.38</v>
      </c>
      <c r="D1408">
        <v>110.16</v>
      </c>
      <c r="E1408">
        <v>110.36</v>
      </c>
      <c r="F1408" t="str">
        <f t="shared" si="184"/>
        <v>Wed</v>
      </c>
      <c r="G1408" s="1">
        <f t="shared" si="189"/>
        <v>4.9999999999997158E-2</v>
      </c>
      <c r="H1408" s="1">
        <f t="shared" si="190"/>
        <v>9.0000000000003411E-2</v>
      </c>
      <c r="I1408">
        <f t="shared" si="191"/>
        <v>-9.0000000000003411E-2</v>
      </c>
      <c r="J1408" t="str">
        <f t="shared" si="192"/>
        <v/>
      </c>
      <c r="K1408" t="str">
        <f t="shared" si="192"/>
        <v/>
      </c>
      <c r="L1408" t="str">
        <f t="shared" si="192"/>
        <v/>
      </c>
      <c r="M1408" t="str">
        <f t="shared" si="192"/>
        <v/>
      </c>
      <c r="N1408" t="str">
        <f t="shared" si="192"/>
        <v/>
      </c>
      <c r="O1408">
        <f t="shared" si="192"/>
        <v>-9.0000000000003411E-2</v>
      </c>
      <c r="P1408" t="str">
        <f t="shared" si="192"/>
        <v/>
      </c>
      <c r="Q1408" t="str">
        <f t="shared" si="192"/>
        <v/>
      </c>
      <c r="R1408" t="str">
        <f t="shared" si="192"/>
        <v/>
      </c>
      <c r="S1408" t="str">
        <f t="shared" si="192"/>
        <v/>
      </c>
      <c r="T1408" t="str">
        <f t="shared" si="192"/>
        <v/>
      </c>
      <c r="U1408" t="str">
        <f t="shared" si="192"/>
        <v/>
      </c>
      <c r="V1408" t="str">
        <f t="shared" si="192"/>
        <v/>
      </c>
      <c r="W1408" t="str">
        <f t="shared" si="192"/>
        <v/>
      </c>
    </row>
    <row r="1409" spans="1:23" x14ac:dyDescent="0.3">
      <c r="A1409" s="2">
        <v>44077</v>
      </c>
      <c r="B1409">
        <v>110.32</v>
      </c>
      <c r="C1409">
        <v>110.41</v>
      </c>
      <c r="D1409">
        <v>110.27</v>
      </c>
      <c r="E1409">
        <v>110.33</v>
      </c>
      <c r="F1409" t="str">
        <f t="shared" si="184"/>
        <v>Thu</v>
      </c>
      <c r="G1409" s="1">
        <f t="shared" si="189"/>
        <v>-4.0000000000006253E-2</v>
      </c>
      <c r="H1409" s="1">
        <f t="shared" si="190"/>
        <v>1.0000000000005116E-2</v>
      </c>
      <c r="I1409">
        <f t="shared" si="191"/>
        <v>1.0000000000005116E-2</v>
      </c>
      <c r="J1409" t="str">
        <f t="shared" si="192"/>
        <v/>
      </c>
      <c r="K1409" t="str">
        <f t="shared" si="192"/>
        <v/>
      </c>
      <c r="L1409" t="str">
        <f t="shared" si="192"/>
        <v/>
      </c>
      <c r="M1409" t="str">
        <f t="shared" si="192"/>
        <v/>
      </c>
      <c r="N1409" t="str">
        <f t="shared" si="192"/>
        <v/>
      </c>
      <c r="O1409" t="str">
        <f t="shared" si="192"/>
        <v/>
      </c>
      <c r="P1409" t="str">
        <f t="shared" si="192"/>
        <v/>
      </c>
      <c r="Q1409" t="str">
        <f t="shared" si="192"/>
        <v/>
      </c>
      <c r="R1409">
        <f t="shared" si="192"/>
        <v>1.0000000000005116E-2</v>
      </c>
      <c r="S1409" t="str">
        <f t="shared" si="192"/>
        <v/>
      </c>
      <c r="T1409" t="str">
        <f t="shared" si="192"/>
        <v/>
      </c>
      <c r="U1409" t="str">
        <f t="shared" si="192"/>
        <v/>
      </c>
      <c r="V1409" t="str">
        <f t="shared" si="192"/>
        <v/>
      </c>
      <c r="W1409" t="str">
        <f t="shared" si="192"/>
        <v/>
      </c>
    </row>
    <row r="1410" spans="1:23" x14ac:dyDescent="0.3">
      <c r="A1410" s="2">
        <v>44078</v>
      </c>
      <c r="B1410">
        <v>110.36</v>
      </c>
      <c r="C1410">
        <v>110.37</v>
      </c>
      <c r="D1410">
        <v>110.26</v>
      </c>
      <c r="E1410">
        <v>110.28</v>
      </c>
      <c r="F1410" t="str">
        <f t="shared" si="184"/>
        <v>Fri</v>
      </c>
      <c r="G1410" s="1">
        <f t="shared" si="189"/>
        <v>3.0000000000001137E-2</v>
      </c>
      <c r="H1410" s="1">
        <f t="shared" si="190"/>
        <v>-7.9999999999998295E-2</v>
      </c>
      <c r="I1410">
        <f t="shared" si="191"/>
        <v>7.9999999999998295E-2</v>
      </c>
      <c r="J1410" t="str">
        <f t="shared" si="192"/>
        <v/>
      </c>
      <c r="K1410" t="str">
        <f t="shared" si="192"/>
        <v/>
      </c>
      <c r="L1410" t="str">
        <f t="shared" si="192"/>
        <v/>
      </c>
      <c r="M1410" t="str">
        <f t="shared" si="192"/>
        <v/>
      </c>
      <c r="N1410" t="str">
        <f t="shared" si="192"/>
        <v/>
      </c>
      <c r="O1410">
        <f t="shared" si="192"/>
        <v>7.9999999999998295E-2</v>
      </c>
      <c r="P1410" t="str">
        <f t="shared" si="192"/>
        <v/>
      </c>
      <c r="Q1410" t="str">
        <f t="shared" si="192"/>
        <v/>
      </c>
      <c r="R1410" t="str">
        <f t="shared" si="192"/>
        <v/>
      </c>
      <c r="S1410" t="str">
        <f t="shared" si="192"/>
        <v/>
      </c>
      <c r="T1410" t="str">
        <f t="shared" si="192"/>
        <v/>
      </c>
      <c r="U1410" t="str">
        <f t="shared" si="192"/>
        <v/>
      </c>
      <c r="V1410" t="str">
        <f t="shared" si="192"/>
        <v/>
      </c>
      <c r="W1410" t="str">
        <f t="shared" si="192"/>
        <v/>
      </c>
    </row>
    <row r="1411" spans="1:23" x14ac:dyDescent="0.3">
      <c r="A1411" s="2">
        <v>44081</v>
      </c>
      <c r="B1411">
        <v>110.18</v>
      </c>
      <c r="C1411">
        <v>110.25</v>
      </c>
      <c r="D1411">
        <v>110.17</v>
      </c>
      <c r="E1411">
        <v>110.17</v>
      </c>
      <c r="F1411" t="str">
        <f t="shared" si="184"/>
        <v>Mon</v>
      </c>
      <c r="G1411" s="1">
        <f t="shared" si="189"/>
        <v>-9.9999999999994316E-2</v>
      </c>
      <c r="H1411" s="1">
        <f t="shared" si="190"/>
        <v>-1.0000000000005116E-2</v>
      </c>
      <c r="I1411">
        <f t="shared" si="191"/>
        <v>-1.0000000000005116E-2</v>
      </c>
      <c r="J1411" t="str">
        <f t="shared" si="192"/>
        <v/>
      </c>
      <c r="K1411" t="str">
        <f t="shared" si="192"/>
        <v/>
      </c>
      <c r="L1411" t="str">
        <f t="shared" si="192"/>
        <v/>
      </c>
      <c r="M1411" t="str">
        <f t="shared" si="192"/>
        <v/>
      </c>
      <c r="N1411" t="str">
        <f t="shared" si="192"/>
        <v/>
      </c>
      <c r="O1411" t="str">
        <f t="shared" si="192"/>
        <v/>
      </c>
      <c r="P1411" t="str">
        <f t="shared" si="192"/>
        <v/>
      </c>
      <c r="Q1411" t="str">
        <f t="shared" si="192"/>
        <v/>
      </c>
      <c r="R1411" t="str">
        <f t="shared" si="192"/>
        <v/>
      </c>
      <c r="S1411" t="str">
        <f t="shared" si="192"/>
        <v/>
      </c>
      <c r="T1411">
        <f t="shared" si="192"/>
        <v>-1.0000000000005116E-2</v>
      </c>
      <c r="U1411" t="str">
        <f t="shared" si="192"/>
        <v/>
      </c>
      <c r="V1411" t="str">
        <f t="shared" si="192"/>
        <v/>
      </c>
      <c r="W1411" t="str">
        <f t="shared" si="192"/>
        <v/>
      </c>
    </row>
    <row r="1412" spans="1:23" x14ac:dyDescent="0.3">
      <c r="A1412" s="2">
        <v>44082</v>
      </c>
      <c r="B1412">
        <v>110.22</v>
      </c>
      <c r="C1412">
        <v>110.34</v>
      </c>
      <c r="D1412">
        <v>110.19</v>
      </c>
      <c r="E1412">
        <v>110.29</v>
      </c>
      <c r="F1412" t="str">
        <f t="shared" si="184"/>
        <v>Tue</v>
      </c>
      <c r="G1412" s="1">
        <f t="shared" si="189"/>
        <v>4.9999999999997158E-2</v>
      </c>
      <c r="H1412" s="1">
        <f t="shared" si="190"/>
        <v>7.000000000000739E-2</v>
      </c>
      <c r="I1412">
        <f t="shared" si="191"/>
        <v>-7.000000000000739E-2</v>
      </c>
      <c r="J1412" t="str">
        <f t="shared" si="192"/>
        <v/>
      </c>
      <c r="K1412" t="str">
        <f t="shared" si="192"/>
        <v/>
      </c>
      <c r="L1412" t="str">
        <f t="shared" si="192"/>
        <v/>
      </c>
      <c r="M1412" t="str">
        <f t="shared" si="192"/>
        <v/>
      </c>
      <c r="N1412" t="str">
        <f t="shared" si="192"/>
        <v/>
      </c>
      <c r="O1412">
        <f t="shared" si="192"/>
        <v>-7.000000000000739E-2</v>
      </c>
      <c r="P1412" t="str">
        <f t="shared" si="192"/>
        <v/>
      </c>
      <c r="Q1412" t="str">
        <f t="shared" si="192"/>
        <v/>
      </c>
      <c r="R1412" t="str">
        <f t="shared" si="192"/>
        <v/>
      </c>
      <c r="S1412" t="str">
        <f t="shared" si="192"/>
        <v/>
      </c>
      <c r="T1412" t="str">
        <f t="shared" si="192"/>
        <v/>
      </c>
      <c r="U1412" t="str">
        <f t="shared" si="192"/>
        <v/>
      </c>
      <c r="V1412" t="str">
        <f t="shared" si="192"/>
        <v/>
      </c>
      <c r="W1412" t="str">
        <f t="shared" si="192"/>
        <v/>
      </c>
    </row>
    <row r="1413" spans="1:23" x14ac:dyDescent="0.3">
      <c r="A1413" s="2">
        <v>44083</v>
      </c>
      <c r="B1413">
        <v>110.45</v>
      </c>
      <c r="C1413">
        <v>110.45</v>
      </c>
      <c r="D1413">
        <v>110.36</v>
      </c>
      <c r="E1413">
        <v>110.39</v>
      </c>
      <c r="F1413" t="str">
        <f t="shared" si="184"/>
        <v>Wed</v>
      </c>
      <c r="G1413" s="1">
        <f t="shared" si="189"/>
        <v>0.15999999999999659</v>
      </c>
      <c r="H1413" s="1">
        <f t="shared" si="190"/>
        <v>-6.0000000000002274E-2</v>
      </c>
      <c r="I1413">
        <f t="shared" si="191"/>
        <v>6.0000000000002274E-2</v>
      </c>
      <c r="J1413" t="str">
        <f t="shared" si="192"/>
        <v/>
      </c>
      <c r="K1413">
        <f t="shared" si="192"/>
        <v>6.0000000000002274E-2</v>
      </c>
      <c r="L1413" t="str">
        <f t="shared" si="192"/>
        <v/>
      </c>
      <c r="M1413" t="str">
        <f t="shared" si="192"/>
        <v/>
      </c>
      <c r="N1413" t="str">
        <f t="shared" si="192"/>
        <v/>
      </c>
      <c r="O1413" t="str">
        <f t="shared" si="192"/>
        <v/>
      </c>
      <c r="P1413" t="str">
        <f t="shared" si="192"/>
        <v/>
      </c>
      <c r="Q1413" t="str">
        <f t="shared" si="192"/>
        <v/>
      </c>
      <c r="R1413" t="str">
        <f t="shared" si="192"/>
        <v/>
      </c>
      <c r="S1413" t="str">
        <f t="shared" si="192"/>
        <v/>
      </c>
      <c r="T1413" t="str">
        <f t="shared" si="192"/>
        <v/>
      </c>
      <c r="U1413" t="str">
        <f t="shared" si="192"/>
        <v/>
      </c>
      <c r="V1413" t="str">
        <f t="shared" si="192"/>
        <v/>
      </c>
      <c r="W1413" t="str">
        <f t="shared" si="192"/>
        <v/>
      </c>
    </row>
    <row r="1414" spans="1:23" x14ac:dyDescent="0.3">
      <c r="A1414" s="2">
        <v>44084</v>
      </c>
      <c r="B1414">
        <v>110.38</v>
      </c>
      <c r="C1414">
        <v>110.46</v>
      </c>
      <c r="D1414">
        <v>110.37</v>
      </c>
      <c r="E1414">
        <v>110.38</v>
      </c>
      <c r="F1414" t="str">
        <f t="shared" si="184"/>
        <v>Thu</v>
      </c>
      <c r="G1414" s="1">
        <f t="shared" si="189"/>
        <v>-1.0000000000005116E-2</v>
      </c>
      <c r="H1414" s="1">
        <f t="shared" si="190"/>
        <v>0</v>
      </c>
      <c r="I1414">
        <f t="shared" si="191"/>
        <v>0</v>
      </c>
      <c r="J1414" t="str">
        <f t="shared" si="192"/>
        <v/>
      </c>
      <c r="K1414" t="str">
        <f t="shared" si="192"/>
        <v/>
      </c>
      <c r="L1414" t="str">
        <f t="shared" si="192"/>
        <v/>
      </c>
      <c r="M1414" t="str">
        <f t="shared" si="192"/>
        <v/>
      </c>
      <c r="N1414" t="str">
        <f t="shared" si="192"/>
        <v/>
      </c>
      <c r="O1414" t="str">
        <f t="shared" si="192"/>
        <v/>
      </c>
      <c r="P1414" t="str">
        <f t="shared" si="192"/>
        <v/>
      </c>
      <c r="Q1414">
        <f t="shared" si="192"/>
        <v>0</v>
      </c>
      <c r="R1414" t="str">
        <f t="shared" si="192"/>
        <v/>
      </c>
      <c r="S1414" t="str">
        <f t="shared" si="192"/>
        <v/>
      </c>
      <c r="T1414" t="str">
        <f t="shared" si="192"/>
        <v/>
      </c>
      <c r="U1414" t="str">
        <f t="shared" si="192"/>
        <v/>
      </c>
      <c r="V1414" t="str">
        <f t="shared" si="192"/>
        <v/>
      </c>
      <c r="W1414" t="str">
        <f t="shared" si="192"/>
        <v/>
      </c>
    </row>
    <row r="1415" spans="1:23" x14ac:dyDescent="0.3">
      <c r="A1415" s="2">
        <v>44085</v>
      </c>
      <c r="B1415">
        <v>110.4</v>
      </c>
      <c r="C1415">
        <v>110.41</v>
      </c>
      <c r="D1415">
        <v>110.34</v>
      </c>
      <c r="E1415">
        <v>110.34</v>
      </c>
      <c r="F1415" t="str">
        <f t="shared" si="184"/>
        <v>Fri</v>
      </c>
      <c r="G1415" s="1">
        <f t="shared" si="189"/>
        <v>2.0000000000010232E-2</v>
      </c>
      <c r="H1415" s="1">
        <f t="shared" si="190"/>
        <v>-6.0000000000002274E-2</v>
      </c>
      <c r="I1415">
        <f t="shared" si="191"/>
        <v>6.0000000000002274E-2</v>
      </c>
      <c r="J1415" t="str">
        <f t="shared" si="192"/>
        <v/>
      </c>
      <c r="K1415" t="str">
        <f t="shared" si="192"/>
        <v/>
      </c>
      <c r="L1415" t="str">
        <f t="shared" si="192"/>
        <v/>
      </c>
      <c r="M1415" t="str">
        <f t="shared" si="192"/>
        <v/>
      </c>
      <c r="N1415" t="str">
        <f t="shared" si="192"/>
        <v/>
      </c>
      <c r="O1415" t="str">
        <f t="shared" si="192"/>
        <v/>
      </c>
      <c r="P1415">
        <f t="shared" si="192"/>
        <v>6.0000000000002274E-2</v>
      </c>
      <c r="Q1415" t="str">
        <f t="shared" si="192"/>
        <v/>
      </c>
      <c r="R1415" t="str">
        <f t="shared" si="192"/>
        <v/>
      </c>
      <c r="S1415" t="str">
        <f t="shared" si="192"/>
        <v/>
      </c>
      <c r="T1415" t="str">
        <f t="shared" si="192"/>
        <v/>
      </c>
      <c r="U1415" t="str">
        <f t="shared" si="192"/>
        <v/>
      </c>
      <c r="V1415" t="str">
        <f t="shared" si="192"/>
        <v/>
      </c>
      <c r="W1415" t="str">
        <f t="shared" si="192"/>
        <v/>
      </c>
    </row>
    <row r="1416" spans="1:23" x14ac:dyDescent="0.3">
      <c r="A1416" s="2">
        <v>44088</v>
      </c>
      <c r="B1416">
        <v>110.36</v>
      </c>
      <c r="C1416">
        <v>110.41</v>
      </c>
      <c r="D1416">
        <v>110.31</v>
      </c>
      <c r="E1416">
        <v>110.39</v>
      </c>
      <c r="F1416" t="str">
        <f t="shared" si="184"/>
        <v>Mon</v>
      </c>
      <c r="G1416" s="1">
        <f t="shared" si="189"/>
        <v>1.9999999999996021E-2</v>
      </c>
      <c r="H1416" s="1">
        <f t="shared" si="190"/>
        <v>3.0000000000001137E-2</v>
      </c>
      <c r="I1416">
        <f t="shared" si="191"/>
        <v>-3.0000000000001137E-2</v>
      </c>
      <c r="J1416" t="str">
        <f t="shared" si="192"/>
        <v/>
      </c>
      <c r="K1416" t="str">
        <f t="shared" si="192"/>
        <v/>
      </c>
      <c r="L1416" t="str">
        <f t="shared" si="192"/>
        <v/>
      </c>
      <c r="M1416" t="str">
        <f t="shared" si="192"/>
        <v/>
      </c>
      <c r="N1416" t="str">
        <f t="shared" si="192"/>
        <v/>
      </c>
      <c r="O1416" t="str">
        <f t="shared" si="192"/>
        <v/>
      </c>
      <c r="P1416">
        <f t="shared" si="192"/>
        <v>-3.0000000000001137E-2</v>
      </c>
      <c r="Q1416" t="str">
        <f t="shared" si="192"/>
        <v/>
      </c>
      <c r="R1416" t="str">
        <f t="shared" si="192"/>
        <v/>
      </c>
      <c r="S1416" t="str">
        <f t="shared" si="192"/>
        <v/>
      </c>
      <c r="T1416" t="str">
        <f t="shared" si="192"/>
        <v/>
      </c>
      <c r="U1416" t="str">
        <f t="shared" si="192"/>
        <v/>
      </c>
      <c r="V1416" t="str">
        <f t="shared" si="192"/>
        <v/>
      </c>
      <c r="W1416" t="str">
        <f t="shared" si="192"/>
        <v/>
      </c>
    </row>
    <row r="1417" spans="1:23" x14ac:dyDescent="0.3">
      <c r="A1417" s="2">
        <v>44089</v>
      </c>
      <c r="B1417">
        <v>110.38</v>
      </c>
      <c r="C1417">
        <v>110.48</v>
      </c>
      <c r="D1417">
        <v>110.38</v>
      </c>
      <c r="E1417">
        <v>110.45</v>
      </c>
      <c r="F1417" t="str">
        <f t="shared" si="184"/>
        <v>Tue</v>
      </c>
      <c r="G1417" s="1">
        <f t="shared" si="189"/>
        <v>-1.0000000000005116E-2</v>
      </c>
      <c r="H1417" s="1">
        <f t="shared" si="190"/>
        <v>7.000000000000739E-2</v>
      </c>
      <c r="I1417">
        <f t="shared" si="191"/>
        <v>7.000000000000739E-2</v>
      </c>
      <c r="J1417" t="str">
        <f t="shared" si="192"/>
        <v/>
      </c>
      <c r="K1417" t="str">
        <f t="shared" si="192"/>
        <v/>
      </c>
      <c r="L1417" t="str">
        <f t="shared" si="192"/>
        <v/>
      </c>
      <c r="M1417" t="str">
        <f t="shared" si="192"/>
        <v/>
      </c>
      <c r="N1417" t="str">
        <f t="shared" si="192"/>
        <v/>
      </c>
      <c r="O1417" t="str">
        <f t="shared" si="192"/>
        <v/>
      </c>
      <c r="P1417" t="str">
        <f t="shared" si="192"/>
        <v/>
      </c>
      <c r="Q1417">
        <f t="shared" si="192"/>
        <v>7.000000000000739E-2</v>
      </c>
      <c r="R1417" t="str">
        <f t="shared" si="192"/>
        <v/>
      </c>
      <c r="S1417" t="str">
        <f t="shared" si="192"/>
        <v/>
      </c>
      <c r="T1417" t="str">
        <f t="shared" si="192"/>
        <v/>
      </c>
      <c r="U1417" t="str">
        <f t="shared" si="192"/>
        <v/>
      </c>
      <c r="V1417" t="str">
        <f t="shared" si="192"/>
        <v/>
      </c>
      <c r="W1417" t="str">
        <f t="shared" si="192"/>
        <v/>
      </c>
    </row>
    <row r="1418" spans="1:23" x14ac:dyDescent="0.3">
      <c r="A1418" s="2">
        <v>44090</v>
      </c>
      <c r="B1418">
        <v>110.46</v>
      </c>
      <c r="C1418">
        <v>110.49</v>
      </c>
      <c r="D1418">
        <v>110.42</v>
      </c>
      <c r="E1418">
        <v>110.47</v>
      </c>
      <c r="F1418" t="str">
        <f t="shared" si="184"/>
        <v>Wed</v>
      </c>
      <c r="G1418" s="1">
        <f t="shared" si="189"/>
        <v>9.9999999999909051E-3</v>
      </c>
      <c r="H1418" s="1">
        <f t="shared" si="190"/>
        <v>1.0000000000005116E-2</v>
      </c>
      <c r="I1418">
        <f t="shared" si="191"/>
        <v>-1.0000000000005116E-2</v>
      </c>
      <c r="J1418" t="str">
        <f t="shared" si="192"/>
        <v/>
      </c>
      <c r="K1418" t="str">
        <f t="shared" si="192"/>
        <v/>
      </c>
      <c r="L1418" t="str">
        <f t="shared" si="192"/>
        <v/>
      </c>
      <c r="M1418" t="str">
        <f t="shared" si="192"/>
        <v/>
      </c>
      <c r="N1418" t="str">
        <f t="shared" si="192"/>
        <v/>
      </c>
      <c r="O1418" t="str">
        <f t="shared" si="192"/>
        <v/>
      </c>
      <c r="P1418">
        <f t="shared" si="192"/>
        <v>-1.0000000000005116E-2</v>
      </c>
      <c r="Q1418" t="str">
        <f t="shared" si="192"/>
        <v/>
      </c>
      <c r="R1418" t="str">
        <f t="shared" si="192"/>
        <v/>
      </c>
      <c r="S1418" t="str">
        <f t="shared" si="192"/>
        <v/>
      </c>
      <c r="T1418" t="str">
        <f t="shared" si="192"/>
        <v/>
      </c>
      <c r="U1418" t="str">
        <f t="shared" si="192"/>
        <v/>
      </c>
      <c r="V1418" t="str">
        <f t="shared" si="192"/>
        <v/>
      </c>
      <c r="W1418" t="str">
        <f t="shared" si="192"/>
        <v/>
      </c>
    </row>
    <row r="1419" spans="1:23" x14ac:dyDescent="0.3">
      <c r="A1419" s="2">
        <v>44091</v>
      </c>
      <c r="B1419">
        <v>110.47</v>
      </c>
      <c r="C1419">
        <v>110.48</v>
      </c>
      <c r="D1419">
        <v>110.43</v>
      </c>
      <c r="E1419">
        <v>110.47</v>
      </c>
      <c r="F1419" t="str">
        <f t="shared" si="184"/>
        <v>Thu</v>
      </c>
      <c r="G1419" s="1">
        <f t="shared" si="189"/>
        <v>0</v>
      </c>
      <c r="H1419" s="1">
        <f t="shared" si="190"/>
        <v>0</v>
      </c>
      <c r="I1419">
        <f t="shared" si="191"/>
        <v>0</v>
      </c>
      <c r="J1419" t="str">
        <f t="shared" si="192"/>
        <v/>
      </c>
      <c r="K1419" t="str">
        <f t="shared" si="192"/>
        <v/>
      </c>
      <c r="L1419" t="str">
        <f t="shared" si="192"/>
        <v/>
      </c>
      <c r="M1419" t="str">
        <f t="shared" si="192"/>
        <v/>
      </c>
      <c r="N1419" t="str">
        <f t="shared" si="192"/>
        <v/>
      </c>
      <c r="O1419" t="str">
        <f t="shared" si="192"/>
        <v/>
      </c>
      <c r="P1419" t="str">
        <f t="shared" si="192"/>
        <v/>
      </c>
      <c r="Q1419">
        <f t="shared" si="192"/>
        <v>0</v>
      </c>
      <c r="R1419" t="str">
        <f t="shared" si="192"/>
        <v/>
      </c>
      <c r="S1419" t="str">
        <f t="shared" si="192"/>
        <v/>
      </c>
      <c r="T1419" t="str">
        <f t="shared" si="192"/>
        <v/>
      </c>
      <c r="U1419" t="str">
        <f t="shared" si="192"/>
        <v/>
      </c>
      <c r="V1419" t="str">
        <f t="shared" si="192"/>
        <v/>
      </c>
      <c r="W1419" t="str">
        <f t="shared" si="192"/>
        <v/>
      </c>
    </row>
    <row r="1420" spans="1:23" x14ac:dyDescent="0.3">
      <c r="A1420" s="2">
        <v>44092</v>
      </c>
      <c r="B1420">
        <v>110.47</v>
      </c>
      <c r="C1420">
        <v>110.54</v>
      </c>
      <c r="D1420">
        <v>110.44</v>
      </c>
      <c r="E1420">
        <v>110.47</v>
      </c>
      <c r="F1420" t="str">
        <f t="shared" si="184"/>
        <v>Fri</v>
      </c>
      <c r="G1420" s="1">
        <f t="shared" si="189"/>
        <v>0</v>
      </c>
      <c r="H1420" s="1">
        <f t="shared" si="190"/>
        <v>0</v>
      </c>
      <c r="I1420">
        <f t="shared" si="191"/>
        <v>0</v>
      </c>
      <c r="J1420" t="str">
        <f t="shared" si="192"/>
        <v/>
      </c>
      <c r="K1420" t="str">
        <f t="shared" si="192"/>
        <v/>
      </c>
      <c r="L1420" t="str">
        <f t="shared" si="192"/>
        <v/>
      </c>
      <c r="M1420" t="str">
        <f t="shared" ref="K1420:W1439" si="193">IF(AND($G1420&lt;M$1, $G1420&gt;=M$2), $I1420, "")</f>
        <v/>
      </c>
      <c r="N1420" t="str">
        <f t="shared" si="193"/>
        <v/>
      </c>
      <c r="O1420" t="str">
        <f t="shared" si="193"/>
        <v/>
      </c>
      <c r="P1420" t="str">
        <f t="shared" si="193"/>
        <v/>
      </c>
      <c r="Q1420">
        <f t="shared" si="193"/>
        <v>0</v>
      </c>
      <c r="R1420" t="str">
        <f t="shared" si="193"/>
        <v/>
      </c>
      <c r="S1420" t="str">
        <f t="shared" si="193"/>
        <v/>
      </c>
      <c r="T1420" t="str">
        <f t="shared" si="193"/>
        <v/>
      </c>
      <c r="U1420" t="str">
        <f t="shared" si="193"/>
        <v/>
      </c>
      <c r="V1420" t="str">
        <f t="shared" si="193"/>
        <v/>
      </c>
      <c r="W1420" t="str">
        <f t="shared" si="193"/>
        <v/>
      </c>
    </row>
    <row r="1421" spans="1:23" x14ac:dyDescent="0.3">
      <c r="A1421" s="2">
        <v>44095</v>
      </c>
      <c r="B1421">
        <v>110.46</v>
      </c>
      <c r="C1421">
        <v>110.53</v>
      </c>
      <c r="D1421">
        <v>110.45</v>
      </c>
      <c r="E1421">
        <v>110.5</v>
      </c>
      <c r="F1421" t="str">
        <f t="shared" si="184"/>
        <v>Mon</v>
      </c>
      <c r="G1421" s="1">
        <f t="shared" si="189"/>
        <v>-1.0000000000005116E-2</v>
      </c>
      <c r="H1421" s="1">
        <f t="shared" si="190"/>
        <v>4.0000000000006253E-2</v>
      </c>
      <c r="I1421">
        <f t="shared" si="191"/>
        <v>4.0000000000006253E-2</v>
      </c>
      <c r="J1421" t="str">
        <f t="shared" ref="J1421:W1456" si="194">IF(AND($G1421&lt;J$1, $G1421&gt;=J$2), $I1421, "")</f>
        <v/>
      </c>
      <c r="K1421" t="str">
        <f t="shared" si="193"/>
        <v/>
      </c>
      <c r="L1421" t="str">
        <f t="shared" si="193"/>
        <v/>
      </c>
      <c r="M1421" t="str">
        <f t="shared" si="193"/>
        <v/>
      </c>
      <c r="N1421" t="str">
        <f t="shared" si="193"/>
        <v/>
      </c>
      <c r="O1421" t="str">
        <f t="shared" si="193"/>
        <v/>
      </c>
      <c r="P1421" t="str">
        <f t="shared" si="193"/>
        <v/>
      </c>
      <c r="Q1421">
        <f t="shared" si="193"/>
        <v>4.0000000000006253E-2</v>
      </c>
      <c r="R1421" t="str">
        <f t="shared" si="193"/>
        <v/>
      </c>
      <c r="S1421" t="str">
        <f t="shared" si="193"/>
        <v/>
      </c>
      <c r="T1421" t="str">
        <f t="shared" si="193"/>
        <v/>
      </c>
      <c r="U1421" t="str">
        <f t="shared" si="193"/>
        <v/>
      </c>
      <c r="V1421" t="str">
        <f t="shared" si="193"/>
        <v/>
      </c>
      <c r="W1421" t="str">
        <f t="shared" si="193"/>
        <v/>
      </c>
    </row>
    <row r="1422" spans="1:23" x14ac:dyDescent="0.3">
      <c r="A1422" s="2">
        <v>44096</v>
      </c>
      <c r="B1422">
        <v>110.52</v>
      </c>
      <c r="C1422">
        <v>110.58</v>
      </c>
      <c r="D1422">
        <v>110.52</v>
      </c>
      <c r="E1422">
        <v>110.55</v>
      </c>
      <c r="F1422" t="str">
        <f t="shared" si="184"/>
        <v>Tue</v>
      </c>
      <c r="G1422" s="1">
        <f t="shared" si="189"/>
        <v>1.9999999999996021E-2</v>
      </c>
      <c r="H1422" s="1">
        <f t="shared" si="190"/>
        <v>3.0000000000001137E-2</v>
      </c>
      <c r="I1422">
        <f t="shared" si="191"/>
        <v>-3.0000000000001137E-2</v>
      </c>
      <c r="J1422" t="str">
        <f t="shared" si="194"/>
        <v/>
      </c>
      <c r="K1422" t="str">
        <f t="shared" si="193"/>
        <v/>
      </c>
      <c r="L1422" t="str">
        <f t="shared" si="193"/>
        <v/>
      </c>
      <c r="M1422" t="str">
        <f t="shared" si="193"/>
        <v/>
      </c>
      <c r="N1422" t="str">
        <f t="shared" si="193"/>
        <v/>
      </c>
      <c r="O1422" t="str">
        <f t="shared" si="193"/>
        <v/>
      </c>
      <c r="P1422">
        <f t="shared" si="193"/>
        <v>-3.0000000000001137E-2</v>
      </c>
      <c r="Q1422" t="str">
        <f t="shared" si="193"/>
        <v/>
      </c>
      <c r="R1422" t="str">
        <f t="shared" si="193"/>
        <v/>
      </c>
      <c r="S1422" t="str">
        <f t="shared" si="193"/>
        <v/>
      </c>
      <c r="T1422" t="str">
        <f t="shared" si="193"/>
        <v/>
      </c>
      <c r="U1422" t="str">
        <f t="shared" si="193"/>
        <v/>
      </c>
      <c r="V1422" t="str">
        <f t="shared" si="193"/>
        <v/>
      </c>
      <c r="W1422" t="str">
        <f t="shared" si="193"/>
        <v/>
      </c>
    </row>
    <row r="1423" spans="1:23" x14ac:dyDescent="0.3">
      <c r="A1423" s="2">
        <v>44097</v>
      </c>
      <c r="B1423">
        <v>110.55</v>
      </c>
      <c r="C1423">
        <v>110.64</v>
      </c>
      <c r="D1423">
        <v>110.53</v>
      </c>
      <c r="E1423">
        <v>110.62</v>
      </c>
      <c r="F1423" t="str">
        <f t="shared" ref="F1423:F1486" si="195">TEXT(A1423,"ddd")</f>
        <v>Wed</v>
      </c>
      <c r="G1423" s="1">
        <f t="shared" si="189"/>
        <v>0</v>
      </c>
      <c r="H1423" s="1">
        <f t="shared" si="190"/>
        <v>7.000000000000739E-2</v>
      </c>
      <c r="I1423">
        <f t="shared" si="191"/>
        <v>0</v>
      </c>
      <c r="J1423" t="str">
        <f t="shared" si="194"/>
        <v/>
      </c>
      <c r="K1423" t="str">
        <f t="shared" si="193"/>
        <v/>
      </c>
      <c r="L1423" t="str">
        <f t="shared" si="193"/>
        <v/>
      </c>
      <c r="M1423" t="str">
        <f t="shared" si="193"/>
        <v/>
      </c>
      <c r="N1423" t="str">
        <f t="shared" si="193"/>
        <v/>
      </c>
      <c r="O1423" t="str">
        <f t="shared" si="193"/>
        <v/>
      </c>
      <c r="P1423" t="str">
        <f t="shared" si="193"/>
        <v/>
      </c>
      <c r="Q1423">
        <f t="shared" si="193"/>
        <v>0</v>
      </c>
      <c r="R1423" t="str">
        <f t="shared" si="193"/>
        <v/>
      </c>
      <c r="S1423" t="str">
        <f t="shared" si="193"/>
        <v/>
      </c>
      <c r="T1423" t="str">
        <f t="shared" si="193"/>
        <v/>
      </c>
      <c r="U1423" t="str">
        <f t="shared" si="193"/>
        <v/>
      </c>
      <c r="V1423" t="str">
        <f t="shared" si="193"/>
        <v/>
      </c>
      <c r="W1423" t="str">
        <f t="shared" si="193"/>
        <v/>
      </c>
    </row>
    <row r="1424" spans="1:23" x14ac:dyDescent="0.3">
      <c r="A1424" s="2">
        <v>44098</v>
      </c>
      <c r="B1424">
        <v>110.62</v>
      </c>
      <c r="C1424">
        <v>110.73</v>
      </c>
      <c r="D1424">
        <v>110.61</v>
      </c>
      <c r="E1424">
        <v>110.73</v>
      </c>
      <c r="F1424" t="str">
        <f t="shared" si="195"/>
        <v>Thu</v>
      </c>
      <c r="G1424" s="1">
        <f t="shared" si="189"/>
        <v>0</v>
      </c>
      <c r="H1424" s="1">
        <f t="shared" si="190"/>
        <v>0.10999999999999943</v>
      </c>
      <c r="I1424">
        <f t="shared" si="191"/>
        <v>0</v>
      </c>
      <c r="J1424" t="str">
        <f t="shared" si="194"/>
        <v/>
      </c>
      <c r="K1424" t="str">
        <f t="shared" si="193"/>
        <v/>
      </c>
      <c r="L1424" t="str">
        <f t="shared" si="193"/>
        <v/>
      </c>
      <c r="M1424" t="str">
        <f t="shared" si="193"/>
        <v/>
      </c>
      <c r="N1424" t="str">
        <f t="shared" si="193"/>
        <v/>
      </c>
      <c r="O1424" t="str">
        <f t="shared" si="193"/>
        <v/>
      </c>
      <c r="P1424" t="str">
        <f t="shared" si="193"/>
        <v/>
      </c>
      <c r="Q1424">
        <f t="shared" si="193"/>
        <v>0</v>
      </c>
      <c r="R1424" t="str">
        <f t="shared" si="193"/>
        <v/>
      </c>
      <c r="S1424" t="str">
        <f t="shared" si="193"/>
        <v/>
      </c>
      <c r="T1424" t="str">
        <f t="shared" si="193"/>
        <v/>
      </c>
      <c r="U1424" t="str">
        <f t="shared" si="193"/>
        <v/>
      </c>
      <c r="V1424" t="str">
        <f t="shared" si="193"/>
        <v/>
      </c>
      <c r="W1424" t="str">
        <f t="shared" si="193"/>
        <v/>
      </c>
    </row>
    <row r="1425" spans="1:23" x14ac:dyDescent="0.3">
      <c r="A1425" s="2">
        <v>44099</v>
      </c>
      <c r="B1425">
        <v>110.71</v>
      </c>
      <c r="C1425">
        <v>110.76</v>
      </c>
      <c r="D1425">
        <v>110.68</v>
      </c>
      <c r="E1425">
        <v>110.72</v>
      </c>
      <c r="F1425" t="str">
        <f t="shared" si="195"/>
        <v>Fri</v>
      </c>
      <c r="G1425" s="1">
        <f t="shared" si="189"/>
        <v>-2.0000000000010232E-2</v>
      </c>
      <c r="H1425" s="1">
        <f t="shared" si="190"/>
        <v>1.0000000000005116E-2</v>
      </c>
      <c r="I1425">
        <f t="shared" si="191"/>
        <v>1.0000000000005116E-2</v>
      </c>
      <c r="J1425" t="str">
        <f t="shared" si="194"/>
        <v/>
      </c>
      <c r="K1425" t="str">
        <f t="shared" si="193"/>
        <v/>
      </c>
      <c r="L1425" t="str">
        <f t="shared" si="193"/>
        <v/>
      </c>
      <c r="M1425" t="str">
        <f t="shared" si="193"/>
        <v/>
      </c>
      <c r="N1425" t="str">
        <f t="shared" si="193"/>
        <v/>
      </c>
      <c r="O1425" t="str">
        <f t="shared" si="193"/>
        <v/>
      </c>
      <c r="P1425" t="str">
        <f t="shared" si="193"/>
        <v/>
      </c>
      <c r="Q1425">
        <f t="shared" si="193"/>
        <v>1.0000000000005116E-2</v>
      </c>
      <c r="R1425" t="str">
        <f t="shared" si="193"/>
        <v/>
      </c>
      <c r="S1425" t="str">
        <f t="shared" si="193"/>
        <v/>
      </c>
      <c r="T1425" t="str">
        <f t="shared" si="193"/>
        <v/>
      </c>
      <c r="U1425" t="str">
        <f t="shared" si="193"/>
        <v/>
      </c>
      <c r="V1425" t="str">
        <f t="shared" si="193"/>
        <v/>
      </c>
      <c r="W1425" t="str">
        <f t="shared" si="193"/>
        <v/>
      </c>
    </row>
    <row r="1426" spans="1:23" x14ac:dyDescent="0.3">
      <c r="A1426" s="2">
        <v>44102</v>
      </c>
      <c r="B1426">
        <v>110.74</v>
      </c>
      <c r="C1426">
        <v>110.78</v>
      </c>
      <c r="D1426">
        <v>110.72</v>
      </c>
      <c r="E1426">
        <v>110.74</v>
      </c>
      <c r="F1426" t="str">
        <f t="shared" si="195"/>
        <v>Mon</v>
      </c>
      <c r="G1426" s="1">
        <f t="shared" si="189"/>
        <v>1.9999999999996021E-2</v>
      </c>
      <c r="H1426" s="1">
        <f t="shared" si="190"/>
        <v>0</v>
      </c>
      <c r="I1426">
        <f t="shared" si="191"/>
        <v>0</v>
      </c>
      <c r="J1426" t="str">
        <f t="shared" si="194"/>
        <v/>
      </c>
      <c r="K1426" t="str">
        <f t="shared" si="193"/>
        <v/>
      </c>
      <c r="L1426" t="str">
        <f t="shared" si="193"/>
        <v/>
      </c>
      <c r="M1426" t="str">
        <f t="shared" si="193"/>
        <v/>
      </c>
      <c r="N1426" t="str">
        <f t="shared" si="193"/>
        <v/>
      </c>
      <c r="O1426" t="str">
        <f t="shared" si="193"/>
        <v/>
      </c>
      <c r="P1426">
        <f t="shared" si="193"/>
        <v>0</v>
      </c>
      <c r="Q1426" t="str">
        <f t="shared" si="193"/>
        <v/>
      </c>
      <c r="R1426" t="str">
        <f t="shared" si="193"/>
        <v/>
      </c>
      <c r="S1426" t="str">
        <f t="shared" si="193"/>
        <v/>
      </c>
      <c r="T1426" t="str">
        <f t="shared" si="193"/>
        <v/>
      </c>
      <c r="U1426" t="str">
        <f t="shared" si="193"/>
        <v/>
      </c>
      <c r="V1426" t="str">
        <f t="shared" si="193"/>
        <v/>
      </c>
      <c r="W1426" t="str">
        <f t="shared" si="193"/>
        <v/>
      </c>
    </row>
    <row r="1427" spans="1:23" x14ac:dyDescent="0.3">
      <c r="A1427" s="2">
        <v>44103</v>
      </c>
      <c r="B1427">
        <v>110.75</v>
      </c>
      <c r="C1427">
        <v>110.8</v>
      </c>
      <c r="D1427">
        <v>110.7</v>
      </c>
      <c r="E1427">
        <v>110.77</v>
      </c>
      <c r="F1427" t="str">
        <f t="shared" si="195"/>
        <v>Tue</v>
      </c>
      <c r="G1427" s="1">
        <f t="shared" si="189"/>
        <v>1.0000000000005116E-2</v>
      </c>
      <c r="H1427" s="1">
        <f t="shared" si="190"/>
        <v>1.9999999999996021E-2</v>
      </c>
      <c r="I1427">
        <f t="shared" si="191"/>
        <v>-1.9999999999996021E-2</v>
      </c>
      <c r="J1427" t="str">
        <f t="shared" si="194"/>
        <v/>
      </c>
      <c r="K1427" t="str">
        <f t="shared" si="193"/>
        <v/>
      </c>
      <c r="L1427" t="str">
        <f t="shared" si="193"/>
        <v/>
      </c>
      <c r="M1427" t="str">
        <f t="shared" si="193"/>
        <v/>
      </c>
      <c r="N1427" t="str">
        <f t="shared" si="193"/>
        <v/>
      </c>
      <c r="O1427" t="str">
        <f t="shared" si="193"/>
        <v/>
      </c>
      <c r="P1427">
        <f t="shared" si="193"/>
        <v>-1.9999999999996021E-2</v>
      </c>
      <c r="Q1427" t="str">
        <f t="shared" si="193"/>
        <v/>
      </c>
      <c r="R1427" t="str">
        <f t="shared" si="193"/>
        <v/>
      </c>
      <c r="S1427" t="str">
        <f t="shared" si="193"/>
        <v/>
      </c>
      <c r="T1427" t="str">
        <f t="shared" si="193"/>
        <v/>
      </c>
      <c r="U1427" t="str">
        <f t="shared" si="193"/>
        <v/>
      </c>
      <c r="V1427" t="str">
        <f t="shared" si="193"/>
        <v/>
      </c>
      <c r="W1427" t="str">
        <f t="shared" si="193"/>
        <v/>
      </c>
    </row>
    <row r="1428" spans="1:23" x14ac:dyDescent="0.3">
      <c r="A1428" s="2">
        <v>44109</v>
      </c>
      <c r="B1428">
        <v>110.72</v>
      </c>
      <c r="C1428">
        <v>110.73</v>
      </c>
      <c r="D1428">
        <v>110.63</v>
      </c>
      <c r="E1428">
        <v>110.65</v>
      </c>
      <c r="F1428" t="str">
        <f t="shared" si="195"/>
        <v>Mon</v>
      </c>
      <c r="G1428" s="1">
        <f t="shared" si="189"/>
        <v>-4.9999999999997158E-2</v>
      </c>
      <c r="H1428" s="1">
        <f t="shared" si="190"/>
        <v>-6.9999999999993179E-2</v>
      </c>
      <c r="I1428">
        <f t="shared" si="191"/>
        <v>-6.9999999999993179E-2</v>
      </c>
      <c r="J1428" t="str">
        <f t="shared" si="194"/>
        <v/>
      </c>
      <c r="K1428" t="str">
        <f t="shared" si="193"/>
        <v/>
      </c>
      <c r="L1428" t="str">
        <f t="shared" si="193"/>
        <v/>
      </c>
      <c r="M1428" t="str">
        <f t="shared" si="193"/>
        <v/>
      </c>
      <c r="N1428" t="str">
        <f t="shared" si="193"/>
        <v/>
      </c>
      <c r="O1428" t="str">
        <f t="shared" si="193"/>
        <v/>
      </c>
      <c r="P1428" t="str">
        <f t="shared" si="193"/>
        <v/>
      </c>
      <c r="Q1428" t="str">
        <f t="shared" si="193"/>
        <v/>
      </c>
      <c r="R1428">
        <f t="shared" si="193"/>
        <v>-6.9999999999993179E-2</v>
      </c>
      <c r="S1428" t="str">
        <f t="shared" si="193"/>
        <v/>
      </c>
      <c r="T1428" t="str">
        <f t="shared" si="193"/>
        <v/>
      </c>
      <c r="U1428" t="str">
        <f t="shared" si="193"/>
        <v/>
      </c>
      <c r="V1428" t="str">
        <f t="shared" si="193"/>
        <v/>
      </c>
      <c r="W1428" t="str">
        <f t="shared" si="193"/>
        <v/>
      </c>
    </row>
    <row r="1429" spans="1:23" x14ac:dyDescent="0.3">
      <c r="A1429" s="2">
        <v>44110</v>
      </c>
      <c r="B1429">
        <v>110.59</v>
      </c>
      <c r="C1429">
        <v>110.61</v>
      </c>
      <c r="D1429">
        <v>110.51</v>
      </c>
      <c r="E1429">
        <v>110.51</v>
      </c>
      <c r="F1429" t="str">
        <f t="shared" si="195"/>
        <v>Tue</v>
      </c>
      <c r="G1429" s="1">
        <f t="shared" si="189"/>
        <v>-6.0000000000002274E-2</v>
      </c>
      <c r="H1429" s="1">
        <f t="shared" si="190"/>
        <v>-7.9999999999998295E-2</v>
      </c>
      <c r="I1429">
        <f t="shared" si="191"/>
        <v>-7.9999999999998295E-2</v>
      </c>
      <c r="J1429" t="str">
        <f t="shared" si="194"/>
        <v/>
      </c>
      <c r="K1429" t="str">
        <f t="shared" si="193"/>
        <v/>
      </c>
      <c r="L1429" t="str">
        <f t="shared" si="193"/>
        <v/>
      </c>
      <c r="M1429" t="str">
        <f t="shared" si="193"/>
        <v/>
      </c>
      <c r="N1429" t="str">
        <f t="shared" si="193"/>
        <v/>
      </c>
      <c r="O1429" t="str">
        <f t="shared" si="193"/>
        <v/>
      </c>
      <c r="P1429" t="str">
        <f t="shared" si="193"/>
        <v/>
      </c>
      <c r="Q1429" t="str">
        <f t="shared" si="193"/>
        <v/>
      </c>
      <c r="R1429" t="str">
        <f t="shared" si="193"/>
        <v/>
      </c>
      <c r="S1429">
        <f t="shared" si="193"/>
        <v>-7.9999999999998295E-2</v>
      </c>
      <c r="T1429" t="str">
        <f t="shared" si="193"/>
        <v/>
      </c>
      <c r="U1429" t="str">
        <f t="shared" si="193"/>
        <v/>
      </c>
      <c r="V1429" t="str">
        <f t="shared" si="193"/>
        <v/>
      </c>
      <c r="W1429" t="str">
        <f t="shared" si="193"/>
        <v/>
      </c>
    </row>
    <row r="1430" spans="1:23" x14ac:dyDescent="0.3">
      <c r="A1430" s="2">
        <v>44111</v>
      </c>
      <c r="B1430">
        <v>110.55</v>
      </c>
      <c r="C1430">
        <v>110.58</v>
      </c>
      <c r="D1430">
        <v>110.49</v>
      </c>
      <c r="E1430">
        <v>110.49</v>
      </c>
      <c r="F1430" t="str">
        <f t="shared" si="195"/>
        <v>Wed</v>
      </c>
      <c r="G1430" s="1">
        <f t="shared" si="189"/>
        <v>3.9999999999992042E-2</v>
      </c>
      <c r="H1430" s="1">
        <f t="shared" si="190"/>
        <v>-6.0000000000002274E-2</v>
      </c>
      <c r="I1430">
        <f t="shared" si="191"/>
        <v>6.0000000000002274E-2</v>
      </c>
      <c r="J1430" t="str">
        <f t="shared" si="194"/>
        <v/>
      </c>
      <c r="K1430" t="str">
        <f t="shared" si="193"/>
        <v/>
      </c>
      <c r="L1430" t="str">
        <f t="shared" si="193"/>
        <v/>
      </c>
      <c r="M1430" t="str">
        <f t="shared" si="193"/>
        <v/>
      </c>
      <c r="N1430" t="str">
        <f t="shared" si="193"/>
        <v/>
      </c>
      <c r="O1430">
        <f t="shared" si="193"/>
        <v>6.0000000000002274E-2</v>
      </c>
      <c r="P1430" t="str">
        <f t="shared" si="193"/>
        <v/>
      </c>
      <c r="Q1430" t="str">
        <f t="shared" si="193"/>
        <v/>
      </c>
      <c r="R1430" t="str">
        <f t="shared" si="193"/>
        <v/>
      </c>
      <c r="S1430" t="str">
        <f t="shared" si="193"/>
        <v/>
      </c>
      <c r="T1430" t="str">
        <f t="shared" si="193"/>
        <v/>
      </c>
      <c r="U1430" t="str">
        <f t="shared" si="193"/>
        <v/>
      </c>
      <c r="V1430" t="str">
        <f t="shared" si="193"/>
        <v/>
      </c>
      <c r="W1430" t="str">
        <f t="shared" si="193"/>
        <v/>
      </c>
    </row>
    <row r="1431" spans="1:23" x14ac:dyDescent="0.3">
      <c r="A1431" s="2">
        <v>44112</v>
      </c>
      <c r="B1431">
        <v>110.48</v>
      </c>
      <c r="C1431">
        <v>110.52</v>
      </c>
      <c r="D1431">
        <v>110.46</v>
      </c>
      <c r="E1431">
        <v>110.52</v>
      </c>
      <c r="F1431" t="str">
        <f t="shared" si="195"/>
        <v>Thu</v>
      </c>
      <c r="G1431" s="1">
        <f t="shared" si="189"/>
        <v>-9.9999999999909051E-3</v>
      </c>
      <c r="H1431" s="1">
        <f t="shared" si="190"/>
        <v>3.9999999999992042E-2</v>
      </c>
      <c r="I1431">
        <f t="shared" si="191"/>
        <v>3.9999999999992042E-2</v>
      </c>
      <c r="J1431" t="str">
        <f t="shared" si="194"/>
        <v/>
      </c>
      <c r="K1431" t="str">
        <f t="shared" si="193"/>
        <v/>
      </c>
      <c r="L1431" t="str">
        <f t="shared" si="193"/>
        <v/>
      </c>
      <c r="M1431" t="str">
        <f t="shared" si="193"/>
        <v/>
      </c>
      <c r="N1431" t="str">
        <f t="shared" si="193"/>
        <v/>
      </c>
      <c r="O1431" t="str">
        <f t="shared" si="193"/>
        <v/>
      </c>
      <c r="P1431" t="str">
        <f t="shared" si="193"/>
        <v/>
      </c>
      <c r="Q1431">
        <f t="shared" si="193"/>
        <v>3.9999999999992042E-2</v>
      </c>
      <c r="R1431" t="str">
        <f t="shared" si="193"/>
        <v/>
      </c>
      <c r="S1431" t="str">
        <f t="shared" si="193"/>
        <v/>
      </c>
      <c r="T1431" t="str">
        <f t="shared" si="193"/>
        <v/>
      </c>
      <c r="U1431" t="str">
        <f t="shared" si="193"/>
        <v/>
      </c>
      <c r="V1431" t="str">
        <f t="shared" si="193"/>
        <v/>
      </c>
      <c r="W1431" t="str">
        <f t="shared" si="193"/>
        <v/>
      </c>
    </row>
    <row r="1432" spans="1:23" x14ac:dyDescent="0.3">
      <c r="A1432" s="2">
        <v>44116</v>
      </c>
      <c r="B1432">
        <v>110.52</v>
      </c>
      <c r="C1432">
        <v>110.52</v>
      </c>
      <c r="D1432">
        <v>110.44</v>
      </c>
      <c r="E1432">
        <v>110.46</v>
      </c>
      <c r="F1432" t="str">
        <f t="shared" si="195"/>
        <v>Mon</v>
      </c>
      <c r="G1432" s="1">
        <f t="shared" si="189"/>
        <v>0</v>
      </c>
      <c r="H1432" s="1">
        <f t="shared" si="190"/>
        <v>-6.0000000000002274E-2</v>
      </c>
      <c r="I1432">
        <f t="shared" si="191"/>
        <v>0</v>
      </c>
      <c r="J1432" t="str">
        <f t="shared" si="194"/>
        <v/>
      </c>
      <c r="K1432" t="str">
        <f t="shared" si="193"/>
        <v/>
      </c>
      <c r="L1432" t="str">
        <f t="shared" si="193"/>
        <v/>
      </c>
      <c r="M1432" t="str">
        <f t="shared" si="193"/>
        <v/>
      </c>
      <c r="N1432" t="str">
        <f t="shared" si="193"/>
        <v/>
      </c>
      <c r="O1432" t="str">
        <f t="shared" si="193"/>
        <v/>
      </c>
      <c r="P1432" t="str">
        <f t="shared" si="193"/>
        <v/>
      </c>
      <c r="Q1432">
        <f t="shared" si="193"/>
        <v>0</v>
      </c>
      <c r="R1432" t="str">
        <f t="shared" si="193"/>
        <v/>
      </c>
      <c r="S1432" t="str">
        <f t="shared" si="193"/>
        <v/>
      </c>
      <c r="T1432" t="str">
        <f t="shared" si="193"/>
        <v/>
      </c>
      <c r="U1432" t="str">
        <f t="shared" si="193"/>
        <v/>
      </c>
      <c r="V1432" t="str">
        <f t="shared" si="193"/>
        <v/>
      </c>
      <c r="W1432" t="str">
        <f t="shared" si="193"/>
        <v/>
      </c>
    </row>
    <row r="1433" spans="1:23" x14ac:dyDescent="0.3">
      <c r="A1433" s="2">
        <v>44117</v>
      </c>
      <c r="B1433">
        <v>110.46</v>
      </c>
      <c r="C1433">
        <v>110.52</v>
      </c>
      <c r="D1433">
        <v>110.45</v>
      </c>
      <c r="E1433">
        <v>110.5</v>
      </c>
      <c r="F1433" t="str">
        <f t="shared" si="195"/>
        <v>Tue</v>
      </c>
      <c r="G1433" s="1">
        <f t="shared" si="189"/>
        <v>0</v>
      </c>
      <c r="H1433" s="1">
        <f t="shared" si="190"/>
        <v>4.0000000000006253E-2</v>
      </c>
      <c r="I1433">
        <f t="shared" si="191"/>
        <v>0</v>
      </c>
      <c r="J1433" t="str">
        <f t="shared" si="194"/>
        <v/>
      </c>
      <c r="K1433" t="str">
        <f t="shared" si="193"/>
        <v/>
      </c>
      <c r="L1433" t="str">
        <f t="shared" si="193"/>
        <v/>
      </c>
      <c r="M1433" t="str">
        <f t="shared" si="193"/>
        <v/>
      </c>
      <c r="N1433" t="str">
        <f t="shared" si="193"/>
        <v/>
      </c>
      <c r="O1433" t="str">
        <f t="shared" si="193"/>
        <v/>
      </c>
      <c r="P1433" t="str">
        <f t="shared" si="193"/>
        <v/>
      </c>
      <c r="Q1433">
        <f t="shared" si="193"/>
        <v>0</v>
      </c>
      <c r="R1433" t="str">
        <f t="shared" si="193"/>
        <v/>
      </c>
      <c r="S1433" t="str">
        <f t="shared" si="193"/>
        <v/>
      </c>
      <c r="T1433" t="str">
        <f t="shared" si="193"/>
        <v/>
      </c>
      <c r="U1433" t="str">
        <f t="shared" si="193"/>
        <v/>
      </c>
      <c r="V1433" t="str">
        <f t="shared" si="193"/>
        <v/>
      </c>
      <c r="W1433" t="str">
        <f t="shared" si="193"/>
        <v/>
      </c>
    </row>
    <row r="1434" spans="1:23" x14ac:dyDescent="0.3">
      <c r="A1434" s="2">
        <v>44118</v>
      </c>
      <c r="B1434">
        <v>110.51</v>
      </c>
      <c r="C1434">
        <v>110.6</v>
      </c>
      <c r="D1434">
        <v>110.5</v>
      </c>
      <c r="E1434">
        <v>110.56</v>
      </c>
      <c r="F1434" t="str">
        <f t="shared" si="195"/>
        <v>Wed</v>
      </c>
      <c r="G1434" s="1">
        <f t="shared" si="189"/>
        <v>1.0000000000005116E-2</v>
      </c>
      <c r="H1434" s="1">
        <f t="shared" si="190"/>
        <v>4.9999999999997158E-2</v>
      </c>
      <c r="I1434">
        <f t="shared" si="191"/>
        <v>-4.9999999999997158E-2</v>
      </c>
      <c r="J1434" t="str">
        <f t="shared" si="194"/>
        <v/>
      </c>
      <c r="K1434" t="str">
        <f t="shared" si="193"/>
        <v/>
      </c>
      <c r="L1434" t="str">
        <f t="shared" si="193"/>
        <v/>
      </c>
      <c r="M1434" t="str">
        <f t="shared" si="193"/>
        <v/>
      </c>
      <c r="N1434" t="str">
        <f t="shared" si="193"/>
        <v/>
      </c>
      <c r="O1434" t="str">
        <f t="shared" si="193"/>
        <v/>
      </c>
      <c r="P1434">
        <f t="shared" si="193"/>
        <v>-4.9999999999997158E-2</v>
      </c>
      <c r="Q1434" t="str">
        <f t="shared" si="193"/>
        <v/>
      </c>
      <c r="R1434" t="str">
        <f t="shared" si="193"/>
        <v/>
      </c>
      <c r="S1434" t="str">
        <f t="shared" si="193"/>
        <v/>
      </c>
      <c r="T1434" t="str">
        <f t="shared" si="193"/>
        <v/>
      </c>
      <c r="U1434" t="str">
        <f t="shared" si="193"/>
        <v/>
      </c>
      <c r="V1434" t="str">
        <f t="shared" si="193"/>
        <v/>
      </c>
      <c r="W1434" t="str">
        <f t="shared" si="193"/>
        <v/>
      </c>
    </row>
    <row r="1435" spans="1:23" x14ac:dyDescent="0.3">
      <c r="A1435" s="2">
        <v>44119</v>
      </c>
      <c r="B1435">
        <v>110.6</v>
      </c>
      <c r="C1435">
        <v>110.69</v>
      </c>
      <c r="D1435">
        <v>110.58</v>
      </c>
      <c r="E1435">
        <v>110.68</v>
      </c>
      <c r="F1435" t="str">
        <f t="shared" si="195"/>
        <v>Thu</v>
      </c>
      <c r="G1435" s="1">
        <f t="shared" si="189"/>
        <v>3.9999999999992042E-2</v>
      </c>
      <c r="H1435" s="1">
        <f t="shared" si="190"/>
        <v>8.0000000000012506E-2</v>
      </c>
      <c r="I1435">
        <f t="shared" si="191"/>
        <v>-8.0000000000012506E-2</v>
      </c>
      <c r="J1435" t="str">
        <f t="shared" si="194"/>
        <v/>
      </c>
      <c r="K1435" t="str">
        <f t="shared" si="193"/>
        <v/>
      </c>
      <c r="L1435" t="str">
        <f t="shared" si="193"/>
        <v/>
      </c>
      <c r="M1435" t="str">
        <f t="shared" si="193"/>
        <v/>
      </c>
      <c r="N1435" t="str">
        <f t="shared" si="193"/>
        <v/>
      </c>
      <c r="O1435">
        <f t="shared" si="193"/>
        <v>-8.0000000000012506E-2</v>
      </c>
      <c r="P1435" t="str">
        <f t="shared" si="193"/>
        <v/>
      </c>
      <c r="Q1435" t="str">
        <f t="shared" si="193"/>
        <v/>
      </c>
      <c r="R1435" t="str">
        <f t="shared" si="193"/>
        <v/>
      </c>
      <c r="S1435" t="str">
        <f t="shared" si="193"/>
        <v/>
      </c>
      <c r="T1435" t="str">
        <f t="shared" si="193"/>
        <v/>
      </c>
      <c r="U1435" t="str">
        <f t="shared" si="193"/>
        <v/>
      </c>
      <c r="V1435" t="str">
        <f t="shared" si="193"/>
        <v/>
      </c>
      <c r="W1435" t="str">
        <f t="shared" si="193"/>
        <v/>
      </c>
    </row>
    <row r="1436" spans="1:23" x14ac:dyDescent="0.3">
      <c r="A1436" s="2">
        <v>44120</v>
      </c>
      <c r="B1436">
        <v>110.64</v>
      </c>
      <c r="C1436">
        <v>110.66</v>
      </c>
      <c r="D1436">
        <v>110.6</v>
      </c>
      <c r="E1436">
        <v>110.62</v>
      </c>
      <c r="F1436" t="str">
        <f t="shared" si="195"/>
        <v>Fri</v>
      </c>
      <c r="G1436" s="1">
        <f t="shared" si="189"/>
        <v>-4.0000000000006253E-2</v>
      </c>
      <c r="H1436" s="1">
        <f t="shared" si="190"/>
        <v>-1.9999999999996021E-2</v>
      </c>
      <c r="I1436">
        <f t="shared" si="191"/>
        <v>-1.9999999999996021E-2</v>
      </c>
      <c r="J1436" t="str">
        <f t="shared" si="194"/>
        <v/>
      </c>
      <c r="K1436" t="str">
        <f t="shared" si="193"/>
        <v/>
      </c>
      <c r="L1436" t="str">
        <f t="shared" si="193"/>
        <v/>
      </c>
      <c r="M1436" t="str">
        <f t="shared" si="193"/>
        <v/>
      </c>
      <c r="N1436" t="str">
        <f t="shared" si="193"/>
        <v/>
      </c>
      <c r="O1436" t="str">
        <f t="shared" si="193"/>
        <v/>
      </c>
      <c r="P1436" t="str">
        <f t="shared" si="193"/>
        <v/>
      </c>
      <c r="Q1436" t="str">
        <f t="shared" si="193"/>
        <v/>
      </c>
      <c r="R1436">
        <f t="shared" si="193"/>
        <v>-1.9999999999996021E-2</v>
      </c>
      <c r="S1436" t="str">
        <f t="shared" si="193"/>
        <v/>
      </c>
      <c r="T1436" t="str">
        <f t="shared" si="193"/>
        <v/>
      </c>
      <c r="U1436" t="str">
        <f t="shared" si="193"/>
        <v/>
      </c>
      <c r="V1436" t="str">
        <f t="shared" si="193"/>
        <v/>
      </c>
      <c r="W1436" t="str">
        <f t="shared" si="193"/>
        <v/>
      </c>
    </row>
    <row r="1437" spans="1:23" x14ac:dyDescent="0.3">
      <c r="A1437" s="2">
        <v>44123</v>
      </c>
      <c r="B1437">
        <v>110.55</v>
      </c>
      <c r="C1437">
        <v>110.69</v>
      </c>
      <c r="D1437">
        <v>110.53</v>
      </c>
      <c r="E1437">
        <v>110.65</v>
      </c>
      <c r="F1437" t="str">
        <f t="shared" si="195"/>
        <v>Mon</v>
      </c>
      <c r="G1437" s="1">
        <f t="shared" si="189"/>
        <v>-7.000000000000739E-2</v>
      </c>
      <c r="H1437" s="1">
        <f t="shared" si="190"/>
        <v>0.10000000000000853</v>
      </c>
      <c r="I1437">
        <f t="shared" si="191"/>
        <v>0.10000000000000853</v>
      </c>
      <c r="J1437" t="str">
        <f t="shared" si="194"/>
        <v/>
      </c>
      <c r="K1437" t="str">
        <f t="shared" si="193"/>
        <v/>
      </c>
      <c r="L1437" t="str">
        <f t="shared" si="193"/>
        <v/>
      </c>
      <c r="M1437" t="str">
        <f t="shared" si="193"/>
        <v/>
      </c>
      <c r="N1437" t="str">
        <f t="shared" si="193"/>
        <v/>
      </c>
      <c r="O1437" t="str">
        <f t="shared" si="193"/>
        <v/>
      </c>
      <c r="P1437" t="str">
        <f t="shared" si="193"/>
        <v/>
      </c>
      <c r="Q1437" t="str">
        <f t="shared" si="193"/>
        <v/>
      </c>
      <c r="R1437" t="str">
        <f t="shared" si="193"/>
        <v/>
      </c>
      <c r="S1437">
        <f t="shared" si="193"/>
        <v>0.10000000000000853</v>
      </c>
      <c r="T1437" t="str">
        <f t="shared" si="193"/>
        <v/>
      </c>
      <c r="U1437" t="str">
        <f t="shared" si="193"/>
        <v/>
      </c>
      <c r="V1437" t="str">
        <f t="shared" si="193"/>
        <v/>
      </c>
      <c r="W1437" t="str">
        <f t="shared" si="193"/>
        <v/>
      </c>
    </row>
    <row r="1438" spans="1:23" x14ac:dyDescent="0.3">
      <c r="A1438" s="2">
        <v>44124</v>
      </c>
      <c r="B1438">
        <v>110.63</v>
      </c>
      <c r="C1438">
        <v>110.65</v>
      </c>
      <c r="D1438">
        <v>110.54</v>
      </c>
      <c r="E1438">
        <v>110.54</v>
      </c>
      <c r="F1438" t="str">
        <f t="shared" si="195"/>
        <v>Tue</v>
      </c>
      <c r="G1438" s="1">
        <f t="shared" si="189"/>
        <v>-2.0000000000010232E-2</v>
      </c>
      <c r="H1438" s="1">
        <f t="shared" si="190"/>
        <v>-8.99999999999892E-2</v>
      </c>
      <c r="I1438">
        <f t="shared" si="191"/>
        <v>-8.99999999999892E-2</v>
      </c>
      <c r="J1438" t="str">
        <f t="shared" si="194"/>
        <v/>
      </c>
      <c r="K1438" t="str">
        <f t="shared" si="193"/>
        <v/>
      </c>
      <c r="L1438" t="str">
        <f t="shared" si="193"/>
        <v/>
      </c>
      <c r="M1438" t="str">
        <f t="shared" si="193"/>
        <v/>
      </c>
      <c r="N1438" t="str">
        <f t="shared" si="193"/>
        <v/>
      </c>
      <c r="O1438" t="str">
        <f t="shared" si="193"/>
        <v/>
      </c>
      <c r="P1438" t="str">
        <f t="shared" si="193"/>
        <v/>
      </c>
      <c r="Q1438">
        <f t="shared" si="193"/>
        <v>-8.99999999999892E-2</v>
      </c>
      <c r="R1438" t="str">
        <f t="shared" si="193"/>
        <v/>
      </c>
      <c r="S1438" t="str">
        <f t="shared" si="193"/>
        <v/>
      </c>
      <c r="T1438" t="str">
        <f t="shared" si="193"/>
        <v/>
      </c>
      <c r="U1438" t="str">
        <f t="shared" si="193"/>
        <v/>
      </c>
      <c r="V1438" t="str">
        <f t="shared" si="193"/>
        <v/>
      </c>
      <c r="W1438" t="str">
        <f t="shared" si="193"/>
        <v/>
      </c>
    </row>
    <row r="1439" spans="1:23" x14ac:dyDescent="0.3">
      <c r="A1439" s="2">
        <v>44125</v>
      </c>
      <c r="B1439">
        <v>110.55</v>
      </c>
      <c r="C1439">
        <v>110.56</v>
      </c>
      <c r="D1439">
        <v>110.45</v>
      </c>
      <c r="E1439">
        <v>110.46</v>
      </c>
      <c r="F1439" t="str">
        <f t="shared" si="195"/>
        <v>Wed</v>
      </c>
      <c r="G1439" s="1">
        <f t="shared" si="189"/>
        <v>9.9999999999909051E-3</v>
      </c>
      <c r="H1439" s="1">
        <f t="shared" si="190"/>
        <v>-9.0000000000003411E-2</v>
      </c>
      <c r="I1439">
        <f t="shared" si="191"/>
        <v>9.0000000000003411E-2</v>
      </c>
      <c r="J1439" t="str">
        <f t="shared" si="194"/>
        <v/>
      </c>
      <c r="K1439" t="str">
        <f t="shared" si="193"/>
        <v/>
      </c>
      <c r="L1439" t="str">
        <f t="shared" si="193"/>
        <v/>
      </c>
      <c r="M1439" t="str">
        <f t="shared" si="193"/>
        <v/>
      </c>
      <c r="N1439" t="str">
        <f t="shared" si="193"/>
        <v/>
      </c>
      <c r="O1439" t="str">
        <f t="shared" si="193"/>
        <v/>
      </c>
      <c r="P1439">
        <f t="shared" si="193"/>
        <v>9.0000000000003411E-2</v>
      </c>
      <c r="Q1439" t="str">
        <f t="shared" si="193"/>
        <v/>
      </c>
      <c r="R1439" t="str">
        <f t="shared" si="193"/>
        <v/>
      </c>
      <c r="S1439" t="str">
        <f t="shared" si="193"/>
        <v/>
      </c>
      <c r="T1439" t="str">
        <f t="shared" si="193"/>
        <v/>
      </c>
      <c r="U1439" t="str">
        <f t="shared" ref="U1439:W1439" si="196">IF(AND($G1439&lt;U$1, $G1439&gt;=U$2), $I1439, "")</f>
        <v/>
      </c>
      <c r="V1439" t="str">
        <f t="shared" si="196"/>
        <v/>
      </c>
      <c r="W1439" t="str">
        <f t="shared" si="196"/>
        <v/>
      </c>
    </row>
    <row r="1440" spans="1:23" x14ac:dyDescent="0.3">
      <c r="A1440" s="2">
        <v>44126</v>
      </c>
      <c r="B1440">
        <v>110.49</v>
      </c>
      <c r="C1440">
        <v>110.53</v>
      </c>
      <c r="D1440">
        <v>110.48</v>
      </c>
      <c r="E1440">
        <v>110.5</v>
      </c>
      <c r="F1440" t="str">
        <f t="shared" si="195"/>
        <v>Thu</v>
      </c>
      <c r="G1440" s="1">
        <f t="shared" si="189"/>
        <v>3.0000000000001137E-2</v>
      </c>
      <c r="H1440" s="1">
        <f t="shared" si="190"/>
        <v>1.0000000000005116E-2</v>
      </c>
      <c r="I1440">
        <f t="shared" si="191"/>
        <v>-1.0000000000005116E-2</v>
      </c>
      <c r="J1440" t="str">
        <f t="shared" si="194"/>
        <v/>
      </c>
      <c r="K1440" t="str">
        <f t="shared" si="194"/>
        <v/>
      </c>
      <c r="L1440" t="str">
        <f t="shared" si="194"/>
        <v/>
      </c>
      <c r="M1440" t="str">
        <f t="shared" si="194"/>
        <v/>
      </c>
      <c r="N1440" t="str">
        <f t="shared" si="194"/>
        <v/>
      </c>
      <c r="O1440">
        <f t="shared" si="194"/>
        <v>-1.0000000000005116E-2</v>
      </c>
      <c r="P1440" t="str">
        <f t="shared" si="194"/>
        <v/>
      </c>
      <c r="Q1440" t="str">
        <f t="shared" si="194"/>
        <v/>
      </c>
      <c r="R1440" t="str">
        <f t="shared" si="194"/>
        <v/>
      </c>
      <c r="S1440" t="str">
        <f t="shared" si="194"/>
        <v/>
      </c>
      <c r="T1440" t="str">
        <f t="shared" si="194"/>
        <v/>
      </c>
      <c r="U1440" t="str">
        <f t="shared" si="194"/>
        <v/>
      </c>
      <c r="V1440" t="str">
        <f t="shared" si="194"/>
        <v/>
      </c>
      <c r="W1440" t="str">
        <f t="shared" si="194"/>
        <v/>
      </c>
    </row>
    <row r="1441" spans="1:23" x14ac:dyDescent="0.3">
      <c r="A1441" s="2">
        <v>44127</v>
      </c>
      <c r="B1441">
        <v>110.45</v>
      </c>
      <c r="C1441">
        <v>110.58</v>
      </c>
      <c r="D1441">
        <v>110.43</v>
      </c>
      <c r="E1441">
        <v>110.53</v>
      </c>
      <c r="F1441" t="str">
        <f t="shared" si="195"/>
        <v>Fri</v>
      </c>
      <c r="G1441" s="1">
        <f t="shared" si="189"/>
        <v>-4.9999999999997158E-2</v>
      </c>
      <c r="H1441" s="1">
        <f t="shared" si="190"/>
        <v>7.9999999999998295E-2</v>
      </c>
      <c r="I1441">
        <f t="shared" si="191"/>
        <v>7.9999999999998295E-2</v>
      </c>
      <c r="J1441" t="str">
        <f t="shared" si="194"/>
        <v/>
      </c>
      <c r="K1441" t="str">
        <f t="shared" si="194"/>
        <v/>
      </c>
      <c r="L1441" t="str">
        <f t="shared" si="194"/>
        <v/>
      </c>
      <c r="M1441" t="str">
        <f t="shared" si="194"/>
        <v/>
      </c>
      <c r="N1441" t="str">
        <f t="shared" si="194"/>
        <v/>
      </c>
      <c r="O1441" t="str">
        <f t="shared" si="194"/>
        <v/>
      </c>
      <c r="P1441" t="str">
        <f t="shared" si="194"/>
        <v/>
      </c>
      <c r="Q1441" t="str">
        <f t="shared" si="194"/>
        <v/>
      </c>
      <c r="R1441">
        <f t="shared" si="194"/>
        <v>7.9999999999998295E-2</v>
      </c>
      <c r="S1441" t="str">
        <f t="shared" si="194"/>
        <v/>
      </c>
      <c r="T1441" t="str">
        <f t="shared" si="194"/>
        <v/>
      </c>
      <c r="U1441" t="str">
        <f t="shared" si="194"/>
        <v/>
      </c>
      <c r="V1441" t="str">
        <f t="shared" si="194"/>
        <v/>
      </c>
      <c r="W1441" t="str">
        <f t="shared" si="194"/>
        <v/>
      </c>
    </row>
    <row r="1442" spans="1:23" x14ac:dyDescent="0.3">
      <c r="A1442" s="2">
        <v>44130</v>
      </c>
      <c r="B1442">
        <v>110.56</v>
      </c>
      <c r="C1442">
        <v>110.58</v>
      </c>
      <c r="D1442">
        <v>110.54</v>
      </c>
      <c r="E1442">
        <v>110.56</v>
      </c>
      <c r="F1442" t="str">
        <f t="shared" si="195"/>
        <v>Mon</v>
      </c>
      <c r="G1442" s="1">
        <f t="shared" si="189"/>
        <v>3.0000000000001137E-2</v>
      </c>
      <c r="H1442" s="1">
        <f t="shared" si="190"/>
        <v>0</v>
      </c>
      <c r="I1442">
        <f t="shared" si="191"/>
        <v>0</v>
      </c>
      <c r="J1442" t="str">
        <f t="shared" si="194"/>
        <v/>
      </c>
      <c r="K1442" t="str">
        <f t="shared" si="194"/>
        <v/>
      </c>
      <c r="L1442" t="str">
        <f t="shared" si="194"/>
        <v/>
      </c>
      <c r="M1442" t="str">
        <f t="shared" si="194"/>
        <v/>
      </c>
      <c r="N1442" t="str">
        <f t="shared" si="194"/>
        <v/>
      </c>
      <c r="O1442">
        <f t="shared" si="194"/>
        <v>0</v>
      </c>
      <c r="P1442" t="str">
        <f t="shared" si="194"/>
        <v/>
      </c>
      <c r="Q1442" t="str">
        <f t="shared" si="194"/>
        <v/>
      </c>
      <c r="R1442" t="str">
        <f t="shared" si="194"/>
        <v/>
      </c>
      <c r="S1442" t="str">
        <f t="shared" si="194"/>
        <v/>
      </c>
      <c r="T1442" t="str">
        <f t="shared" si="194"/>
        <v/>
      </c>
      <c r="U1442" t="str">
        <f t="shared" si="194"/>
        <v/>
      </c>
      <c r="V1442" t="str">
        <f t="shared" si="194"/>
        <v/>
      </c>
      <c r="W1442" t="str">
        <f t="shared" si="194"/>
        <v/>
      </c>
    </row>
    <row r="1443" spans="1:23" x14ac:dyDescent="0.3">
      <c r="A1443" s="2">
        <v>44131</v>
      </c>
      <c r="B1443">
        <v>110.56</v>
      </c>
      <c r="C1443">
        <v>110.57</v>
      </c>
      <c r="D1443">
        <v>110.51</v>
      </c>
      <c r="E1443">
        <v>110.52</v>
      </c>
      <c r="F1443" t="str">
        <f t="shared" si="195"/>
        <v>Tue</v>
      </c>
      <c r="G1443" s="1">
        <f t="shared" si="189"/>
        <v>0</v>
      </c>
      <c r="H1443" s="1">
        <f t="shared" si="190"/>
        <v>-4.0000000000006253E-2</v>
      </c>
      <c r="I1443">
        <f t="shared" si="191"/>
        <v>0</v>
      </c>
      <c r="J1443" t="str">
        <f t="shared" si="194"/>
        <v/>
      </c>
      <c r="K1443" t="str">
        <f t="shared" si="194"/>
        <v/>
      </c>
      <c r="L1443" t="str">
        <f t="shared" si="194"/>
        <v/>
      </c>
      <c r="M1443" t="str">
        <f t="shared" si="194"/>
        <v/>
      </c>
      <c r="N1443" t="str">
        <f t="shared" si="194"/>
        <v/>
      </c>
      <c r="O1443" t="str">
        <f t="shared" si="194"/>
        <v/>
      </c>
      <c r="P1443" t="str">
        <f t="shared" si="194"/>
        <v/>
      </c>
      <c r="Q1443">
        <f t="shared" si="194"/>
        <v>0</v>
      </c>
      <c r="R1443" t="str">
        <f t="shared" si="194"/>
        <v/>
      </c>
      <c r="S1443" t="str">
        <f t="shared" si="194"/>
        <v/>
      </c>
      <c r="T1443" t="str">
        <f t="shared" si="194"/>
        <v/>
      </c>
      <c r="U1443" t="str">
        <f t="shared" si="194"/>
        <v/>
      </c>
      <c r="V1443" t="str">
        <f t="shared" si="194"/>
        <v/>
      </c>
      <c r="W1443" t="str">
        <f t="shared" si="194"/>
        <v/>
      </c>
    </row>
    <row r="1444" spans="1:23" x14ac:dyDescent="0.3">
      <c r="A1444" s="2">
        <v>44132</v>
      </c>
      <c r="B1444">
        <v>110.55</v>
      </c>
      <c r="C1444">
        <v>110.58</v>
      </c>
      <c r="D1444">
        <v>110.53</v>
      </c>
      <c r="E1444">
        <v>110.55</v>
      </c>
      <c r="F1444" t="str">
        <f t="shared" si="195"/>
        <v>Wed</v>
      </c>
      <c r="G1444" s="1">
        <f t="shared" si="189"/>
        <v>3.0000000000001137E-2</v>
      </c>
      <c r="H1444" s="1">
        <f t="shared" si="190"/>
        <v>0</v>
      </c>
      <c r="I1444">
        <f t="shared" si="191"/>
        <v>0</v>
      </c>
      <c r="J1444" t="str">
        <f t="shared" si="194"/>
        <v/>
      </c>
      <c r="K1444" t="str">
        <f t="shared" si="194"/>
        <v/>
      </c>
      <c r="L1444" t="str">
        <f t="shared" si="194"/>
        <v/>
      </c>
      <c r="M1444" t="str">
        <f t="shared" si="194"/>
        <v/>
      </c>
      <c r="N1444" t="str">
        <f t="shared" si="194"/>
        <v/>
      </c>
      <c r="O1444">
        <f t="shared" si="194"/>
        <v>0</v>
      </c>
      <c r="P1444" t="str">
        <f t="shared" si="194"/>
        <v/>
      </c>
      <c r="Q1444" t="str">
        <f t="shared" si="194"/>
        <v/>
      </c>
      <c r="R1444" t="str">
        <f t="shared" si="194"/>
        <v/>
      </c>
      <c r="S1444" t="str">
        <f t="shared" si="194"/>
        <v/>
      </c>
      <c r="T1444" t="str">
        <f t="shared" si="194"/>
        <v/>
      </c>
      <c r="U1444" t="str">
        <f t="shared" si="194"/>
        <v/>
      </c>
      <c r="V1444" t="str">
        <f t="shared" si="194"/>
        <v/>
      </c>
      <c r="W1444" t="str">
        <f t="shared" si="194"/>
        <v/>
      </c>
    </row>
    <row r="1445" spans="1:23" x14ac:dyDescent="0.3">
      <c r="A1445" s="2">
        <v>44133</v>
      </c>
      <c r="B1445">
        <v>110.54</v>
      </c>
      <c r="C1445">
        <v>110.55</v>
      </c>
      <c r="D1445">
        <v>110.49</v>
      </c>
      <c r="E1445">
        <v>110.5</v>
      </c>
      <c r="F1445" t="str">
        <f t="shared" si="195"/>
        <v>Thu</v>
      </c>
      <c r="G1445" s="1">
        <f t="shared" si="189"/>
        <v>-9.9999999999909051E-3</v>
      </c>
      <c r="H1445" s="1">
        <f t="shared" si="190"/>
        <v>-4.0000000000006253E-2</v>
      </c>
      <c r="I1445">
        <f t="shared" si="191"/>
        <v>-4.0000000000006253E-2</v>
      </c>
      <c r="J1445" t="str">
        <f t="shared" si="194"/>
        <v/>
      </c>
      <c r="K1445" t="str">
        <f t="shared" si="194"/>
        <v/>
      </c>
      <c r="L1445" t="str">
        <f t="shared" si="194"/>
        <v/>
      </c>
      <c r="M1445" t="str">
        <f t="shared" si="194"/>
        <v/>
      </c>
      <c r="N1445" t="str">
        <f t="shared" si="194"/>
        <v/>
      </c>
      <c r="O1445" t="str">
        <f t="shared" si="194"/>
        <v/>
      </c>
      <c r="P1445" t="str">
        <f t="shared" si="194"/>
        <v/>
      </c>
      <c r="Q1445">
        <f t="shared" si="194"/>
        <v>-4.0000000000006253E-2</v>
      </c>
      <c r="R1445" t="str">
        <f t="shared" si="194"/>
        <v/>
      </c>
      <c r="S1445" t="str">
        <f t="shared" si="194"/>
        <v/>
      </c>
      <c r="T1445" t="str">
        <f t="shared" si="194"/>
        <v/>
      </c>
      <c r="U1445" t="str">
        <f t="shared" si="194"/>
        <v/>
      </c>
      <c r="V1445" t="str">
        <f t="shared" si="194"/>
        <v/>
      </c>
      <c r="W1445" t="str">
        <f t="shared" si="194"/>
        <v/>
      </c>
    </row>
    <row r="1446" spans="1:23" x14ac:dyDescent="0.3">
      <c r="A1446" s="2">
        <v>44134</v>
      </c>
      <c r="B1446">
        <v>110.47</v>
      </c>
      <c r="C1446">
        <v>110.5</v>
      </c>
      <c r="D1446">
        <v>110.44</v>
      </c>
      <c r="E1446">
        <v>110.45</v>
      </c>
      <c r="F1446" t="str">
        <f t="shared" si="195"/>
        <v>Fri</v>
      </c>
      <c r="G1446" s="1">
        <f t="shared" si="189"/>
        <v>-3.0000000000001137E-2</v>
      </c>
      <c r="H1446" s="1">
        <f t="shared" si="190"/>
        <v>-1.9999999999996021E-2</v>
      </c>
      <c r="I1446">
        <f t="shared" si="191"/>
        <v>-1.9999999999996021E-2</v>
      </c>
      <c r="J1446" t="str">
        <f t="shared" si="194"/>
        <v/>
      </c>
      <c r="K1446" t="str">
        <f t="shared" si="194"/>
        <v/>
      </c>
      <c r="L1446" t="str">
        <f t="shared" si="194"/>
        <v/>
      </c>
      <c r="M1446" t="str">
        <f t="shared" si="194"/>
        <v/>
      </c>
      <c r="N1446" t="str">
        <f t="shared" si="194"/>
        <v/>
      </c>
      <c r="O1446" t="str">
        <f t="shared" si="194"/>
        <v/>
      </c>
      <c r="P1446" t="str">
        <f t="shared" si="194"/>
        <v/>
      </c>
      <c r="Q1446" t="str">
        <f t="shared" si="194"/>
        <v/>
      </c>
      <c r="R1446">
        <f t="shared" si="194"/>
        <v>-1.9999999999996021E-2</v>
      </c>
      <c r="S1446" t="str">
        <f t="shared" si="194"/>
        <v/>
      </c>
      <c r="T1446" t="str">
        <f t="shared" si="194"/>
        <v/>
      </c>
      <c r="U1446" t="str">
        <f t="shared" si="194"/>
        <v/>
      </c>
      <c r="V1446" t="str">
        <f t="shared" si="194"/>
        <v/>
      </c>
      <c r="W1446" t="str">
        <f t="shared" si="194"/>
        <v/>
      </c>
    </row>
    <row r="1447" spans="1:23" x14ac:dyDescent="0.3">
      <c r="A1447" s="2">
        <v>44137</v>
      </c>
      <c r="B1447">
        <v>110.41</v>
      </c>
      <c r="C1447">
        <v>110.43</v>
      </c>
      <c r="D1447">
        <v>110.31</v>
      </c>
      <c r="E1447">
        <v>110.32</v>
      </c>
      <c r="F1447" t="str">
        <f t="shared" si="195"/>
        <v>Mon</v>
      </c>
      <c r="G1447" s="1">
        <f t="shared" si="189"/>
        <v>-4.0000000000006253E-2</v>
      </c>
      <c r="H1447" s="1">
        <f t="shared" si="190"/>
        <v>-9.0000000000003411E-2</v>
      </c>
      <c r="I1447">
        <f t="shared" si="191"/>
        <v>-9.0000000000003411E-2</v>
      </c>
      <c r="J1447" t="str">
        <f t="shared" si="194"/>
        <v/>
      </c>
      <c r="K1447" t="str">
        <f t="shared" si="194"/>
        <v/>
      </c>
      <c r="L1447" t="str">
        <f t="shared" si="194"/>
        <v/>
      </c>
      <c r="M1447" t="str">
        <f t="shared" si="194"/>
        <v/>
      </c>
      <c r="N1447" t="str">
        <f t="shared" si="194"/>
        <v/>
      </c>
      <c r="O1447" t="str">
        <f t="shared" si="194"/>
        <v/>
      </c>
      <c r="P1447" t="str">
        <f t="shared" si="194"/>
        <v/>
      </c>
      <c r="Q1447" t="str">
        <f t="shared" si="194"/>
        <v/>
      </c>
      <c r="R1447">
        <f t="shared" si="194"/>
        <v>-9.0000000000003411E-2</v>
      </c>
      <c r="S1447" t="str">
        <f t="shared" si="194"/>
        <v/>
      </c>
      <c r="T1447" t="str">
        <f t="shared" si="194"/>
        <v/>
      </c>
      <c r="U1447" t="str">
        <f t="shared" si="194"/>
        <v/>
      </c>
      <c r="V1447" t="str">
        <f t="shared" si="194"/>
        <v/>
      </c>
      <c r="W1447" t="str">
        <f t="shared" si="194"/>
        <v/>
      </c>
    </row>
    <row r="1448" spans="1:23" x14ac:dyDescent="0.3">
      <c r="A1448" s="2">
        <v>44138</v>
      </c>
      <c r="B1448">
        <v>110.31</v>
      </c>
      <c r="C1448">
        <v>110.4</v>
      </c>
      <c r="D1448">
        <v>110.27</v>
      </c>
      <c r="E1448">
        <v>110.28</v>
      </c>
      <c r="F1448" t="str">
        <f t="shared" si="195"/>
        <v>Tue</v>
      </c>
      <c r="G1448" s="1">
        <f t="shared" si="189"/>
        <v>-9.9999999999909051E-3</v>
      </c>
      <c r="H1448" s="1">
        <f t="shared" si="190"/>
        <v>-3.0000000000001137E-2</v>
      </c>
      <c r="I1448">
        <f t="shared" si="191"/>
        <v>-3.0000000000001137E-2</v>
      </c>
      <c r="J1448" t="str">
        <f t="shared" si="194"/>
        <v/>
      </c>
      <c r="K1448" t="str">
        <f t="shared" si="194"/>
        <v/>
      </c>
      <c r="L1448" t="str">
        <f t="shared" si="194"/>
        <v/>
      </c>
      <c r="M1448" t="str">
        <f t="shared" si="194"/>
        <v/>
      </c>
      <c r="N1448" t="str">
        <f t="shared" si="194"/>
        <v/>
      </c>
      <c r="O1448" t="str">
        <f t="shared" si="194"/>
        <v/>
      </c>
      <c r="P1448" t="str">
        <f t="shared" si="194"/>
        <v/>
      </c>
      <c r="Q1448">
        <f t="shared" si="194"/>
        <v>-3.0000000000001137E-2</v>
      </c>
      <c r="R1448" t="str">
        <f t="shared" si="194"/>
        <v/>
      </c>
      <c r="S1448" t="str">
        <f t="shared" si="194"/>
        <v/>
      </c>
      <c r="T1448" t="str">
        <f t="shared" si="194"/>
        <v/>
      </c>
      <c r="U1448" t="str">
        <f t="shared" si="194"/>
        <v/>
      </c>
      <c r="V1448" t="str">
        <f t="shared" si="194"/>
        <v/>
      </c>
      <c r="W1448" t="str">
        <f t="shared" si="194"/>
        <v/>
      </c>
    </row>
    <row r="1449" spans="1:23" x14ac:dyDescent="0.3">
      <c r="A1449" s="2">
        <v>44139</v>
      </c>
      <c r="B1449">
        <v>110.23</v>
      </c>
      <c r="C1449">
        <v>110.41</v>
      </c>
      <c r="D1449">
        <v>110.21</v>
      </c>
      <c r="E1449">
        <v>110.37</v>
      </c>
      <c r="F1449" t="str">
        <f t="shared" si="195"/>
        <v>Wed</v>
      </c>
      <c r="G1449" s="1">
        <f t="shared" si="189"/>
        <v>-4.9999999999997158E-2</v>
      </c>
      <c r="H1449" s="1">
        <f t="shared" si="190"/>
        <v>0.14000000000000057</v>
      </c>
      <c r="I1449">
        <f t="shared" si="191"/>
        <v>0.14000000000000057</v>
      </c>
      <c r="J1449" t="str">
        <f t="shared" si="194"/>
        <v/>
      </c>
      <c r="K1449" t="str">
        <f t="shared" si="194"/>
        <v/>
      </c>
      <c r="L1449" t="str">
        <f t="shared" si="194"/>
        <v/>
      </c>
      <c r="M1449" t="str">
        <f t="shared" si="194"/>
        <v/>
      </c>
      <c r="N1449" t="str">
        <f t="shared" si="194"/>
        <v/>
      </c>
      <c r="O1449" t="str">
        <f t="shared" si="194"/>
        <v/>
      </c>
      <c r="P1449" t="str">
        <f t="shared" si="194"/>
        <v/>
      </c>
      <c r="Q1449" t="str">
        <f t="shared" si="194"/>
        <v/>
      </c>
      <c r="R1449">
        <f t="shared" si="194"/>
        <v>0.14000000000000057</v>
      </c>
      <c r="S1449" t="str">
        <f t="shared" si="194"/>
        <v/>
      </c>
      <c r="T1449" t="str">
        <f t="shared" si="194"/>
        <v/>
      </c>
      <c r="U1449" t="str">
        <f t="shared" si="194"/>
        <v/>
      </c>
      <c r="V1449" t="str">
        <f t="shared" si="194"/>
        <v/>
      </c>
      <c r="W1449" t="str">
        <f t="shared" si="194"/>
        <v/>
      </c>
    </row>
    <row r="1450" spans="1:23" x14ac:dyDescent="0.3">
      <c r="A1450" s="2">
        <v>44140</v>
      </c>
      <c r="B1450">
        <v>110.43</v>
      </c>
      <c r="C1450">
        <v>110.48</v>
      </c>
      <c r="D1450">
        <v>110.41</v>
      </c>
      <c r="E1450">
        <v>110.48</v>
      </c>
      <c r="F1450" t="str">
        <f t="shared" si="195"/>
        <v>Thu</v>
      </c>
      <c r="G1450" s="1">
        <f t="shared" si="189"/>
        <v>6.0000000000002274E-2</v>
      </c>
      <c r="H1450" s="1">
        <f t="shared" si="190"/>
        <v>4.9999999999997158E-2</v>
      </c>
      <c r="I1450">
        <f t="shared" si="191"/>
        <v>-4.9999999999997158E-2</v>
      </c>
      <c r="J1450" t="str">
        <f t="shared" si="194"/>
        <v/>
      </c>
      <c r="K1450" t="str">
        <f t="shared" si="194"/>
        <v/>
      </c>
      <c r="L1450" t="str">
        <f t="shared" si="194"/>
        <v/>
      </c>
      <c r="M1450" t="str">
        <f t="shared" si="194"/>
        <v/>
      </c>
      <c r="N1450">
        <f t="shared" si="194"/>
        <v>-4.9999999999997158E-2</v>
      </c>
      <c r="O1450" t="str">
        <f t="shared" si="194"/>
        <v/>
      </c>
      <c r="P1450" t="str">
        <f t="shared" si="194"/>
        <v/>
      </c>
      <c r="Q1450" t="str">
        <f t="shared" si="194"/>
        <v/>
      </c>
      <c r="R1450" t="str">
        <f t="shared" si="194"/>
        <v/>
      </c>
      <c r="S1450" t="str">
        <f t="shared" si="194"/>
        <v/>
      </c>
      <c r="T1450" t="str">
        <f t="shared" si="194"/>
        <v/>
      </c>
      <c r="U1450" t="str">
        <f t="shared" si="194"/>
        <v/>
      </c>
      <c r="V1450" t="str">
        <f t="shared" si="194"/>
        <v/>
      </c>
      <c r="W1450" t="str">
        <f t="shared" si="194"/>
        <v/>
      </c>
    </row>
    <row r="1451" spans="1:23" x14ac:dyDescent="0.3">
      <c r="A1451" s="2">
        <v>44141</v>
      </c>
      <c r="B1451">
        <v>110.45</v>
      </c>
      <c r="C1451">
        <v>110.48</v>
      </c>
      <c r="D1451">
        <v>110.4</v>
      </c>
      <c r="E1451">
        <v>110.41</v>
      </c>
      <c r="F1451" t="str">
        <f t="shared" si="195"/>
        <v>Fri</v>
      </c>
      <c r="G1451" s="1">
        <f t="shared" si="189"/>
        <v>-3.0000000000001137E-2</v>
      </c>
      <c r="H1451" s="1">
        <f t="shared" si="190"/>
        <v>-4.0000000000006253E-2</v>
      </c>
      <c r="I1451">
        <f t="shared" si="191"/>
        <v>-4.0000000000006253E-2</v>
      </c>
      <c r="J1451" t="str">
        <f t="shared" si="194"/>
        <v/>
      </c>
      <c r="K1451" t="str">
        <f t="shared" si="194"/>
        <v/>
      </c>
      <c r="L1451" t="str">
        <f t="shared" si="194"/>
        <v/>
      </c>
      <c r="M1451" t="str">
        <f t="shared" si="194"/>
        <v/>
      </c>
      <c r="N1451" t="str">
        <f t="shared" si="194"/>
        <v/>
      </c>
      <c r="O1451" t="str">
        <f t="shared" si="194"/>
        <v/>
      </c>
      <c r="P1451" t="str">
        <f t="shared" si="194"/>
        <v/>
      </c>
      <c r="Q1451" t="str">
        <f t="shared" si="194"/>
        <v/>
      </c>
      <c r="R1451">
        <f t="shared" si="194"/>
        <v>-4.0000000000006253E-2</v>
      </c>
      <c r="S1451" t="str">
        <f t="shared" si="194"/>
        <v/>
      </c>
      <c r="T1451" t="str">
        <f t="shared" si="194"/>
        <v/>
      </c>
      <c r="U1451" t="str">
        <f t="shared" si="194"/>
        <v/>
      </c>
      <c r="V1451" t="str">
        <f t="shared" si="194"/>
        <v/>
      </c>
      <c r="W1451" t="str">
        <f t="shared" si="194"/>
        <v/>
      </c>
    </row>
    <row r="1452" spans="1:23" x14ac:dyDescent="0.3">
      <c r="A1452" s="2">
        <v>44144</v>
      </c>
      <c r="B1452">
        <v>110.37</v>
      </c>
      <c r="C1452">
        <v>110.4</v>
      </c>
      <c r="D1452">
        <v>110.33</v>
      </c>
      <c r="E1452">
        <v>110.4</v>
      </c>
      <c r="F1452" t="str">
        <f t="shared" si="195"/>
        <v>Mon</v>
      </c>
      <c r="G1452" s="1">
        <f t="shared" si="189"/>
        <v>-3.9999999999992042E-2</v>
      </c>
      <c r="H1452" s="1">
        <f t="shared" si="190"/>
        <v>3.0000000000001137E-2</v>
      </c>
      <c r="I1452">
        <f t="shared" si="191"/>
        <v>3.0000000000001137E-2</v>
      </c>
      <c r="J1452" t="str">
        <f t="shared" si="194"/>
        <v/>
      </c>
      <c r="K1452" t="str">
        <f t="shared" si="194"/>
        <v/>
      </c>
      <c r="L1452" t="str">
        <f t="shared" si="194"/>
        <v/>
      </c>
      <c r="M1452" t="str">
        <f t="shared" si="194"/>
        <v/>
      </c>
      <c r="N1452" t="str">
        <f t="shared" si="194"/>
        <v/>
      </c>
      <c r="O1452" t="str">
        <f t="shared" si="194"/>
        <v/>
      </c>
      <c r="P1452" t="str">
        <f t="shared" si="194"/>
        <v/>
      </c>
      <c r="Q1452" t="str">
        <f t="shared" si="194"/>
        <v/>
      </c>
      <c r="R1452">
        <f t="shared" si="194"/>
        <v>3.0000000000001137E-2</v>
      </c>
      <c r="S1452" t="str">
        <f t="shared" si="194"/>
        <v/>
      </c>
      <c r="T1452" t="str">
        <f t="shared" si="194"/>
        <v/>
      </c>
      <c r="U1452" t="str">
        <f t="shared" si="194"/>
        <v/>
      </c>
      <c r="V1452" t="str">
        <f t="shared" si="194"/>
        <v/>
      </c>
      <c r="W1452" t="str">
        <f t="shared" si="194"/>
        <v/>
      </c>
    </row>
    <row r="1453" spans="1:23" x14ac:dyDescent="0.3">
      <c r="A1453" s="2">
        <v>44145</v>
      </c>
      <c r="B1453">
        <v>110.24</v>
      </c>
      <c r="C1453">
        <v>110.34</v>
      </c>
      <c r="D1453">
        <v>110.23</v>
      </c>
      <c r="E1453">
        <v>110.3</v>
      </c>
      <c r="F1453" t="str">
        <f t="shared" si="195"/>
        <v>Tue</v>
      </c>
      <c r="G1453" s="1">
        <f t="shared" si="189"/>
        <v>-0.1600000000000108</v>
      </c>
      <c r="H1453" s="1">
        <f t="shared" si="190"/>
        <v>6.0000000000002274E-2</v>
      </c>
      <c r="I1453">
        <f t="shared" si="191"/>
        <v>6.0000000000002274E-2</v>
      </c>
      <c r="J1453" t="str">
        <f t="shared" si="194"/>
        <v/>
      </c>
      <c r="K1453" t="str">
        <f t="shared" si="194"/>
        <v/>
      </c>
      <c r="L1453" t="str">
        <f t="shared" si="194"/>
        <v/>
      </c>
      <c r="M1453" t="str">
        <f t="shared" si="194"/>
        <v/>
      </c>
      <c r="N1453" t="str">
        <f t="shared" si="194"/>
        <v/>
      </c>
      <c r="O1453" t="str">
        <f t="shared" si="194"/>
        <v/>
      </c>
      <c r="P1453" t="str">
        <f t="shared" si="194"/>
        <v/>
      </c>
      <c r="Q1453" t="str">
        <f t="shared" si="194"/>
        <v/>
      </c>
      <c r="R1453" t="str">
        <f t="shared" si="194"/>
        <v/>
      </c>
      <c r="S1453" t="str">
        <f t="shared" si="194"/>
        <v/>
      </c>
      <c r="T1453" t="str">
        <f t="shared" si="194"/>
        <v/>
      </c>
      <c r="U1453" t="str">
        <f t="shared" si="194"/>
        <v/>
      </c>
      <c r="V1453">
        <f t="shared" si="194"/>
        <v>6.0000000000002274E-2</v>
      </c>
      <c r="W1453" t="str">
        <f t="shared" si="194"/>
        <v/>
      </c>
    </row>
    <row r="1454" spans="1:23" x14ac:dyDescent="0.3">
      <c r="A1454" s="2">
        <v>44146</v>
      </c>
      <c r="B1454">
        <v>110.32</v>
      </c>
      <c r="C1454">
        <v>110.33</v>
      </c>
      <c r="D1454">
        <v>110.21</v>
      </c>
      <c r="E1454">
        <v>110.22</v>
      </c>
      <c r="F1454" t="str">
        <f t="shared" si="195"/>
        <v>Wed</v>
      </c>
      <c r="G1454" s="1">
        <f t="shared" si="189"/>
        <v>1.9999999999996021E-2</v>
      </c>
      <c r="H1454" s="1">
        <f t="shared" si="190"/>
        <v>-9.9999999999994316E-2</v>
      </c>
      <c r="I1454">
        <f t="shared" si="191"/>
        <v>9.9999999999994316E-2</v>
      </c>
      <c r="J1454" t="str">
        <f t="shared" si="194"/>
        <v/>
      </c>
      <c r="K1454" t="str">
        <f t="shared" si="194"/>
        <v/>
      </c>
      <c r="L1454" t="str">
        <f t="shared" si="194"/>
        <v/>
      </c>
      <c r="M1454" t="str">
        <f t="shared" si="194"/>
        <v/>
      </c>
      <c r="N1454" t="str">
        <f t="shared" si="194"/>
        <v/>
      </c>
      <c r="O1454" t="str">
        <f t="shared" si="194"/>
        <v/>
      </c>
      <c r="P1454">
        <f t="shared" si="194"/>
        <v>9.9999999999994316E-2</v>
      </c>
      <c r="Q1454" t="str">
        <f t="shared" si="194"/>
        <v/>
      </c>
      <c r="R1454" t="str">
        <f t="shared" si="194"/>
        <v/>
      </c>
      <c r="S1454" t="str">
        <f t="shared" si="194"/>
        <v/>
      </c>
      <c r="T1454" t="str">
        <f t="shared" si="194"/>
        <v/>
      </c>
      <c r="U1454" t="str">
        <f t="shared" si="194"/>
        <v/>
      </c>
      <c r="V1454" t="str">
        <f t="shared" si="194"/>
        <v/>
      </c>
      <c r="W1454" t="str">
        <f t="shared" si="194"/>
        <v/>
      </c>
    </row>
    <row r="1455" spans="1:23" x14ac:dyDescent="0.3">
      <c r="A1455" s="2">
        <v>44147</v>
      </c>
      <c r="B1455">
        <v>110.3</v>
      </c>
      <c r="C1455">
        <v>110.36</v>
      </c>
      <c r="D1455">
        <v>110.27</v>
      </c>
      <c r="E1455">
        <v>110.31</v>
      </c>
      <c r="F1455" t="str">
        <f t="shared" si="195"/>
        <v>Thu</v>
      </c>
      <c r="G1455" s="1">
        <f t="shared" ref="G1455:G1518" si="197">+B1455-E1454</f>
        <v>7.9999999999998295E-2</v>
      </c>
      <c r="H1455" s="1">
        <f t="shared" ref="H1455:H1518" si="198">+E1455-B1455</f>
        <v>1.0000000000005116E-2</v>
      </c>
      <c r="I1455">
        <f t="shared" ref="I1455:I1518" si="199">IF(G1455&lt;0, H1455,
      IF(G1455=0, 0, -H1455))</f>
        <v>-1.0000000000005116E-2</v>
      </c>
      <c r="J1455" t="str">
        <f t="shared" si="194"/>
        <v/>
      </c>
      <c r="K1455" t="str">
        <f t="shared" si="194"/>
        <v/>
      </c>
      <c r="L1455" t="str">
        <f t="shared" si="194"/>
        <v/>
      </c>
      <c r="M1455" t="str">
        <f t="shared" si="194"/>
        <v/>
      </c>
      <c r="N1455">
        <f t="shared" si="194"/>
        <v>-1.0000000000005116E-2</v>
      </c>
      <c r="O1455" t="str">
        <f t="shared" si="194"/>
        <v/>
      </c>
      <c r="P1455" t="str">
        <f t="shared" si="194"/>
        <v/>
      </c>
      <c r="Q1455" t="str">
        <f t="shared" si="194"/>
        <v/>
      </c>
      <c r="R1455" t="str">
        <f t="shared" si="194"/>
        <v/>
      </c>
      <c r="S1455" t="str">
        <f t="shared" si="194"/>
        <v/>
      </c>
      <c r="T1455" t="str">
        <f t="shared" si="194"/>
        <v/>
      </c>
      <c r="U1455" t="str">
        <f t="shared" si="194"/>
        <v/>
      </c>
      <c r="V1455" t="str">
        <f t="shared" si="194"/>
        <v/>
      </c>
      <c r="W1455" t="str">
        <f t="shared" si="194"/>
        <v/>
      </c>
    </row>
    <row r="1456" spans="1:23" x14ac:dyDescent="0.3">
      <c r="A1456" s="2">
        <v>44148</v>
      </c>
      <c r="B1456">
        <v>110.36</v>
      </c>
      <c r="C1456">
        <v>110.37</v>
      </c>
      <c r="D1456">
        <v>110.28</v>
      </c>
      <c r="E1456">
        <v>110.35</v>
      </c>
      <c r="F1456" t="str">
        <f t="shared" si="195"/>
        <v>Fri</v>
      </c>
      <c r="G1456" s="1">
        <f t="shared" si="197"/>
        <v>4.9999999999997158E-2</v>
      </c>
      <c r="H1456" s="1">
        <f t="shared" si="198"/>
        <v>-1.0000000000005116E-2</v>
      </c>
      <c r="I1456">
        <f t="shared" si="199"/>
        <v>1.0000000000005116E-2</v>
      </c>
      <c r="J1456" t="str">
        <f t="shared" si="194"/>
        <v/>
      </c>
      <c r="K1456" t="str">
        <f t="shared" si="194"/>
        <v/>
      </c>
      <c r="L1456" t="str">
        <f t="shared" si="194"/>
        <v/>
      </c>
      <c r="M1456" t="str">
        <f t="shared" si="194"/>
        <v/>
      </c>
      <c r="N1456" t="str">
        <f t="shared" si="194"/>
        <v/>
      </c>
      <c r="O1456">
        <f t="shared" si="194"/>
        <v>1.0000000000005116E-2</v>
      </c>
      <c r="P1456" t="str">
        <f t="shared" si="194"/>
        <v/>
      </c>
      <c r="Q1456" t="str">
        <f t="shared" si="194"/>
        <v/>
      </c>
      <c r="R1456" t="str">
        <f t="shared" si="194"/>
        <v/>
      </c>
      <c r="S1456" t="str">
        <f t="shared" si="194"/>
        <v/>
      </c>
      <c r="T1456" t="str">
        <f t="shared" si="194"/>
        <v/>
      </c>
      <c r="U1456" t="str">
        <f t="shared" si="194"/>
        <v/>
      </c>
      <c r="V1456" t="str">
        <f t="shared" ref="V1456:W1456" si="200">IF(AND($G1456&lt;V$1, $G1456&gt;=V$2), $I1456, "")</f>
        <v/>
      </c>
      <c r="W1456" t="str">
        <f t="shared" si="200"/>
        <v/>
      </c>
    </row>
    <row r="1457" spans="1:23" x14ac:dyDescent="0.3">
      <c r="A1457" s="2">
        <v>44151</v>
      </c>
      <c r="B1457">
        <v>110.3</v>
      </c>
      <c r="C1457">
        <v>110.36</v>
      </c>
      <c r="D1457">
        <v>110.3</v>
      </c>
      <c r="E1457">
        <v>110.34</v>
      </c>
      <c r="F1457" t="str">
        <f t="shared" si="195"/>
        <v>Mon</v>
      </c>
      <c r="G1457" s="1">
        <f t="shared" si="197"/>
        <v>-4.9999999999997158E-2</v>
      </c>
      <c r="H1457" s="1">
        <f t="shared" si="198"/>
        <v>4.0000000000006253E-2</v>
      </c>
      <c r="I1457">
        <f t="shared" si="199"/>
        <v>4.0000000000006253E-2</v>
      </c>
      <c r="J1457" t="str">
        <f t="shared" ref="J1457:W1475" si="201">IF(AND($G1457&lt;J$1, $G1457&gt;=J$2), $I1457, "")</f>
        <v/>
      </c>
      <c r="K1457" t="str">
        <f t="shared" si="201"/>
        <v/>
      </c>
      <c r="L1457" t="str">
        <f t="shared" si="201"/>
        <v/>
      </c>
      <c r="M1457" t="str">
        <f t="shared" si="201"/>
        <v/>
      </c>
      <c r="N1457" t="str">
        <f t="shared" si="201"/>
        <v/>
      </c>
      <c r="O1457" t="str">
        <f t="shared" si="201"/>
        <v/>
      </c>
      <c r="P1457" t="str">
        <f t="shared" si="201"/>
        <v/>
      </c>
      <c r="Q1457" t="str">
        <f t="shared" si="201"/>
        <v/>
      </c>
      <c r="R1457">
        <f t="shared" si="201"/>
        <v>4.0000000000006253E-2</v>
      </c>
      <c r="S1457" t="str">
        <f t="shared" si="201"/>
        <v/>
      </c>
      <c r="T1457" t="str">
        <f t="shared" si="201"/>
        <v/>
      </c>
      <c r="U1457" t="str">
        <f t="shared" si="201"/>
        <v/>
      </c>
      <c r="V1457" t="str">
        <f t="shared" si="201"/>
        <v/>
      </c>
      <c r="W1457" t="str">
        <f t="shared" si="201"/>
        <v/>
      </c>
    </row>
    <row r="1458" spans="1:23" x14ac:dyDescent="0.3">
      <c r="A1458" s="2">
        <v>44152</v>
      </c>
      <c r="B1458">
        <v>110.31</v>
      </c>
      <c r="C1458">
        <v>110.37</v>
      </c>
      <c r="D1458">
        <v>110.31</v>
      </c>
      <c r="E1458">
        <v>110.34</v>
      </c>
      <c r="F1458" t="str">
        <f t="shared" si="195"/>
        <v>Tue</v>
      </c>
      <c r="G1458" s="1">
        <f t="shared" si="197"/>
        <v>-3.0000000000001137E-2</v>
      </c>
      <c r="H1458" s="1">
        <f t="shared" si="198"/>
        <v>3.0000000000001137E-2</v>
      </c>
      <c r="I1458">
        <f t="shared" si="199"/>
        <v>3.0000000000001137E-2</v>
      </c>
      <c r="J1458" t="str">
        <f t="shared" si="201"/>
        <v/>
      </c>
      <c r="K1458" t="str">
        <f t="shared" si="201"/>
        <v/>
      </c>
      <c r="L1458" t="str">
        <f t="shared" si="201"/>
        <v/>
      </c>
      <c r="M1458" t="str">
        <f t="shared" si="201"/>
        <v/>
      </c>
      <c r="N1458" t="str">
        <f t="shared" si="201"/>
        <v/>
      </c>
      <c r="O1458" t="str">
        <f t="shared" si="201"/>
        <v/>
      </c>
      <c r="P1458" t="str">
        <f t="shared" si="201"/>
        <v/>
      </c>
      <c r="Q1458" t="str">
        <f t="shared" si="201"/>
        <v/>
      </c>
      <c r="R1458">
        <f t="shared" si="201"/>
        <v>3.0000000000001137E-2</v>
      </c>
      <c r="S1458" t="str">
        <f t="shared" si="201"/>
        <v/>
      </c>
      <c r="T1458" t="str">
        <f t="shared" si="201"/>
        <v/>
      </c>
      <c r="U1458" t="str">
        <f t="shared" si="201"/>
        <v/>
      </c>
      <c r="V1458" t="str">
        <f t="shared" si="201"/>
        <v/>
      </c>
      <c r="W1458" t="str">
        <f t="shared" si="201"/>
        <v/>
      </c>
    </row>
    <row r="1459" spans="1:23" x14ac:dyDescent="0.3">
      <c r="A1459" s="2">
        <v>44153</v>
      </c>
      <c r="B1459">
        <v>110.38</v>
      </c>
      <c r="C1459">
        <v>110.42</v>
      </c>
      <c r="D1459">
        <v>110.38</v>
      </c>
      <c r="E1459">
        <v>110.4</v>
      </c>
      <c r="F1459" t="str">
        <f t="shared" si="195"/>
        <v>Wed</v>
      </c>
      <c r="G1459" s="1">
        <f t="shared" si="197"/>
        <v>3.9999999999992042E-2</v>
      </c>
      <c r="H1459" s="1">
        <f t="shared" si="198"/>
        <v>2.0000000000010232E-2</v>
      </c>
      <c r="I1459">
        <f t="shared" si="199"/>
        <v>-2.0000000000010232E-2</v>
      </c>
      <c r="J1459" t="str">
        <f t="shared" si="201"/>
        <v/>
      </c>
      <c r="K1459" t="str">
        <f t="shared" si="201"/>
        <v/>
      </c>
      <c r="L1459" t="str">
        <f t="shared" si="201"/>
        <v/>
      </c>
      <c r="M1459" t="str">
        <f t="shared" si="201"/>
        <v/>
      </c>
      <c r="N1459" t="str">
        <f t="shared" si="201"/>
        <v/>
      </c>
      <c r="O1459">
        <f t="shared" si="201"/>
        <v>-2.0000000000010232E-2</v>
      </c>
      <c r="P1459" t="str">
        <f t="shared" si="201"/>
        <v/>
      </c>
      <c r="Q1459" t="str">
        <f t="shared" si="201"/>
        <v/>
      </c>
      <c r="R1459" t="str">
        <f t="shared" si="201"/>
        <v/>
      </c>
      <c r="S1459" t="str">
        <f t="shared" si="201"/>
        <v/>
      </c>
      <c r="T1459" t="str">
        <f t="shared" si="201"/>
        <v/>
      </c>
      <c r="U1459" t="str">
        <f t="shared" si="201"/>
        <v/>
      </c>
      <c r="V1459" t="str">
        <f t="shared" si="201"/>
        <v/>
      </c>
      <c r="W1459" t="str">
        <f t="shared" si="201"/>
        <v/>
      </c>
    </row>
    <row r="1460" spans="1:23" x14ac:dyDescent="0.3">
      <c r="A1460" s="2">
        <v>44154</v>
      </c>
      <c r="B1460">
        <v>110.39</v>
      </c>
      <c r="C1460">
        <v>110.43</v>
      </c>
      <c r="D1460">
        <v>110.35</v>
      </c>
      <c r="E1460">
        <v>110.35</v>
      </c>
      <c r="F1460" t="str">
        <f t="shared" si="195"/>
        <v>Thu</v>
      </c>
      <c r="G1460" s="1">
        <f t="shared" si="197"/>
        <v>-1.0000000000005116E-2</v>
      </c>
      <c r="H1460" s="1">
        <f t="shared" si="198"/>
        <v>-4.0000000000006253E-2</v>
      </c>
      <c r="I1460">
        <f t="shared" si="199"/>
        <v>-4.0000000000006253E-2</v>
      </c>
      <c r="J1460" t="str">
        <f t="shared" si="201"/>
        <v/>
      </c>
      <c r="K1460" t="str">
        <f t="shared" si="201"/>
        <v/>
      </c>
      <c r="L1460" t="str">
        <f t="shared" si="201"/>
        <v/>
      </c>
      <c r="M1460" t="str">
        <f t="shared" si="201"/>
        <v/>
      </c>
      <c r="N1460" t="str">
        <f t="shared" si="201"/>
        <v/>
      </c>
      <c r="O1460" t="str">
        <f t="shared" si="201"/>
        <v/>
      </c>
      <c r="P1460" t="str">
        <f t="shared" si="201"/>
        <v/>
      </c>
      <c r="Q1460">
        <f t="shared" si="201"/>
        <v>-4.0000000000006253E-2</v>
      </c>
      <c r="R1460" t="str">
        <f t="shared" si="201"/>
        <v/>
      </c>
      <c r="S1460" t="str">
        <f t="shared" si="201"/>
        <v/>
      </c>
      <c r="T1460" t="str">
        <f t="shared" si="201"/>
        <v/>
      </c>
      <c r="U1460" t="str">
        <f t="shared" si="201"/>
        <v/>
      </c>
      <c r="V1460" t="str">
        <f t="shared" si="201"/>
        <v/>
      </c>
      <c r="W1460" t="str">
        <f t="shared" si="201"/>
        <v/>
      </c>
    </row>
    <row r="1461" spans="1:23" x14ac:dyDescent="0.3">
      <c r="A1461" s="2">
        <v>44155</v>
      </c>
      <c r="B1461">
        <v>110.39</v>
      </c>
      <c r="C1461">
        <v>110.4</v>
      </c>
      <c r="D1461">
        <v>110.33</v>
      </c>
      <c r="E1461">
        <v>110.33</v>
      </c>
      <c r="F1461" t="str">
        <f t="shared" si="195"/>
        <v>Fri</v>
      </c>
      <c r="G1461" s="1">
        <f t="shared" si="197"/>
        <v>4.0000000000006253E-2</v>
      </c>
      <c r="H1461" s="1">
        <f t="shared" si="198"/>
        <v>-6.0000000000002274E-2</v>
      </c>
      <c r="I1461">
        <f t="shared" si="199"/>
        <v>6.0000000000002274E-2</v>
      </c>
      <c r="J1461" t="str">
        <f t="shared" si="201"/>
        <v/>
      </c>
      <c r="K1461" t="str">
        <f t="shared" si="201"/>
        <v/>
      </c>
      <c r="L1461" t="str">
        <f t="shared" si="201"/>
        <v/>
      </c>
      <c r="M1461" t="str">
        <f t="shared" si="201"/>
        <v/>
      </c>
      <c r="N1461" t="str">
        <f t="shared" si="201"/>
        <v/>
      </c>
      <c r="O1461">
        <f t="shared" si="201"/>
        <v>6.0000000000002274E-2</v>
      </c>
      <c r="P1461" t="str">
        <f t="shared" si="201"/>
        <v/>
      </c>
      <c r="Q1461" t="str">
        <f t="shared" si="201"/>
        <v/>
      </c>
      <c r="R1461" t="str">
        <f t="shared" si="201"/>
        <v/>
      </c>
      <c r="S1461" t="str">
        <f t="shared" si="201"/>
        <v/>
      </c>
      <c r="T1461" t="str">
        <f t="shared" si="201"/>
        <v/>
      </c>
      <c r="U1461" t="str">
        <f t="shared" si="201"/>
        <v/>
      </c>
      <c r="V1461" t="str">
        <f t="shared" si="201"/>
        <v/>
      </c>
      <c r="W1461" t="str">
        <f t="shared" si="201"/>
        <v/>
      </c>
    </row>
    <row r="1462" spans="1:23" x14ac:dyDescent="0.3">
      <c r="A1462" s="2">
        <v>44158</v>
      </c>
      <c r="B1462">
        <v>110.39</v>
      </c>
      <c r="C1462">
        <v>110.42</v>
      </c>
      <c r="D1462">
        <v>110.37</v>
      </c>
      <c r="E1462">
        <v>110.39</v>
      </c>
      <c r="F1462" t="str">
        <f t="shared" si="195"/>
        <v>Mon</v>
      </c>
      <c r="G1462" s="1">
        <f t="shared" si="197"/>
        <v>6.0000000000002274E-2</v>
      </c>
      <c r="H1462" s="1">
        <f t="shared" si="198"/>
        <v>0</v>
      </c>
      <c r="I1462">
        <f t="shared" si="199"/>
        <v>0</v>
      </c>
      <c r="J1462" t="str">
        <f t="shared" si="201"/>
        <v/>
      </c>
      <c r="K1462" t="str">
        <f t="shared" si="201"/>
        <v/>
      </c>
      <c r="L1462" t="str">
        <f t="shared" si="201"/>
        <v/>
      </c>
      <c r="M1462" t="str">
        <f t="shared" si="201"/>
        <v/>
      </c>
      <c r="N1462">
        <f t="shared" si="201"/>
        <v>0</v>
      </c>
      <c r="O1462" t="str">
        <f t="shared" si="201"/>
        <v/>
      </c>
      <c r="P1462" t="str">
        <f t="shared" si="201"/>
        <v/>
      </c>
      <c r="Q1462" t="str">
        <f t="shared" si="201"/>
        <v/>
      </c>
      <c r="R1462" t="str">
        <f t="shared" si="201"/>
        <v/>
      </c>
      <c r="S1462" t="str">
        <f t="shared" si="201"/>
        <v/>
      </c>
      <c r="T1462" t="str">
        <f t="shared" si="201"/>
        <v/>
      </c>
      <c r="U1462" t="str">
        <f t="shared" si="201"/>
        <v/>
      </c>
      <c r="V1462" t="str">
        <f t="shared" si="201"/>
        <v/>
      </c>
      <c r="W1462" t="str">
        <f t="shared" si="201"/>
        <v/>
      </c>
    </row>
    <row r="1463" spans="1:23" x14ac:dyDescent="0.3">
      <c r="A1463" s="2">
        <v>44159</v>
      </c>
      <c r="B1463">
        <v>110.36</v>
      </c>
      <c r="C1463">
        <v>110.38</v>
      </c>
      <c r="D1463">
        <v>110.34</v>
      </c>
      <c r="E1463">
        <v>110.38</v>
      </c>
      <c r="F1463" t="str">
        <f t="shared" si="195"/>
        <v>Tue</v>
      </c>
      <c r="G1463" s="1">
        <f t="shared" si="197"/>
        <v>-3.0000000000001137E-2</v>
      </c>
      <c r="H1463" s="1">
        <f t="shared" si="198"/>
        <v>1.9999999999996021E-2</v>
      </c>
      <c r="I1463">
        <f t="shared" si="199"/>
        <v>1.9999999999996021E-2</v>
      </c>
      <c r="J1463" t="str">
        <f t="shared" si="201"/>
        <v/>
      </c>
      <c r="K1463" t="str">
        <f t="shared" si="201"/>
        <v/>
      </c>
      <c r="L1463" t="str">
        <f t="shared" si="201"/>
        <v/>
      </c>
      <c r="M1463" t="str">
        <f t="shared" si="201"/>
        <v/>
      </c>
      <c r="N1463" t="str">
        <f t="shared" si="201"/>
        <v/>
      </c>
      <c r="O1463" t="str">
        <f t="shared" si="201"/>
        <v/>
      </c>
      <c r="P1463" t="str">
        <f t="shared" si="201"/>
        <v/>
      </c>
      <c r="Q1463" t="str">
        <f t="shared" si="201"/>
        <v/>
      </c>
      <c r="R1463">
        <f t="shared" si="201"/>
        <v>1.9999999999996021E-2</v>
      </c>
      <c r="S1463" t="str">
        <f t="shared" si="201"/>
        <v/>
      </c>
      <c r="T1463" t="str">
        <f t="shared" si="201"/>
        <v/>
      </c>
      <c r="U1463" t="str">
        <f t="shared" si="201"/>
        <v/>
      </c>
      <c r="V1463" t="str">
        <f t="shared" si="201"/>
        <v/>
      </c>
      <c r="W1463" t="str">
        <f t="shared" si="201"/>
        <v/>
      </c>
    </row>
    <row r="1464" spans="1:23" x14ac:dyDescent="0.3">
      <c r="A1464" s="2">
        <v>44160</v>
      </c>
      <c r="B1464">
        <v>110.36</v>
      </c>
      <c r="C1464">
        <v>110.38</v>
      </c>
      <c r="D1464">
        <v>110.27</v>
      </c>
      <c r="E1464">
        <v>110.34</v>
      </c>
      <c r="F1464" t="str">
        <f t="shared" si="195"/>
        <v>Wed</v>
      </c>
      <c r="G1464" s="1">
        <f t="shared" si="197"/>
        <v>-1.9999999999996021E-2</v>
      </c>
      <c r="H1464" s="1">
        <f t="shared" si="198"/>
        <v>-1.9999999999996021E-2</v>
      </c>
      <c r="I1464">
        <f t="shared" si="199"/>
        <v>-1.9999999999996021E-2</v>
      </c>
      <c r="J1464" t="str">
        <f t="shared" si="201"/>
        <v/>
      </c>
      <c r="K1464" t="str">
        <f t="shared" si="201"/>
        <v/>
      </c>
      <c r="L1464" t="str">
        <f t="shared" si="201"/>
        <v/>
      </c>
      <c r="M1464" t="str">
        <f t="shared" si="201"/>
        <v/>
      </c>
      <c r="N1464" t="str">
        <f t="shared" si="201"/>
        <v/>
      </c>
      <c r="O1464" t="str">
        <f t="shared" si="201"/>
        <v/>
      </c>
      <c r="P1464" t="str">
        <f t="shared" si="201"/>
        <v/>
      </c>
      <c r="Q1464">
        <f t="shared" si="201"/>
        <v>-1.9999999999996021E-2</v>
      </c>
      <c r="R1464" t="str">
        <f t="shared" si="201"/>
        <v/>
      </c>
      <c r="S1464" t="str">
        <f t="shared" si="201"/>
        <v/>
      </c>
      <c r="T1464" t="str">
        <f t="shared" si="201"/>
        <v/>
      </c>
      <c r="U1464" t="str">
        <f t="shared" si="201"/>
        <v/>
      </c>
      <c r="V1464" t="str">
        <f t="shared" si="201"/>
        <v/>
      </c>
      <c r="W1464" t="str">
        <f t="shared" si="201"/>
        <v/>
      </c>
    </row>
    <row r="1465" spans="1:23" x14ac:dyDescent="0.3">
      <c r="A1465" s="2">
        <v>44161</v>
      </c>
      <c r="B1465">
        <v>110.32</v>
      </c>
      <c r="C1465">
        <v>110.34</v>
      </c>
      <c r="D1465">
        <v>110.24</v>
      </c>
      <c r="E1465">
        <v>110.29</v>
      </c>
      <c r="F1465" t="str">
        <f t="shared" si="195"/>
        <v>Thu</v>
      </c>
      <c r="G1465" s="1">
        <f t="shared" si="197"/>
        <v>-2.0000000000010232E-2</v>
      </c>
      <c r="H1465" s="1">
        <f t="shared" si="198"/>
        <v>-2.9999999999986926E-2</v>
      </c>
      <c r="I1465">
        <f t="shared" si="199"/>
        <v>-2.9999999999986926E-2</v>
      </c>
      <c r="J1465" t="str">
        <f t="shared" si="201"/>
        <v/>
      </c>
      <c r="K1465" t="str">
        <f t="shared" si="201"/>
        <v/>
      </c>
      <c r="L1465" t="str">
        <f t="shared" si="201"/>
        <v/>
      </c>
      <c r="M1465" t="str">
        <f t="shared" si="201"/>
        <v/>
      </c>
      <c r="N1465" t="str">
        <f t="shared" si="201"/>
        <v/>
      </c>
      <c r="O1465" t="str">
        <f t="shared" si="201"/>
        <v/>
      </c>
      <c r="P1465" t="str">
        <f t="shared" si="201"/>
        <v/>
      </c>
      <c r="Q1465">
        <f t="shared" si="201"/>
        <v>-2.9999999999986926E-2</v>
      </c>
      <c r="R1465" t="str">
        <f t="shared" si="201"/>
        <v/>
      </c>
      <c r="S1465" t="str">
        <f t="shared" si="201"/>
        <v/>
      </c>
      <c r="T1465" t="str">
        <f t="shared" si="201"/>
        <v/>
      </c>
      <c r="U1465" t="str">
        <f t="shared" si="201"/>
        <v/>
      </c>
      <c r="V1465" t="str">
        <f t="shared" si="201"/>
        <v/>
      </c>
      <c r="W1465" t="str">
        <f t="shared" si="201"/>
        <v/>
      </c>
    </row>
    <row r="1466" spans="1:23" x14ac:dyDescent="0.3">
      <c r="A1466" s="2">
        <v>44162</v>
      </c>
      <c r="B1466">
        <v>110.32</v>
      </c>
      <c r="C1466">
        <v>110.35</v>
      </c>
      <c r="D1466">
        <v>110.27</v>
      </c>
      <c r="E1466">
        <v>110.29</v>
      </c>
      <c r="F1466" t="str">
        <f t="shared" si="195"/>
        <v>Fri</v>
      </c>
      <c r="G1466" s="1">
        <f t="shared" si="197"/>
        <v>2.9999999999986926E-2</v>
      </c>
      <c r="H1466" s="1">
        <f t="shared" si="198"/>
        <v>-2.9999999999986926E-2</v>
      </c>
      <c r="I1466">
        <f t="shared" si="199"/>
        <v>2.9999999999986926E-2</v>
      </c>
      <c r="J1466" t="str">
        <f t="shared" si="201"/>
        <v/>
      </c>
      <c r="K1466" t="str">
        <f t="shared" si="201"/>
        <v/>
      </c>
      <c r="L1466" t="str">
        <f t="shared" si="201"/>
        <v/>
      </c>
      <c r="M1466" t="str">
        <f t="shared" si="201"/>
        <v/>
      </c>
      <c r="N1466" t="str">
        <f t="shared" si="201"/>
        <v/>
      </c>
      <c r="O1466" t="str">
        <f t="shared" si="201"/>
        <v/>
      </c>
      <c r="P1466">
        <f t="shared" si="201"/>
        <v>2.9999999999986926E-2</v>
      </c>
      <c r="Q1466" t="str">
        <f t="shared" si="201"/>
        <v/>
      </c>
      <c r="R1466" t="str">
        <f t="shared" si="201"/>
        <v/>
      </c>
      <c r="S1466" t="str">
        <f t="shared" si="201"/>
        <v/>
      </c>
      <c r="T1466" t="str">
        <f t="shared" si="201"/>
        <v/>
      </c>
      <c r="U1466" t="str">
        <f t="shared" si="201"/>
        <v/>
      </c>
      <c r="V1466" t="str">
        <f t="shared" si="201"/>
        <v/>
      </c>
      <c r="W1466" t="str">
        <f t="shared" si="201"/>
        <v/>
      </c>
    </row>
    <row r="1467" spans="1:23" x14ac:dyDescent="0.3">
      <c r="A1467" s="2">
        <v>44165</v>
      </c>
      <c r="B1467">
        <v>110.31</v>
      </c>
      <c r="C1467">
        <v>110.32</v>
      </c>
      <c r="D1467">
        <v>110.26</v>
      </c>
      <c r="E1467">
        <v>110.28</v>
      </c>
      <c r="F1467" t="str">
        <f t="shared" si="195"/>
        <v>Mon</v>
      </c>
      <c r="G1467" s="1">
        <f t="shared" si="197"/>
        <v>1.9999999999996021E-2</v>
      </c>
      <c r="H1467" s="1">
        <f t="shared" si="198"/>
        <v>-3.0000000000001137E-2</v>
      </c>
      <c r="I1467">
        <f t="shared" si="199"/>
        <v>3.0000000000001137E-2</v>
      </c>
      <c r="J1467" t="str">
        <f t="shared" si="201"/>
        <v/>
      </c>
      <c r="K1467" t="str">
        <f t="shared" si="201"/>
        <v/>
      </c>
      <c r="L1467" t="str">
        <f t="shared" si="201"/>
        <v/>
      </c>
      <c r="M1467" t="str">
        <f t="shared" si="201"/>
        <v/>
      </c>
      <c r="N1467" t="str">
        <f t="shared" si="201"/>
        <v/>
      </c>
      <c r="O1467" t="str">
        <f t="shared" si="201"/>
        <v/>
      </c>
      <c r="P1467">
        <f t="shared" si="201"/>
        <v>3.0000000000001137E-2</v>
      </c>
      <c r="Q1467" t="str">
        <f t="shared" si="201"/>
        <v/>
      </c>
      <c r="R1467" t="str">
        <f t="shared" si="201"/>
        <v/>
      </c>
      <c r="S1467" t="str">
        <f t="shared" si="201"/>
        <v/>
      </c>
      <c r="T1467" t="str">
        <f t="shared" si="201"/>
        <v/>
      </c>
      <c r="U1467" t="str">
        <f t="shared" si="201"/>
        <v/>
      </c>
      <c r="V1467" t="str">
        <f t="shared" si="201"/>
        <v/>
      </c>
      <c r="W1467" t="str">
        <f t="shared" si="201"/>
        <v/>
      </c>
    </row>
    <row r="1468" spans="1:23" x14ac:dyDescent="0.3">
      <c r="A1468" s="2">
        <v>44166</v>
      </c>
      <c r="B1468">
        <v>110.27</v>
      </c>
      <c r="C1468">
        <v>110.31</v>
      </c>
      <c r="D1468">
        <v>110.27</v>
      </c>
      <c r="E1468">
        <v>110.29</v>
      </c>
      <c r="F1468" t="str">
        <f t="shared" si="195"/>
        <v>Tue</v>
      </c>
      <c r="G1468" s="1">
        <f t="shared" si="197"/>
        <v>-1.0000000000005116E-2</v>
      </c>
      <c r="H1468" s="1">
        <f t="shared" si="198"/>
        <v>2.0000000000010232E-2</v>
      </c>
      <c r="I1468">
        <f t="shared" si="199"/>
        <v>2.0000000000010232E-2</v>
      </c>
      <c r="J1468" t="str">
        <f t="shared" si="201"/>
        <v/>
      </c>
      <c r="K1468" t="str">
        <f t="shared" si="201"/>
        <v/>
      </c>
      <c r="L1468" t="str">
        <f t="shared" si="201"/>
        <v/>
      </c>
      <c r="M1468" t="str">
        <f t="shared" si="201"/>
        <v/>
      </c>
      <c r="N1468" t="str">
        <f t="shared" si="201"/>
        <v/>
      </c>
      <c r="O1468" t="str">
        <f t="shared" si="201"/>
        <v/>
      </c>
      <c r="P1468" t="str">
        <f t="shared" si="201"/>
        <v/>
      </c>
      <c r="Q1468">
        <f t="shared" si="201"/>
        <v>2.0000000000010232E-2</v>
      </c>
      <c r="R1468" t="str">
        <f t="shared" si="201"/>
        <v/>
      </c>
      <c r="S1468" t="str">
        <f t="shared" si="201"/>
        <v/>
      </c>
      <c r="T1468" t="str">
        <f t="shared" si="201"/>
        <v/>
      </c>
      <c r="U1468" t="str">
        <f t="shared" si="201"/>
        <v/>
      </c>
      <c r="V1468" t="str">
        <f t="shared" si="201"/>
        <v/>
      </c>
      <c r="W1468" t="str">
        <f t="shared" si="201"/>
        <v/>
      </c>
    </row>
    <row r="1469" spans="1:23" x14ac:dyDescent="0.3">
      <c r="A1469" s="2">
        <v>44167</v>
      </c>
      <c r="B1469">
        <v>110.25</v>
      </c>
      <c r="C1469">
        <v>110.27</v>
      </c>
      <c r="D1469">
        <v>110.23</v>
      </c>
      <c r="E1469">
        <v>110.26</v>
      </c>
      <c r="F1469" t="str">
        <f t="shared" si="195"/>
        <v>Wed</v>
      </c>
      <c r="G1469" s="1">
        <f t="shared" si="197"/>
        <v>-4.0000000000006253E-2</v>
      </c>
      <c r="H1469" s="1">
        <f t="shared" si="198"/>
        <v>1.0000000000005116E-2</v>
      </c>
      <c r="I1469">
        <f t="shared" si="199"/>
        <v>1.0000000000005116E-2</v>
      </c>
      <c r="J1469" t="str">
        <f t="shared" si="201"/>
        <v/>
      </c>
      <c r="K1469" t="str">
        <f t="shared" si="201"/>
        <v/>
      </c>
      <c r="L1469" t="str">
        <f t="shared" si="201"/>
        <v/>
      </c>
      <c r="M1469" t="str">
        <f t="shared" si="201"/>
        <v/>
      </c>
      <c r="N1469" t="str">
        <f t="shared" si="201"/>
        <v/>
      </c>
      <c r="O1469" t="str">
        <f t="shared" si="201"/>
        <v/>
      </c>
      <c r="P1469" t="str">
        <f t="shared" si="201"/>
        <v/>
      </c>
      <c r="Q1469" t="str">
        <f t="shared" si="201"/>
        <v/>
      </c>
      <c r="R1469">
        <f t="shared" si="201"/>
        <v>1.0000000000005116E-2</v>
      </c>
      <c r="S1469" t="str">
        <f t="shared" si="201"/>
        <v/>
      </c>
      <c r="T1469" t="str">
        <f t="shared" si="201"/>
        <v/>
      </c>
      <c r="U1469" t="str">
        <f t="shared" si="201"/>
        <v/>
      </c>
      <c r="V1469" t="str">
        <f t="shared" si="201"/>
        <v/>
      </c>
      <c r="W1469" t="str">
        <f t="shared" si="201"/>
        <v/>
      </c>
    </row>
    <row r="1470" spans="1:23" x14ac:dyDescent="0.3">
      <c r="A1470" s="2">
        <v>44168</v>
      </c>
      <c r="B1470">
        <v>110.29</v>
      </c>
      <c r="C1470">
        <v>110.32</v>
      </c>
      <c r="D1470">
        <v>110.26</v>
      </c>
      <c r="E1470">
        <v>110.32</v>
      </c>
      <c r="F1470" t="str">
        <f t="shared" si="195"/>
        <v>Thu</v>
      </c>
      <c r="G1470" s="1">
        <f t="shared" si="197"/>
        <v>3.0000000000001137E-2</v>
      </c>
      <c r="H1470" s="1">
        <f t="shared" si="198"/>
        <v>2.9999999999986926E-2</v>
      </c>
      <c r="I1470">
        <f t="shared" si="199"/>
        <v>-2.9999999999986926E-2</v>
      </c>
      <c r="J1470" t="str">
        <f t="shared" si="201"/>
        <v/>
      </c>
      <c r="K1470" t="str">
        <f t="shared" si="201"/>
        <v/>
      </c>
      <c r="L1470" t="str">
        <f t="shared" si="201"/>
        <v/>
      </c>
      <c r="M1470" t="str">
        <f t="shared" si="201"/>
        <v/>
      </c>
      <c r="N1470" t="str">
        <f t="shared" si="201"/>
        <v/>
      </c>
      <c r="O1470">
        <f t="shared" si="201"/>
        <v>-2.9999999999986926E-2</v>
      </c>
      <c r="P1470" t="str">
        <f t="shared" si="201"/>
        <v/>
      </c>
      <c r="Q1470" t="str">
        <f t="shared" si="201"/>
        <v/>
      </c>
      <c r="R1470" t="str">
        <f t="shared" si="201"/>
        <v/>
      </c>
      <c r="S1470" t="str">
        <f t="shared" si="201"/>
        <v/>
      </c>
      <c r="T1470" t="str">
        <f t="shared" si="201"/>
        <v/>
      </c>
      <c r="U1470" t="str">
        <f t="shared" si="201"/>
        <v/>
      </c>
      <c r="V1470" t="str">
        <f t="shared" si="201"/>
        <v/>
      </c>
      <c r="W1470" t="str">
        <f t="shared" si="201"/>
        <v/>
      </c>
    </row>
    <row r="1471" spans="1:23" x14ac:dyDescent="0.3">
      <c r="A1471" s="2">
        <v>44169</v>
      </c>
      <c r="B1471">
        <v>110.34</v>
      </c>
      <c r="C1471">
        <v>110.37</v>
      </c>
      <c r="D1471">
        <v>110.32</v>
      </c>
      <c r="E1471">
        <v>110.32</v>
      </c>
      <c r="F1471" t="str">
        <f t="shared" si="195"/>
        <v>Fri</v>
      </c>
      <c r="G1471" s="1">
        <f t="shared" si="197"/>
        <v>2.0000000000010232E-2</v>
      </c>
      <c r="H1471" s="1">
        <f t="shared" si="198"/>
        <v>-2.0000000000010232E-2</v>
      </c>
      <c r="I1471">
        <f t="shared" si="199"/>
        <v>2.0000000000010232E-2</v>
      </c>
      <c r="J1471" t="str">
        <f t="shared" si="201"/>
        <v/>
      </c>
      <c r="K1471" t="str">
        <f t="shared" si="201"/>
        <v/>
      </c>
      <c r="L1471" t="str">
        <f t="shared" si="201"/>
        <v/>
      </c>
      <c r="M1471" t="str">
        <f t="shared" si="201"/>
        <v/>
      </c>
      <c r="N1471" t="str">
        <f t="shared" si="201"/>
        <v/>
      </c>
      <c r="O1471" t="str">
        <f t="shared" si="201"/>
        <v/>
      </c>
      <c r="P1471">
        <f t="shared" si="201"/>
        <v>2.0000000000010232E-2</v>
      </c>
      <c r="Q1471" t="str">
        <f t="shared" si="201"/>
        <v/>
      </c>
      <c r="R1471" t="str">
        <f t="shared" si="201"/>
        <v/>
      </c>
      <c r="S1471" t="str">
        <f t="shared" si="201"/>
        <v/>
      </c>
      <c r="T1471" t="str">
        <f t="shared" si="201"/>
        <v/>
      </c>
      <c r="U1471" t="str">
        <f t="shared" si="201"/>
        <v/>
      </c>
      <c r="V1471" t="str">
        <f t="shared" si="201"/>
        <v/>
      </c>
      <c r="W1471" t="str">
        <f t="shared" si="201"/>
        <v/>
      </c>
    </row>
    <row r="1472" spans="1:23" x14ac:dyDescent="0.3">
      <c r="A1472" s="2">
        <v>44172</v>
      </c>
      <c r="B1472">
        <v>110.3</v>
      </c>
      <c r="C1472">
        <v>110.39</v>
      </c>
      <c r="D1472">
        <v>110.29</v>
      </c>
      <c r="E1472">
        <v>110.38</v>
      </c>
      <c r="F1472" t="str">
        <f t="shared" si="195"/>
        <v>Mon</v>
      </c>
      <c r="G1472" s="1">
        <f t="shared" si="197"/>
        <v>-1.9999999999996021E-2</v>
      </c>
      <c r="H1472" s="1">
        <f t="shared" si="198"/>
        <v>7.9999999999998295E-2</v>
      </c>
      <c r="I1472">
        <f t="shared" si="199"/>
        <v>7.9999999999998295E-2</v>
      </c>
      <c r="J1472" t="str">
        <f t="shared" si="201"/>
        <v/>
      </c>
      <c r="K1472" t="str">
        <f t="shared" si="201"/>
        <v/>
      </c>
      <c r="L1472" t="str">
        <f t="shared" si="201"/>
        <v/>
      </c>
      <c r="M1472" t="str">
        <f t="shared" si="201"/>
        <v/>
      </c>
      <c r="N1472" t="str">
        <f t="shared" si="201"/>
        <v/>
      </c>
      <c r="O1472" t="str">
        <f t="shared" si="201"/>
        <v/>
      </c>
      <c r="P1472" t="str">
        <f t="shared" si="201"/>
        <v/>
      </c>
      <c r="Q1472">
        <f t="shared" si="201"/>
        <v>7.9999999999998295E-2</v>
      </c>
      <c r="R1472" t="str">
        <f t="shared" si="201"/>
        <v/>
      </c>
      <c r="S1472" t="str">
        <f t="shared" si="201"/>
        <v/>
      </c>
      <c r="T1472" t="str">
        <f t="shared" si="201"/>
        <v/>
      </c>
      <c r="U1472" t="str">
        <f t="shared" si="201"/>
        <v/>
      </c>
      <c r="V1472" t="str">
        <f t="shared" si="201"/>
        <v/>
      </c>
      <c r="W1472" t="str">
        <f t="shared" si="201"/>
        <v/>
      </c>
    </row>
    <row r="1473" spans="1:23" x14ac:dyDescent="0.3">
      <c r="A1473" s="2">
        <v>44173</v>
      </c>
      <c r="B1473">
        <v>110.37</v>
      </c>
      <c r="C1473">
        <v>110.41</v>
      </c>
      <c r="D1473">
        <v>110.34</v>
      </c>
      <c r="E1473">
        <v>110.38</v>
      </c>
      <c r="F1473" t="str">
        <f t="shared" si="195"/>
        <v>Tue</v>
      </c>
      <c r="G1473" s="1">
        <f t="shared" si="197"/>
        <v>-9.9999999999909051E-3</v>
      </c>
      <c r="H1473" s="1">
        <f t="shared" si="198"/>
        <v>9.9999999999909051E-3</v>
      </c>
      <c r="I1473">
        <f t="shared" si="199"/>
        <v>9.9999999999909051E-3</v>
      </c>
      <c r="J1473" t="str">
        <f t="shared" si="201"/>
        <v/>
      </c>
      <c r="K1473" t="str">
        <f t="shared" si="201"/>
        <v/>
      </c>
      <c r="L1473" t="str">
        <f t="shared" si="201"/>
        <v/>
      </c>
      <c r="M1473" t="str">
        <f t="shared" si="201"/>
        <v/>
      </c>
      <c r="N1473" t="str">
        <f t="shared" si="201"/>
        <v/>
      </c>
      <c r="O1473" t="str">
        <f t="shared" si="201"/>
        <v/>
      </c>
      <c r="P1473" t="str">
        <f t="shared" si="201"/>
        <v/>
      </c>
      <c r="Q1473">
        <f t="shared" si="201"/>
        <v>9.9999999999909051E-3</v>
      </c>
      <c r="R1473" t="str">
        <f t="shared" si="201"/>
        <v/>
      </c>
      <c r="S1473" t="str">
        <f t="shared" si="201"/>
        <v/>
      </c>
      <c r="T1473" t="str">
        <f t="shared" si="201"/>
        <v/>
      </c>
      <c r="U1473" t="str">
        <f t="shared" si="201"/>
        <v/>
      </c>
      <c r="V1473" t="str">
        <f t="shared" si="201"/>
        <v/>
      </c>
      <c r="W1473" t="str">
        <f t="shared" si="201"/>
        <v/>
      </c>
    </row>
    <row r="1474" spans="1:23" x14ac:dyDescent="0.3">
      <c r="A1474" s="2">
        <v>44174</v>
      </c>
      <c r="B1474">
        <v>110.39</v>
      </c>
      <c r="C1474">
        <v>110.39</v>
      </c>
      <c r="D1474">
        <v>110.35</v>
      </c>
      <c r="E1474">
        <v>110.39</v>
      </c>
      <c r="F1474" t="str">
        <f t="shared" si="195"/>
        <v>Wed</v>
      </c>
      <c r="G1474" s="1">
        <f t="shared" si="197"/>
        <v>1.0000000000005116E-2</v>
      </c>
      <c r="H1474" s="1">
        <f t="shared" si="198"/>
        <v>0</v>
      </c>
      <c r="I1474">
        <f t="shared" si="199"/>
        <v>0</v>
      </c>
      <c r="J1474" t="str">
        <f t="shared" si="201"/>
        <v/>
      </c>
      <c r="K1474" t="str">
        <f t="shared" si="201"/>
        <v/>
      </c>
      <c r="L1474" t="str">
        <f t="shared" si="201"/>
        <v/>
      </c>
      <c r="M1474" t="str">
        <f t="shared" si="201"/>
        <v/>
      </c>
      <c r="N1474" t="str">
        <f t="shared" si="201"/>
        <v/>
      </c>
      <c r="O1474" t="str">
        <f t="shared" si="201"/>
        <v/>
      </c>
      <c r="P1474">
        <f t="shared" si="201"/>
        <v>0</v>
      </c>
      <c r="Q1474" t="str">
        <f t="shared" si="201"/>
        <v/>
      </c>
      <c r="R1474" t="str">
        <f t="shared" si="201"/>
        <v/>
      </c>
      <c r="S1474" t="str">
        <f t="shared" si="201"/>
        <v/>
      </c>
      <c r="T1474" t="str">
        <f t="shared" si="201"/>
        <v/>
      </c>
      <c r="U1474" t="str">
        <f t="shared" si="201"/>
        <v/>
      </c>
      <c r="V1474" t="str">
        <f t="shared" si="201"/>
        <v/>
      </c>
      <c r="W1474" t="str">
        <f t="shared" si="201"/>
        <v/>
      </c>
    </row>
    <row r="1475" spans="1:23" x14ac:dyDescent="0.3">
      <c r="A1475" s="2">
        <v>44175</v>
      </c>
      <c r="B1475">
        <v>110.4</v>
      </c>
      <c r="C1475">
        <v>110.41</v>
      </c>
      <c r="D1475">
        <v>110.37</v>
      </c>
      <c r="E1475">
        <v>110.41</v>
      </c>
      <c r="F1475" t="str">
        <f t="shared" si="195"/>
        <v>Thu</v>
      </c>
      <c r="G1475" s="1">
        <f t="shared" si="197"/>
        <v>1.0000000000005116E-2</v>
      </c>
      <c r="H1475" s="1">
        <f t="shared" si="198"/>
        <v>9.9999999999909051E-3</v>
      </c>
      <c r="I1475">
        <f t="shared" si="199"/>
        <v>-9.9999999999909051E-3</v>
      </c>
      <c r="J1475" t="str">
        <f t="shared" si="201"/>
        <v/>
      </c>
      <c r="K1475" t="str">
        <f t="shared" si="201"/>
        <v/>
      </c>
      <c r="L1475" t="str">
        <f t="shared" si="201"/>
        <v/>
      </c>
      <c r="M1475" t="str">
        <f t="shared" ref="K1475:W1494" si="202">IF(AND($G1475&lt;M$1, $G1475&gt;=M$2), $I1475, "")</f>
        <v/>
      </c>
      <c r="N1475" t="str">
        <f t="shared" si="202"/>
        <v/>
      </c>
      <c r="O1475" t="str">
        <f t="shared" si="202"/>
        <v/>
      </c>
      <c r="P1475">
        <f t="shared" si="202"/>
        <v>-9.9999999999909051E-3</v>
      </c>
      <c r="Q1475" t="str">
        <f t="shared" si="202"/>
        <v/>
      </c>
      <c r="R1475" t="str">
        <f t="shared" si="202"/>
        <v/>
      </c>
      <c r="S1475" t="str">
        <f t="shared" si="202"/>
        <v/>
      </c>
      <c r="T1475" t="str">
        <f t="shared" si="202"/>
        <v/>
      </c>
      <c r="U1475" t="str">
        <f t="shared" si="202"/>
        <v/>
      </c>
      <c r="V1475" t="str">
        <f t="shared" si="202"/>
        <v/>
      </c>
      <c r="W1475" t="str">
        <f t="shared" si="202"/>
        <v/>
      </c>
    </row>
    <row r="1476" spans="1:23" x14ac:dyDescent="0.3">
      <c r="A1476" s="2">
        <v>44176</v>
      </c>
      <c r="B1476">
        <v>110.41</v>
      </c>
      <c r="C1476">
        <v>110.42</v>
      </c>
      <c r="D1476">
        <v>110.37</v>
      </c>
      <c r="E1476">
        <v>110.39</v>
      </c>
      <c r="F1476" t="str">
        <f t="shared" si="195"/>
        <v>Fri</v>
      </c>
      <c r="G1476" s="1">
        <f t="shared" si="197"/>
        <v>0</v>
      </c>
      <c r="H1476" s="1">
        <f t="shared" si="198"/>
        <v>-1.9999999999996021E-2</v>
      </c>
      <c r="I1476">
        <f t="shared" si="199"/>
        <v>0</v>
      </c>
      <c r="J1476" t="str">
        <f t="shared" ref="J1476:W1511" si="203">IF(AND($G1476&lt;J$1, $G1476&gt;=J$2), $I1476, "")</f>
        <v/>
      </c>
      <c r="K1476" t="str">
        <f t="shared" si="202"/>
        <v/>
      </c>
      <c r="L1476" t="str">
        <f t="shared" si="202"/>
        <v/>
      </c>
      <c r="M1476" t="str">
        <f t="shared" si="202"/>
        <v/>
      </c>
      <c r="N1476" t="str">
        <f t="shared" si="202"/>
        <v/>
      </c>
      <c r="O1476" t="str">
        <f t="shared" si="202"/>
        <v/>
      </c>
      <c r="P1476" t="str">
        <f t="shared" si="202"/>
        <v/>
      </c>
      <c r="Q1476">
        <f t="shared" si="202"/>
        <v>0</v>
      </c>
      <c r="R1476" t="str">
        <f t="shared" si="202"/>
        <v/>
      </c>
      <c r="S1476" t="str">
        <f t="shared" si="202"/>
        <v/>
      </c>
      <c r="T1476" t="str">
        <f t="shared" si="202"/>
        <v/>
      </c>
      <c r="U1476" t="str">
        <f t="shared" si="202"/>
        <v/>
      </c>
      <c r="V1476" t="str">
        <f t="shared" si="202"/>
        <v/>
      </c>
      <c r="W1476" t="str">
        <f t="shared" si="202"/>
        <v/>
      </c>
    </row>
    <row r="1477" spans="1:23" x14ac:dyDescent="0.3">
      <c r="A1477" s="2">
        <v>44179</v>
      </c>
      <c r="B1477">
        <v>110.4</v>
      </c>
      <c r="C1477">
        <v>110.4</v>
      </c>
      <c r="D1477">
        <v>110.36</v>
      </c>
      <c r="E1477">
        <v>110.37</v>
      </c>
      <c r="F1477" t="str">
        <f t="shared" si="195"/>
        <v>Mon</v>
      </c>
      <c r="G1477" s="1">
        <f t="shared" si="197"/>
        <v>1.0000000000005116E-2</v>
      </c>
      <c r="H1477" s="1">
        <f t="shared" si="198"/>
        <v>-3.0000000000001137E-2</v>
      </c>
      <c r="I1477">
        <f t="shared" si="199"/>
        <v>3.0000000000001137E-2</v>
      </c>
      <c r="J1477" t="str">
        <f t="shared" si="203"/>
        <v/>
      </c>
      <c r="K1477" t="str">
        <f t="shared" si="202"/>
        <v/>
      </c>
      <c r="L1477" t="str">
        <f t="shared" si="202"/>
        <v/>
      </c>
      <c r="M1477" t="str">
        <f t="shared" si="202"/>
        <v/>
      </c>
      <c r="N1477" t="str">
        <f t="shared" si="202"/>
        <v/>
      </c>
      <c r="O1477" t="str">
        <f t="shared" si="202"/>
        <v/>
      </c>
      <c r="P1477">
        <f t="shared" si="202"/>
        <v>3.0000000000001137E-2</v>
      </c>
      <c r="Q1477" t="str">
        <f t="shared" si="202"/>
        <v/>
      </c>
      <c r="R1477" t="str">
        <f t="shared" si="202"/>
        <v/>
      </c>
      <c r="S1477" t="str">
        <f t="shared" si="202"/>
        <v/>
      </c>
      <c r="T1477" t="str">
        <f t="shared" si="202"/>
        <v/>
      </c>
      <c r="U1477" t="str">
        <f t="shared" si="202"/>
        <v/>
      </c>
      <c r="V1477" t="str">
        <f t="shared" si="202"/>
        <v/>
      </c>
      <c r="W1477" t="str">
        <f t="shared" si="202"/>
        <v/>
      </c>
    </row>
    <row r="1478" spans="1:23" x14ac:dyDescent="0.3">
      <c r="A1478" s="2">
        <v>44180</v>
      </c>
      <c r="B1478">
        <v>110.4</v>
      </c>
      <c r="C1478">
        <v>110.42</v>
      </c>
      <c r="D1478">
        <v>110.35</v>
      </c>
      <c r="E1478">
        <v>110.36</v>
      </c>
      <c r="F1478" t="str">
        <f t="shared" si="195"/>
        <v>Tue</v>
      </c>
      <c r="G1478" s="1">
        <f t="shared" si="197"/>
        <v>3.0000000000001137E-2</v>
      </c>
      <c r="H1478" s="1">
        <f t="shared" si="198"/>
        <v>-4.0000000000006253E-2</v>
      </c>
      <c r="I1478">
        <f t="shared" si="199"/>
        <v>4.0000000000006253E-2</v>
      </c>
      <c r="J1478" t="str">
        <f t="shared" si="203"/>
        <v/>
      </c>
      <c r="K1478" t="str">
        <f t="shared" si="202"/>
        <v/>
      </c>
      <c r="L1478" t="str">
        <f t="shared" si="202"/>
        <v/>
      </c>
      <c r="M1478" t="str">
        <f t="shared" si="202"/>
        <v/>
      </c>
      <c r="N1478" t="str">
        <f t="shared" si="202"/>
        <v/>
      </c>
      <c r="O1478">
        <f t="shared" si="202"/>
        <v>4.0000000000006253E-2</v>
      </c>
      <c r="P1478" t="str">
        <f t="shared" si="202"/>
        <v/>
      </c>
      <c r="Q1478" t="str">
        <f t="shared" si="202"/>
        <v/>
      </c>
      <c r="R1478" t="str">
        <f t="shared" si="202"/>
        <v/>
      </c>
      <c r="S1478" t="str">
        <f t="shared" si="202"/>
        <v/>
      </c>
      <c r="T1478" t="str">
        <f t="shared" si="202"/>
        <v/>
      </c>
      <c r="U1478" t="str">
        <f t="shared" si="202"/>
        <v/>
      </c>
      <c r="V1478" t="str">
        <f t="shared" si="202"/>
        <v/>
      </c>
      <c r="W1478" t="str">
        <f t="shared" si="202"/>
        <v/>
      </c>
    </row>
    <row r="1479" spans="1:23" x14ac:dyDescent="0.3">
      <c r="A1479" s="2">
        <v>44181</v>
      </c>
      <c r="B1479">
        <v>110.38</v>
      </c>
      <c r="C1479">
        <v>110.39</v>
      </c>
      <c r="D1479">
        <v>110.31</v>
      </c>
      <c r="E1479">
        <v>110.31</v>
      </c>
      <c r="F1479" t="str">
        <f t="shared" si="195"/>
        <v>Wed</v>
      </c>
      <c r="G1479" s="1">
        <f t="shared" si="197"/>
        <v>1.9999999999996021E-2</v>
      </c>
      <c r="H1479" s="1">
        <f t="shared" si="198"/>
        <v>-6.9999999999993179E-2</v>
      </c>
      <c r="I1479">
        <f t="shared" si="199"/>
        <v>6.9999999999993179E-2</v>
      </c>
      <c r="J1479" t="str">
        <f t="shared" si="203"/>
        <v/>
      </c>
      <c r="K1479" t="str">
        <f t="shared" si="202"/>
        <v/>
      </c>
      <c r="L1479" t="str">
        <f t="shared" si="202"/>
        <v/>
      </c>
      <c r="M1479" t="str">
        <f t="shared" si="202"/>
        <v/>
      </c>
      <c r="N1479" t="str">
        <f t="shared" si="202"/>
        <v/>
      </c>
      <c r="O1479" t="str">
        <f t="shared" si="202"/>
        <v/>
      </c>
      <c r="P1479">
        <f t="shared" si="202"/>
        <v>6.9999999999993179E-2</v>
      </c>
      <c r="Q1479" t="str">
        <f t="shared" si="202"/>
        <v/>
      </c>
      <c r="R1479" t="str">
        <f t="shared" si="202"/>
        <v/>
      </c>
      <c r="S1479" t="str">
        <f t="shared" si="202"/>
        <v/>
      </c>
      <c r="T1479" t="str">
        <f t="shared" si="202"/>
        <v/>
      </c>
      <c r="U1479" t="str">
        <f t="shared" si="202"/>
        <v/>
      </c>
      <c r="V1479" t="str">
        <f t="shared" si="202"/>
        <v/>
      </c>
      <c r="W1479" t="str">
        <f t="shared" si="202"/>
        <v/>
      </c>
    </row>
    <row r="1480" spans="1:23" x14ac:dyDescent="0.3">
      <c r="A1480" s="2">
        <v>44182</v>
      </c>
      <c r="B1480">
        <v>110.33</v>
      </c>
      <c r="C1480">
        <v>110.33</v>
      </c>
      <c r="D1480">
        <v>110.22</v>
      </c>
      <c r="E1480">
        <v>110.25</v>
      </c>
      <c r="F1480" t="str">
        <f t="shared" si="195"/>
        <v>Thu</v>
      </c>
      <c r="G1480" s="1">
        <f t="shared" si="197"/>
        <v>1.9999999999996021E-2</v>
      </c>
      <c r="H1480" s="1">
        <f t="shared" si="198"/>
        <v>-7.9999999999998295E-2</v>
      </c>
      <c r="I1480">
        <f t="shared" si="199"/>
        <v>7.9999999999998295E-2</v>
      </c>
      <c r="J1480" t="str">
        <f t="shared" si="203"/>
        <v/>
      </c>
      <c r="K1480" t="str">
        <f t="shared" si="202"/>
        <v/>
      </c>
      <c r="L1480" t="str">
        <f t="shared" si="202"/>
        <v/>
      </c>
      <c r="M1480" t="str">
        <f t="shared" si="202"/>
        <v/>
      </c>
      <c r="N1480" t="str">
        <f t="shared" si="202"/>
        <v/>
      </c>
      <c r="O1480" t="str">
        <f t="shared" si="202"/>
        <v/>
      </c>
      <c r="P1480">
        <f t="shared" si="202"/>
        <v>7.9999999999998295E-2</v>
      </c>
      <c r="Q1480" t="str">
        <f t="shared" si="202"/>
        <v/>
      </c>
      <c r="R1480" t="str">
        <f t="shared" si="202"/>
        <v/>
      </c>
      <c r="S1480" t="str">
        <f t="shared" si="202"/>
        <v/>
      </c>
      <c r="T1480" t="str">
        <f t="shared" si="202"/>
        <v/>
      </c>
      <c r="U1480" t="str">
        <f t="shared" si="202"/>
        <v/>
      </c>
      <c r="V1480" t="str">
        <f t="shared" si="202"/>
        <v/>
      </c>
      <c r="W1480" t="str">
        <f t="shared" si="202"/>
        <v/>
      </c>
    </row>
    <row r="1481" spans="1:23" x14ac:dyDescent="0.3">
      <c r="A1481" s="2">
        <v>44183</v>
      </c>
      <c r="B1481">
        <v>110.28</v>
      </c>
      <c r="C1481">
        <v>110.32</v>
      </c>
      <c r="D1481">
        <v>110.24</v>
      </c>
      <c r="E1481">
        <v>110.31</v>
      </c>
      <c r="F1481" t="str">
        <f t="shared" si="195"/>
        <v>Fri</v>
      </c>
      <c r="G1481" s="1">
        <f t="shared" si="197"/>
        <v>3.0000000000001137E-2</v>
      </c>
      <c r="H1481" s="1">
        <f t="shared" si="198"/>
        <v>3.0000000000001137E-2</v>
      </c>
      <c r="I1481">
        <f t="shared" si="199"/>
        <v>-3.0000000000001137E-2</v>
      </c>
      <c r="J1481" t="str">
        <f t="shared" si="203"/>
        <v/>
      </c>
      <c r="K1481" t="str">
        <f t="shared" si="202"/>
        <v/>
      </c>
      <c r="L1481" t="str">
        <f t="shared" si="202"/>
        <v/>
      </c>
      <c r="M1481" t="str">
        <f t="shared" si="202"/>
        <v/>
      </c>
      <c r="N1481" t="str">
        <f t="shared" si="202"/>
        <v/>
      </c>
      <c r="O1481">
        <f t="shared" si="202"/>
        <v>-3.0000000000001137E-2</v>
      </c>
      <c r="P1481" t="str">
        <f t="shared" si="202"/>
        <v/>
      </c>
      <c r="Q1481" t="str">
        <f t="shared" si="202"/>
        <v/>
      </c>
      <c r="R1481" t="str">
        <f t="shared" si="202"/>
        <v/>
      </c>
      <c r="S1481" t="str">
        <f t="shared" si="202"/>
        <v/>
      </c>
      <c r="T1481" t="str">
        <f t="shared" si="202"/>
        <v/>
      </c>
      <c r="U1481" t="str">
        <f t="shared" si="202"/>
        <v/>
      </c>
      <c r="V1481" t="str">
        <f t="shared" si="202"/>
        <v/>
      </c>
      <c r="W1481" t="str">
        <f t="shared" si="202"/>
        <v/>
      </c>
    </row>
    <row r="1482" spans="1:23" x14ac:dyDescent="0.3">
      <c r="A1482" s="2">
        <v>44186</v>
      </c>
      <c r="B1482">
        <v>110.31</v>
      </c>
      <c r="C1482">
        <v>110.37</v>
      </c>
      <c r="D1482">
        <v>110.29</v>
      </c>
      <c r="E1482">
        <v>110.36</v>
      </c>
      <c r="F1482" t="str">
        <f t="shared" si="195"/>
        <v>Mon</v>
      </c>
      <c r="G1482" s="1">
        <f t="shared" si="197"/>
        <v>0</v>
      </c>
      <c r="H1482" s="1">
        <f t="shared" si="198"/>
        <v>4.9999999999997158E-2</v>
      </c>
      <c r="I1482">
        <f t="shared" si="199"/>
        <v>0</v>
      </c>
      <c r="J1482" t="str">
        <f t="shared" si="203"/>
        <v/>
      </c>
      <c r="K1482" t="str">
        <f t="shared" si="202"/>
        <v/>
      </c>
      <c r="L1482" t="str">
        <f t="shared" si="202"/>
        <v/>
      </c>
      <c r="M1482" t="str">
        <f t="shared" si="202"/>
        <v/>
      </c>
      <c r="N1482" t="str">
        <f t="shared" si="202"/>
        <v/>
      </c>
      <c r="O1482" t="str">
        <f t="shared" si="202"/>
        <v/>
      </c>
      <c r="P1482" t="str">
        <f t="shared" si="202"/>
        <v/>
      </c>
      <c r="Q1482">
        <f t="shared" si="202"/>
        <v>0</v>
      </c>
      <c r="R1482" t="str">
        <f t="shared" si="202"/>
        <v/>
      </c>
      <c r="S1482" t="str">
        <f t="shared" si="202"/>
        <v/>
      </c>
      <c r="T1482" t="str">
        <f t="shared" si="202"/>
        <v/>
      </c>
      <c r="U1482" t="str">
        <f t="shared" si="202"/>
        <v/>
      </c>
      <c r="V1482" t="str">
        <f t="shared" si="202"/>
        <v/>
      </c>
      <c r="W1482" t="str">
        <f t="shared" si="202"/>
        <v/>
      </c>
    </row>
    <row r="1483" spans="1:23" x14ac:dyDescent="0.3">
      <c r="A1483" s="2">
        <v>44187</v>
      </c>
      <c r="B1483">
        <v>110.35</v>
      </c>
      <c r="C1483">
        <v>110.48</v>
      </c>
      <c r="D1483">
        <v>110.35</v>
      </c>
      <c r="E1483">
        <v>110.42</v>
      </c>
      <c r="F1483" t="str">
        <f t="shared" si="195"/>
        <v>Tue</v>
      </c>
      <c r="G1483" s="1">
        <f t="shared" si="197"/>
        <v>-1.0000000000005116E-2</v>
      </c>
      <c r="H1483" s="1">
        <f t="shared" si="198"/>
        <v>7.000000000000739E-2</v>
      </c>
      <c r="I1483">
        <f t="shared" si="199"/>
        <v>7.000000000000739E-2</v>
      </c>
      <c r="J1483" t="str">
        <f t="shared" si="203"/>
        <v/>
      </c>
      <c r="K1483" t="str">
        <f t="shared" si="202"/>
        <v/>
      </c>
      <c r="L1483" t="str">
        <f t="shared" si="202"/>
        <v/>
      </c>
      <c r="M1483" t="str">
        <f t="shared" si="202"/>
        <v/>
      </c>
      <c r="N1483" t="str">
        <f t="shared" si="202"/>
        <v/>
      </c>
      <c r="O1483" t="str">
        <f t="shared" si="202"/>
        <v/>
      </c>
      <c r="P1483" t="str">
        <f t="shared" si="202"/>
        <v/>
      </c>
      <c r="Q1483">
        <f t="shared" si="202"/>
        <v>7.000000000000739E-2</v>
      </c>
      <c r="R1483" t="str">
        <f t="shared" si="202"/>
        <v/>
      </c>
      <c r="S1483" t="str">
        <f t="shared" si="202"/>
        <v/>
      </c>
      <c r="T1483" t="str">
        <f t="shared" si="202"/>
        <v/>
      </c>
      <c r="U1483" t="str">
        <f t="shared" si="202"/>
        <v/>
      </c>
      <c r="V1483" t="str">
        <f t="shared" si="202"/>
        <v/>
      </c>
      <c r="W1483" t="str">
        <f t="shared" si="202"/>
        <v/>
      </c>
    </row>
    <row r="1484" spans="1:23" x14ac:dyDescent="0.3">
      <c r="A1484" s="2">
        <v>44188</v>
      </c>
      <c r="B1484">
        <v>110.44</v>
      </c>
      <c r="C1484">
        <v>110.5</v>
      </c>
      <c r="D1484">
        <v>110.42</v>
      </c>
      <c r="E1484">
        <v>110.49</v>
      </c>
      <c r="F1484" t="str">
        <f t="shared" si="195"/>
        <v>Wed</v>
      </c>
      <c r="G1484" s="1">
        <f t="shared" si="197"/>
        <v>1.9999999999996021E-2</v>
      </c>
      <c r="H1484" s="1">
        <f t="shared" si="198"/>
        <v>4.9999999999997158E-2</v>
      </c>
      <c r="I1484">
        <f t="shared" si="199"/>
        <v>-4.9999999999997158E-2</v>
      </c>
      <c r="J1484" t="str">
        <f t="shared" si="203"/>
        <v/>
      </c>
      <c r="K1484" t="str">
        <f t="shared" si="202"/>
        <v/>
      </c>
      <c r="L1484" t="str">
        <f t="shared" si="202"/>
        <v/>
      </c>
      <c r="M1484" t="str">
        <f t="shared" si="202"/>
        <v/>
      </c>
      <c r="N1484" t="str">
        <f t="shared" si="202"/>
        <v/>
      </c>
      <c r="O1484" t="str">
        <f t="shared" si="202"/>
        <v/>
      </c>
      <c r="P1484">
        <f t="shared" si="202"/>
        <v>-4.9999999999997158E-2</v>
      </c>
      <c r="Q1484" t="str">
        <f t="shared" si="202"/>
        <v/>
      </c>
      <c r="R1484" t="str">
        <f t="shared" si="202"/>
        <v/>
      </c>
      <c r="S1484" t="str">
        <f t="shared" si="202"/>
        <v/>
      </c>
      <c r="T1484" t="str">
        <f t="shared" si="202"/>
        <v/>
      </c>
      <c r="U1484" t="str">
        <f t="shared" si="202"/>
        <v/>
      </c>
      <c r="V1484" t="str">
        <f t="shared" si="202"/>
        <v/>
      </c>
      <c r="W1484" t="str">
        <f t="shared" si="202"/>
        <v/>
      </c>
    </row>
    <row r="1485" spans="1:23" x14ac:dyDescent="0.3">
      <c r="A1485" s="2">
        <v>44189</v>
      </c>
      <c r="B1485">
        <v>110.47</v>
      </c>
      <c r="C1485">
        <v>110.47</v>
      </c>
      <c r="D1485">
        <v>110.38</v>
      </c>
      <c r="E1485">
        <v>110.39</v>
      </c>
      <c r="F1485" t="str">
        <f t="shared" si="195"/>
        <v>Thu</v>
      </c>
      <c r="G1485" s="1">
        <f t="shared" si="197"/>
        <v>-1.9999999999996021E-2</v>
      </c>
      <c r="H1485" s="1">
        <f t="shared" si="198"/>
        <v>-7.9999999999998295E-2</v>
      </c>
      <c r="I1485">
        <f t="shared" si="199"/>
        <v>-7.9999999999998295E-2</v>
      </c>
      <c r="J1485" t="str">
        <f t="shared" si="203"/>
        <v/>
      </c>
      <c r="K1485" t="str">
        <f t="shared" si="202"/>
        <v/>
      </c>
      <c r="L1485" t="str">
        <f t="shared" si="202"/>
        <v/>
      </c>
      <c r="M1485" t="str">
        <f t="shared" si="202"/>
        <v/>
      </c>
      <c r="N1485" t="str">
        <f t="shared" si="202"/>
        <v/>
      </c>
      <c r="O1485" t="str">
        <f t="shared" si="202"/>
        <v/>
      </c>
      <c r="P1485" t="str">
        <f t="shared" si="202"/>
        <v/>
      </c>
      <c r="Q1485">
        <f t="shared" si="202"/>
        <v>-7.9999999999998295E-2</v>
      </c>
      <c r="R1485" t="str">
        <f t="shared" si="202"/>
        <v/>
      </c>
      <c r="S1485" t="str">
        <f t="shared" si="202"/>
        <v/>
      </c>
      <c r="T1485" t="str">
        <f t="shared" si="202"/>
        <v/>
      </c>
      <c r="U1485" t="str">
        <f t="shared" si="202"/>
        <v/>
      </c>
      <c r="V1485" t="str">
        <f t="shared" si="202"/>
        <v/>
      </c>
      <c r="W1485" t="str">
        <f t="shared" si="202"/>
        <v/>
      </c>
    </row>
    <row r="1486" spans="1:23" x14ac:dyDescent="0.3">
      <c r="A1486" s="2">
        <v>44193</v>
      </c>
      <c r="B1486">
        <v>110.42</v>
      </c>
      <c r="C1486">
        <v>110.42</v>
      </c>
      <c r="D1486">
        <v>110.34</v>
      </c>
      <c r="E1486">
        <v>110.39</v>
      </c>
      <c r="F1486" t="str">
        <f t="shared" si="195"/>
        <v>Mon</v>
      </c>
      <c r="G1486" s="1">
        <f t="shared" si="197"/>
        <v>3.0000000000001137E-2</v>
      </c>
      <c r="H1486" s="1">
        <f t="shared" si="198"/>
        <v>-3.0000000000001137E-2</v>
      </c>
      <c r="I1486">
        <f t="shared" si="199"/>
        <v>3.0000000000001137E-2</v>
      </c>
      <c r="J1486" t="str">
        <f t="shared" si="203"/>
        <v/>
      </c>
      <c r="K1486" t="str">
        <f t="shared" si="202"/>
        <v/>
      </c>
      <c r="L1486" t="str">
        <f t="shared" si="202"/>
        <v/>
      </c>
      <c r="M1486" t="str">
        <f t="shared" si="202"/>
        <v/>
      </c>
      <c r="N1486" t="str">
        <f t="shared" si="202"/>
        <v/>
      </c>
      <c r="O1486">
        <f t="shared" si="202"/>
        <v>3.0000000000001137E-2</v>
      </c>
      <c r="P1486" t="str">
        <f t="shared" si="202"/>
        <v/>
      </c>
      <c r="Q1486" t="str">
        <f t="shared" si="202"/>
        <v/>
      </c>
      <c r="R1486" t="str">
        <f t="shared" si="202"/>
        <v/>
      </c>
      <c r="S1486" t="str">
        <f t="shared" si="202"/>
        <v/>
      </c>
      <c r="T1486" t="str">
        <f t="shared" si="202"/>
        <v/>
      </c>
      <c r="U1486" t="str">
        <f t="shared" si="202"/>
        <v/>
      </c>
      <c r="V1486" t="str">
        <f t="shared" si="202"/>
        <v/>
      </c>
      <c r="W1486" t="str">
        <f t="shared" si="202"/>
        <v/>
      </c>
    </row>
    <row r="1487" spans="1:23" x14ac:dyDescent="0.3">
      <c r="A1487" s="2">
        <v>44194</v>
      </c>
      <c r="B1487">
        <v>110.38</v>
      </c>
      <c r="C1487">
        <v>110.4</v>
      </c>
      <c r="D1487">
        <v>110.34</v>
      </c>
      <c r="E1487">
        <v>110.35</v>
      </c>
      <c r="F1487" t="str">
        <f t="shared" ref="F1487:F1550" si="204">TEXT(A1487,"ddd")</f>
        <v>Tue</v>
      </c>
      <c r="G1487" s="1">
        <f t="shared" si="197"/>
        <v>-1.0000000000005116E-2</v>
      </c>
      <c r="H1487" s="1">
        <f t="shared" si="198"/>
        <v>-3.0000000000001137E-2</v>
      </c>
      <c r="I1487">
        <f t="shared" si="199"/>
        <v>-3.0000000000001137E-2</v>
      </c>
      <c r="J1487" t="str">
        <f t="shared" si="203"/>
        <v/>
      </c>
      <c r="K1487" t="str">
        <f t="shared" si="202"/>
        <v/>
      </c>
      <c r="L1487" t="str">
        <f t="shared" si="202"/>
        <v/>
      </c>
      <c r="M1487" t="str">
        <f t="shared" si="202"/>
        <v/>
      </c>
      <c r="N1487" t="str">
        <f t="shared" si="202"/>
        <v/>
      </c>
      <c r="O1487" t="str">
        <f t="shared" si="202"/>
        <v/>
      </c>
      <c r="P1487" t="str">
        <f t="shared" si="202"/>
        <v/>
      </c>
      <c r="Q1487">
        <f t="shared" si="202"/>
        <v>-3.0000000000001137E-2</v>
      </c>
      <c r="R1487" t="str">
        <f t="shared" si="202"/>
        <v/>
      </c>
      <c r="S1487" t="str">
        <f t="shared" si="202"/>
        <v/>
      </c>
      <c r="T1487" t="str">
        <f t="shared" si="202"/>
        <v/>
      </c>
      <c r="U1487" t="str">
        <f t="shared" si="202"/>
        <v/>
      </c>
      <c r="V1487" t="str">
        <f t="shared" si="202"/>
        <v/>
      </c>
      <c r="W1487" t="str">
        <f t="shared" si="202"/>
        <v/>
      </c>
    </row>
    <row r="1488" spans="1:23" x14ac:dyDescent="0.3">
      <c r="A1488" s="2">
        <v>44195</v>
      </c>
      <c r="B1488">
        <v>110.35</v>
      </c>
      <c r="C1488">
        <v>110.37</v>
      </c>
      <c r="D1488">
        <v>110.3</v>
      </c>
      <c r="E1488">
        <v>110.33</v>
      </c>
      <c r="F1488" t="str">
        <f t="shared" si="204"/>
        <v>Wed</v>
      </c>
      <c r="G1488" s="1">
        <f t="shared" si="197"/>
        <v>0</v>
      </c>
      <c r="H1488" s="1">
        <f t="shared" si="198"/>
        <v>-1.9999999999996021E-2</v>
      </c>
      <c r="I1488">
        <f t="shared" si="199"/>
        <v>0</v>
      </c>
      <c r="J1488" t="str">
        <f t="shared" si="203"/>
        <v/>
      </c>
      <c r="K1488" t="str">
        <f t="shared" si="202"/>
        <v/>
      </c>
      <c r="L1488" t="str">
        <f t="shared" si="202"/>
        <v/>
      </c>
      <c r="M1488" t="str">
        <f t="shared" si="202"/>
        <v/>
      </c>
      <c r="N1488" t="str">
        <f t="shared" si="202"/>
        <v/>
      </c>
      <c r="O1488" t="str">
        <f t="shared" si="202"/>
        <v/>
      </c>
      <c r="P1488" t="str">
        <f t="shared" si="202"/>
        <v/>
      </c>
      <c r="Q1488">
        <f t="shared" si="202"/>
        <v>0</v>
      </c>
      <c r="R1488" t="str">
        <f t="shared" si="202"/>
        <v/>
      </c>
      <c r="S1488" t="str">
        <f t="shared" si="202"/>
        <v/>
      </c>
      <c r="T1488" t="str">
        <f t="shared" si="202"/>
        <v/>
      </c>
      <c r="U1488" t="str">
        <f t="shared" si="202"/>
        <v/>
      </c>
      <c r="V1488" t="str">
        <f t="shared" si="202"/>
        <v/>
      </c>
      <c r="W1488" t="str">
        <f t="shared" si="202"/>
        <v/>
      </c>
    </row>
    <row r="1489" spans="1:23" x14ac:dyDescent="0.3">
      <c r="A1489" s="2">
        <v>44200</v>
      </c>
      <c r="B1489">
        <v>110.3</v>
      </c>
      <c r="C1489">
        <v>110.4</v>
      </c>
      <c r="D1489">
        <v>110.3</v>
      </c>
      <c r="E1489">
        <v>110.38</v>
      </c>
      <c r="F1489" t="str">
        <f t="shared" si="204"/>
        <v>Mon</v>
      </c>
      <c r="G1489" s="1">
        <f t="shared" si="197"/>
        <v>-3.0000000000001137E-2</v>
      </c>
      <c r="H1489" s="1">
        <f t="shared" si="198"/>
        <v>7.9999999999998295E-2</v>
      </c>
      <c r="I1489">
        <f t="shared" si="199"/>
        <v>7.9999999999998295E-2</v>
      </c>
      <c r="J1489" t="str">
        <f t="shared" si="203"/>
        <v/>
      </c>
      <c r="K1489" t="str">
        <f t="shared" si="202"/>
        <v/>
      </c>
      <c r="L1489" t="str">
        <f t="shared" si="202"/>
        <v/>
      </c>
      <c r="M1489" t="str">
        <f t="shared" si="202"/>
        <v/>
      </c>
      <c r="N1489" t="str">
        <f t="shared" si="202"/>
        <v/>
      </c>
      <c r="O1489" t="str">
        <f t="shared" si="202"/>
        <v/>
      </c>
      <c r="P1489" t="str">
        <f t="shared" si="202"/>
        <v/>
      </c>
      <c r="Q1489" t="str">
        <f t="shared" si="202"/>
        <v/>
      </c>
      <c r="R1489">
        <f t="shared" si="202"/>
        <v>7.9999999999998295E-2</v>
      </c>
      <c r="S1489" t="str">
        <f t="shared" si="202"/>
        <v/>
      </c>
      <c r="T1489" t="str">
        <f t="shared" si="202"/>
        <v/>
      </c>
      <c r="U1489" t="str">
        <f t="shared" si="202"/>
        <v/>
      </c>
      <c r="V1489" t="str">
        <f t="shared" si="202"/>
        <v/>
      </c>
      <c r="W1489" t="str">
        <f t="shared" si="202"/>
        <v/>
      </c>
    </row>
    <row r="1490" spans="1:23" x14ac:dyDescent="0.3">
      <c r="A1490" s="2">
        <v>44201</v>
      </c>
      <c r="B1490">
        <v>110.43</v>
      </c>
      <c r="C1490">
        <v>110.5</v>
      </c>
      <c r="D1490">
        <v>110.39</v>
      </c>
      <c r="E1490">
        <v>110.48</v>
      </c>
      <c r="F1490" t="str">
        <f t="shared" si="204"/>
        <v>Tue</v>
      </c>
      <c r="G1490" s="1">
        <f t="shared" si="197"/>
        <v>5.0000000000011369E-2</v>
      </c>
      <c r="H1490" s="1">
        <f t="shared" si="198"/>
        <v>4.9999999999997158E-2</v>
      </c>
      <c r="I1490">
        <f t="shared" si="199"/>
        <v>-4.9999999999997158E-2</v>
      </c>
      <c r="J1490" t="str">
        <f t="shared" si="203"/>
        <v/>
      </c>
      <c r="K1490" t="str">
        <f t="shared" si="202"/>
        <v/>
      </c>
      <c r="L1490" t="str">
        <f t="shared" si="202"/>
        <v/>
      </c>
      <c r="M1490" t="str">
        <f t="shared" si="202"/>
        <v/>
      </c>
      <c r="N1490" t="str">
        <f t="shared" si="202"/>
        <v/>
      </c>
      <c r="O1490">
        <f t="shared" si="202"/>
        <v>-4.9999999999997158E-2</v>
      </c>
      <c r="P1490" t="str">
        <f t="shared" si="202"/>
        <v/>
      </c>
      <c r="Q1490" t="str">
        <f t="shared" si="202"/>
        <v/>
      </c>
      <c r="R1490" t="str">
        <f t="shared" si="202"/>
        <v/>
      </c>
      <c r="S1490" t="str">
        <f t="shared" si="202"/>
        <v/>
      </c>
      <c r="T1490" t="str">
        <f t="shared" si="202"/>
        <v/>
      </c>
      <c r="U1490" t="str">
        <f t="shared" si="202"/>
        <v/>
      </c>
      <c r="V1490" t="str">
        <f t="shared" si="202"/>
        <v/>
      </c>
      <c r="W1490" t="str">
        <f t="shared" si="202"/>
        <v/>
      </c>
    </row>
    <row r="1491" spans="1:23" x14ac:dyDescent="0.3">
      <c r="A1491" s="2">
        <v>44202</v>
      </c>
      <c r="B1491">
        <v>110.46</v>
      </c>
      <c r="C1491">
        <v>110.52</v>
      </c>
      <c r="D1491">
        <v>110.4</v>
      </c>
      <c r="E1491">
        <v>110.41</v>
      </c>
      <c r="F1491" t="str">
        <f t="shared" si="204"/>
        <v>Wed</v>
      </c>
      <c r="G1491" s="1">
        <f t="shared" si="197"/>
        <v>-2.0000000000010232E-2</v>
      </c>
      <c r="H1491" s="1">
        <f t="shared" si="198"/>
        <v>-4.9999999999997158E-2</v>
      </c>
      <c r="I1491">
        <f t="shared" si="199"/>
        <v>-4.9999999999997158E-2</v>
      </c>
      <c r="J1491" t="str">
        <f t="shared" si="203"/>
        <v/>
      </c>
      <c r="K1491" t="str">
        <f t="shared" si="202"/>
        <v/>
      </c>
      <c r="L1491" t="str">
        <f t="shared" si="202"/>
        <v/>
      </c>
      <c r="M1491" t="str">
        <f t="shared" si="202"/>
        <v/>
      </c>
      <c r="N1491" t="str">
        <f t="shared" si="202"/>
        <v/>
      </c>
      <c r="O1491" t="str">
        <f t="shared" si="202"/>
        <v/>
      </c>
      <c r="P1491" t="str">
        <f t="shared" si="202"/>
        <v/>
      </c>
      <c r="Q1491">
        <f t="shared" si="202"/>
        <v>-4.9999999999997158E-2</v>
      </c>
      <c r="R1491" t="str">
        <f t="shared" si="202"/>
        <v/>
      </c>
      <c r="S1491" t="str">
        <f t="shared" si="202"/>
        <v/>
      </c>
      <c r="T1491" t="str">
        <f t="shared" si="202"/>
        <v/>
      </c>
      <c r="U1491" t="str">
        <f t="shared" si="202"/>
        <v/>
      </c>
      <c r="V1491" t="str">
        <f t="shared" si="202"/>
        <v/>
      </c>
      <c r="W1491" t="str">
        <f t="shared" si="202"/>
        <v/>
      </c>
    </row>
    <row r="1492" spans="1:23" x14ac:dyDescent="0.3">
      <c r="A1492" s="2">
        <v>44203</v>
      </c>
      <c r="B1492">
        <v>110.41</v>
      </c>
      <c r="C1492">
        <v>110.45</v>
      </c>
      <c r="D1492">
        <v>110.34</v>
      </c>
      <c r="E1492">
        <v>110.39</v>
      </c>
      <c r="F1492" t="str">
        <f t="shared" si="204"/>
        <v>Thu</v>
      </c>
      <c r="G1492" s="1">
        <f t="shared" si="197"/>
        <v>0</v>
      </c>
      <c r="H1492" s="1">
        <f t="shared" si="198"/>
        <v>-1.9999999999996021E-2</v>
      </c>
      <c r="I1492">
        <f t="shared" si="199"/>
        <v>0</v>
      </c>
      <c r="J1492" t="str">
        <f t="shared" si="203"/>
        <v/>
      </c>
      <c r="K1492" t="str">
        <f t="shared" si="202"/>
        <v/>
      </c>
      <c r="L1492" t="str">
        <f t="shared" si="202"/>
        <v/>
      </c>
      <c r="M1492" t="str">
        <f t="shared" si="202"/>
        <v/>
      </c>
      <c r="N1492" t="str">
        <f t="shared" si="202"/>
        <v/>
      </c>
      <c r="O1492" t="str">
        <f t="shared" si="202"/>
        <v/>
      </c>
      <c r="P1492" t="str">
        <f t="shared" si="202"/>
        <v/>
      </c>
      <c r="Q1492">
        <f t="shared" si="202"/>
        <v>0</v>
      </c>
      <c r="R1492" t="str">
        <f t="shared" si="202"/>
        <v/>
      </c>
      <c r="S1492" t="str">
        <f t="shared" si="202"/>
        <v/>
      </c>
      <c r="T1492" t="str">
        <f t="shared" si="202"/>
        <v/>
      </c>
      <c r="U1492" t="str">
        <f t="shared" si="202"/>
        <v/>
      </c>
      <c r="V1492" t="str">
        <f t="shared" si="202"/>
        <v/>
      </c>
      <c r="W1492" t="str">
        <f t="shared" si="202"/>
        <v/>
      </c>
    </row>
    <row r="1493" spans="1:23" x14ac:dyDescent="0.3">
      <c r="A1493" s="2">
        <v>44204</v>
      </c>
      <c r="B1493">
        <v>110.35</v>
      </c>
      <c r="C1493">
        <v>110.38</v>
      </c>
      <c r="D1493">
        <v>110.33</v>
      </c>
      <c r="E1493">
        <v>110.38</v>
      </c>
      <c r="F1493" t="str">
        <f t="shared" si="204"/>
        <v>Fri</v>
      </c>
      <c r="G1493" s="1">
        <f t="shared" si="197"/>
        <v>-4.0000000000006253E-2</v>
      </c>
      <c r="H1493" s="1">
        <f t="shared" si="198"/>
        <v>3.0000000000001137E-2</v>
      </c>
      <c r="I1493">
        <f t="shared" si="199"/>
        <v>3.0000000000001137E-2</v>
      </c>
      <c r="J1493" t="str">
        <f t="shared" si="203"/>
        <v/>
      </c>
      <c r="K1493" t="str">
        <f t="shared" si="202"/>
        <v/>
      </c>
      <c r="L1493" t="str">
        <f t="shared" si="202"/>
        <v/>
      </c>
      <c r="M1493" t="str">
        <f t="shared" si="202"/>
        <v/>
      </c>
      <c r="N1493" t="str">
        <f t="shared" si="202"/>
        <v/>
      </c>
      <c r="O1493" t="str">
        <f t="shared" si="202"/>
        <v/>
      </c>
      <c r="P1493" t="str">
        <f t="shared" si="202"/>
        <v/>
      </c>
      <c r="Q1493" t="str">
        <f t="shared" si="202"/>
        <v/>
      </c>
      <c r="R1493">
        <f t="shared" si="202"/>
        <v>3.0000000000001137E-2</v>
      </c>
      <c r="S1493" t="str">
        <f t="shared" si="202"/>
        <v/>
      </c>
      <c r="T1493" t="str">
        <f t="shared" si="202"/>
        <v/>
      </c>
      <c r="U1493" t="str">
        <f t="shared" si="202"/>
        <v/>
      </c>
      <c r="V1493" t="str">
        <f t="shared" si="202"/>
        <v/>
      </c>
      <c r="W1493" t="str">
        <f t="shared" si="202"/>
        <v/>
      </c>
    </row>
    <row r="1494" spans="1:23" x14ac:dyDescent="0.3">
      <c r="A1494" s="2">
        <v>44207</v>
      </c>
      <c r="B1494">
        <v>110.36</v>
      </c>
      <c r="C1494">
        <v>110.45</v>
      </c>
      <c r="D1494">
        <v>110.36</v>
      </c>
      <c r="E1494">
        <v>110.45</v>
      </c>
      <c r="F1494" t="str">
        <f t="shared" si="204"/>
        <v>Mon</v>
      </c>
      <c r="G1494" s="1">
        <f t="shared" si="197"/>
        <v>-1.9999999999996021E-2</v>
      </c>
      <c r="H1494" s="1">
        <f t="shared" si="198"/>
        <v>9.0000000000003411E-2</v>
      </c>
      <c r="I1494">
        <f t="shared" si="199"/>
        <v>9.0000000000003411E-2</v>
      </c>
      <c r="J1494" t="str">
        <f t="shared" si="203"/>
        <v/>
      </c>
      <c r="K1494" t="str">
        <f t="shared" si="202"/>
        <v/>
      </c>
      <c r="L1494" t="str">
        <f t="shared" si="202"/>
        <v/>
      </c>
      <c r="M1494" t="str">
        <f t="shared" si="202"/>
        <v/>
      </c>
      <c r="N1494" t="str">
        <f t="shared" si="202"/>
        <v/>
      </c>
      <c r="O1494" t="str">
        <f t="shared" si="202"/>
        <v/>
      </c>
      <c r="P1494" t="str">
        <f t="shared" si="202"/>
        <v/>
      </c>
      <c r="Q1494">
        <f t="shared" si="202"/>
        <v>9.0000000000003411E-2</v>
      </c>
      <c r="R1494" t="str">
        <f t="shared" si="202"/>
        <v/>
      </c>
      <c r="S1494" t="str">
        <f t="shared" si="202"/>
        <v/>
      </c>
      <c r="T1494" t="str">
        <f t="shared" si="202"/>
        <v/>
      </c>
      <c r="U1494" t="str">
        <f t="shared" ref="U1494:W1494" si="205">IF(AND($G1494&lt;U$1, $G1494&gt;=U$2), $I1494, "")</f>
        <v/>
      </c>
      <c r="V1494" t="str">
        <f t="shared" si="205"/>
        <v/>
      </c>
      <c r="W1494" t="str">
        <f t="shared" si="205"/>
        <v/>
      </c>
    </row>
    <row r="1495" spans="1:23" x14ac:dyDescent="0.3">
      <c r="A1495" s="2">
        <v>44208</v>
      </c>
      <c r="B1495">
        <v>110.42</v>
      </c>
      <c r="C1495">
        <v>110.43</v>
      </c>
      <c r="D1495">
        <v>110.38</v>
      </c>
      <c r="E1495">
        <v>110.43</v>
      </c>
      <c r="F1495" t="str">
        <f t="shared" si="204"/>
        <v>Tue</v>
      </c>
      <c r="G1495" s="1">
        <f t="shared" si="197"/>
        <v>-3.0000000000001137E-2</v>
      </c>
      <c r="H1495" s="1">
        <f t="shared" si="198"/>
        <v>1.0000000000005116E-2</v>
      </c>
      <c r="I1495">
        <f t="shared" si="199"/>
        <v>1.0000000000005116E-2</v>
      </c>
      <c r="J1495" t="str">
        <f t="shared" si="203"/>
        <v/>
      </c>
      <c r="K1495" t="str">
        <f t="shared" si="203"/>
        <v/>
      </c>
      <c r="L1495" t="str">
        <f t="shared" si="203"/>
        <v/>
      </c>
      <c r="M1495" t="str">
        <f t="shared" si="203"/>
        <v/>
      </c>
      <c r="N1495" t="str">
        <f t="shared" si="203"/>
        <v/>
      </c>
      <c r="O1495" t="str">
        <f t="shared" si="203"/>
        <v/>
      </c>
      <c r="P1495" t="str">
        <f t="shared" si="203"/>
        <v/>
      </c>
      <c r="Q1495" t="str">
        <f t="shared" si="203"/>
        <v/>
      </c>
      <c r="R1495">
        <f t="shared" si="203"/>
        <v>1.0000000000005116E-2</v>
      </c>
      <c r="S1495" t="str">
        <f t="shared" si="203"/>
        <v/>
      </c>
      <c r="T1495" t="str">
        <f t="shared" si="203"/>
        <v/>
      </c>
      <c r="U1495" t="str">
        <f t="shared" si="203"/>
        <v/>
      </c>
      <c r="V1495" t="str">
        <f t="shared" si="203"/>
        <v/>
      </c>
      <c r="W1495" t="str">
        <f t="shared" si="203"/>
        <v/>
      </c>
    </row>
    <row r="1496" spans="1:23" x14ac:dyDescent="0.3">
      <c r="A1496" s="2">
        <v>44209</v>
      </c>
      <c r="B1496">
        <v>110.45</v>
      </c>
      <c r="C1496">
        <v>110.47</v>
      </c>
      <c r="D1496">
        <v>110.4</v>
      </c>
      <c r="E1496">
        <v>110.44</v>
      </c>
      <c r="F1496" t="str">
        <f t="shared" si="204"/>
        <v>Wed</v>
      </c>
      <c r="G1496" s="1">
        <f t="shared" si="197"/>
        <v>1.9999999999996021E-2</v>
      </c>
      <c r="H1496" s="1">
        <f t="shared" si="198"/>
        <v>-1.0000000000005116E-2</v>
      </c>
      <c r="I1496">
        <f t="shared" si="199"/>
        <v>1.0000000000005116E-2</v>
      </c>
      <c r="J1496" t="str">
        <f t="shared" si="203"/>
        <v/>
      </c>
      <c r="K1496" t="str">
        <f t="shared" si="203"/>
        <v/>
      </c>
      <c r="L1496" t="str">
        <f t="shared" si="203"/>
        <v/>
      </c>
      <c r="M1496" t="str">
        <f t="shared" si="203"/>
        <v/>
      </c>
      <c r="N1496" t="str">
        <f t="shared" si="203"/>
        <v/>
      </c>
      <c r="O1496" t="str">
        <f t="shared" si="203"/>
        <v/>
      </c>
      <c r="P1496">
        <f t="shared" si="203"/>
        <v>1.0000000000005116E-2</v>
      </c>
      <c r="Q1496" t="str">
        <f t="shared" si="203"/>
        <v/>
      </c>
      <c r="R1496" t="str">
        <f t="shared" si="203"/>
        <v/>
      </c>
      <c r="S1496" t="str">
        <f t="shared" si="203"/>
        <v/>
      </c>
      <c r="T1496" t="str">
        <f t="shared" si="203"/>
        <v/>
      </c>
      <c r="U1496" t="str">
        <f t="shared" si="203"/>
        <v/>
      </c>
      <c r="V1496" t="str">
        <f t="shared" si="203"/>
        <v/>
      </c>
      <c r="W1496" t="str">
        <f t="shared" si="203"/>
        <v/>
      </c>
    </row>
    <row r="1497" spans="1:23" x14ac:dyDescent="0.3">
      <c r="A1497" s="2">
        <v>44210</v>
      </c>
      <c r="B1497">
        <v>110.46</v>
      </c>
      <c r="C1497">
        <v>110.46</v>
      </c>
      <c r="D1497">
        <v>110.37</v>
      </c>
      <c r="E1497">
        <v>110.38</v>
      </c>
      <c r="F1497" t="str">
        <f t="shared" si="204"/>
        <v>Thu</v>
      </c>
      <c r="G1497" s="1">
        <f t="shared" si="197"/>
        <v>1.9999999999996021E-2</v>
      </c>
      <c r="H1497" s="1">
        <f t="shared" si="198"/>
        <v>-7.9999999999998295E-2</v>
      </c>
      <c r="I1497">
        <f t="shared" si="199"/>
        <v>7.9999999999998295E-2</v>
      </c>
      <c r="J1497" t="str">
        <f t="shared" si="203"/>
        <v/>
      </c>
      <c r="K1497" t="str">
        <f t="shared" si="203"/>
        <v/>
      </c>
      <c r="L1497" t="str">
        <f t="shared" si="203"/>
        <v/>
      </c>
      <c r="M1497" t="str">
        <f t="shared" si="203"/>
        <v/>
      </c>
      <c r="N1497" t="str">
        <f t="shared" si="203"/>
        <v/>
      </c>
      <c r="O1497" t="str">
        <f t="shared" si="203"/>
        <v/>
      </c>
      <c r="P1497">
        <f t="shared" si="203"/>
        <v>7.9999999999998295E-2</v>
      </c>
      <c r="Q1497" t="str">
        <f t="shared" si="203"/>
        <v/>
      </c>
      <c r="R1497" t="str">
        <f t="shared" si="203"/>
        <v/>
      </c>
      <c r="S1497" t="str">
        <f t="shared" si="203"/>
        <v/>
      </c>
      <c r="T1497" t="str">
        <f t="shared" si="203"/>
        <v/>
      </c>
      <c r="U1497" t="str">
        <f t="shared" si="203"/>
        <v/>
      </c>
      <c r="V1497" t="str">
        <f t="shared" si="203"/>
        <v/>
      </c>
      <c r="W1497" t="str">
        <f t="shared" si="203"/>
        <v/>
      </c>
    </row>
    <row r="1498" spans="1:23" x14ac:dyDescent="0.3">
      <c r="A1498" s="2">
        <v>44211</v>
      </c>
      <c r="B1498">
        <v>110.39</v>
      </c>
      <c r="C1498">
        <v>110.45</v>
      </c>
      <c r="D1498">
        <v>110.37</v>
      </c>
      <c r="E1498">
        <v>110.44</v>
      </c>
      <c r="F1498" t="str">
        <f t="shared" si="204"/>
        <v>Fri</v>
      </c>
      <c r="G1498" s="1">
        <f t="shared" si="197"/>
        <v>1.0000000000005116E-2</v>
      </c>
      <c r="H1498" s="1">
        <f t="shared" si="198"/>
        <v>4.9999999999997158E-2</v>
      </c>
      <c r="I1498">
        <f t="shared" si="199"/>
        <v>-4.9999999999997158E-2</v>
      </c>
      <c r="J1498" t="str">
        <f t="shared" si="203"/>
        <v/>
      </c>
      <c r="K1498" t="str">
        <f t="shared" si="203"/>
        <v/>
      </c>
      <c r="L1498" t="str">
        <f t="shared" si="203"/>
        <v/>
      </c>
      <c r="M1498" t="str">
        <f t="shared" si="203"/>
        <v/>
      </c>
      <c r="N1498" t="str">
        <f t="shared" si="203"/>
        <v/>
      </c>
      <c r="O1498" t="str">
        <f t="shared" si="203"/>
        <v/>
      </c>
      <c r="P1498">
        <f t="shared" si="203"/>
        <v>-4.9999999999997158E-2</v>
      </c>
      <c r="Q1498" t="str">
        <f t="shared" si="203"/>
        <v/>
      </c>
      <c r="R1498" t="str">
        <f t="shared" si="203"/>
        <v/>
      </c>
      <c r="S1498" t="str">
        <f t="shared" si="203"/>
        <v/>
      </c>
      <c r="T1498" t="str">
        <f t="shared" si="203"/>
        <v/>
      </c>
      <c r="U1498" t="str">
        <f t="shared" si="203"/>
        <v/>
      </c>
      <c r="V1498" t="str">
        <f t="shared" si="203"/>
        <v/>
      </c>
      <c r="W1498" t="str">
        <f t="shared" si="203"/>
        <v/>
      </c>
    </row>
    <row r="1499" spans="1:23" x14ac:dyDescent="0.3">
      <c r="A1499" s="2">
        <v>44214</v>
      </c>
      <c r="B1499">
        <v>110.45</v>
      </c>
      <c r="C1499">
        <v>110.47</v>
      </c>
      <c r="D1499">
        <v>110.43</v>
      </c>
      <c r="E1499">
        <v>110.46</v>
      </c>
      <c r="F1499" t="str">
        <f t="shared" si="204"/>
        <v>Mon</v>
      </c>
      <c r="G1499" s="1">
        <f t="shared" si="197"/>
        <v>1.0000000000005116E-2</v>
      </c>
      <c r="H1499" s="1">
        <f t="shared" si="198"/>
        <v>9.9999999999909051E-3</v>
      </c>
      <c r="I1499">
        <f t="shared" si="199"/>
        <v>-9.9999999999909051E-3</v>
      </c>
      <c r="J1499" t="str">
        <f t="shared" si="203"/>
        <v/>
      </c>
      <c r="K1499" t="str">
        <f t="shared" si="203"/>
        <v/>
      </c>
      <c r="L1499" t="str">
        <f t="shared" si="203"/>
        <v/>
      </c>
      <c r="M1499" t="str">
        <f t="shared" si="203"/>
        <v/>
      </c>
      <c r="N1499" t="str">
        <f t="shared" si="203"/>
        <v/>
      </c>
      <c r="O1499" t="str">
        <f t="shared" si="203"/>
        <v/>
      </c>
      <c r="P1499">
        <f t="shared" si="203"/>
        <v>-9.9999999999909051E-3</v>
      </c>
      <c r="Q1499" t="str">
        <f t="shared" si="203"/>
        <v/>
      </c>
      <c r="R1499" t="str">
        <f t="shared" si="203"/>
        <v/>
      </c>
      <c r="S1499" t="str">
        <f t="shared" si="203"/>
        <v/>
      </c>
      <c r="T1499" t="str">
        <f t="shared" si="203"/>
        <v/>
      </c>
      <c r="U1499" t="str">
        <f t="shared" si="203"/>
        <v/>
      </c>
      <c r="V1499" t="str">
        <f t="shared" si="203"/>
        <v/>
      </c>
      <c r="W1499" t="str">
        <f t="shared" si="203"/>
        <v/>
      </c>
    </row>
    <row r="1500" spans="1:23" x14ac:dyDescent="0.3">
      <c r="A1500" s="2">
        <v>44215</v>
      </c>
      <c r="B1500">
        <v>110.46</v>
      </c>
      <c r="C1500">
        <v>110.47</v>
      </c>
      <c r="D1500">
        <v>110.42</v>
      </c>
      <c r="E1500">
        <v>110.44</v>
      </c>
      <c r="F1500" t="str">
        <f t="shared" si="204"/>
        <v>Tue</v>
      </c>
      <c r="G1500" s="1">
        <f t="shared" si="197"/>
        <v>0</v>
      </c>
      <c r="H1500" s="1">
        <f t="shared" si="198"/>
        <v>-1.9999999999996021E-2</v>
      </c>
      <c r="I1500">
        <f t="shared" si="199"/>
        <v>0</v>
      </c>
      <c r="J1500" t="str">
        <f t="shared" si="203"/>
        <v/>
      </c>
      <c r="K1500" t="str">
        <f t="shared" si="203"/>
        <v/>
      </c>
      <c r="L1500" t="str">
        <f t="shared" si="203"/>
        <v/>
      </c>
      <c r="M1500" t="str">
        <f t="shared" si="203"/>
        <v/>
      </c>
      <c r="N1500" t="str">
        <f t="shared" si="203"/>
        <v/>
      </c>
      <c r="O1500" t="str">
        <f t="shared" si="203"/>
        <v/>
      </c>
      <c r="P1500" t="str">
        <f t="shared" si="203"/>
        <v/>
      </c>
      <c r="Q1500">
        <f t="shared" si="203"/>
        <v>0</v>
      </c>
      <c r="R1500" t="str">
        <f t="shared" si="203"/>
        <v/>
      </c>
      <c r="S1500" t="str">
        <f t="shared" si="203"/>
        <v/>
      </c>
      <c r="T1500" t="str">
        <f t="shared" si="203"/>
        <v/>
      </c>
      <c r="U1500" t="str">
        <f t="shared" si="203"/>
        <v/>
      </c>
      <c r="V1500" t="str">
        <f t="shared" si="203"/>
        <v/>
      </c>
      <c r="W1500" t="str">
        <f t="shared" si="203"/>
        <v/>
      </c>
    </row>
    <row r="1501" spans="1:23" x14ac:dyDescent="0.3">
      <c r="A1501" s="2">
        <v>44216</v>
      </c>
      <c r="B1501">
        <v>110.43</v>
      </c>
      <c r="C1501">
        <v>110.47</v>
      </c>
      <c r="D1501">
        <v>110.43</v>
      </c>
      <c r="E1501">
        <v>110.45</v>
      </c>
      <c r="F1501" t="str">
        <f t="shared" si="204"/>
        <v>Wed</v>
      </c>
      <c r="G1501" s="1">
        <f t="shared" si="197"/>
        <v>-9.9999999999909051E-3</v>
      </c>
      <c r="H1501" s="1">
        <f t="shared" si="198"/>
        <v>1.9999999999996021E-2</v>
      </c>
      <c r="I1501">
        <f t="shared" si="199"/>
        <v>1.9999999999996021E-2</v>
      </c>
      <c r="J1501" t="str">
        <f t="shared" si="203"/>
        <v/>
      </c>
      <c r="K1501" t="str">
        <f t="shared" si="203"/>
        <v/>
      </c>
      <c r="L1501" t="str">
        <f t="shared" si="203"/>
        <v/>
      </c>
      <c r="M1501" t="str">
        <f t="shared" si="203"/>
        <v/>
      </c>
      <c r="N1501" t="str">
        <f t="shared" si="203"/>
        <v/>
      </c>
      <c r="O1501" t="str">
        <f t="shared" si="203"/>
        <v/>
      </c>
      <c r="P1501" t="str">
        <f t="shared" si="203"/>
        <v/>
      </c>
      <c r="Q1501">
        <f t="shared" si="203"/>
        <v>1.9999999999996021E-2</v>
      </c>
      <c r="R1501" t="str">
        <f t="shared" si="203"/>
        <v/>
      </c>
      <c r="S1501" t="str">
        <f t="shared" si="203"/>
        <v/>
      </c>
      <c r="T1501" t="str">
        <f t="shared" si="203"/>
        <v/>
      </c>
      <c r="U1501" t="str">
        <f t="shared" si="203"/>
        <v/>
      </c>
      <c r="V1501" t="str">
        <f t="shared" si="203"/>
        <v/>
      </c>
      <c r="W1501" t="str">
        <f t="shared" si="203"/>
        <v/>
      </c>
    </row>
    <row r="1502" spans="1:23" x14ac:dyDescent="0.3">
      <c r="A1502" s="2">
        <v>44217</v>
      </c>
      <c r="B1502">
        <v>110.46</v>
      </c>
      <c r="C1502">
        <v>110.47</v>
      </c>
      <c r="D1502">
        <v>110.42</v>
      </c>
      <c r="E1502">
        <v>110.46</v>
      </c>
      <c r="F1502" t="str">
        <f t="shared" si="204"/>
        <v>Thu</v>
      </c>
      <c r="G1502" s="1">
        <f t="shared" si="197"/>
        <v>9.9999999999909051E-3</v>
      </c>
      <c r="H1502" s="1">
        <f t="shared" si="198"/>
        <v>0</v>
      </c>
      <c r="I1502">
        <f t="shared" si="199"/>
        <v>0</v>
      </c>
      <c r="J1502" t="str">
        <f t="shared" si="203"/>
        <v/>
      </c>
      <c r="K1502" t="str">
        <f t="shared" si="203"/>
        <v/>
      </c>
      <c r="L1502" t="str">
        <f t="shared" si="203"/>
        <v/>
      </c>
      <c r="M1502" t="str">
        <f t="shared" si="203"/>
        <v/>
      </c>
      <c r="N1502" t="str">
        <f t="shared" si="203"/>
        <v/>
      </c>
      <c r="O1502" t="str">
        <f t="shared" si="203"/>
        <v/>
      </c>
      <c r="P1502">
        <f t="shared" si="203"/>
        <v>0</v>
      </c>
      <c r="Q1502" t="str">
        <f t="shared" si="203"/>
        <v/>
      </c>
      <c r="R1502" t="str">
        <f t="shared" si="203"/>
        <v/>
      </c>
      <c r="S1502" t="str">
        <f t="shared" si="203"/>
        <v/>
      </c>
      <c r="T1502" t="str">
        <f t="shared" si="203"/>
        <v/>
      </c>
      <c r="U1502" t="str">
        <f t="shared" si="203"/>
        <v/>
      </c>
      <c r="V1502" t="str">
        <f t="shared" si="203"/>
        <v/>
      </c>
      <c r="W1502" t="str">
        <f t="shared" si="203"/>
        <v/>
      </c>
    </row>
    <row r="1503" spans="1:23" x14ac:dyDescent="0.3">
      <c r="A1503" s="2">
        <v>44218</v>
      </c>
      <c r="B1503">
        <v>110.43</v>
      </c>
      <c r="C1503">
        <v>110.44</v>
      </c>
      <c r="D1503">
        <v>110.34</v>
      </c>
      <c r="E1503">
        <v>110.35</v>
      </c>
      <c r="F1503" t="str">
        <f t="shared" si="204"/>
        <v>Fri</v>
      </c>
      <c r="G1503" s="1">
        <f t="shared" si="197"/>
        <v>-2.9999999999986926E-2</v>
      </c>
      <c r="H1503" s="1">
        <f t="shared" si="198"/>
        <v>-8.0000000000012506E-2</v>
      </c>
      <c r="I1503">
        <f t="shared" si="199"/>
        <v>-8.0000000000012506E-2</v>
      </c>
      <c r="J1503" t="str">
        <f t="shared" si="203"/>
        <v/>
      </c>
      <c r="K1503" t="str">
        <f t="shared" si="203"/>
        <v/>
      </c>
      <c r="L1503" t="str">
        <f t="shared" si="203"/>
        <v/>
      </c>
      <c r="M1503" t="str">
        <f t="shared" si="203"/>
        <v/>
      </c>
      <c r="N1503" t="str">
        <f t="shared" si="203"/>
        <v/>
      </c>
      <c r="O1503" t="str">
        <f t="shared" si="203"/>
        <v/>
      </c>
      <c r="P1503" t="str">
        <f t="shared" si="203"/>
        <v/>
      </c>
      <c r="Q1503">
        <f t="shared" si="203"/>
        <v>-8.0000000000012506E-2</v>
      </c>
      <c r="R1503" t="str">
        <f t="shared" si="203"/>
        <v/>
      </c>
      <c r="S1503" t="str">
        <f t="shared" si="203"/>
        <v/>
      </c>
      <c r="T1503" t="str">
        <f t="shared" si="203"/>
        <v/>
      </c>
      <c r="U1503" t="str">
        <f t="shared" si="203"/>
        <v/>
      </c>
      <c r="V1503" t="str">
        <f t="shared" si="203"/>
        <v/>
      </c>
      <c r="W1503" t="str">
        <f t="shared" si="203"/>
        <v/>
      </c>
    </row>
    <row r="1504" spans="1:23" x14ac:dyDescent="0.3">
      <c r="A1504" s="2">
        <v>44221</v>
      </c>
      <c r="B1504">
        <v>110.35</v>
      </c>
      <c r="C1504">
        <v>110.38</v>
      </c>
      <c r="D1504">
        <v>110.29</v>
      </c>
      <c r="E1504">
        <v>110.3</v>
      </c>
      <c r="F1504" t="str">
        <f t="shared" si="204"/>
        <v>Mon</v>
      </c>
      <c r="G1504" s="1">
        <f t="shared" si="197"/>
        <v>0</v>
      </c>
      <c r="H1504" s="1">
        <f t="shared" si="198"/>
        <v>-4.9999999999997158E-2</v>
      </c>
      <c r="I1504">
        <f t="shared" si="199"/>
        <v>0</v>
      </c>
      <c r="J1504" t="str">
        <f t="shared" si="203"/>
        <v/>
      </c>
      <c r="K1504" t="str">
        <f t="shared" si="203"/>
        <v/>
      </c>
      <c r="L1504" t="str">
        <f t="shared" si="203"/>
        <v/>
      </c>
      <c r="M1504" t="str">
        <f t="shared" si="203"/>
        <v/>
      </c>
      <c r="N1504" t="str">
        <f t="shared" si="203"/>
        <v/>
      </c>
      <c r="O1504" t="str">
        <f t="shared" si="203"/>
        <v/>
      </c>
      <c r="P1504" t="str">
        <f t="shared" si="203"/>
        <v/>
      </c>
      <c r="Q1504">
        <f t="shared" si="203"/>
        <v>0</v>
      </c>
      <c r="R1504" t="str">
        <f t="shared" si="203"/>
        <v/>
      </c>
      <c r="S1504" t="str">
        <f t="shared" si="203"/>
        <v/>
      </c>
      <c r="T1504" t="str">
        <f t="shared" si="203"/>
        <v/>
      </c>
      <c r="U1504" t="str">
        <f t="shared" si="203"/>
        <v/>
      </c>
      <c r="V1504" t="str">
        <f t="shared" si="203"/>
        <v/>
      </c>
      <c r="W1504" t="str">
        <f t="shared" si="203"/>
        <v/>
      </c>
    </row>
    <row r="1505" spans="1:23" x14ac:dyDescent="0.3">
      <c r="A1505" s="2">
        <v>44222</v>
      </c>
      <c r="B1505">
        <v>110.34</v>
      </c>
      <c r="C1505">
        <v>110.35</v>
      </c>
      <c r="D1505">
        <v>110.29</v>
      </c>
      <c r="E1505">
        <v>110.33</v>
      </c>
      <c r="F1505" t="str">
        <f t="shared" si="204"/>
        <v>Tue</v>
      </c>
      <c r="G1505" s="1">
        <f t="shared" si="197"/>
        <v>4.0000000000006253E-2</v>
      </c>
      <c r="H1505" s="1">
        <f t="shared" si="198"/>
        <v>-1.0000000000005116E-2</v>
      </c>
      <c r="I1505">
        <f t="shared" si="199"/>
        <v>1.0000000000005116E-2</v>
      </c>
      <c r="J1505" t="str">
        <f t="shared" si="203"/>
        <v/>
      </c>
      <c r="K1505" t="str">
        <f t="shared" si="203"/>
        <v/>
      </c>
      <c r="L1505" t="str">
        <f t="shared" si="203"/>
        <v/>
      </c>
      <c r="M1505" t="str">
        <f t="shared" si="203"/>
        <v/>
      </c>
      <c r="N1505" t="str">
        <f t="shared" si="203"/>
        <v/>
      </c>
      <c r="O1505">
        <f t="shared" si="203"/>
        <v>1.0000000000005116E-2</v>
      </c>
      <c r="P1505" t="str">
        <f t="shared" si="203"/>
        <v/>
      </c>
      <c r="Q1505" t="str">
        <f t="shared" si="203"/>
        <v/>
      </c>
      <c r="R1505" t="str">
        <f t="shared" si="203"/>
        <v/>
      </c>
      <c r="S1505" t="str">
        <f t="shared" si="203"/>
        <v/>
      </c>
      <c r="T1505" t="str">
        <f t="shared" si="203"/>
        <v/>
      </c>
      <c r="U1505" t="str">
        <f t="shared" si="203"/>
        <v/>
      </c>
      <c r="V1505" t="str">
        <f t="shared" si="203"/>
        <v/>
      </c>
      <c r="W1505" t="str">
        <f t="shared" si="203"/>
        <v/>
      </c>
    </row>
    <row r="1506" spans="1:23" x14ac:dyDescent="0.3">
      <c r="A1506" s="2">
        <v>44223</v>
      </c>
      <c r="B1506">
        <v>110.35</v>
      </c>
      <c r="C1506">
        <v>110.39</v>
      </c>
      <c r="D1506">
        <v>110.31</v>
      </c>
      <c r="E1506">
        <v>110.38</v>
      </c>
      <c r="F1506" t="str">
        <f t="shared" si="204"/>
        <v>Wed</v>
      </c>
      <c r="G1506" s="1">
        <f t="shared" si="197"/>
        <v>1.9999999999996021E-2</v>
      </c>
      <c r="H1506" s="1">
        <f t="shared" si="198"/>
        <v>3.0000000000001137E-2</v>
      </c>
      <c r="I1506">
        <f t="shared" si="199"/>
        <v>-3.0000000000001137E-2</v>
      </c>
      <c r="J1506" t="str">
        <f t="shared" si="203"/>
        <v/>
      </c>
      <c r="K1506" t="str">
        <f t="shared" si="203"/>
        <v/>
      </c>
      <c r="L1506" t="str">
        <f t="shared" si="203"/>
        <v/>
      </c>
      <c r="M1506" t="str">
        <f t="shared" si="203"/>
        <v/>
      </c>
      <c r="N1506" t="str">
        <f t="shared" si="203"/>
        <v/>
      </c>
      <c r="O1506" t="str">
        <f t="shared" si="203"/>
        <v/>
      </c>
      <c r="P1506">
        <f t="shared" si="203"/>
        <v>-3.0000000000001137E-2</v>
      </c>
      <c r="Q1506" t="str">
        <f t="shared" si="203"/>
        <v/>
      </c>
      <c r="R1506" t="str">
        <f t="shared" si="203"/>
        <v/>
      </c>
      <c r="S1506" t="str">
        <f t="shared" si="203"/>
        <v/>
      </c>
      <c r="T1506" t="str">
        <f t="shared" si="203"/>
        <v/>
      </c>
      <c r="U1506" t="str">
        <f t="shared" si="203"/>
        <v/>
      </c>
      <c r="V1506" t="str">
        <f t="shared" si="203"/>
        <v/>
      </c>
      <c r="W1506" t="str">
        <f t="shared" si="203"/>
        <v/>
      </c>
    </row>
    <row r="1507" spans="1:23" x14ac:dyDescent="0.3">
      <c r="A1507" s="2">
        <v>44224</v>
      </c>
      <c r="B1507">
        <v>110.38</v>
      </c>
      <c r="C1507">
        <v>110.42</v>
      </c>
      <c r="D1507">
        <v>110.33</v>
      </c>
      <c r="E1507">
        <v>110.4</v>
      </c>
      <c r="F1507" t="str">
        <f t="shared" si="204"/>
        <v>Thu</v>
      </c>
      <c r="G1507" s="1">
        <f t="shared" si="197"/>
        <v>0</v>
      </c>
      <c r="H1507" s="1">
        <f t="shared" si="198"/>
        <v>2.0000000000010232E-2</v>
      </c>
      <c r="I1507">
        <f t="shared" si="199"/>
        <v>0</v>
      </c>
      <c r="J1507" t="str">
        <f t="shared" si="203"/>
        <v/>
      </c>
      <c r="K1507" t="str">
        <f t="shared" si="203"/>
        <v/>
      </c>
      <c r="L1507" t="str">
        <f t="shared" si="203"/>
        <v/>
      </c>
      <c r="M1507" t="str">
        <f t="shared" si="203"/>
        <v/>
      </c>
      <c r="N1507" t="str">
        <f t="shared" si="203"/>
        <v/>
      </c>
      <c r="O1507" t="str">
        <f t="shared" si="203"/>
        <v/>
      </c>
      <c r="P1507" t="str">
        <f t="shared" si="203"/>
        <v/>
      </c>
      <c r="Q1507">
        <f t="shared" si="203"/>
        <v>0</v>
      </c>
      <c r="R1507" t="str">
        <f t="shared" si="203"/>
        <v/>
      </c>
      <c r="S1507" t="str">
        <f t="shared" si="203"/>
        <v/>
      </c>
      <c r="T1507" t="str">
        <f t="shared" si="203"/>
        <v/>
      </c>
      <c r="U1507" t="str">
        <f t="shared" si="203"/>
        <v/>
      </c>
      <c r="V1507" t="str">
        <f t="shared" si="203"/>
        <v/>
      </c>
      <c r="W1507" t="str">
        <f t="shared" si="203"/>
        <v/>
      </c>
    </row>
    <row r="1508" spans="1:23" x14ac:dyDescent="0.3">
      <c r="A1508" s="2">
        <v>44225</v>
      </c>
      <c r="B1508">
        <v>110.4</v>
      </c>
      <c r="C1508">
        <v>110.46</v>
      </c>
      <c r="D1508">
        <v>110.38</v>
      </c>
      <c r="E1508">
        <v>110.44</v>
      </c>
      <c r="F1508" t="str">
        <f t="shared" si="204"/>
        <v>Fri</v>
      </c>
      <c r="G1508" s="1">
        <f t="shared" si="197"/>
        <v>0</v>
      </c>
      <c r="H1508" s="1">
        <f t="shared" si="198"/>
        <v>3.9999999999992042E-2</v>
      </c>
      <c r="I1508">
        <f t="shared" si="199"/>
        <v>0</v>
      </c>
      <c r="J1508" t="str">
        <f t="shared" si="203"/>
        <v/>
      </c>
      <c r="K1508" t="str">
        <f t="shared" si="203"/>
        <v/>
      </c>
      <c r="L1508" t="str">
        <f t="shared" si="203"/>
        <v/>
      </c>
      <c r="M1508" t="str">
        <f t="shared" si="203"/>
        <v/>
      </c>
      <c r="N1508" t="str">
        <f t="shared" si="203"/>
        <v/>
      </c>
      <c r="O1508" t="str">
        <f t="shared" si="203"/>
        <v/>
      </c>
      <c r="P1508" t="str">
        <f t="shared" si="203"/>
        <v/>
      </c>
      <c r="Q1508">
        <f t="shared" si="203"/>
        <v>0</v>
      </c>
      <c r="R1508" t="str">
        <f t="shared" si="203"/>
        <v/>
      </c>
      <c r="S1508" t="str">
        <f t="shared" si="203"/>
        <v/>
      </c>
      <c r="T1508" t="str">
        <f t="shared" si="203"/>
        <v/>
      </c>
      <c r="U1508" t="str">
        <f t="shared" si="203"/>
        <v/>
      </c>
      <c r="V1508" t="str">
        <f t="shared" si="203"/>
        <v/>
      </c>
      <c r="W1508" t="str">
        <f t="shared" si="203"/>
        <v/>
      </c>
    </row>
    <row r="1509" spans="1:23" x14ac:dyDescent="0.3">
      <c r="A1509" s="2">
        <v>44228</v>
      </c>
      <c r="B1509">
        <v>110.44</v>
      </c>
      <c r="C1509">
        <v>110.45</v>
      </c>
      <c r="D1509">
        <v>110.34</v>
      </c>
      <c r="E1509">
        <v>110.39</v>
      </c>
      <c r="F1509" t="str">
        <f t="shared" si="204"/>
        <v>Mon</v>
      </c>
      <c r="G1509" s="1">
        <f t="shared" si="197"/>
        <v>0</v>
      </c>
      <c r="H1509" s="1">
        <f t="shared" si="198"/>
        <v>-4.9999999999997158E-2</v>
      </c>
      <c r="I1509">
        <f t="shared" si="199"/>
        <v>0</v>
      </c>
      <c r="J1509" t="str">
        <f t="shared" si="203"/>
        <v/>
      </c>
      <c r="K1509" t="str">
        <f t="shared" si="203"/>
        <v/>
      </c>
      <c r="L1509" t="str">
        <f t="shared" si="203"/>
        <v/>
      </c>
      <c r="M1509" t="str">
        <f t="shared" si="203"/>
        <v/>
      </c>
      <c r="N1509" t="str">
        <f t="shared" si="203"/>
        <v/>
      </c>
      <c r="O1509" t="str">
        <f t="shared" si="203"/>
        <v/>
      </c>
      <c r="P1509" t="str">
        <f t="shared" si="203"/>
        <v/>
      </c>
      <c r="Q1509">
        <f t="shared" si="203"/>
        <v>0</v>
      </c>
      <c r="R1509" t="str">
        <f t="shared" si="203"/>
        <v/>
      </c>
      <c r="S1509" t="str">
        <f t="shared" si="203"/>
        <v/>
      </c>
      <c r="T1509" t="str">
        <f t="shared" si="203"/>
        <v/>
      </c>
      <c r="U1509" t="str">
        <f t="shared" si="203"/>
        <v/>
      </c>
      <c r="V1509" t="str">
        <f t="shared" si="203"/>
        <v/>
      </c>
      <c r="W1509" t="str">
        <f t="shared" si="203"/>
        <v/>
      </c>
    </row>
    <row r="1510" spans="1:23" x14ac:dyDescent="0.3">
      <c r="A1510" s="2">
        <v>44229</v>
      </c>
      <c r="B1510">
        <v>110.4</v>
      </c>
      <c r="C1510">
        <v>110.45</v>
      </c>
      <c r="D1510">
        <v>110.39</v>
      </c>
      <c r="E1510">
        <v>110.42</v>
      </c>
      <c r="F1510" t="str">
        <f t="shared" si="204"/>
        <v>Tue</v>
      </c>
      <c r="G1510" s="1">
        <f t="shared" si="197"/>
        <v>1.0000000000005116E-2</v>
      </c>
      <c r="H1510" s="1">
        <f t="shared" si="198"/>
        <v>1.9999999999996021E-2</v>
      </c>
      <c r="I1510">
        <f t="shared" si="199"/>
        <v>-1.9999999999996021E-2</v>
      </c>
      <c r="J1510" t="str">
        <f t="shared" si="203"/>
        <v/>
      </c>
      <c r="K1510" t="str">
        <f t="shared" si="203"/>
        <v/>
      </c>
      <c r="L1510" t="str">
        <f t="shared" si="203"/>
        <v/>
      </c>
      <c r="M1510" t="str">
        <f t="shared" si="203"/>
        <v/>
      </c>
      <c r="N1510" t="str">
        <f t="shared" si="203"/>
        <v/>
      </c>
      <c r="O1510" t="str">
        <f t="shared" si="203"/>
        <v/>
      </c>
      <c r="P1510">
        <f t="shared" si="203"/>
        <v>-1.9999999999996021E-2</v>
      </c>
      <c r="Q1510" t="str">
        <f t="shared" si="203"/>
        <v/>
      </c>
      <c r="R1510" t="str">
        <f t="shared" si="203"/>
        <v/>
      </c>
      <c r="S1510" t="str">
        <f t="shared" si="203"/>
        <v/>
      </c>
      <c r="T1510" t="str">
        <f t="shared" si="203"/>
        <v/>
      </c>
      <c r="U1510" t="str">
        <f t="shared" si="203"/>
        <v/>
      </c>
      <c r="V1510" t="str">
        <f t="shared" si="203"/>
        <v/>
      </c>
      <c r="W1510" t="str">
        <f t="shared" si="203"/>
        <v/>
      </c>
    </row>
    <row r="1511" spans="1:23" x14ac:dyDescent="0.3">
      <c r="A1511" s="2">
        <v>44230</v>
      </c>
      <c r="B1511">
        <v>110.42</v>
      </c>
      <c r="C1511">
        <v>110.48</v>
      </c>
      <c r="D1511">
        <v>110.4</v>
      </c>
      <c r="E1511">
        <v>110.44</v>
      </c>
      <c r="F1511" t="str">
        <f t="shared" si="204"/>
        <v>Wed</v>
      </c>
      <c r="G1511" s="1">
        <f t="shared" si="197"/>
        <v>0</v>
      </c>
      <c r="H1511" s="1">
        <f t="shared" si="198"/>
        <v>1.9999999999996021E-2</v>
      </c>
      <c r="I1511">
        <f t="shared" si="199"/>
        <v>0</v>
      </c>
      <c r="J1511" t="str">
        <f t="shared" si="203"/>
        <v/>
      </c>
      <c r="K1511" t="str">
        <f t="shared" si="203"/>
        <v/>
      </c>
      <c r="L1511" t="str">
        <f t="shared" si="203"/>
        <v/>
      </c>
      <c r="M1511" t="str">
        <f t="shared" si="203"/>
        <v/>
      </c>
      <c r="N1511" t="str">
        <f t="shared" si="203"/>
        <v/>
      </c>
      <c r="O1511" t="str">
        <f t="shared" si="203"/>
        <v/>
      </c>
      <c r="P1511" t="str">
        <f t="shared" si="203"/>
        <v/>
      </c>
      <c r="Q1511">
        <f t="shared" si="203"/>
        <v>0</v>
      </c>
      <c r="R1511" t="str">
        <f t="shared" si="203"/>
        <v/>
      </c>
      <c r="S1511" t="str">
        <f t="shared" si="203"/>
        <v/>
      </c>
      <c r="T1511" t="str">
        <f t="shared" si="203"/>
        <v/>
      </c>
      <c r="U1511" t="str">
        <f t="shared" si="203"/>
        <v/>
      </c>
      <c r="V1511" t="str">
        <f t="shared" ref="V1511:W1511" si="206">IF(AND($G1511&lt;V$1, $G1511&gt;=V$2), $I1511, "")</f>
        <v/>
      </c>
      <c r="W1511" t="str">
        <f t="shared" si="206"/>
        <v/>
      </c>
    </row>
    <row r="1512" spans="1:23" x14ac:dyDescent="0.3">
      <c r="A1512" s="2">
        <v>44231</v>
      </c>
      <c r="B1512">
        <v>110.45</v>
      </c>
      <c r="C1512">
        <v>110.49</v>
      </c>
      <c r="D1512">
        <v>110.43</v>
      </c>
      <c r="E1512">
        <v>110.47</v>
      </c>
      <c r="F1512" t="str">
        <f t="shared" si="204"/>
        <v>Thu</v>
      </c>
      <c r="G1512" s="1">
        <f t="shared" si="197"/>
        <v>1.0000000000005116E-2</v>
      </c>
      <c r="H1512" s="1">
        <f t="shared" si="198"/>
        <v>1.9999999999996021E-2</v>
      </c>
      <c r="I1512">
        <f t="shared" si="199"/>
        <v>-1.9999999999996021E-2</v>
      </c>
      <c r="J1512" t="str">
        <f t="shared" ref="J1512:W1530" si="207">IF(AND($G1512&lt;J$1, $G1512&gt;=J$2), $I1512, "")</f>
        <v/>
      </c>
      <c r="K1512" t="str">
        <f t="shared" si="207"/>
        <v/>
      </c>
      <c r="L1512" t="str">
        <f t="shared" si="207"/>
        <v/>
      </c>
      <c r="M1512" t="str">
        <f t="shared" si="207"/>
        <v/>
      </c>
      <c r="N1512" t="str">
        <f t="shared" si="207"/>
        <v/>
      </c>
      <c r="O1512" t="str">
        <f t="shared" si="207"/>
        <v/>
      </c>
      <c r="P1512">
        <f t="shared" si="207"/>
        <v>-1.9999999999996021E-2</v>
      </c>
      <c r="Q1512" t="str">
        <f t="shared" si="207"/>
        <v/>
      </c>
      <c r="R1512" t="str">
        <f t="shared" si="207"/>
        <v/>
      </c>
      <c r="S1512" t="str">
        <f t="shared" si="207"/>
        <v/>
      </c>
      <c r="T1512" t="str">
        <f t="shared" si="207"/>
        <v/>
      </c>
      <c r="U1512" t="str">
        <f t="shared" si="207"/>
        <v/>
      </c>
      <c r="V1512" t="str">
        <f t="shared" si="207"/>
        <v/>
      </c>
      <c r="W1512" t="str">
        <f t="shared" si="207"/>
        <v/>
      </c>
    </row>
    <row r="1513" spans="1:23" x14ac:dyDescent="0.3">
      <c r="A1513" s="2">
        <v>44232</v>
      </c>
      <c r="B1513">
        <v>110.47</v>
      </c>
      <c r="C1513">
        <v>110.49</v>
      </c>
      <c r="D1513">
        <v>110.44</v>
      </c>
      <c r="E1513">
        <v>110.49</v>
      </c>
      <c r="F1513" t="str">
        <f t="shared" si="204"/>
        <v>Fri</v>
      </c>
      <c r="G1513" s="1">
        <f t="shared" si="197"/>
        <v>0</v>
      </c>
      <c r="H1513" s="1">
        <f t="shared" si="198"/>
        <v>1.9999999999996021E-2</v>
      </c>
      <c r="I1513">
        <f t="shared" si="199"/>
        <v>0</v>
      </c>
      <c r="J1513" t="str">
        <f t="shared" si="207"/>
        <v/>
      </c>
      <c r="K1513" t="str">
        <f t="shared" si="207"/>
        <v/>
      </c>
      <c r="L1513" t="str">
        <f t="shared" si="207"/>
        <v/>
      </c>
      <c r="M1513" t="str">
        <f t="shared" si="207"/>
        <v/>
      </c>
      <c r="N1513" t="str">
        <f t="shared" si="207"/>
        <v/>
      </c>
      <c r="O1513" t="str">
        <f t="shared" si="207"/>
        <v/>
      </c>
      <c r="P1513" t="str">
        <f t="shared" si="207"/>
        <v/>
      </c>
      <c r="Q1513">
        <f t="shared" si="207"/>
        <v>0</v>
      </c>
      <c r="R1513" t="str">
        <f t="shared" si="207"/>
        <v/>
      </c>
      <c r="S1513" t="str">
        <f t="shared" si="207"/>
        <v/>
      </c>
      <c r="T1513" t="str">
        <f t="shared" si="207"/>
        <v/>
      </c>
      <c r="U1513" t="str">
        <f t="shared" si="207"/>
        <v/>
      </c>
      <c r="V1513" t="str">
        <f t="shared" si="207"/>
        <v/>
      </c>
      <c r="W1513" t="str">
        <f t="shared" si="207"/>
        <v/>
      </c>
    </row>
    <row r="1514" spans="1:23" x14ac:dyDescent="0.3">
      <c r="A1514" s="2">
        <v>44235</v>
      </c>
      <c r="B1514">
        <v>110.48</v>
      </c>
      <c r="C1514">
        <v>110.49</v>
      </c>
      <c r="D1514">
        <v>110.39</v>
      </c>
      <c r="E1514">
        <v>110.43</v>
      </c>
      <c r="F1514" t="str">
        <f t="shared" si="204"/>
        <v>Mon</v>
      </c>
      <c r="G1514" s="1">
        <f t="shared" si="197"/>
        <v>-9.9999999999909051E-3</v>
      </c>
      <c r="H1514" s="1">
        <f t="shared" si="198"/>
        <v>-4.9999999999997158E-2</v>
      </c>
      <c r="I1514">
        <f t="shared" si="199"/>
        <v>-4.9999999999997158E-2</v>
      </c>
      <c r="J1514" t="str">
        <f t="shared" si="207"/>
        <v/>
      </c>
      <c r="K1514" t="str">
        <f t="shared" si="207"/>
        <v/>
      </c>
      <c r="L1514" t="str">
        <f t="shared" si="207"/>
        <v/>
      </c>
      <c r="M1514" t="str">
        <f t="shared" si="207"/>
        <v/>
      </c>
      <c r="N1514" t="str">
        <f t="shared" si="207"/>
        <v/>
      </c>
      <c r="O1514" t="str">
        <f t="shared" si="207"/>
        <v/>
      </c>
      <c r="P1514" t="str">
        <f t="shared" si="207"/>
        <v/>
      </c>
      <c r="Q1514">
        <f t="shared" si="207"/>
        <v>-4.9999999999997158E-2</v>
      </c>
      <c r="R1514" t="str">
        <f t="shared" si="207"/>
        <v/>
      </c>
      <c r="S1514" t="str">
        <f t="shared" si="207"/>
        <v/>
      </c>
      <c r="T1514" t="str">
        <f t="shared" si="207"/>
        <v/>
      </c>
      <c r="U1514" t="str">
        <f t="shared" si="207"/>
        <v/>
      </c>
      <c r="V1514" t="str">
        <f t="shared" si="207"/>
        <v/>
      </c>
      <c r="W1514" t="str">
        <f t="shared" si="207"/>
        <v/>
      </c>
    </row>
    <row r="1515" spans="1:23" x14ac:dyDescent="0.3">
      <c r="A1515" s="2">
        <v>44236</v>
      </c>
      <c r="B1515">
        <v>110.47</v>
      </c>
      <c r="C1515">
        <v>110.51</v>
      </c>
      <c r="D1515">
        <v>110.45</v>
      </c>
      <c r="E1515">
        <v>110.45</v>
      </c>
      <c r="F1515" t="str">
        <f t="shared" si="204"/>
        <v>Tue</v>
      </c>
      <c r="G1515" s="1">
        <f t="shared" si="197"/>
        <v>3.9999999999992042E-2</v>
      </c>
      <c r="H1515" s="1">
        <f t="shared" si="198"/>
        <v>-1.9999999999996021E-2</v>
      </c>
      <c r="I1515">
        <f t="shared" si="199"/>
        <v>1.9999999999996021E-2</v>
      </c>
      <c r="J1515" t="str">
        <f t="shared" si="207"/>
        <v/>
      </c>
      <c r="K1515" t="str">
        <f t="shared" si="207"/>
        <v/>
      </c>
      <c r="L1515" t="str">
        <f t="shared" si="207"/>
        <v/>
      </c>
      <c r="M1515" t="str">
        <f t="shared" si="207"/>
        <v/>
      </c>
      <c r="N1515" t="str">
        <f t="shared" si="207"/>
        <v/>
      </c>
      <c r="O1515">
        <f t="shared" si="207"/>
        <v>1.9999999999996021E-2</v>
      </c>
      <c r="P1515" t="str">
        <f t="shared" si="207"/>
        <v/>
      </c>
      <c r="Q1515" t="str">
        <f t="shared" si="207"/>
        <v/>
      </c>
      <c r="R1515" t="str">
        <f t="shared" si="207"/>
        <v/>
      </c>
      <c r="S1515" t="str">
        <f t="shared" si="207"/>
        <v/>
      </c>
      <c r="T1515" t="str">
        <f t="shared" si="207"/>
        <v/>
      </c>
      <c r="U1515" t="str">
        <f t="shared" si="207"/>
        <v/>
      </c>
      <c r="V1515" t="str">
        <f t="shared" si="207"/>
        <v/>
      </c>
      <c r="W1515" t="str">
        <f t="shared" si="207"/>
        <v/>
      </c>
    </row>
    <row r="1516" spans="1:23" x14ac:dyDescent="0.3">
      <c r="A1516" s="2">
        <v>44237</v>
      </c>
      <c r="B1516">
        <v>110.47</v>
      </c>
      <c r="C1516">
        <v>110.48</v>
      </c>
      <c r="D1516">
        <v>110.4</v>
      </c>
      <c r="E1516">
        <v>110.44</v>
      </c>
      <c r="F1516" t="str">
        <f t="shared" si="204"/>
        <v>Wed</v>
      </c>
      <c r="G1516" s="1">
        <f t="shared" si="197"/>
        <v>1.9999999999996021E-2</v>
      </c>
      <c r="H1516" s="1">
        <f t="shared" si="198"/>
        <v>-3.0000000000001137E-2</v>
      </c>
      <c r="I1516">
        <f t="shared" si="199"/>
        <v>3.0000000000001137E-2</v>
      </c>
      <c r="J1516" t="str">
        <f t="shared" si="207"/>
        <v/>
      </c>
      <c r="K1516" t="str">
        <f t="shared" si="207"/>
        <v/>
      </c>
      <c r="L1516" t="str">
        <f t="shared" si="207"/>
        <v/>
      </c>
      <c r="M1516" t="str">
        <f t="shared" si="207"/>
        <v/>
      </c>
      <c r="N1516" t="str">
        <f t="shared" si="207"/>
        <v/>
      </c>
      <c r="O1516" t="str">
        <f t="shared" si="207"/>
        <v/>
      </c>
      <c r="P1516">
        <f t="shared" si="207"/>
        <v>3.0000000000001137E-2</v>
      </c>
      <c r="Q1516" t="str">
        <f t="shared" si="207"/>
        <v/>
      </c>
      <c r="R1516" t="str">
        <f t="shared" si="207"/>
        <v/>
      </c>
      <c r="S1516" t="str">
        <f t="shared" si="207"/>
        <v/>
      </c>
      <c r="T1516" t="str">
        <f t="shared" si="207"/>
        <v/>
      </c>
      <c r="U1516" t="str">
        <f t="shared" si="207"/>
        <v/>
      </c>
      <c r="V1516" t="str">
        <f t="shared" si="207"/>
        <v/>
      </c>
      <c r="W1516" t="str">
        <f t="shared" si="207"/>
        <v/>
      </c>
    </row>
    <row r="1517" spans="1:23" x14ac:dyDescent="0.3">
      <c r="A1517" s="2">
        <v>44242</v>
      </c>
      <c r="B1517">
        <v>110.4</v>
      </c>
      <c r="C1517">
        <v>110.43</v>
      </c>
      <c r="D1517">
        <v>110.38</v>
      </c>
      <c r="E1517">
        <v>110.4</v>
      </c>
      <c r="F1517" t="str">
        <f t="shared" si="204"/>
        <v>Mon</v>
      </c>
      <c r="G1517" s="1">
        <f t="shared" si="197"/>
        <v>-3.9999999999992042E-2</v>
      </c>
      <c r="H1517" s="1">
        <f t="shared" si="198"/>
        <v>0</v>
      </c>
      <c r="I1517">
        <f t="shared" si="199"/>
        <v>0</v>
      </c>
      <c r="J1517" t="str">
        <f t="shared" si="207"/>
        <v/>
      </c>
      <c r="K1517" t="str">
        <f t="shared" si="207"/>
        <v/>
      </c>
      <c r="L1517" t="str">
        <f t="shared" si="207"/>
        <v/>
      </c>
      <c r="M1517" t="str">
        <f t="shared" si="207"/>
        <v/>
      </c>
      <c r="N1517" t="str">
        <f t="shared" si="207"/>
        <v/>
      </c>
      <c r="O1517" t="str">
        <f t="shared" si="207"/>
        <v/>
      </c>
      <c r="P1517" t="str">
        <f t="shared" si="207"/>
        <v/>
      </c>
      <c r="Q1517" t="str">
        <f t="shared" si="207"/>
        <v/>
      </c>
      <c r="R1517">
        <f t="shared" si="207"/>
        <v>0</v>
      </c>
      <c r="S1517" t="str">
        <f t="shared" si="207"/>
        <v/>
      </c>
      <c r="T1517" t="str">
        <f t="shared" si="207"/>
        <v/>
      </c>
      <c r="U1517" t="str">
        <f t="shared" si="207"/>
        <v/>
      </c>
      <c r="V1517" t="str">
        <f t="shared" si="207"/>
        <v/>
      </c>
      <c r="W1517" t="str">
        <f t="shared" si="207"/>
        <v/>
      </c>
    </row>
    <row r="1518" spans="1:23" x14ac:dyDescent="0.3">
      <c r="A1518" s="2">
        <v>44243</v>
      </c>
      <c r="B1518">
        <v>110.42</v>
      </c>
      <c r="C1518">
        <v>110.47</v>
      </c>
      <c r="D1518">
        <v>110.42</v>
      </c>
      <c r="E1518">
        <v>110.47</v>
      </c>
      <c r="F1518" t="str">
        <f t="shared" si="204"/>
        <v>Tue</v>
      </c>
      <c r="G1518" s="1">
        <f t="shared" si="197"/>
        <v>1.9999999999996021E-2</v>
      </c>
      <c r="H1518" s="1">
        <f t="shared" si="198"/>
        <v>4.9999999999997158E-2</v>
      </c>
      <c r="I1518">
        <f t="shared" si="199"/>
        <v>-4.9999999999997158E-2</v>
      </c>
      <c r="J1518" t="str">
        <f t="shared" si="207"/>
        <v/>
      </c>
      <c r="K1518" t="str">
        <f t="shared" si="207"/>
        <v/>
      </c>
      <c r="L1518" t="str">
        <f t="shared" si="207"/>
        <v/>
      </c>
      <c r="M1518" t="str">
        <f t="shared" si="207"/>
        <v/>
      </c>
      <c r="N1518" t="str">
        <f t="shared" si="207"/>
        <v/>
      </c>
      <c r="O1518" t="str">
        <f t="shared" si="207"/>
        <v/>
      </c>
      <c r="P1518">
        <f t="shared" si="207"/>
        <v>-4.9999999999997158E-2</v>
      </c>
      <c r="Q1518" t="str">
        <f t="shared" si="207"/>
        <v/>
      </c>
      <c r="R1518" t="str">
        <f t="shared" si="207"/>
        <v/>
      </c>
      <c r="S1518" t="str">
        <f t="shared" si="207"/>
        <v/>
      </c>
      <c r="T1518" t="str">
        <f t="shared" si="207"/>
        <v/>
      </c>
      <c r="U1518" t="str">
        <f t="shared" si="207"/>
        <v/>
      </c>
      <c r="V1518" t="str">
        <f t="shared" si="207"/>
        <v/>
      </c>
      <c r="W1518" t="str">
        <f t="shared" si="207"/>
        <v/>
      </c>
    </row>
    <row r="1519" spans="1:23" x14ac:dyDescent="0.3">
      <c r="A1519" s="2">
        <v>44244</v>
      </c>
      <c r="B1519">
        <v>110.4</v>
      </c>
      <c r="C1519">
        <v>110.45</v>
      </c>
      <c r="D1519">
        <v>110.38</v>
      </c>
      <c r="E1519">
        <v>110.44</v>
      </c>
      <c r="F1519" t="str">
        <f t="shared" si="204"/>
        <v>Wed</v>
      </c>
      <c r="G1519" s="1">
        <f t="shared" ref="G1519:G1582" si="208">+B1519-E1518</f>
        <v>-6.9999999999993179E-2</v>
      </c>
      <c r="H1519" s="1">
        <f t="shared" ref="H1519:H1582" si="209">+E1519-B1519</f>
        <v>3.9999999999992042E-2</v>
      </c>
      <c r="I1519">
        <f t="shared" ref="I1519:I1582" si="210">IF(G1519&lt;0, H1519,
      IF(G1519=0, 0, -H1519))</f>
        <v>3.9999999999992042E-2</v>
      </c>
      <c r="J1519" t="str">
        <f t="shared" si="207"/>
        <v/>
      </c>
      <c r="K1519" t="str">
        <f t="shared" si="207"/>
        <v/>
      </c>
      <c r="L1519" t="str">
        <f t="shared" si="207"/>
        <v/>
      </c>
      <c r="M1519" t="str">
        <f t="shared" si="207"/>
        <v/>
      </c>
      <c r="N1519" t="str">
        <f t="shared" si="207"/>
        <v/>
      </c>
      <c r="O1519" t="str">
        <f t="shared" si="207"/>
        <v/>
      </c>
      <c r="P1519" t="str">
        <f t="shared" si="207"/>
        <v/>
      </c>
      <c r="Q1519" t="str">
        <f t="shared" si="207"/>
        <v/>
      </c>
      <c r="R1519" t="str">
        <f t="shared" si="207"/>
        <v/>
      </c>
      <c r="S1519">
        <f t="shared" si="207"/>
        <v>3.9999999999992042E-2</v>
      </c>
      <c r="T1519" t="str">
        <f t="shared" si="207"/>
        <v/>
      </c>
      <c r="U1519" t="str">
        <f t="shared" si="207"/>
        <v/>
      </c>
      <c r="V1519" t="str">
        <f t="shared" si="207"/>
        <v/>
      </c>
      <c r="W1519" t="str">
        <f t="shared" si="207"/>
        <v/>
      </c>
    </row>
    <row r="1520" spans="1:23" x14ac:dyDescent="0.3">
      <c r="A1520" s="2">
        <v>44245</v>
      </c>
      <c r="B1520">
        <v>110.47</v>
      </c>
      <c r="C1520">
        <v>110.48</v>
      </c>
      <c r="D1520">
        <v>110.44</v>
      </c>
      <c r="E1520">
        <v>110.45</v>
      </c>
      <c r="F1520" t="str">
        <f t="shared" si="204"/>
        <v>Thu</v>
      </c>
      <c r="G1520" s="1">
        <f t="shared" si="208"/>
        <v>3.0000000000001137E-2</v>
      </c>
      <c r="H1520" s="1">
        <f t="shared" si="209"/>
        <v>-1.9999999999996021E-2</v>
      </c>
      <c r="I1520">
        <f t="shared" si="210"/>
        <v>1.9999999999996021E-2</v>
      </c>
      <c r="J1520" t="str">
        <f t="shared" si="207"/>
        <v/>
      </c>
      <c r="K1520" t="str">
        <f t="shared" si="207"/>
        <v/>
      </c>
      <c r="L1520" t="str">
        <f t="shared" si="207"/>
        <v/>
      </c>
      <c r="M1520" t="str">
        <f t="shared" si="207"/>
        <v/>
      </c>
      <c r="N1520" t="str">
        <f t="shared" si="207"/>
        <v/>
      </c>
      <c r="O1520">
        <f t="shared" si="207"/>
        <v>1.9999999999996021E-2</v>
      </c>
      <c r="P1520" t="str">
        <f t="shared" si="207"/>
        <v/>
      </c>
      <c r="Q1520" t="str">
        <f t="shared" si="207"/>
        <v/>
      </c>
      <c r="R1520" t="str">
        <f t="shared" si="207"/>
        <v/>
      </c>
      <c r="S1520" t="str">
        <f t="shared" si="207"/>
        <v/>
      </c>
      <c r="T1520" t="str">
        <f t="shared" si="207"/>
        <v/>
      </c>
      <c r="U1520" t="str">
        <f t="shared" si="207"/>
        <v/>
      </c>
      <c r="V1520" t="str">
        <f t="shared" si="207"/>
        <v/>
      </c>
      <c r="W1520" t="str">
        <f t="shared" si="207"/>
        <v/>
      </c>
    </row>
    <row r="1521" spans="1:23" x14ac:dyDescent="0.3">
      <c r="A1521" s="2">
        <v>44246</v>
      </c>
      <c r="B1521">
        <v>110.46</v>
      </c>
      <c r="C1521">
        <v>110.47</v>
      </c>
      <c r="D1521">
        <v>110.42</v>
      </c>
      <c r="E1521">
        <v>110.43</v>
      </c>
      <c r="F1521" t="str">
        <f t="shared" si="204"/>
        <v>Fri</v>
      </c>
      <c r="G1521" s="1">
        <f t="shared" si="208"/>
        <v>9.9999999999909051E-3</v>
      </c>
      <c r="H1521" s="1">
        <f t="shared" si="209"/>
        <v>-2.9999999999986926E-2</v>
      </c>
      <c r="I1521">
        <f t="shared" si="210"/>
        <v>2.9999999999986926E-2</v>
      </c>
      <c r="J1521" t="str">
        <f t="shared" si="207"/>
        <v/>
      </c>
      <c r="K1521" t="str">
        <f t="shared" si="207"/>
        <v/>
      </c>
      <c r="L1521" t="str">
        <f t="shared" si="207"/>
        <v/>
      </c>
      <c r="M1521" t="str">
        <f t="shared" si="207"/>
        <v/>
      </c>
      <c r="N1521" t="str">
        <f t="shared" si="207"/>
        <v/>
      </c>
      <c r="O1521" t="str">
        <f t="shared" si="207"/>
        <v/>
      </c>
      <c r="P1521">
        <f t="shared" si="207"/>
        <v>2.9999999999986926E-2</v>
      </c>
      <c r="Q1521" t="str">
        <f t="shared" si="207"/>
        <v/>
      </c>
      <c r="R1521" t="str">
        <f t="shared" si="207"/>
        <v/>
      </c>
      <c r="S1521" t="str">
        <f t="shared" si="207"/>
        <v/>
      </c>
      <c r="T1521" t="str">
        <f t="shared" si="207"/>
        <v/>
      </c>
      <c r="U1521" t="str">
        <f t="shared" si="207"/>
        <v/>
      </c>
      <c r="V1521" t="str">
        <f t="shared" si="207"/>
        <v/>
      </c>
      <c r="W1521" t="str">
        <f t="shared" si="207"/>
        <v/>
      </c>
    </row>
    <row r="1522" spans="1:23" x14ac:dyDescent="0.3">
      <c r="A1522" s="2">
        <v>44249</v>
      </c>
      <c r="B1522">
        <v>110.4</v>
      </c>
      <c r="C1522">
        <v>110.42</v>
      </c>
      <c r="D1522">
        <v>110.3</v>
      </c>
      <c r="E1522">
        <v>110.33</v>
      </c>
      <c r="F1522" t="str">
        <f t="shared" si="204"/>
        <v>Mon</v>
      </c>
      <c r="G1522" s="1">
        <f t="shared" si="208"/>
        <v>-3.0000000000001137E-2</v>
      </c>
      <c r="H1522" s="1">
        <f t="shared" si="209"/>
        <v>-7.000000000000739E-2</v>
      </c>
      <c r="I1522">
        <f t="shared" si="210"/>
        <v>-7.000000000000739E-2</v>
      </c>
      <c r="J1522" t="str">
        <f t="shared" si="207"/>
        <v/>
      </c>
      <c r="K1522" t="str">
        <f t="shared" si="207"/>
        <v/>
      </c>
      <c r="L1522" t="str">
        <f t="shared" si="207"/>
        <v/>
      </c>
      <c r="M1522" t="str">
        <f t="shared" si="207"/>
        <v/>
      </c>
      <c r="N1522" t="str">
        <f t="shared" si="207"/>
        <v/>
      </c>
      <c r="O1522" t="str">
        <f t="shared" si="207"/>
        <v/>
      </c>
      <c r="P1522" t="str">
        <f t="shared" si="207"/>
        <v/>
      </c>
      <c r="Q1522" t="str">
        <f t="shared" si="207"/>
        <v/>
      </c>
      <c r="R1522">
        <f t="shared" si="207"/>
        <v>-7.000000000000739E-2</v>
      </c>
      <c r="S1522" t="str">
        <f t="shared" si="207"/>
        <v/>
      </c>
      <c r="T1522" t="str">
        <f t="shared" si="207"/>
        <v/>
      </c>
      <c r="U1522" t="str">
        <f t="shared" si="207"/>
        <v/>
      </c>
      <c r="V1522" t="str">
        <f t="shared" si="207"/>
        <v/>
      </c>
      <c r="W1522" t="str">
        <f t="shared" si="207"/>
        <v/>
      </c>
    </row>
    <row r="1523" spans="1:23" x14ac:dyDescent="0.3">
      <c r="A1523" s="2">
        <v>44250</v>
      </c>
      <c r="B1523">
        <v>110.36</v>
      </c>
      <c r="C1523">
        <v>110.4</v>
      </c>
      <c r="D1523">
        <v>110.32</v>
      </c>
      <c r="E1523">
        <v>110.4</v>
      </c>
      <c r="F1523" t="str">
        <f t="shared" si="204"/>
        <v>Tue</v>
      </c>
      <c r="G1523" s="1">
        <f t="shared" si="208"/>
        <v>3.0000000000001137E-2</v>
      </c>
      <c r="H1523" s="1">
        <f t="shared" si="209"/>
        <v>4.0000000000006253E-2</v>
      </c>
      <c r="I1523">
        <f t="shared" si="210"/>
        <v>-4.0000000000006253E-2</v>
      </c>
      <c r="J1523" t="str">
        <f t="shared" si="207"/>
        <v/>
      </c>
      <c r="K1523" t="str">
        <f t="shared" si="207"/>
        <v/>
      </c>
      <c r="L1523" t="str">
        <f t="shared" si="207"/>
        <v/>
      </c>
      <c r="M1523" t="str">
        <f t="shared" si="207"/>
        <v/>
      </c>
      <c r="N1523" t="str">
        <f t="shared" si="207"/>
        <v/>
      </c>
      <c r="O1523">
        <f t="shared" si="207"/>
        <v>-4.0000000000006253E-2</v>
      </c>
      <c r="P1523" t="str">
        <f t="shared" si="207"/>
        <v/>
      </c>
      <c r="Q1523" t="str">
        <f t="shared" si="207"/>
        <v/>
      </c>
      <c r="R1523" t="str">
        <f t="shared" si="207"/>
        <v/>
      </c>
      <c r="S1523" t="str">
        <f t="shared" si="207"/>
        <v/>
      </c>
      <c r="T1523" t="str">
        <f t="shared" si="207"/>
        <v/>
      </c>
      <c r="U1523" t="str">
        <f t="shared" si="207"/>
        <v/>
      </c>
      <c r="V1523" t="str">
        <f t="shared" si="207"/>
        <v/>
      </c>
      <c r="W1523" t="str">
        <f t="shared" si="207"/>
        <v/>
      </c>
    </row>
    <row r="1524" spans="1:23" x14ac:dyDescent="0.3">
      <c r="A1524" s="2">
        <v>44251</v>
      </c>
      <c r="B1524">
        <v>110.4</v>
      </c>
      <c r="C1524">
        <v>110.47</v>
      </c>
      <c r="D1524">
        <v>110.38</v>
      </c>
      <c r="E1524">
        <v>110.45</v>
      </c>
      <c r="F1524" t="str">
        <f t="shared" si="204"/>
        <v>Wed</v>
      </c>
      <c r="G1524" s="1">
        <f t="shared" si="208"/>
        <v>0</v>
      </c>
      <c r="H1524" s="1">
        <f t="shared" si="209"/>
        <v>4.9999999999997158E-2</v>
      </c>
      <c r="I1524">
        <f t="shared" si="210"/>
        <v>0</v>
      </c>
      <c r="J1524" t="str">
        <f t="shared" si="207"/>
        <v/>
      </c>
      <c r="K1524" t="str">
        <f t="shared" si="207"/>
        <v/>
      </c>
      <c r="L1524" t="str">
        <f t="shared" si="207"/>
        <v/>
      </c>
      <c r="M1524" t="str">
        <f t="shared" si="207"/>
        <v/>
      </c>
      <c r="N1524" t="str">
        <f t="shared" si="207"/>
        <v/>
      </c>
      <c r="O1524" t="str">
        <f t="shared" si="207"/>
        <v/>
      </c>
      <c r="P1524" t="str">
        <f t="shared" si="207"/>
        <v/>
      </c>
      <c r="Q1524">
        <f t="shared" si="207"/>
        <v>0</v>
      </c>
      <c r="R1524" t="str">
        <f t="shared" si="207"/>
        <v/>
      </c>
      <c r="S1524" t="str">
        <f t="shared" si="207"/>
        <v/>
      </c>
      <c r="T1524" t="str">
        <f t="shared" si="207"/>
        <v/>
      </c>
      <c r="U1524" t="str">
        <f t="shared" si="207"/>
        <v/>
      </c>
      <c r="V1524" t="str">
        <f t="shared" si="207"/>
        <v/>
      </c>
      <c r="W1524" t="str">
        <f t="shared" si="207"/>
        <v/>
      </c>
    </row>
    <row r="1525" spans="1:23" x14ac:dyDescent="0.3">
      <c r="A1525" s="2">
        <v>44252</v>
      </c>
      <c r="B1525">
        <v>110.41</v>
      </c>
      <c r="C1525">
        <v>110.51</v>
      </c>
      <c r="D1525">
        <v>110.39</v>
      </c>
      <c r="E1525">
        <v>110.44</v>
      </c>
      <c r="F1525" t="str">
        <f t="shared" si="204"/>
        <v>Thu</v>
      </c>
      <c r="G1525" s="1">
        <f t="shared" si="208"/>
        <v>-4.0000000000006253E-2</v>
      </c>
      <c r="H1525" s="1">
        <f t="shared" si="209"/>
        <v>3.0000000000001137E-2</v>
      </c>
      <c r="I1525">
        <f t="shared" si="210"/>
        <v>3.0000000000001137E-2</v>
      </c>
      <c r="J1525" t="str">
        <f t="shared" si="207"/>
        <v/>
      </c>
      <c r="K1525" t="str">
        <f t="shared" si="207"/>
        <v/>
      </c>
      <c r="L1525" t="str">
        <f t="shared" si="207"/>
        <v/>
      </c>
      <c r="M1525" t="str">
        <f t="shared" si="207"/>
        <v/>
      </c>
      <c r="N1525" t="str">
        <f t="shared" si="207"/>
        <v/>
      </c>
      <c r="O1525" t="str">
        <f t="shared" si="207"/>
        <v/>
      </c>
      <c r="P1525" t="str">
        <f t="shared" si="207"/>
        <v/>
      </c>
      <c r="Q1525" t="str">
        <f t="shared" si="207"/>
        <v/>
      </c>
      <c r="R1525">
        <f t="shared" si="207"/>
        <v>3.0000000000001137E-2</v>
      </c>
      <c r="S1525" t="str">
        <f t="shared" si="207"/>
        <v/>
      </c>
      <c r="T1525" t="str">
        <f t="shared" si="207"/>
        <v/>
      </c>
      <c r="U1525" t="str">
        <f t="shared" si="207"/>
        <v/>
      </c>
      <c r="V1525" t="str">
        <f t="shared" si="207"/>
        <v/>
      </c>
      <c r="W1525" t="str">
        <f t="shared" si="207"/>
        <v/>
      </c>
    </row>
    <row r="1526" spans="1:23" x14ac:dyDescent="0.3">
      <c r="A1526" s="2">
        <v>44253</v>
      </c>
      <c r="B1526">
        <v>110.26</v>
      </c>
      <c r="C1526">
        <v>110.35</v>
      </c>
      <c r="D1526">
        <v>110.18</v>
      </c>
      <c r="E1526">
        <v>110.3</v>
      </c>
      <c r="F1526" t="str">
        <f t="shared" si="204"/>
        <v>Fri</v>
      </c>
      <c r="G1526" s="1">
        <f t="shared" si="208"/>
        <v>-0.17999999999999261</v>
      </c>
      <c r="H1526" s="1">
        <f t="shared" si="209"/>
        <v>3.9999999999992042E-2</v>
      </c>
      <c r="I1526">
        <f t="shared" si="210"/>
        <v>3.9999999999992042E-2</v>
      </c>
      <c r="J1526" t="str">
        <f t="shared" si="207"/>
        <v/>
      </c>
      <c r="K1526" t="str">
        <f t="shared" si="207"/>
        <v/>
      </c>
      <c r="L1526" t="str">
        <f t="shared" si="207"/>
        <v/>
      </c>
      <c r="M1526" t="str">
        <f t="shared" si="207"/>
        <v/>
      </c>
      <c r="N1526" t="str">
        <f t="shared" si="207"/>
        <v/>
      </c>
      <c r="O1526" t="str">
        <f t="shared" si="207"/>
        <v/>
      </c>
      <c r="P1526" t="str">
        <f t="shared" si="207"/>
        <v/>
      </c>
      <c r="Q1526" t="str">
        <f t="shared" si="207"/>
        <v/>
      </c>
      <c r="R1526" t="str">
        <f t="shared" si="207"/>
        <v/>
      </c>
      <c r="S1526" t="str">
        <f t="shared" si="207"/>
        <v/>
      </c>
      <c r="T1526" t="str">
        <f t="shared" si="207"/>
        <v/>
      </c>
      <c r="U1526" t="str">
        <f t="shared" si="207"/>
        <v/>
      </c>
      <c r="V1526">
        <f t="shared" si="207"/>
        <v>3.9999999999992042E-2</v>
      </c>
      <c r="W1526" t="str">
        <f t="shared" si="207"/>
        <v/>
      </c>
    </row>
    <row r="1527" spans="1:23" x14ac:dyDescent="0.3">
      <c r="A1527" s="2">
        <v>44257</v>
      </c>
      <c r="B1527">
        <v>110.34</v>
      </c>
      <c r="C1527">
        <v>110.39</v>
      </c>
      <c r="D1527">
        <v>110.32</v>
      </c>
      <c r="E1527">
        <v>110.32</v>
      </c>
      <c r="F1527" t="str">
        <f t="shared" si="204"/>
        <v>Tue</v>
      </c>
      <c r="G1527" s="1">
        <f t="shared" si="208"/>
        <v>4.0000000000006253E-2</v>
      </c>
      <c r="H1527" s="1">
        <f t="shared" si="209"/>
        <v>-2.0000000000010232E-2</v>
      </c>
      <c r="I1527">
        <f t="shared" si="210"/>
        <v>2.0000000000010232E-2</v>
      </c>
      <c r="J1527" t="str">
        <f t="shared" si="207"/>
        <v/>
      </c>
      <c r="K1527" t="str">
        <f t="shared" si="207"/>
        <v/>
      </c>
      <c r="L1527" t="str">
        <f t="shared" si="207"/>
        <v/>
      </c>
      <c r="M1527" t="str">
        <f t="shared" si="207"/>
        <v/>
      </c>
      <c r="N1527" t="str">
        <f t="shared" si="207"/>
        <v/>
      </c>
      <c r="O1527">
        <f t="shared" si="207"/>
        <v>2.0000000000010232E-2</v>
      </c>
      <c r="P1527" t="str">
        <f t="shared" si="207"/>
        <v/>
      </c>
      <c r="Q1527" t="str">
        <f t="shared" si="207"/>
        <v/>
      </c>
      <c r="R1527" t="str">
        <f t="shared" si="207"/>
        <v/>
      </c>
      <c r="S1527" t="str">
        <f t="shared" si="207"/>
        <v/>
      </c>
      <c r="T1527" t="str">
        <f t="shared" si="207"/>
        <v/>
      </c>
      <c r="U1527" t="str">
        <f t="shared" si="207"/>
        <v/>
      </c>
      <c r="V1527" t="str">
        <f t="shared" si="207"/>
        <v/>
      </c>
      <c r="W1527" t="str">
        <f t="shared" si="207"/>
        <v/>
      </c>
    </row>
    <row r="1528" spans="1:23" x14ac:dyDescent="0.3">
      <c r="A1528" s="2">
        <v>44258</v>
      </c>
      <c r="B1528">
        <v>110.36</v>
      </c>
      <c r="C1528">
        <v>110.38</v>
      </c>
      <c r="D1528">
        <v>110.33</v>
      </c>
      <c r="E1528">
        <v>110.36</v>
      </c>
      <c r="F1528" t="str">
        <f t="shared" si="204"/>
        <v>Wed</v>
      </c>
      <c r="G1528" s="1">
        <f t="shared" si="208"/>
        <v>4.0000000000006253E-2</v>
      </c>
      <c r="H1528" s="1">
        <f t="shared" si="209"/>
        <v>0</v>
      </c>
      <c r="I1528">
        <f t="shared" si="210"/>
        <v>0</v>
      </c>
      <c r="J1528" t="str">
        <f t="shared" si="207"/>
        <v/>
      </c>
      <c r="K1528" t="str">
        <f t="shared" si="207"/>
        <v/>
      </c>
      <c r="L1528" t="str">
        <f t="shared" si="207"/>
        <v/>
      </c>
      <c r="M1528" t="str">
        <f t="shared" si="207"/>
        <v/>
      </c>
      <c r="N1528" t="str">
        <f t="shared" si="207"/>
        <v/>
      </c>
      <c r="O1528">
        <f t="shared" si="207"/>
        <v>0</v>
      </c>
      <c r="P1528" t="str">
        <f t="shared" si="207"/>
        <v/>
      </c>
      <c r="Q1528" t="str">
        <f t="shared" si="207"/>
        <v/>
      </c>
      <c r="R1528" t="str">
        <f t="shared" si="207"/>
        <v/>
      </c>
      <c r="S1528" t="str">
        <f t="shared" si="207"/>
        <v/>
      </c>
      <c r="T1528" t="str">
        <f t="shared" si="207"/>
        <v/>
      </c>
      <c r="U1528" t="str">
        <f t="shared" si="207"/>
        <v/>
      </c>
      <c r="V1528" t="str">
        <f t="shared" si="207"/>
        <v/>
      </c>
      <c r="W1528" t="str">
        <f t="shared" si="207"/>
        <v/>
      </c>
    </row>
    <row r="1529" spans="1:23" x14ac:dyDescent="0.3">
      <c r="A1529" s="2">
        <v>44259</v>
      </c>
      <c r="B1529">
        <v>110.33</v>
      </c>
      <c r="C1529">
        <v>110.36</v>
      </c>
      <c r="D1529">
        <v>110.31</v>
      </c>
      <c r="E1529">
        <v>110.36</v>
      </c>
      <c r="F1529" t="str">
        <f t="shared" si="204"/>
        <v>Thu</v>
      </c>
      <c r="G1529" s="1">
        <f t="shared" si="208"/>
        <v>-3.0000000000001137E-2</v>
      </c>
      <c r="H1529" s="1">
        <f t="shared" si="209"/>
        <v>3.0000000000001137E-2</v>
      </c>
      <c r="I1529">
        <f t="shared" si="210"/>
        <v>3.0000000000001137E-2</v>
      </c>
      <c r="J1529" t="str">
        <f t="shared" si="207"/>
        <v/>
      </c>
      <c r="K1529" t="str">
        <f t="shared" si="207"/>
        <v/>
      </c>
      <c r="L1529" t="str">
        <f t="shared" si="207"/>
        <v/>
      </c>
      <c r="M1529" t="str">
        <f t="shared" si="207"/>
        <v/>
      </c>
      <c r="N1529" t="str">
        <f t="shared" si="207"/>
        <v/>
      </c>
      <c r="O1529" t="str">
        <f t="shared" si="207"/>
        <v/>
      </c>
      <c r="P1529" t="str">
        <f t="shared" si="207"/>
        <v/>
      </c>
      <c r="Q1529" t="str">
        <f t="shared" si="207"/>
        <v/>
      </c>
      <c r="R1529">
        <f t="shared" si="207"/>
        <v>3.0000000000001137E-2</v>
      </c>
      <c r="S1529" t="str">
        <f t="shared" si="207"/>
        <v/>
      </c>
      <c r="T1529" t="str">
        <f t="shared" si="207"/>
        <v/>
      </c>
      <c r="U1529" t="str">
        <f t="shared" si="207"/>
        <v/>
      </c>
      <c r="V1529" t="str">
        <f t="shared" si="207"/>
        <v/>
      </c>
      <c r="W1529" t="str">
        <f t="shared" si="207"/>
        <v/>
      </c>
    </row>
    <row r="1530" spans="1:23" x14ac:dyDescent="0.3">
      <c r="A1530" s="2">
        <v>44260</v>
      </c>
      <c r="B1530">
        <v>110.3</v>
      </c>
      <c r="C1530">
        <v>110.35</v>
      </c>
      <c r="D1530">
        <v>110.27</v>
      </c>
      <c r="E1530">
        <v>110.27</v>
      </c>
      <c r="F1530" t="str">
        <f t="shared" si="204"/>
        <v>Fri</v>
      </c>
      <c r="G1530" s="1">
        <f t="shared" si="208"/>
        <v>-6.0000000000002274E-2</v>
      </c>
      <c r="H1530" s="1">
        <f t="shared" si="209"/>
        <v>-3.0000000000001137E-2</v>
      </c>
      <c r="I1530">
        <f t="shared" si="210"/>
        <v>-3.0000000000001137E-2</v>
      </c>
      <c r="J1530" t="str">
        <f t="shared" si="207"/>
        <v/>
      </c>
      <c r="K1530" t="str">
        <f t="shared" si="207"/>
        <v/>
      </c>
      <c r="L1530" t="str">
        <f t="shared" si="207"/>
        <v/>
      </c>
      <c r="M1530" t="str">
        <f t="shared" ref="M1530:W1530" si="211">IF(AND($G1530&lt;M$1, $G1530&gt;=M$2), $I1530, "")</f>
        <v/>
      </c>
      <c r="N1530" t="str">
        <f t="shared" si="211"/>
        <v/>
      </c>
      <c r="O1530" t="str">
        <f t="shared" si="211"/>
        <v/>
      </c>
      <c r="P1530" t="str">
        <f t="shared" si="211"/>
        <v/>
      </c>
      <c r="Q1530" t="str">
        <f t="shared" si="211"/>
        <v/>
      </c>
      <c r="R1530" t="str">
        <f t="shared" si="211"/>
        <v/>
      </c>
      <c r="S1530">
        <f t="shared" si="211"/>
        <v>-3.0000000000001137E-2</v>
      </c>
      <c r="T1530" t="str">
        <f t="shared" si="211"/>
        <v/>
      </c>
      <c r="U1530" t="str">
        <f t="shared" si="211"/>
        <v/>
      </c>
      <c r="V1530" t="str">
        <f t="shared" si="211"/>
        <v/>
      </c>
      <c r="W1530" t="str">
        <f t="shared" si="211"/>
        <v/>
      </c>
    </row>
    <row r="1531" spans="1:23" x14ac:dyDescent="0.3">
      <c r="A1531" s="2">
        <v>44263</v>
      </c>
      <c r="B1531">
        <v>110.26</v>
      </c>
      <c r="C1531">
        <v>110.29</v>
      </c>
      <c r="D1531">
        <v>110.05</v>
      </c>
      <c r="E1531">
        <v>110.05</v>
      </c>
      <c r="F1531" t="str">
        <f t="shared" si="204"/>
        <v>Mon</v>
      </c>
      <c r="G1531" s="1">
        <f t="shared" si="208"/>
        <v>-9.9999999999909051E-3</v>
      </c>
      <c r="H1531" s="1">
        <f t="shared" si="209"/>
        <v>-0.21000000000000796</v>
      </c>
      <c r="I1531">
        <f t="shared" si="210"/>
        <v>-0.21000000000000796</v>
      </c>
      <c r="J1531" t="str">
        <f t="shared" ref="J1531:W1549" si="212">IF(AND($G1531&lt;J$1, $G1531&gt;=J$2), $I1531, "")</f>
        <v/>
      </c>
      <c r="K1531" t="str">
        <f t="shared" si="212"/>
        <v/>
      </c>
      <c r="L1531" t="str">
        <f t="shared" si="212"/>
        <v/>
      </c>
      <c r="M1531" t="str">
        <f t="shared" si="212"/>
        <v/>
      </c>
      <c r="N1531" t="str">
        <f t="shared" si="212"/>
        <v/>
      </c>
      <c r="O1531" t="str">
        <f t="shared" si="212"/>
        <v/>
      </c>
      <c r="P1531" t="str">
        <f t="shared" si="212"/>
        <v/>
      </c>
      <c r="Q1531">
        <f t="shared" si="212"/>
        <v>-0.21000000000000796</v>
      </c>
      <c r="R1531" t="str">
        <f t="shared" si="212"/>
        <v/>
      </c>
      <c r="S1531" t="str">
        <f t="shared" si="212"/>
        <v/>
      </c>
      <c r="T1531" t="str">
        <f t="shared" si="212"/>
        <v/>
      </c>
      <c r="U1531" t="str">
        <f t="shared" si="212"/>
        <v/>
      </c>
      <c r="V1531" t="str">
        <f t="shared" si="212"/>
        <v/>
      </c>
      <c r="W1531" t="str">
        <f t="shared" si="212"/>
        <v/>
      </c>
    </row>
    <row r="1532" spans="1:23" x14ac:dyDescent="0.3">
      <c r="A1532" s="2">
        <v>44264</v>
      </c>
      <c r="B1532">
        <v>109.99</v>
      </c>
      <c r="C1532">
        <v>110.03</v>
      </c>
      <c r="D1532">
        <v>109.72</v>
      </c>
      <c r="E1532">
        <v>109.79</v>
      </c>
      <c r="F1532" t="str">
        <f t="shared" si="204"/>
        <v>Tue</v>
      </c>
      <c r="G1532" s="1">
        <f t="shared" si="208"/>
        <v>-6.0000000000002274E-2</v>
      </c>
      <c r="H1532" s="1">
        <f t="shared" si="209"/>
        <v>-0.19999999999998863</v>
      </c>
      <c r="I1532">
        <f t="shared" si="210"/>
        <v>-0.19999999999998863</v>
      </c>
      <c r="J1532" t="str">
        <f t="shared" si="212"/>
        <v/>
      </c>
      <c r="K1532" t="str">
        <f t="shared" si="212"/>
        <v/>
      </c>
      <c r="L1532" t="str">
        <f t="shared" si="212"/>
        <v/>
      </c>
      <c r="M1532" t="str">
        <f t="shared" si="212"/>
        <v/>
      </c>
      <c r="N1532" t="str">
        <f t="shared" si="212"/>
        <v/>
      </c>
      <c r="O1532" t="str">
        <f t="shared" si="212"/>
        <v/>
      </c>
      <c r="P1532" t="str">
        <f t="shared" si="212"/>
        <v/>
      </c>
      <c r="Q1532" t="str">
        <f t="shared" si="212"/>
        <v/>
      </c>
      <c r="R1532" t="str">
        <f t="shared" si="212"/>
        <v/>
      </c>
      <c r="S1532">
        <f t="shared" si="212"/>
        <v>-0.19999999999998863</v>
      </c>
      <c r="T1532" t="str">
        <f t="shared" si="212"/>
        <v/>
      </c>
      <c r="U1532" t="str">
        <f t="shared" si="212"/>
        <v/>
      </c>
      <c r="V1532" t="str">
        <f t="shared" si="212"/>
        <v/>
      </c>
      <c r="W1532" t="str">
        <f t="shared" si="212"/>
        <v/>
      </c>
    </row>
    <row r="1533" spans="1:23" x14ac:dyDescent="0.3">
      <c r="A1533" s="2">
        <v>44265</v>
      </c>
      <c r="B1533">
        <v>109.87</v>
      </c>
      <c r="C1533">
        <v>109.99</v>
      </c>
      <c r="D1533">
        <v>109.83</v>
      </c>
      <c r="E1533">
        <v>109.95</v>
      </c>
      <c r="F1533" t="str">
        <f t="shared" si="204"/>
        <v>Wed</v>
      </c>
      <c r="G1533" s="1">
        <f t="shared" si="208"/>
        <v>7.9999999999998295E-2</v>
      </c>
      <c r="H1533" s="1">
        <f t="shared" si="209"/>
        <v>7.9999999999998295E-2</v>
      </c>
      <c r="I1533">
        <f t="shared" si="210"/>
        <v>-7.9999999999998295E-2</v>
      </c>
      <c r="J1533" t="str">
        <f t="shared" si="212"/>
        <v/>
      </c>
      <c r="K1533" t="str">
        <f t="shared" si="212"/>
        <v/>
      </c>
      <c r="L1533" t="str">
        <f t="shared" si="212"/>
        <v/>
      </c>
      <c r="M1533" t="str">
        <f t="shared" si="212"/>
        <v/>
      </c>
      <c r="N1533">
        <f t="shared" si="212"/>
        <v>-7.9999999999998295E-2</v>
      </c>
      <c r="O1533" t="str">
        <f t="shared" si="212"/>
        <v/>
      </c>
      <c r="P1533" t="str">
        <f t="shared" si="212"/>
        <v/>
      </c>
      <c r="Q1533" t="str">
        <f t="shared" si="212"/>
        <v/>
      </c>
      <c r="R1533" t="str">
        <f t="shared" si="212"/>
        <v/>
      </c>
      <c r="S1533" t="str">
        <f t="shared" si="212"/>
        <v/>
      </c>
      <c r="T1533" t="str">
        <f t="shared" si="212"/>
        <v/>
      </c>
      <c r="U1533" t="str">
        <f t="shared" si="212"/>
        <v/>
      </c>
      <c r="V1533" t="str">
        <f t="shared" si="212"/>
        <v/>
      </c>
      <c r="W1533" t="str">
        <f t="shared" si="212"/>
        <v/>
      </c>
    </row>
    <row r="1534" spans="1:23" x14ac:dyDescent="0.3">
      <c r="A1534" s="2">
        <v>44266</v>
      </c>
      <c r="B1534">
        <v>110.01</v>
      </c>
      <c r="C1534">
        <v>110.12</v>
      </c>
      <c r="D1534">
        <v>109.98</v>
      </c>
      <c r="E1534">
        <v>110.04</v>
      </c>
      <c r="F1534" t="str">
        <f t="shared" si="204"/>
        <v>Thu</v>
      </c>
      <c r="G1534" s="1">
        <f t="shared" si="208"/>
        <v>6.0000000000002274E-2</v>
      </c>
      <c r="H1534" s="1">
        <f t="shared" si="209"/>
        <v>3.0000000000001137E-2</v>
      </c>
      <c r="I1534">
        <f t="shared" si="210"/>
        <v>-3.0000000000001137E-2</v>
      </c>
      <c r="J1534" t="str">
        <f t="shared" si="212"/>
        <v/>
      </c>
      <c r="K1534" t="str">
        <f t="shared" si="212"/>
        <v/>
      </c>
      <c r="L1534" t="str">
        <f t="shared" si="212"/>
        <v/>
      </c>
      <c r="M1534" t="str">
        <f t="shared" si="212"/>
        <v/>
      </c>
      <c r="N1534">
        <f t="shared" si="212"/>
        <v>-3.0000000000001137E-2</v>
      </c>
      <c r="O1534" t="str">
        <f t="shared" si="212"/>
        <v/>
      </c>
      <c r="P1534" t="str">
        <f t="shared" si="212"/>
        <v/>
      </c>
      <c r="Q1534" t="str">
        <f t="shared" si="212"/>
        <v/>
      </c>
      <c r="R1534" t="str">
        <f t="shared" si="212"/>
        <v/>
      </c>
      <c r="S1534" t="str">
        <f t="shared" si="212"/>
        <v/>
      </c>
      <c r="T1534" t="str">
        <f t="shared" si="212"/>
        <v/>
      </c>
      <c r="U1534" t="str">
        <f t="shared" si="212"/>
        <v/>
      </c>
      <c r="V1534" t="str">
        <f t="shared" si="212"/>
        <v/>
      </c>
      <c r="W1534" t="str">
        <f t="shared" si="212"/>
        <v/>
      </c>
    </row>
    <row r="1535" spans="1:23" x14ac:dyDescent="0.3">
      <c r="A1535" s="2">
        <v>44267</v>
      </c>
      <c r="B1535">
        <v>110.03</v>
      </c>
      <c r="C1535">
        <v>110.15</v>
      </c>
      <c r="D1535">
        <v>109.86</v>
      </c>
      <c r="E1535">
        <v>109.9</v>
      </c>
      <c r="F1535" t="str">
        <f t="shared" si="204"/>
        <v>Fri</v>
      </c>
      <c r="G1535" s="1">
        <f t="shared" si="208"/>
        <v>-1.0000000000005116E-2</v>
      </c>
      <c r="H1535" s="1">
        <f t="shared" si="209"/>
        <v>-0.12999999999999545</v>
      </c>
      <c r="I1535">
        <f t="shared" si="210"/>
        <v>-0.12999999999999545</v>
      </c>
      <c r="J1535" t="str">
        <f t="shared" si="212"/>
        <v/>
      </c>
      <c r="K1535" t="str">
        <f t="shared" si="212"/>
        <v/>
      </c>
      <c r="L1535" t="str">
        <f t="shared" si="212"/>
        <v/>
      </c>
      <c r="M1535" t="str">
        <f t="shared" si="212"/>
        <v/>
      </c>
      <c r="N1535" t="str">
        <f t="shared" si="212"/>
        <v/>
      </c>
      <c r="O1535" t="str">
        <f t="shared" si="212"/>
        <v/>
      </c>
      <c r="P1535" t="str">
        <f t="shared" si="212"/>
        <v/>
      </c>
      <c r="Q1535">
        <f t="shared" si="212"/>
        <v>-0.12999999999999545</v>
      </c>
      <c r="R1535" t="str">
        <f t="shared" si="212"/>
        <v/>
      </c>
      <c r="S1535" t="str">
        <f t="shared" si="212"/>
        <v/>
      </c>
      <c r="T1535" t="str">
        <f t="shared" si="212"/>
        <v/>
      </c>
      <c r="U1535" t="str">
        <f t="shared" si="212"/>
        <v/>
      </c>
      <c r="V1535" t="str">
        <f t="shared" si="212"/>
        <v/>
      </c>
      <c r="W1535" t="str">
        <f t="shared" si="212"/>
        <v/>
      </c>
    </row>
    <row r="1536" spans="1:23" x14ac:dyDescent="0.3">
      <c r="A1536" s="2">
        <v>44270</v>
      </c>
      <c r="B1536">
        <v>109.86</v>
      </c>
      <c r="C1536">
        <v>110</v>
      </c>
      <c r="D1536">
        <v>109.77</v>
      </c>
      <c r="E1536">
        <v>110</v>
      </c>
      <c r="F1536" t="str">
        <f t="shared" si="204"/>
        <v>Mon</v>
      </c>
      <c r="G1536" s="1">
        <f t="shared" si="208"/>
        <v>-4.0000000000006253E-2</v>
      </c>
      <c r="H1536" s="1">
        <f t="shared" si="209"/>
        <v>0.14000000000000057</v>
      </c>
      <c r="I1536">
        <f t="shared" si="210"/>
        <v>0.14000000000000057</v>
      </c>
      <c r="J1536" t="str">
        <f t="shared" si="212"/>
        <v/>
      </c>
      <c r="K1536" t="str">
        <f t="shared" si="212"/>
        <v/>
      </c>
      <c r="L1536" t="str">
        <f t="shared" si="212"/>
        <v/>
      </c>
      <c r="M1536" t="str">
        <f t="shared" si="212"/>
        <v/>
      </c>
      <c r="N1536" t="str">
        <f t="shared" si="212"/>
        <v/>
      </c>
      <c r="O1536" t="str">
        <f t="shared" si="212"/>
        <v/>
      </c>
      <c r="P1536" t="str">
        <f t="shared" si="212"/>
        <v/>
      </c>
      <c r="Q1536" t="str">
        <f t="shared" si="212"/>
        <v/>
      </c>
      <c r="R1536">
        <f t="shared" si="212"/>
        <v>0.14000000000000057</v>
      </c>
      <c r="S1536" t="str">
        <f t="shared" si="212"/>
        <v/>
      </c>
      <c r="T1536" t="str">
        <f t="shared" si="212"/>
        <v/>
      </c>
      <c r="U1536" t="str">
        <f t="shared" si="212"/>
        <v/>
      </c>
      <c r="V1536" t="str">
        <f t="shared" si="212"/>
        <v/>
      </c>
      <c r="W1536" t="str">
        <f t="shared" si="212"/>
        <v/>
      </c>
    </row>
    <row r="1537" spans="1:23" x14ac:dyDescent="0.3">
      <c r="A1537" s="2">
        <v>44271</v>
      </c>
      <c r="B1537">
        <v>110.09</v>
      </c>
      <c r="C1537">
        <v>110.19</v>
      </c>
      <c r="D1537">
        <v>109.96</v>
      </c>
      <c r="E1537">
        <v>110.19</v>
      </c>
      <c r="F1537" t="str">
        <f t="shared" si="204"/>
        <v>Tue</v>
      </c>
      <c r="G1537" s="1">
        <f t="shared" si="208"/>
        <v>9.0000000000003411E-2</v>
      </c>
      <c r="H1537" s="1">
        <f t="shared" si="209"/>
        <v>9.9999999999994316E-2</v>
      </c>
      <c r="I1537">
        <f t="shared" si="210"/>
        <v>-9.9999999999994316E-2</v>
      </c>
      <c r="J1537" t="str">
        <f t="shared" si="212"/>
        <v/>
      </c>
      <c r="K1537" t="str">
        <f t="shared" si="212"/>
        <v/>
      </c>
      <c r="L1537" t="str">
        <f t="shared" si="212"/>
        <v/>
      </c>
      <c r="M1537">
        <f t="shared" si="212"/>
        <v>-9.9999999999994316E-2</v>
      </c>
      <c r="N1537" t="str">
        <f t="shared" si="212"/>
        <v/>
      </c>
      <c r="O1537" t="str">
        <f t="shared" si="212"/>
        <v/>
      </c>
      <c r="P1537" t="str">
        <f t="shared" si="212"/>
        <v/>
      </c>
      <c r="Q1537" t="str">
        <f t="shared" si="212"/>
        <v/>
      </c>
      <c r="R1537" t="str">
        <f t="shared" si="212"/>
        <v/>
      </c>
      <c r="S1537" t="str">
        <f t="shared" si="212"/>
        <v/>
      </c>
      <c r="T1537" t="str">
        <f t="shared" si="212"/>
        <v/>
      </c>
      <c r="U1537" t="str">
        <f t="shared" si="212"/>
        <v/>
      </c>
      <c r="V1537" t="str">
        <f t="shared" si="212"/>
        <v/>
      </c>
      <c r="W1537" t="str">
        <f t="shared" si="212"/>
        <v/>
      </c>
    </row>
    <row r="1538" spans="1:23" x14ac:dyDescent="0.3">
      <c r="A1538" s="2">
        <v>44272</v>
      </c>
      <c r="B1538">
        <v>110.12</v>
      </c>
      <c r="C1538">
        <v>110.23</v>
      </c>
      <c r="D1538">
        <v>110.11</v>
      </c>
      <c r="E1538">
        <v>110.17</v>
      </c>
      <c r="F1538" t="str">
        <f t="shared" si="204"/>
        <v>Wed</v>
      </c>
      <c r="G1538" s="1">
        <f t="shared" si="208"/>
        <v>-6.9999999999993179E-2</v>
      </c>
      <c r="H1538" s="1">
        <f t="shared" si="209"/>
        <v>4.9999999999997158E-2</v>
      </c>
      <c r="I1538">
        <f t="shared" si="210"/>
        <v>4.9999999999997158E-2</v>
      </c>
      <c r="J1538" t="str">
        <f t="shared" si="212"/>
        <v/>
      </c>
      <c r="K1538" t="str">
        <f t="shared" si="212"/>
        <v/>
      </c>
      <c r="L1538" t="str">
        <f t="shared" si="212"/>
        <v/>
      </c>
      <c r="M1538" t="str">
        <f t="shared" si="212"/>
        <v/>
      </c>
      <c r="N1538" t="str">
        <f t="shared" si="212"/>
        <v/>
      </c>
      <c r="O1538" t="str">
        <f t="shared" si="212"/>
        <v/>
      </c>
      <c r="P1538" t="str">
        <f t="shared" si="212"/>
        <v/>
      </c>
      <c r="Q1538" t="str">
        <f t="shared" si="212"/>
        <v/>
      </c>
      <c r="R1538" t="str">
        <f t="shared" si="212"/>
        <v/>
      </c>
      <c r="S1538">
        <f t="shared" si="212"/>
        <v>4.9999999999997158E-2</v>
      </c>
      <c r="T1538" t="str">
        <f t="shared" si="212"/>
        <v/>
      </c>
      <c r="U1538" t="str">
        <f t="shared" si="212"/>
        <v/>
      </c>
      <c r="V1538" t="str">
        <f t="shared" si="212"/>
        <v/>
      </c>
      <c r="W1538" t="str">
        <f t="shared" si="212"/>
        <v/>
      </c>
    </row>
    <row r="1539" spans="1:23" x14ac:dyDescent="0.3">
      <c r="A1539" s="2">
        <v>44273</v>
      </c>
      <c r="B1539">
        <v>110.26</v>
      </c>
      <c r="C1539">
        <v>110.36</v>
      </c>
      <c r="D1539">
        <v>110.15</v>
      </c>
      <c r="E1539">
        <v>110.28</v>
      </c>
      <c r="F1539" t="str">
        <f t="shared" si="204"/>
        <v>Thu</v>
      </c>
      <c r="G1539" s="1">
        <f t="shared" si="208"/>
        <v>9.0000000000003411E-2</v>
      </c>
      <c r="H1539" s="1">
        <f t="shared" si="209"/>
        <v>1.9999999999996021E-2</v>
      </c>
      <c r="I1539">
        <f t="shared" si="210"/>
        <v>-1.9999999999996021E-2</v>
      </c>
      <c r="J1539" t="str">
        <f t="shared" si="212"/>
        <v/>
      </c>
      <c r="K1539" t="str">
        <f t="shared" si="212"/>
        <v/>
      </c>
      <c r="L1539" t="str">
        <f t="shared" si="212"/>
        <v/>
      </c>
      <c r="M1539">
        <f t="shared" si="212"/>
        <v>-1.9999999999996021E-2</v>
      </c>
      <c r="N1539" t="str">
        <f t="shared" si="212"/>
        <v/>
      </c>
      <c r="O1539" t="str">
        <f t="shared" si="212"/>
        <v/>
      </c>
      <c r="P1539" t="str">
        <f t="shared" si="212"/>
        <v/>
      </c>
      <c r="Q1539" t="str">
        <f t="shared" si="212"/>
        <v/>
      </c>
      <c r="R1539" t="str">
        <f t="shared" si="212"/>
        <v/>
      </c>
      <c r="S1539" t="str">
        <f t="shared" si="212"/>
        <v/>
      </c>
      <c r="T1539" t="str">
        <f t="shared" si="212"/>
        <v/>
      </c>
      <c r="U1539" t="str">
        <f t="shared" si="212"/>
        <v/>
      </c>
      <c r="V1539" t="str">
        <f t="shared" si="212"/>
        <v/>
      </c>
      <c r="W1539" t="str">
        <f t="shared" si="212"/>
        <v/>
      </c>
    </row>
    <row r="1540" spans="1:23" x14ac:dyDescent="0.3">
      <c r="A1540" s="2">
        <v>44274</v>
      </c>
      <c r="B1540">
        <v>110.19</v>
      </c>
      <c r="C1540">
        <v>110.26</v>
      </c>
      <c r="D1540">
        <v>110.11</v>
      </c>
      <c r="E1540">
        <v>110.24</v>
      </c>
      <c r="F1540" t="str">
        <f t="shared" si="204"/>
        <v>Fri</v>
      </c>
      <c r="G1540" s="1">
        <f t="shared" si="208"/>
        <v>-9.0000000000003411E-2</v>
      </c>
      <c r="H1540" s="1">
        <f t="shared" si="209"/>
        <v>4.9999999999997158E-2</v>
      </c>
      <c r="I1540">
        <f t="shared" si="210"/>
        <v>4.9999999999997158E-2</v>
      </c>
      <c r="J1540" t="str">
        <f t="shared" si="212"/>
        <v/>
      </c>
      <c r="K1540" t="str">
        <f t="shared" si="212"/>
        <v/>
      </c>
      <c r="L1540" t="str">
        <f t="shared" si="212"/>
        <v/>
      </c>
      <c r="M1540" t="str">
        <f t="shared" si="212"/>
        <v/>
      </c>
      <c r="N1540" t="str">
        <f t="shared" si="212"/>
        <v/>
      </c>
      <c r="O1540" t="str">
        <f t="shared" si="212"/>
        <v/>
      </c>
      <c r="P1540" t="str">
        <f t="shared" si="212"/>
        <v/>
      </c>
      <c r="Q1540" t="str">
        <f t="shared" si="212"/>
        <v/>
      </c>
      <c r="R1540" t="str">
        <f t="shared" si="212"/>
        <v/>
      </c>
      <c r="S1540" t="str">
        <f t="shared" si="212"/>
        <v/>
      </c>
      <c r="T1540">
        <f t="shared" si="212"/>
        <v>4.9999999999997158E-2</v>
      </c>
      <c r="U1540" t="str">
        <f t="shared" si="212"/>
        <v/>
      </c>
      <c r="V1540" t="str">
        <f t="shared" si="212"/>
        <v/>
      </c>
      <c r="W1540" t="str">
        <f t="shared" si="212"/>
        <v/>
      </c>
    </row>
    <row r="1541" spans="1:23" x14ac:dyDescent="0.3">
      <c r="A1541" s="2">
        <v>44277</v>
      </c>
      <c r="B1541">
        <v>110.21</v>
      </c>
      <c r="C1541">
        <v>110.34</v>
      </c>
      <c r="D1541">
        <v>110.13</v>
      </c>
      <c r="E1541">
        <v>110.33</v>
      </c>
      <c r="F1541" t="str">
        <f t="shared" si="204"/>
        <v>Mon</v>
      </c>
      <c r="G1541" s="1">
        <f t="shared" si="208"/>
        <v>-3.0000000000001137E-2</v>
      </c>
      <c r="H1541" s="1">
        <f t="shared" si="209"/>
        <v>0.12000000000000455</v>
      </c>
      <c r="I1541">
        <f t="shared" si="210"/>
        <v>0.12000000000000455</v>
      </c>
      <c r="J1541" t="str">
        <f t="shared" si="212"/>
        <v/>
      </c>
      <c r="K1541" t="str">
        <f t="shared" si="212"/>
        <v/>
      </c>
      <c r="L1541" t="str">
        <f t="shared" si="212"/>
        <v/>
      </c>
      <c r="M1541" t="str">
        <f t="shared" si="212"/>
        <v/>
      </c>
      <c r="N1541" t="str">
        <f t="shared" si="212"/>
        <v/>
      </c>
      <c r="O1541" t="str">
        <f t="shared" si="212"/>
        <v/>
      </c>
      <c r="P1541" t="str">
        <f t="shared" si="212"/>
        <v/>
      </c>
      <c r="Q1541" t="str">
        <f t="shared" si="212"/>
        <v/>
      </c>
      <c r="R1541">
        <f t="shared" si="212"/>
        <v>0.12000000000000455</v>
      </c>
      <c r="S1541" t="str">
        <f t="shared" si="212"/>
        <v/>
      </c>
      <c r="T1541" t="str">
        <f t="shared" si="212"/>
        <v/>
      </c>
      <c r="U1541" t="str">
        <f t="shared" si="212"/>
        <v/>
      </c>
      <c r="V1541" t="str">
        <f t="shared" si="212"/>
        <v/>
      </c>
      <c r="W1541" t="str">
        <f t="shared" si="212"/>
        <v/>
      </c>
    </row>
    <row r="1542" spans="1:23" x14ac:dyDescent="0.3">
      <c r="A1542" s="2">
        <v>44278</v>
      </c>
      <c r="B1542">
        <v>110.31</v>
      </c>
      <c r="C1542">
        <v>110.41</v>
      </c>
      <c r="D1542">
        <v>110.27</v>
      </c>
      <c r="E1542">
        <v>110.29</v>
      </c>
      <c r="F1542" t="str">
        <f t="shared" si="204"/>
        <v>Tue</v>
      </c>
      <c r="G1542" s="1">
        <f t="shared" si="208"/>
        <v>-1.9999999999996021E-2</v>
      </c>
      <c r="H1542" s="1">
        <f t="shared" si="209"/>
        <v>-1.9999999999996021E-2</v>
      </c>
      <c r="I1542">
        <f t="shared" si="210"/>
        <v>-1.9999999999996021E-2</v>
      </c>
      <c r="J1542" t="str">
        <f t="shared" si="212"/>
        <v/>
      </c>
      <c r="K1542" t="str">
        <f t="shared" si="212"/>
        <v/>
      </c>
      <c r="L1542" t="str">
        <f t="shared" si="212"/>
        <v/>
      </c>
      <c r="M1542" t="str">
        <f t="shared" si="212"/>
        <v/>
      </c>
      <c r="N1542" t="str">
        <f t="shared" si="212"/>
        <v/>
      </c>
      <c r="O1542" t="str">
        <f t="shared" si="212"/>
        <v/>
      </c>
      <c r="P1542" t="str">
        <f t="shared" si="212"/>
        <v/>
      </c>
      <c r="Q1542">
        <f t="shared" si="212"/>
        <v>-1.9999999999996021E-2</v>
      </c>
      <c r="R1542" t="str">
        <f t="shared" si="212"/>
        <v/>
      </c>
      <c r="S1542" t="str">
        <f t="shared" si="212"/>
        <v/>
      </c>
      <c r="T1542" t="str">
        <f t="shared" si="212"/>
        <v/>
      </c>
      <c r="U1542" t="str">
        <f t="shared" si="212"/>
        <v/>
      </c>
      <c r="V1542" t="str">
        <f t="shared" si="212"/>
        <v/>
      </c>
      <c r="W1542" t="str">
        <f t="shared" si="212"/>
        <v/>
      </c>
    </row>
    <row r="1543" spans="1:23" x14ac:dyDescent="0.3">
      <c r="A1543" s="2">
        <v>44279</v>
      </c>
      <c r="B1543">
        <v>110.36</v>
      </c>
      <c r="C1543">
        <v>110.45</v>
      </c>
      <c r="D1543">
        <v>110.33</v>
      </c>
      <c r="E1543">
        <v>110.39</v>
      </c>
      <c r="F1543" t="str">
        <f t="shared" si="204"/>
        <v>Wed</v>
      </c>
      <c r="G1543" s="1">
        <f t="shared" si="208"/>
        <v>6.9999999999993179E-2</v>
      </c>
      <c r="H1543" s="1">
        <f t="shared" si="209"/>
        <v>3.0000000000001137E-2</v>
      </c>
      <c r="I1543">
        <f t="shared" si="210"/>
        <v>-3.0000000000001137E-2</v>
      </c>
      <c r="J1543" t="str">
        <f t="shared" si="212"/>
        <v/>
      </c>
      <c r="K1543" t="str">
        <f t="shared" si="212"/>
        <v/>
      </c>
      <c r="L1543" t="str">
        <f t="shared" si="212"/>
        <v/>
      </c>
      <c r="M1543" t="str">
        <f t="shared" si="212"/>
        <v/>
      </c>
      <c r="N1543">
        <f t="shared" si="212"/>
        <v>-3.0000000000001137E-2</v>
      </c>
      <c r="O1543" t="str">
        <f t="shared" si="212"/>
        <v/>
      </c>
      <c r="P1543" t="str">
        <f t="shared" si="212"/>
        <v/>
      </c>
      <c r="Q1543" t="str">
        <f t="shared" si="212"/>
        <v/>
      </c>
      <c r="R1543" t="str">
        <f t="shared" si="212"/>
        <v/>
      </c>
      <c r="S1543" t="str">
        <f t="shared" si="212"/>
        <v/>
      </c>
      <c r="T1543" t="str">
        <f t="shared" si="212"/>
        <v/>
      </c>
      <c r="U1543" t="str">
        <f t="shared" si="212"/>
        <v/>
      </c>
      <c r="V1543" t="str">
        <f t="shared" si="212"/>
        <v/>
      </c>
      <c r="W1543" t="str">
        <f t="shared" si="212"/>
        <v/>
      </c>
    </row>
    <row r="1544" spans="1:23" x14ac:dyDescent="0.3">
      <c r="A1544" s="2">
        <v>44280</v>
      </c>
      <c r="B1544">
        <v>110.37</v>
      </c>
      <c r="C1544">
        <v>110.48</v>
      </c>
      <c r="D1544">
        <v>110.31</v>
      </c>
      <c r="E1544">
        <v>110.45</v>
      </c>
      <c r="F1544" t="str">
        <f t="shared" si="204"/>
        <v>Thu</v>
      </c>
      <c r="G1544" s="1">
        <f t="shared" si="208"/>
        <v>-1.9999999999996021E-2</v>
      </c>
      <c r="H1544" s="1">
        <f t="shared" si="209"/>
        <v>7.9999999999998295E-2</v>
      </c>
      <c r="I1544">
        <f t="shared" si="210"/>
        <v>7.9999999999998295E-2</v>
      </c>
      <c r="J1544" t="str">
        <f t="shared" si="212"/>
        <v/>
      </c>
      <c r="K1544" t="str">
        <f t="shared" si="212"/>
        <v/>
      </c>
      <c r="L1544" t="str">
        <f t="shared" si="212"/>
        <v/>
      </c>
      <c r="M1544" t="str">
        <f t="shared" si="212"/>
        <v/>
      </c>
      <c r="N1544" t="str">
        <f t="shared" si="212"/>
        <v/>
      </c>
      <c r="O1544" t="str">
        <f t="shared" si="212"/>
        <v/>
      </c>
      <c r="P1544" t="str">
        <f t="shared" si="212"/>
        <v/>
      </c>
      <c r="Q1544">
        <f t="shared" si="212"/>
        <v>7.9999999999998295E-2</v>
      </c>
      <c r="R1544" t="str">
        <f t="shared" si="212"/>
        <v/>
      </c>
      <c r="S1544" t="str">
        <f t="shared" si="212"/>
        <v/>
      </c>
      <c r="T1544" t="str">
        <f t="shared" si="212"/>
        <v/>
      </c>
      <c r="U1544" t="str">
        <f t="shared" si="212"/>
        <v/>
      </c>
      <c r="V1544" t="str">
        <f t="shared" si="212"/>
        <v/>
      </c>
      <c r="W1544" t="str">
        <f t="shared" si="212"/>
        <v/>
      </c>
    </row>
    <row r="1545" spans="1:23" x14ac:dyDescent="0.3">
      <c r="A1545" s="2">
        <v>44281</v>
      </c>
      <c r="B1545">
        <v>110.42</v>
      </c>
      <c r="C1545">
        <v>110.46</v>
      </c>
      <c r="D1545">
        <v>110.37</v>
      </c>
      <c r="E1545">
        <v>110.37</v>
      </c>
      <c r="F1545" t="str">
        <f t="shared" si="204"/>
        <v>Fri</v>
      </c>
      <c r="G1545" s="1">
        <f t="shared" si="208"/>
        <v>-3.0000000000001137E-2</v>
      </c>
      <c r="H1545" s="1">
        <f t="shared" si="209"/>
        <v>-4.9999999999997158E-2</v>
      </c>
      <c r="I1545">
        <f t="shared" si="210"/>
        <v>-4.9999999999997158E-2</v>
      </c>
      <c r="J1545" t="str">
        <f t="shared" si="212"/>
        <v/>
      </c>
      <c r="K1545" t="str">
        <f t="shared" si="212"/>
        <v/>
      </c>
      <c r="L1545" t="str">
        <f t="shared" si="212"/>
        <v/>
      </c>
      <c r="M1545" t="str">
        <f t="shared" si="212"/>
        <v/>
      </c>
      <c r="N1545" t="str">
        <f t="shared" si="212"/>
        <v/>
      </c>
      <c r="O1545" t="str">
        <f t="shared" si="212"/>
        <v/>
      </c>
      <c r="P1545" t="str">
        <f t="shared" si="212"/>
        <v/>
      </c>
      <c r="Q1545" t="str">
        <f t="shared" si="212"/>
        <v/>
      </c>
      <c r="R1545">
        <f t="shared" si="212"/>
        <v>-4.9999999999997158E-2</v>
      </c>
      <c r="S1545" t="str">
        <f t="shared" si="212"/>
        <v/>
      </c>
      <c r="T1545" t="str">
        <f t="shared" si="212"/>
        <v/>
      </c>
      <c r="U1545" t="str">
        <f t="shared" si="212"/>
        <v/>
      </c>
      <c r="V1545" t="str">
        <f t="shared" si="212"/>
        <v/>
      </c>
      <c r="W1545" t="str">
        <f t="shared" si="212"/>
        <v/>
      </c>
    </row>
    <row r="1546" spans="1:23" x14ac:dyDescent="0.3">
      <c r="A1546" s="2">
        <v>44284</v>
      </c>
      <c r="B1546">
        <v>110.35</v>
      </c>
      <c r="C1546">
        <v>110.42</v>
      </c>
      <c r="D1546">
        <v>110.34</v>
      </c>
      <c r="E1546">
        <v>110.42</v>
      </c>
      <c r="F1546" t="str">
        <f t="shared" si="204"/>
        <v>Mon</v>
      </c>
      <c r="G1546" s="1">
        <f t="shared" si="208"/>
        <v>-2.0000000000010232E-2</v>
      </c>
      <c r="H1546" s="1">
        <f t="shared" si="209"/>
        <v>7.000000000000739E-2</v>
      </c>
      <c r="I1546">
        <f t="shared" si="210"/>
        <v>7.000000000000739E-2</v>
      </c>
      <c r="J1546" t="str">
        <f t="shared" si="212"/>
        <v/>
      </c>
      <c r="K1546" t="str">
        <f t="shared" si="212"/>
        <v/>
      </c>
      <c r="L1546" t="str">
        <f t="shared" si="212"/>
        <v/>
      </c>
      <c r="M1546" t="str">
        <f t="shared" si="212"/>
        <v/>
      </c>
      <c r="N1546" t="str">
        <f t="shared" si="212"/>
        <v/>
      </c>
      <c r="O1546" t="str">
        <f t="shared" si="212"/>
        <v/>
      </c>
      <c r="P1546" t="str">
        <f t="shared" si="212"/>
        <v/>
      </c>
      <c r="Q1546">
        <f t="shared" si="212"/>
        <v>7.000000000000739E-2</v>
      </c>
      <c r="R1546" t="str">
        <f t="shared" si="212"/>
        <v/>
      </c>
      <c r="S1546" t="str">
        <f t="shared" si="212"/>
        <v/>
      </c>
      <c r="T1546" t="str">
        <f t="shared" si="212"/>
        <v/>
      </c>
      <c r="U1546" t="str">
        <f t="shared" si="212"/>
        <v/>
      </c>
      <c r="V1546" t="str">
        <f t="shared" si="212"/>
        <v/>
      </c>
      <c r="W1546" t="str">
        <f t="shared" si="212"/>
        <v/>
      </c>
    </row>
    <row r="1547" spans="1:23" x14ac:dyDescent="0.3">
      <c r="A1547" s="2">
        <v>44285</v>
      </c>
      <c r="B1547">
        <v>110.36</v>
      </c>
      <c r="C1547">
        <v>110.39</v>
      </c>
      <c r="D1547">
        <v>110.21</v>
      </c>
      <c r="E1547">
        <v>110.21</v>
      </c>
      <c r="F1547" t="str">
        <f t="shared" si="204"/>
        <v>Tue</v>
      </c>
      <c r="G1547" s="1">
        <f t="shared" si="208"/>
        <v>-6.0000000000002274E-2</v>
      </c>
      <c r="H1547" s="1">
        <f t="shared" si="209"/>
        <v>-0.15000000000000568</v>
      </c>
      <c r="I1547">
        <f t="shared" si="210"/>
        <v>-0.15000000000000568</v>
      </c>
      <c r="J1547" t="str">
        <f t="shared" si="212"/>
        <v/>
      </c>
      <c r="K1547" t="str">
        <f t="shared" si="212"/>
        <v/>
      </c>
      <c r="L1547" t="str">
        <f t="shared" si="212"/>
        <v/>
      </c>
      <c r="M1547" t="str">
        <f t="shared" si="212"/>
        <v/>
      </c>
      <c r="N1547" t="str">
        <f t="shared" si="212"/>
        <v/>
      </c>
      <c r="O1547" t="str">
        <f t="shared" si="212"/>
        <v/>
      </c>
      <c r="P1547" t="str">
        <f t="shared" si="212"/>
        <v/>
      </c>
      <c r="Q1547" t="str">
        <f t="shared" si="212"/>
        <v/>
      </c>
      <c r="R1547" t="str">
        <f t="shared" si="212"/>
        <v/>
      </c>
      <c r="S1547">
        <f t="shared" si="212"/>
        <v>-0.15000000000000568</v>
      </c>
      <c r="T1547" t="str">
        <f t="shared" si="212"/>
        <v/>
      </c>
      <c r="U1547" t="str">
        <f t="shared" si="212"/>
        <v/>
      </c>
      <c r="V1547" t="str">
        <f t="shared" si="212"/>
        <v/>
      </c>
      <c r="W1547" t="str">
        <f t="shared" si="212"/>
        <v/>
      </c>
    </row>
    <row r="1548" spans="1:23" x14ac:dyDescent="0.3">
      <c r="A1548" s="2">
        <v>44286</v>
      </c>
      <c r="B1548">
        <v>110.29</v>
      </c>
      <c r="C1548">
        <v>110.31</v>
      </c>
      <c r="D1548">
        <v>110.24</v>
      </c>
      <c r="E1548">
        <v>110.31</v>
      </c>
      <c r="F1548" t="str">
        <f t="shared" si="204"/>
        <v>Wed</v>
      </c>
      <c r="G1548" s="1">
        <f t="shared" si="208"/>
        <v>8.0000000000012506E-2</v>
      </c>
      <c r="H1548" s="1">
        <f t="shared" si="209"/>
        <v>1.9999999999996021E-2</v>
      </c>
      <c r="I1548">
        <f t="shared" si="210"/>
        <v>-1.9999999999996021E-2</v>
      </c>
      <c r="J1548" t="str">
        <f t="shared" si="212"/>
        <v/>
      </c>
      <c r="K1548" t="str">
        <f t="shared" si="212"/>
        <v/>
      </c>
      <c r="L1548" t="str">
        <f t="shared" si="212"/>
        <v/>
      </c>
      <c r="M1548" t="str">
        <f t="shared" si="212"/>
        <v/>
      </c>
      <c r="N1548">
        <f t="shared" si="212"/>
        <v>-1.9999999999996021E-2</v>
      </c>
      <c r="O1548" t="str">
        <f t="shared" si="212"/>
        <v/>
      </c>
      <c r="P1548" t="str">
        <f t="shared" si="212"/>
        <v/>
      </c>
      <c r="Q1548" t="str">
        <f t="shared" si="212"/>
        <v/>
      </c>
      <c r="R1548" t="str">
        <f t="shared" si="212"/>
        <v/>
      </c>
      <c r="S1548" t="str">
        <f t="shared" si="212"/>
        <v/>
      </c>
      <c r="T1548" t="str">
        <f t="shared" si="212"/>
        <v/>
      </c>
      <c r="U1548" t="str">
        <f t="shared" si="212"/>
        <v/>
      </c>
      <c r="V1548" t="str">
        <f t="shared" si="212"/>
        <v/>
      </c>
      <c r="W1548" t="str">
        <f t="shared" si="212"/>
        <v/>
      </c>
    </row>
    <row r="1549" spans="1:23" x14ac:dyDescent="0.3">
      <c r="A1549" s="2">
        <v>44287</v>
      </c>
      <c r="B1549">
        <v>110.3</v>
      </c>
      <c r="C1549">
        <v>110.35</v>
      </c>
      <c r="D1549">
        <v>110.27</v>
      </c>
      <c r="E1549">
        <v>110.35</v>
      </c>
      <c r="F1549" t="str">
        <f t="shared" si="204"/>
        <v>Thu</v>
      </c>
      <c r="G1549" s="1">
        <f t="shared" si="208"/>
        <v>-1.0000000000005116E-2</v>
      </c>
      <c r="H1549" s="1">
        <f t="shared" si="209"/>
        <v>4.9999999999997158E-2</v>
      </c>
      <c r="I1549">
        <f t="shared" si="210"/>
        <v>4.9999999999997158E-2</v>
      </c>
      <c r="J1549" t="str">
        <f t="shared" si="212"/>
        <v/>
      </c>
      <c r="K1549" t="str">
        <f t="shared" si="212"/>
        <v/>
      </c>
      <c r="L1549" t="str">
        <f t="shared" si="212"/>
        <v/>
      </c>
      <c r="M1549" t="str">
        <f t="shared" ref="K1549:W1568" si="213">IF(AND($G1549&lt;M$1, $G1549&gt;=M$2), $I1549, "")</f>
        <v/>
      </c>
      <c r="N1549" t="str">
        <f t="shared" si="213"/>
        <v/>
      </c>
      <c r="O1549" t="str">
        <f t="shared" si="213"/>
        <v/>
      </c>
      <c r="P1549" t="str">
        <f t="shared" si="213"/>
        <v/>
      </c>
      <c r="Q1549">
        <f t="shared" si="213"/>
        <v>4.9999999999997158E-2</v>
      </c>
      <c r="R1549" t="str">
        <f t="shared" si="213"/>
        <v/>
      </c>
      <c r="S1549" t="str">
        <f t="shared" si="213"/>
        <v/>
      </c>
      <c r="T1549" t="str">
        <f t="shared" si="213"/>
        <v/>
      </c>
      <c r="U1549" t="str">
        <f t="shared" si="213"/>
        <v/>
      </c>
      <c r="V1549" t="str">
        <f t="shared" si="213"/>
        <v/>
      </c>
      <c r="W1549" t="str">
        <f t="shared" si="213"/>
        <v/>
      </c>
    </row>
    <row r="1550" spans="1:23" x14ac:dyDescent="0.3">
      <c r="A1550" s="2">
        <v>44288</v>
      </c>
      <c r="B1550">
        <v>110.38</v>
      </c>
      <c r="C1550">
        <v>110.39</v>
      </c>
      <c r="D1550">
        <v>110.28</v>
      </c>
      <c r="E1550">
        <v>110.3</v>
      </c>
      <c r="F1550" t="str">
        <f t="shared" si="204"/>
        <v>Fri</v>
      </c>
      <c r="G1550" s="1">
        <f t="shared" si="208"/>
        <v>3.0000000000001137E-2</v>
      </c>
      <c r="H1550" s="1">
        <f t="shared" si="209"/>
        <v>-7.9999999999998295E-2</v>
      </c>
      <c r="I1550">
        <f t="shared" si="210"/>
        <v>7.9999999999998295E-2</v>
      </c>
      <c r="J1550" t="str">
        <f t="shared" ref="J1550:W1585" si="214">IF(AND($G1550&lt;J$1, $G1550&gt;=J$2), $I1550, "")</f>
        <v/>
      </c>
      <c r="K1550" t="str">
        <f t="shared" si="213"/>
        <v/>
      </c>
      <c r="L1550" t="str">
        <f t="shared" si="213"/>
        <v/>
      </c>
      <c r="M1550" t="str">
        <f t="shared" si="213"/>
        <v/>
      </c>
      <c r="N1550" t="str">
        <f t="shared" si="213"/>
        <v/>
      </c>
      <c r="O1550">
        <f t="shared" si="213"/>
        <v>7.9999999999998295E-2</v>
      </c>
      <c r="P1550" t="str">
        <f t="shared" si="213"/>
        <v/>
      </c>
      <c r="Q1550" t="str">
        <f t="shared" si="213"/>
        <v/>
      </c>
      <c r="R1550" t="str">
        <f t="shared" si="213"/>
        <v/>
      </c>
      <c r="S1550" t="str">
        <f t="shared" si="213"/>
        <v/>
      </c>
      <c r="T1550" t="str">
        <f t="shared" si="213"/>
        <v/>
      </c>
      <c r="U1550" t="str">
        <f t="shared" si="213"/>
        <v/>
      </c>
      <c r="V1550" t="str">
        <f t="shared" si="213"/>
        <v/>
      </c>
      <c r="W1550" t="str">
        <f t="shared" si="213"/>
        <v/>
      </c>
    </row>
    <row r="1551" spans="1:23" x14ac:dyDescent="0.3">
      <c r="A1551" s="2">
        <v>44291</v>
      </c>
      <c r="B1551">
        <v>110.25</v>
      </c>
      <c r="C1551">
        <v>110.26</v>
      </c>
      <c r="D1551">
        <v>110.09</v>
      </c>
      <c r="E1551">
        <v>110.1</v>
      </c>
      <c r="F1551" t="str">
        <f t="shared" ref="F1551:F1608" si="215">TEXT(A1551,"ddd")</f>
        <v>Mon</v>
      </c>
      <c r="G1551" s="1">
        <f t="shared" si="208"/>
        <v>-4.9999999999997158E-2</v>
      </c>
      <c r="H1551" s="1">
        <f t="shared" si="209"/>
        <v>-0.15000000000000568</v>
      </c>
      <c r="I1551">
        <f t="shared" si="210"/>
        <v>-0.15000000000000568</v>
      </c>
      <c r="J1551" t="str">
        <f t="shared" si="214"/>
        <v/>
      </c>
      <c r="K1551" t="str">
        <f t="shared" si="213"/>
        <v/>
      </c>
      <c r="L1551" t="str">
        <f t="shared" si="213"/>
        <v/>
      </c>
      <c r="M1551" t="str">
        <f t="shared" si="213"/>
        <v/>
      </c>
      <c r="N1551" t="str">
        <f t="shared" si="213"/>
        <v/>
      </c>
      <c r="O1551" t="str">
        <f t="shared" si="213"/>
        <v/>
      </c>
      <c r="P1551" t="str">
        <f t="shared" si="213"/>
        <v/>
      </c>
      <c r="Q1551" t="str">
        <f t="shared" si="213"/>
        <v/>
      </c>
      <c r="R1551">
        <f t="shared" si="213"/>
        <v>-0.15000000000000568</v>
      </c>
      <c r="S1551" t="str">
        <f t="shared" si="213"/>
        <v/>
      </c>
      <c r="T1551" t="str">
        <f t="shared" si="213"/>
        <v/>
      </c>
      <c r="U1551" t="str">
        <f t="shared" si="213"/>
        <v/>
      </c>
      <c r="V1551" t="str">
        <f t="shared" si="213"/>
        <v/>
      </c>
      <c r="W1551" t="str">
        <f t="shared" si="213"/>
        <v/>
      </c>
    </row>
    <row r="1552" spans="1:23" x14ac:dyDescent="0.3">
      <c r="A1552" s="2">
        <v>44292</v>
      </c>
      <c r="B1552">
        <v>110.17</v>
      </c>
      <c r="C1552">
        <v>110.24</v>
      </c>
      <c r="D1552">
        <v>110.17</v>
      </c>
      <c r="E1552">
        <v>110.19</v>
      </c>
      <c r="F1552" t="str">
        <f t="shared" si="215"/>
        <v>Tue</v>
      </c>
      <c r="G1552" s="1">
        <f t="shared" si="208"/>
        <v>7.000000000000739E-2</v>
      </c>
      <c r="H1552" s="1">
        <f t="shared" si="209"/>
        <v>1.9999999999996021E-2</v>
      </c>
      <c r="I1552">
        <f t="shared" si="210"/>
        <v>-1.9999999999996021E-2</v>
      </c>
      <c r="J1552" t="str">
        <f t="shared" si="214"/>
        <v/>
      </c>
      <c r="K1552" t="str">
        <f t="shared" si="213"/>
        <v/>
      </c>
      <c r="L1552" t="str">
        <f t="shared" si="213"/>
        <v/>
      </c>
      <c r="M1552" t="str">
        <f t="shared" si="213"/>
        <v/>
      </c>
      <c r="N1552">
        <f t="shared" si="213"/>
        <v>-1.9999999999996021E-2</v>
      </c>
      <c r="O1552" t="str">
        <f t="shared" si="213"/>
        <v/>
      </c>
      <c r="P1552" t="str">
        <f t="shared" si="213"/>
        <v/>
      </c>
      <c r="Q1552" t="str">
        <f t="shared" si="213"/>
        <v/>
      </c>
      <c r="R1552" t="str">
        <f t="shared" si="213"/>
        <v/>
      </c>
      <c r="S1552" t="str">
        <f t="shared" si="213"/>
        <v/>
      </c>
      <c r="T1552" t="str">
        <f t="shared" si="213"/>
        <v/>
      </c>
      <c r="U1552" t="str">
        <f t="shared" si="213"/>
        <v/>
      </c>
      <c r="V1552" t="str">
        <f t="shared" si="213"/>
        <v/>
      </c>
      <c r="W1552" t="str">
        <f t="shared" si="213"/>
        <v/>
      </c>
    </row>
    <row r="1553" spans="1:23" x14ac:dyDescent="0.3">
      <c r="A1553" s="2">
        <v>44293</v>
      </c>
      <c r="B1553">
        <v>110.25</v>
      </c>
      <c r="C1553">
        <v>110.27</v>
      </c>
      <c r="D1553">
        <v>110.19</v>
      </c>
      <c r="E1553">
        <v>110.25</v>
      </c>
      <c r="F1553" t="str">
        <f t="shared" si="215"/>
        <v>Wed</v>
      </c>
      <c r="G1553" s="1">
        <f t="shared" si="208"/>
        <v>6.0000000000002274E-2</v>
      </c>
      <c r="H1553" s="1">
        <f t="shared" si="209"/>
        <v>0</v>
      </c>
      <c r="I1553">
        <f t="shared" si="210"/>
        <v>0</v>
      </c>
      <c r="J1553" t="str">
        <f t="shared" si="214"/>
        <v/>
      </c>
      <c r="K1553" t="str">
        <f t="shared" si="213"/>
        <v/>
      </c>
      <c r="L1553" t="str">
        <f t="shared" si="213"/>
        <v/>
      </c>
      <c r="M1553" t="str">
        <f t="shared" si="213"/>
        <v/>
      </c>
      <c r="N1553">
        <f t="shared" si="213"/>
        <v>0</v>
      </c>
      <c r="O1553" t="str">
        <f t="shared" si="213"/>
        <v/>
      </c>
      <c r="P1553" t="str">
        <f t="shared" si="213"/>
        <v/>
      </c>
      <c r="Q1553" t="str">
        <f t="shared" si="213"/>
        <v/>
      </c>
      <c r="R1553" t="str">
        <f t="shared" si="213"/>
        <v/>
      </c>
      <c r="S1553" t="str">
        <f t="shared" si="213"/>
        <v/>
      </c>
      <c r="T1553" t="str">
        <f t="shared" si="213"/>
        <v/>
      </c>
      <c r="U1553" t="str">
        <f t="shared" si="213"/>
        <v/>
      </c>
      <c r="V1553" t="str">
        <f t="shared" si="213"/>
        <v/>
      </c>
      <c r="W1553" t="str">
        <f t="shared" si="213"/>
        <v/>
      </c>
    </row>
    <row r="1554" spans="1:23" x14ac:dyDescent="0.3">
      <c r="A1554" s="2">
        <v>44294</v>
      </c>
      <c r="B1554">
        <v>110.23</v>
      </c>
      <c r="C1554">
        <v>110.36</v>
      </c>
      <c r="D1554">
        <v>110.21</v>
      </c>
      <c r="E1554">
        <v>110.32</v>
      </c>
      <c r="F1554" t="str">
        <f t="shared" si="215"/>
        <v>Thu</v>
      </c>
      <c r="G1554" s="1">
        <f t="shared" si="208"/>
        <v>-1.9999999999996021E-2</v>
      </c>
      <c r="H1554" s="1">
        <f t="shared" si="209"/>
        <v>8.99999999999892E-2</v>
      </c>
      <c r="I1554">
        <f t="shared" si="210"/>
        <v>8.99999999999892E-2</v>
      </c>
      <c r="J1554" t="str">
        <f t="shared" si="214"/>
        <v/>
      </c>
      <c r="K1554" t="str">
        <f t="shared" si="213"/>
        <v/>
      </c>
      <c r="L1554" t="str">
        <f t="shared" si="213"/>
        <v/>
      </c>
      <c r="M1554" t="str">
        <f t="shared" si="213"/>
        <v/>
      </c>
      <c r="N1554" t="str">
        <f t="shared" si="213"/>
        <v/>
      </c>
      <c r="O1554" t="str">
        <f t="shared" si="213"/>
        <v/>
      </c>
      <c r="P1554" t="str">
        <f t="shared" si="213"/>
        <v/>
      </c>
      <c r="Q1554">
        <f t="shared" si="213"/>
        <v>8.99999999999892E-2</v>
      </c>
      <c r="R1554" t="str">
        <f t="shared" si="213"/>
        <v/>
      </c>
      <c r="S1554" t="str">
        <f t="shared" si="213"/>
        <v/>
      </c>
      <c r="T1554" t="str">
        <f t="shared" si="213"/>
        <v/>
      </c>
      <c r="U1554" t="str">
        <f t="shared" si="213"/>
        <v/>
      </c>
      <c r="V1554" t="str">
        <f t="shared" si="213"/>
        <v/>
      </c>
      <c r="W1554" t="str">
        <f t="shared" si="213"/>
        <v/>
      </c>
    </row>
    <row r="1555" spans="1:23" x14ac:dyDescent="0.3">
      <c r="A1555" s="2">
        <v>44295</v>
      </c>
      <c r="B1555">
        <v>110.35</v>
      </c>
      <c r="C1555">
        <v>110.38</v>
      </c>
      <c r="D1555">
        <v>110.25</v>
      </c>
      <c r="E1555">
        <v>110.26</v>
      </c>
      <c r="F1555" t="str">
        <f t="shared" si="215"/>
        <v>Fri</v>
      </c>
      <c r="G1555" s="1">
        <f t="shared" si="208"/>
        <v>3.0000000000001137E-2</v>
      </c>
      <c r="H1555" s="1">
        <f t="shared" si="209"/>
        <v>-8.99999999999892E-2</v>
      </c>
      <c r="I1555">
        <f t="shared" si="210"/>
        <v>8.99999999999892E-2</v>
      </c>
      <c r="J1555" t="str">
        <f t="shared" si="214"/>
        <v/>
      </c>
      <c r="K1555" t="str">
        <f t="shared" si="213"/>
        <v/>
      </c>
      <c r="L1555" t="str">
        <f t="shared" si="213"/>
        <v/>
      </c>
      <c r="M1555" t="str">
        <f t="shared" si="213"/>
        <v/>
      </c>
      <c r="N1555" t="str">
        <f t="shared" si="213"/>
        <v/>
      </c>
      <c r="O1555">
        <f t="shared" si="213"/>
        <v>8.99999999999892E-2</v>
      </c>
      <c r="P1555" t="str">
        <f t="shared" si="213"/>
        <v/>
      </c>
      <c r="Q1555" t="str">
        <f t="shared" si="213"/>
        <v/>
      </c>
      <c r="R1555" t="str">
        <f t="shared" si="213"/>
        <v/>
      </c>
      <c r="S1555" t="str">
        <f t="shared" si="213"/>
        <v/>
      </c>
      <c r="T1555" t="str">
        <f t="shared" si="213"/>
        <v/>
      </c>
      <c r="U1555" t="str">
        <f t="shared" si="213"/>
        <v/>
      </c>
      <c r="V1555" t="str">
        <f t="shared" si="213"/>
        <v/>
      </c>
      <c r="W1555" t="str">
        <f t="shared" si="213"/>
        <v/>
      </c>
    </row>
    <row r="1556" spans="1:23" x14ac:dyDescent="0.3">
      <c r="A1556" s="2">
        <v>44298</v>
      </c>
      <c r="B1556">
        <v>110.27</v>
      </c>
      <c r="C1556">
        <v>110.41</v>
      </c>
      <c r="D1556">
        <v>110.25</v>
      </c>
      <c r="E1556">
        <v>110.41</v>
      </c>
      <c r="F1556" t="str">
        <f t="shared" si="215"/>
        <v>Mon</v>
      </c>
      <c r="G1556" s="1">
        <f t="shared" si="208"/>
        <v>9.9999999999909051E-3</v>
      </c>
      <c r="H1556" s="1">
        <f t="shared" si="209"/>
        <v>0.14000000000000057</v>
      </c>
      <c r="I1556">
        <f t="shared" si="210"/>
        <v>-0.14000000000000057</v>
      </c>
      <c r="J1556" t="str">
        <f t="shared" si="214"/>
        <v/>
      </c>
      <c r="K1556" t="str">
        <f t="shared" si="213"/>
        <v/>
      </c>
      <c r="L1556" t="str">
        <f t="shared" si="213"/>
        <v/>
      </c>
      <c r="M1556" t="str">
        <f t="shared" si="213"/>
        <v/>
      </c>
      <c r="N1556" t="str">
        <f t="shared" si="213"/>
        <v/>
      </c>
      <c r="O1556" t="str">
        <f t="shared" si="213"/>
        <v/>
      </c>
      <c r="P1556">
        <f t="shared" si="213"/>
        <v>-0.14000000000000057</v>
      </c>
      <c r="Q1556" t="str">
        <f t="shared" si="213"/>
        <v/>
      </c>
      <c r="R1556" t="str">
        <f t="shared" si="213"/>
        <v/>
      </c>
      <c r="S1556" t="str">
        <f t="shared" si="213"/>
        <v/>
      </c>
      <c r="T1556" t="str">
        <f t="shared" si="213"/>
        <v/>
      </c>
      <c r="U1556" t="str">
        <f t="shared" si="213"/>
        <v/>
      </c>
      <c r="V1556" t="str">
        <f t="shared" si="213"/>
        <v/>
      </c>
      <c r="W1556" t="str">
        <f t="shared" si="213"/>
        <v/>
      </c>
    </row>
    <row r="1557" spans="1:23" x14ac:dyDescent="0.3">
      <c r="A1557" s="2">
        <v>44299</v>
      </c>
      <c r="B1557">
        <v>110.4</v>
      </c>
      <c r="C1557">
        <v>110.48</v>
      </c>
      <c r="D1557">
        <v>110.35</v>
      </c>
      <c r="E1557">
        <v>110.42</v>
      </c>
      <c r="F1557" t="str">
        <f t="shared" si="215"/>
        <v>Tue</v>
      </c>
      <c r="G1557" s="1">
        <f t="shared" si="208"/>
        <v>-9.9999999999909051E-3</v>
      </c>
      <c r="H1557" s="1">
        <f t="shared" si="209"/>
        <v>1.9999999999996021E-2</v>
      </c>
      <c r="I1557">
        <f t="shared" si="210"/>
        <v>1.9999999999996021E-2</v>
      </c>
      <c r="J1557" t="str">
        <f t="shared" si="214"/>
        <v/>
      </c>
      <c r="K1557" t="str">
        <f t="shared" si="213"/>
        <v/>
      </c>
      <c r="L1557" t="str">
        <f t="shared" si="213"/>
        <v/>
      </c>
      <c r="M1557" t="str">
        <f t="shared" si="213"/>
        <v/>
      </c>
      <c r="N1557" t="str">
        <f t="shared" si="213"/>
        <v/>
      </c>
      <c r="O1557" t="str">
        <f t="shared" si="213"/>
        <v/>
      </c>
      <c r="P1557" t="str">
        <f t="shared" si="213"/>
        <v/>
      </c>
      <c r="Q1557">
        <f t="shared" si="213"/>
        <v>1.9999999999996021E-2</v>
      </c>
      <c r="R1557" t="str">
        <f t="shared" si="213"/>
        <v/>
      </c>
      <c r="S1557" t="str">
        <f t="shared" si="213"/>
        <v/>
      </c>
      <c r="T1557" t="str">
        <f t="shared" si="213"/>
        <v/>
      </c>
      <c r="U1557" t="str">
        <f t="shared" si="213"/>
        <v/>
      </c>
      <c r="V1557" t="str">
        <f t="shared" si="213"/>
        <v/>
      </c>
      <c r="W1557" t="str">
        <f t="shared" si="213"/>
        <v/>
      </c>
    </row>
    <row r="1558" spans="1:23" x14ac:dyDescent="0.3">
      <c r="A1558" s="2">
        <v>44300</v>
      </c>
      <c r="B1558">
        <v>110.48</v>
      </c>
      <c r="C1558">
        <v>110.53</v>
      </c>
      <c r="D1558">
        <v>110.47</v>
      </c>
      <c r="E1558">
        <v>110.51</v>
      </c>
      <c r="F1558" t="str">
        <f t="shared" si="215"/>
        <v>Wed</v>
      </c>
      <c r="G1558" s="1">
        <f t="shared" si="208"/>
        <v>6.0000000000002274E-2</v>
      </c>
      <c r="H1558" s="1">
        <f t="shared" si="209"/>
        <v>3.0000000000001137E-2</v>
      </c>
      <c r="I1558">
        <f t="shared" si="210"/>
        <v>-3.0000000000001137E-2</v>
      </c>
      <c r="J1558" t="str">
        <f t="shared" si="214"/>
        <v/>
      </c>
      <c r="K1558" t="str">
        <f t="shared" si="213"/>
        <v/>
      </c>
      <c r="L1558" t="str">
        <f t="shared" si="213"/>
        <v/>
      </c>
      <c r="M1558" t="str">
        <f t="shared" si="213"/>
        <v/>
      </c>
      <c r="N1558">
        <f t="shared" si="213"/>
        <v>-3.0000000000001137E-2</v>
      </c>
      <c r="O1558" t="str">
        <f t="shared" si="213"/>
        <v/>
      </c>
      <c r="P1558" t="str">
        <f t="shared" si="213"/>
        <v/>
      </c>
      <c r="Q1558" t="str">
        <f t="shared" si="213"/>
        <v/>
      </c>
      <c r="R1558" t="str">
        <f t="shared" si="213"/>
        <v/>
      </c>
      <c r="S1558" t="str">
        <f t="shared" si="213"/>
        <v/>
      </c>
      <c r="T1558" t="str">
        <f t="shared" si="213"/>
        <v/>
      </c>
      <c r="U1558" t="str">
        <f t="shared" si="213"/>
        <v/>
      </c>
      <c r="V1558" t="str">
        <f t="shared" si="213"/>
        <v/>
      </c>
      <c r="W1558" t="str">
        <f t="shared" si="213"/>
        <v/>
      </c>
    </row>
    <row r="1559" spans="1:23" x14ac:dyDescent="0.3">
      <c r="A1559" s="2">
        <v>44301</v>
      </c>
      <c r="B1559">
        <v>110.5</v>
      </c>
      <c r="C1559">
        <v>110.53</v>
      </c>
      <c r="D1559">
        <v>110.32</v>
      </c>
      <c r="E1559">
        <v>110.36</v>
      </c>
      <c r="F1559" t="str">
        <f t="shared" si="215"/>
        <v>Thu</v>
      </c>
      <c r="G1559" s="1">
        <f t="shared" si="208"/>
        <v>-1.0000000000005116E-2</v>
      </c>
      <c r="H1559" s="1">
        <f t="shared" si="209"/>
        <v>-0.14000000000000057</v>
      </c>
      <c r="I1559">
        <f t="shared" si="210"/>
        <v>-0.14000000000000057</v>
      </c>
      <c r="J1559" t="str">
        <f t="shared" si="214"/>
        <v/>
      </c>
      <c r="K1559" t="str">
        <f t="shared" si="213"/>
        <v/>
      </c>
      <c r="L1559" t="str">
        <f t="shared" si="213"/>
        <v/>
      </c>
      <c r="M1559" t="str">
        <f t="shared" si="213"/>
        <v/>
      </c>
      <c r="N1559" t="str">
        <f t="shared" si="213"/>
        <v/>
      </c>
      <c r="O1559" t="str">
        <f t="shared" si="213"/>
        <v/>
      </c>
      <c r="P1559" t="str">
        <f t="shared" si="213"/>
        <v/>
      </c>
      <c r="Q1559">
        <f t="shared" si="213"/>
        <v>-0.14000000000000057</v>
      </c>
      <c r="R1559" t="str">
        <f t="shared" si="213"/>
        <v/>
      </c>
      <c r="S1559" t="str">
        <f t="shared" si="213"/>
        <v/>
      </c>
      <c r="T1559" t="str">
        <f t="shared" si="213"/>
        <v/>
      </c>
      <c r="U1559" t="str">
        <f t="shared" si="213"/>
        <v/>
      </c>
      <c r="V1559" t="str">
        <f t="shared" si="213"/>
        <v/>
      </c>
      <c r="W1559" t="str">
        <f t="shared" si="213"/>
        <v/>
      </c>
    </row>
    <row r="1560" spans="1:23" x14ac:dyDescent="0.3">
      <c r="A1560" s="2">
        <v>44302</v>
      </c>
      <c r="B1560">
        <v>110.42</v>
      </c>
      <c r="C1560">
        <v>110.43</v>
      </c>
      <c r="D1560">
        <v>110.31</v>
      </c>
      <c r="E1560">
        <v>110.32</v>
      </c>
      <c r="F1560" t="str">
        <f t="shared" si="215"/>
        <v>Fri</v>
      </c>
      <c r="G1560" s="1">
        <f t="shared" si="208"/>
        <v>6.0000000000002274E-2</v>
      </c>
      <c r="H1560" s="1">
        <f t="shared" si="209"/>
        <v>-0.10000000000000853</v>
      </c>
      <c r="I1560">
        <f t="shared" si="210"/>
        <v>0.10000000000000853</v>
      </c>
      <c r="J1560" t="str">
        <f t="shared" si="214"/>
        <v/>
      </c>
      <c r="K1560" t="str">
        <f t="shared" si="213"/>
        <v/>
      </c>
      <c r="L1560" t="str">
        <f t="shared" si="213"/>
        <v/>
      </c>
      <c r="M1560" t="str">
        <f t="shared" si="213"/>
        <v/>
      </c>
      <c r="N1560">
        <f t="shared" si="213"/>
        <v>0.10000000000000853</v>
      </c>
      <c r="O1560" t="str">
        <f t="shared" si="213"/>
        <v/>
      </c>
      <c r="P1560" t="str">
        <f t="shared" si="213"/>
        <v/>
      </c>
      <c r="Q1560" t="str">
        <f t="shared" si="213"/>
        <v/>
      </c>
      <c r="R1560" t="str">
        <f t="shared" si="213"/>
        <v/>
      </c>
      <c r="S1560" t="str">
        <f t="shared" si="213"/>
        <v/>
      </c>
      <c r="T1560" t="str">
        <f t="shared" si="213"/>
        <v/>
      </c>
      <c r="U1560" t="str">
        <f t="shared" si="213"/>
        <v/>
      </c>
      <c r="V1560" t="str">
        <f t="shared" si="213"/>
        <v/>
      </c>
      <c r="W1560" t="str">
        <f t="shared" si="213"/>
        <v/>
      </c>
    </row>
    <row r="1561" spans="1:23" x14ac:dyDescent="0.3">
      <c r="A1561" s="2">
        <v>44305</v>
      </c>
      <c r="B1561">
        <v>110.32</v>
      </c>
      <c r="C1561">
        <v>110.43</v>
      </c>
      <c r="D1561">
        <v>110.31</v>
      </c>
      <c r="E1561">
        <v>110.43</v>
      </c>
      <c r="F1561" t="str">
        <f t="shared" si="215"/>
        <v>Mon</v>
      </c>
      <c r="G1561" s="1">
        <f t="shared" si="208"/>
        <v>0</v>
      </c>
      <c r="H1561" s="1">
        <f t="shared" si="209"/>
        <v>0.11000000000001364</v>
      </c>
      <c r="I1561">
        <f t="shared" si="210"/>
        <v>0</v>
      </c>
      <c r="J1561" t="str">
        <f t="shared" si="214"/>
        <v/>
      </c>
      <c r="K1561" t="str">
        <f t="shared" si="213"/>
        <v/>
      </c>
      <c r="L1561" t="str">
        <f t="shared" si="213"/>
        <v/>
      </c>
      <c r="M1561" t="str">
        <f t="shared" si="213"/>
        <v/>
      </c>
      <c r="N1561" t="str">
        <f t="shared" si="213"/>
        <v/>
      </c>
      <c r="O1561" t="str">
        <f t="shared" si="213"/>
        <v/>
      </c>
      <c r="P1561" t="str">
        <f t="shared" si="213"/>
        <v/>
      </c>
      <c r="Q1561">
        <f t="shared" si="213"/>
        <v>0</v>
      </c>
      <c r="R1561" t="str">
        <f t="shared" si="213"/>
        <v/>
      </c>
      <c r="S1561" t="str">
        <f t="shared" si="213"/>
        <v/>
      </c>
      <c r="T1561" t="str">
        <f t="shared" si="213"/>
        <v/>
      </c>
      <c r="U1561" t="str">
        <f t="shared" si="213"/>
        <v/>
      </c>
      <c r="V1561" t="str">
        <f t="shared" si="213"/>
        <v/>
      </c>
      <c r="W1561" t="str">
        <f t="shared" si="213"/>
        <v/>
      </c>
    </row>
    <row r="1562" spans="1:23" x14ac:dyDescent="0.3">
      <c r="A1562" s="2">
        <v>44306</v>
      </c>
      <c r="B1562">
        <v>110.42</v>
      </c>
      <c r="C1562">
        <v>110.45</v>
      </c>
      <c r="D1562">
        <v>110.39</v>
      </c>
      <c r="E1562">
        <v>110.41</v>
      </c>
      <c r="F1562" t="str">
        <f t="shared" si="215"/>
        <v>Tue</v>
      </c>
      <c r="G1562" s="1">
        <f t="shared" si="208"/>
        <v>-1.0000000000005116E-2</v>
      </c>
      <c r="H1562" s="1">
        <f t="shared" si="209"/>
        <v>-1.0000000000005116E-2</v>
      </c>
      <c r="I1562">
        <f t="shared" si="210"/>
        <v>-1.0000000000005116E-2</v>
      </c>
      <c r="J1562" t="str">
        <f t="shared" si="214"/>
        <v/>
      </c>
      <c r="K1562" t="str">
        <f t="shared" si="213"/>
        <v/>
      </c>
      <c r="L1562" t="str">
        <f t="shared" si="213"/>
        <v/>
      </c>
      <c r="M1562" t="str">
        <f t="shared" si="213"/>
        <v/>
      </c>
      <c r="N1562" t="str">
        <f t="shared" si="213"/>
        <v/>
      </c>
      <c r="O1562" t="str">
        <f t="shared" si="213"/>
        <v/>
      </c>
      <c r="P1562" t="str">
        <f t="shared" si="213"/>
        <v/>
      </c>
      <c r="Q1562">
        <f t="shared" si="213"/>
        <v>-1.0000000000005116E-2</v>
      </c>
      <c r="R1562" t="str">
        <f t="shared" si="213"/>
        <v/>
      </c>
      <c r="S1562" t="str">
        <f t="shared" si="213"/>
        <v/>
      </c>
      <c r="T1562" t="str">
        <f t="shared" si="213"/>
        <v/>
      </c>
      <c r="U1562" t="str">
        <f t="shared" si="213"/>
        <v/>
      </c>
      <c r="V1562" t="str">
        <f t="shared" si="213"/>
        <v/>
      </c>
      <c r="W1562" t="str">
        <f t="shared" si="213"/>
        <v/>
      </c>
    </row>
    <row r="1563" spans="1:23" x14ac:dyDescent="0.3">
      <c r="A1563" s="2">
        <v>44307</v>
      </c>
      <c r="B1563">
        <v>110.46</v>
      </c>
      <c r="C1563">
        <v>110.49</v>
      </c>
      <c r="D1563">
        <v>110.44</v>
      </c>
      <c r="E1563">
        <v>110.46</v>
      </c>
      <c r="F1563" t="str">
        <f t="shared" si="215"/>
        <v>Wed</v>
      </c>
      <c r="G1563" s="1">
        <f t="shared" si="208"/>
        <v>4.9999999999997158E-2</v>
      </c>
      <c r="H1563" s="1">
        <f t="shared" si="209"/>
        <v>0</v>
      </c>
      <c r="I1563">
        <f t="shared" si="210"/>
        <v>0</v>
      </c>
      <c r="J1563" t="str">
        <f t="shared" si="214"/>
        <v/>
      </c>
      <c r="K1563" t="str">
        <f t="shared" si="213"/>
        <v/>
      </c>
      <c r="L1563" t="str">
        <f t="shared" si="213"/>
        <v/>
      </c>
      <c r="M1563" t="str">
        <f t="shared" si="213"/>
        <v/>
      </c>
      <c r="N1563" t="str">
        <f t="shared" si="213"/>
        <v/>
      </c>
      <c r="O1563">
        <f t="shared" si="213"/>
        <v>0</v>
      </c>
      <c r="P1563" t="str">
        <f t="shared" si="213"/>
        <v/>
      </c>
      <c r="Q1563" t="str">
        <f t="shared" si="213"/>
        <v/>
      </c>
      <c r="R1563" t="str">
        <f t="shared" si="213"/>
        <v/>
      </c>
      <c r="S1563" t="str">
        <f t="shared" si="213"/>
        <v/>
      </c>
      <c r="T1563" t="str">
        <f t="shared" si="213"/>
        <v/>
      </c>
      <c r="U1563" t="str">
        <f t="shared" si="213"/>
        <v/>
      </c>
      <c r="V1563" t="str">
        <f t="shared" si="213"/>
        <v/>
      </c>
      <c r="W1563" t="str">
        <f t="shared" si="213"/>
        <v/>
      </c>
    </row>
    <row r="1564" spans="1:23" x14ac:dyDescent="0.3">
      <c r="A1564" s="2">
        <v>44308</v>
      </c>
      <c r="B1564">
        <v>110.48</v>
      </c>
      <c r="C1564">
        <v>110.52</v>
      </c>
      <c r="D1564">
        <v>110.46</v>
      </c>
      <c r="E1564">
        <v>110.47</v>
      </c>
      <c r="F1564" t="str">
        <f t="shared" si="215"/>
        <v>Thu</v>
      </c>
      <c r="G1564" s="1">
        <f t="shared" si="208"/>
        <v>2.0000000000010232E-2</v>
      </c>
      <c r="H1564" s="1">
        <f t="shared" si="209"/>
        <v>-1.0000000000005116E-2</v>
      </c>
      <c r="I1564">
        <f t="shared" si="210"/>
        <v>1.0000000000005116E-2</v>
      </c>
      <c r="J1564" t="str">
        <f t="shared" si="214"/>
        <v/>
      </c>
      <c r="K1564" t="str">
        <f t="shared" si="213"/>
        <v/>
      </c>
      <c r="L1564" t="str">
        <f t="shared" si="213"/>
        <v/>
      </c>
      <c r="M1564" t="str">
        <f t="shared" si="213"/>
        <v/>
      </c>
      <c r="N1564" t="str">
        <f t="shared" si="213"/>
        <v/>
      </c>
      <c r="O1564" t="str">
        <f t="shared" si="213"/>
        <v/>
      </c>
      <c r="P1564">
        <f t="shared" si="213"/>
        <v>1.0000000000005116E-2</v>
      </c>
      <c r="Q1564" t="str">
        <f t="shared" si="213"/>
        <v/>
      </c>
      <c r="R1564" t="str">
        <f t="shared" si="213"/>
        <v/>
      </c>
      <c r="S1564" t="str">
        <f t="shared" si="213"/>
        <v/>
      </c>
      <c r="T1564" t="str">
        <f t="shared" si="213"/>
        <v/>
      </c>
      <c r="U1564" t="str">
        <f t="shared" si="213"/>
        <v/>
      </c>
      <c r="V1564" t="str">
        <f t="shared" si="213"/>
        <v/>
      </c>
      <c r="W1564" t="str">
        <f t="shared" si="213"/>
        <v/>
      </c>
    </row>
    <row r="1565" spans="1:23" x14ac:dyDescent="0.3">
      <c r="A1565" s="2">
        <v>44309</v>
      </c>
      <c r="B1565">
        <v>110.48</v>
      </c>
      <c r="C1565">
        <v>110.51</v>
      </c>
      <c r="D1565">
        <v>110.38</v>
      </c>
      <c r="E1565">
        <v>110.42</v>
      </c>
      <c r="F1565" t="str">
        <f t="shared" si="215"/>
        <v>Fri</v>
      </c>
      <c r="G1565" s="1">
        <f t="shared" si="208"/>
        <v>1.0000000000005116E-2</v>
      </c>
      <c r="H1565" s="1">
        <f t="shared" si="209"/>
        <v>-6.0000000000002274E-2</v>
      </c>
      <c r="I1565">
        <f t="shared" si="210"/>
        <v>6.0000000000002274E-2</v>
      </c>
      <c r="J1565" t="str">
        <f t="shared" si="214"/>
        <v/>
      </c>
      <c r="K1565" t="str">
        <f t="shared" si="213"/>
        <v/>
      </c>
      <c r="L1565" t="str">
        <f t="shared" si="213"/>
        <v/>
      </c>
      <c r="M1565" t="str">
        <f t="shared" si="213"/>
        <v/>
      </c>
      <c r="N1565" t="str">
        <f t="shared" si="213"/>
        <v/>
      </c>
      <c r="O1565" t="str">
        <f t="shared" si="213"/>
        <v/>
      </c>
      <c r="P1565">
        <f t="shared" si="213"/>
        <v>6.0000000000002274E-2</v>
      </c>
      <c r="Q1565" t="str">
        <f t="shared" si="213"/>
        <v/>
      </c>
      <c r="R1565" t="str">
        <f t="shared" si="213"/>
        <v/>
      </c>
      <c r="S1565" t="str">
        <f t="shared" si="213"/>
        <v/>
      </c>
      <c r="T1565" t="str">
        <f t="shared" si="213"/>
        <v/>
      </c>
      <c r="U1565" t="str">
        <f t="shared" si="213"/>
        <v/>
      </c>
      <c r="V1565" t="str">
        <f t="shared" si="213"/>
        <v/>
      </c>
      <c r="W1565" t="str">
        <f t="shared" si="213"/>
        <v/>
      </c>
    </row>
    <row r="1566" spans="1:23" x14ac:dyDescent="0.3">
      <c r="A1566" s="2">
        <v>44312</v>
      </c>
      <c r="B1566">
        <v>110.39</v>
      </c>
      <c r="C1566">
        <v>110.46</v>
      </c>
      <c r="D1566">
        <v>110.35</v>
      </c>
      <c r="E1566">
        <v>110.42</v>
      </c>
      <c r="F1566" t="str">
        <f t="shared" si="215"/>
        <v>Mon</v>
      </c>
      <c r="G1566" s="1">
        <f t="shared" si="208"/>
        <v>-3.0000000000001137E-2</v>
      </c>
      <c r="H1566" s="1">
        <f t="shared" si="209"/>
        <v>3.0000000000001137E-2</v>
      </c>
      <c r="I1566">
        <f t="shared" si="210"/>
        <v>3.0000000000001137E-2</v>
      </c>
      <c r="J1566" t="str">
        <f t="shared" si="214"/>
        <v/>
      </c>
      <c r="K1566" t="str">
        <f t="shared" si="213"/>
        <v/>
      </c>
      <c r="L1566" t="str">
        <f t="shared" si="213"/>
        <v/>
      </c>
      <c r="M1566" t="str">
        <f t="shared" si="213"/>
        <v/>
      </c>
      <c r="N1566" t="str">
        <f t="shared" si="213"/>
        <v/>
      </c>
      <c r="O1566" t="str">
        <f t="shared" si="213"/>
        <v/>
      </c>
      <c r="P1566" t="str">
        <f t="shared" si="213"/>
        <v/>
      </c>
      <c r="Q1566" t="str">
        <f t="shared" si="213"/>
        <v/>
      </c>
      <c r="R1566">
        <f t="shared" si="213"/>
        <v>3.0000000000001137E-2</v>
      </c>
      <c r="S1566" t="str">
        <f t="shared" si="213"/>
        <v/>
      </c>
      <c r="T1566" t="str">
        <f t="shared" si="213"/>
        <v/>
      </c>
      <c r="U1566" t="str">
        <f t="shared" si="213"/>
        <v/>
      </c>
      <c r="V1566" t="str">
        <f t="shared" si="213"/>
        <v/>
      </c>
      <c r="W1566" t="str">
        <f t="shared" si="213"/>
        <v/>
      </c>
    </row>
    <row r="1567" spans="1:23" x14ac:dyDescent="0.3">
      <c r="A1567" s="2">
        <v>44313</v>
      </c>
      <c r="B1567">
        <v>110.39</v>
      </c>
      <c r="C1567">
        <v>110.46</v>
      </c>
      <c r="D1567">
        <v>110.37</v>
      </c>
      <c r="E1567">
        <v>110.46</v>
      </c>
      <c r="F1567" t="str">
        <f t="shared" si="215"/>
        <v>Tue</v>
      </c>
      <c r="G1567" s="1">
        <f t="shared" si="208"/>
        <v>-3.0000000000001137E-2</v>
      </c>
      <c r="H1567" s="1">
        <f t="shared" si="209"/>
        <v>6.9999999999993179E-2</v>
      </c>
      <c r="I1567">
        <f t="shared" si="210"/>
        <v>6.9999999999993179E-2</v>
      </c>
      <c r="J1567" t="str">
        <f t="shared" si="214"/>
        <v/>
      </c>
      <c r="K1567" t="str">
        <f t="shared" si="213"/>
        <v/>
      </c>
      <c r="L1567" t="str">
        <f t="shared" si="213"/>
        <v/>
      </c>
      <c r="M1567" t="str">
        <f t="shared" si="213"/>
        <v/>
      </c>
      <c r="N1567" t="str">
        <f t="shared" si="213"/>
        <v/>
      </c>
      <c r="O1567" t="str">
        <f t="shared" si="213"/>
        <v/>
      </c>
      <c r="P1567" t="str">
        <f t="shared" si="213"/>
        <v/>
      </c>
      <c r="Q1567" t="str">
        <f t="shared" si="213"/>
        <v/>
      </c>
      <c r="R1567">
        <f t="shared" si="213"/>
        <v>6.9999999999993179E-2</v>
      </c>
      <c r="S1567" t="str">
        <f t="shared" si="213"/>
        <v/>
      </c>
      <c r="T1567" t="str">
        <f t="shared" si="213"/>
        <v/>
      </c>
      <c r="U1567" t="str">
        <f t="shared" si="213"/>
        <v/>
      </c>
      <c r="V1567" t="str">
        <f t="shared" si="213"/>
        <v/>
      </c>
      <c r="W1567" t="str">
        <f t="shared" si="213"/>
        <v/>
      </c>
    </row>
    <row r="1568" spans="1:23" x14ac:dyDescent="0.3">
      <c r="A1568" s="2">
        <v>44314</v>
      </c>
      <c r="B1568">
        <v>110.45</v>
      </c>
      <c r="C1568">
        <v>110.45</v>
      </c>
      <c r="D1568">
        <v>110.37</v>
      </c>
      <c r="E1568">
        <v>110.42</v>
      </c>
      <c r="F1568" t="str">
        <f t="shared" si="215"/>
        <v>Wed</v>
      </c>
      <c r="G1568" s="1">
        <f t="shared" si="208"/>
        <v>-9.9999999999909051E-3</v>
      </c>
      <c r="H1568" s="1">
        <f t="shared" si="209"/>
        <v>-3.0000000000001137E-2</v>
      </c>
      <c r="I1568">
        <f t="shared" si="210"/>
        <v>-3.0000000000001137E-2</v>
      </c>
      <c r="J1568" t="str">
        <f t="shared" si="214"/>
        <v/>
      </c>
      <c r="K1568" t="str">
        <f t="shared" si="213"/>
        <v/>
      </c>
      <c r="L1568" t="str">
        <f t="shared" si="213"/>
        <v/>
      </c>
      <c r="M1568" t="str">
        <f t="shared" si="213"/>
        <v/>
      </c>
      <c r="N1568" t="str">
        <f t="shared" si="213"/>
        <v/>
      </c>
      <c r="O1568" t="str">
        <f t="shared" si="213"/>
        <v/>
      </c>
      <c r="P1568" t="str">
        <f t="shared" si="213"/>
        <v/>
      </c>
      <c r="Q1568">
        <f t="shared" si="213"/>
        <v>-3.0000000000001137E-2</v>
      </c>
      <c r="R1568" t="str">
        <f t="shared" si="213"/>
        <v/>
      </c>
      <c r="S1568" t="str">
        <f t="shared" si="213"/>
        <v/>
      </c>
      <c r="T1568" t="str">
        <f t="shared" si="213"/>
        <v/>
      </c>
      <c r="U1568" t="str">
        <f t="shared" ref="U1568:W1568" si="216">IF(AND($G1568&lt;U$1, $G1568&gt;=U$2), $I1568, "")</f>
        <v/>
      </c>
      <c r="V1568" t="str">
        <f t="shared" si="216"/>
        <v/>
      </c>
      <c r="W1568" t="str">
        <f t="shared" si="216"/>
        <v/>
      </c>
    </row>
    <row r="1569" spans="1:23" x14ac:dyDescent="0.3">
      <c r="A1569" s="2">
        <v>44315</v>
      </c>
      <c r="B1569">
        <v>110.44</v>
      </c>
      <c r="C1569">
        <v>110.45</v>
      </c>
      <c r="D1569">
        <v>110.38</v>
      </c>
      <c r="E1569">
        <v>110.39</v>
      </c>
      <c r="F1569" t="str">
        <f t="shared" si="215"/>
        <v>Thu</v>
      </c>
      <c r="G1569" s="1">
        <f t="shared" si="208"/>
        <v>1.9999999999996021E-2</v>
      </c>
      <c r="H1569" s="1">
        <f t="shared" si="209"/>
        <v>-4.9999999999997158E-2</v>
      </c>
      <c r="I1569">
        <f t="shared" si="210"/>
        <v>4.9999999999997158E-2</v>
      </c>
      <c r="J1569" t="str">
        <f t="shared" si="214"/>
        <v/>
      </c>
      <c r="K1569" t="str">
        <f t="shared" si="214"/>
        <v/>
      </c>
      <c r="L1569" t="str">
        <f t="shared" si="214"/>
        <v/>
      </c>
      <c r="M1569" t="str">
        <f t="shared" si="214"/>
        <v/>
      </c>
      <c r="N1569" t="str">
        <f t="shared" si="214"/>
        <v/>
      </c>
      <c r="O1569" t="str">
        <f t="shared" si="214"/>
        <v/>
      </c>
      <c r="P1569">
        <f t="shared" si="214"/>
        <v>4.9999999999997158E-2</v>
      </c>
      <c r="Q1569" t="str">
        <f t="shared" si="214"/>
        <v/>
      </c>
      <c r="R1569" t="str">
        <f t="shared" si="214"/>
        <v/>
      </c>
      <c r="S1569" t="str">
        <f t="shared" si="214"/>
        <v/>
      </c>
      <c r="T1569" t="str">
        <f t="shared" si="214"/>
        <v/>
      </c>
      <c r="U1569" t="str">
        <f t="shared" si="214"/>
        <v/>
      </c>
      <c r="V1569" t="str">
        <f t="shared" si="214"/>
        <v/>
      </c>
      <c r="W1569" t="str">
        <f t="shared" si="214"/>
        <v/>
      </c>
    </row>
    <row r="1570" spans="1:23" x14ac:dyDescent="0.3">
      <c r="A1570" s="2">
        <v>44316</v>
      </c>
      <c r="B1570">
        <v>110.38</v>
      </c>
      <c r="C1570">
        <v>110.39</v>
      </c>
      <c r="D1570">
        <v>110.29</v>
      </c>
      <c r="E1570">
        <v>110.32</v>
      </c>
      <c r="F1570" t="str">
        <f t="shared" si="215"/>
        <v>Fri</v>
      </c>
      <c r="G1570" s="1">
        <f t="shared" si="208"/>
        <v>-1.0000000000005116E-2</v>
      </c>
      <c r="H1570" s="1">
        <f t="shared" si="209"/>
        <v>-6.0000000000002274E-2</v>
      </c>
      <c r="I1570">
        <f t="shared" si="210"/>
        <v>-6.0000000000002274E-2</v>
      </c>
      <c r="J1570" t="str">
        <f t="shared" si="214"/>
        <v/>
      </c>
      <c r="K1570" t="str">
        <f t="shared" si="214"/>
        <v/>
      </c>
      <c r="L1570" t="str">
        <f t="shared" si="214"/>
        <v/>
      </c>
      <c r="M1570" t="str">
        <f t="shared" si="214"/>
        <v/>
      </c>
      <c r="N1570" t="str">
        <f t="shared" si="214"/>
        <v/>
      </c>
      <c r="O1570" t="str">
        <f t="shared" si="214"/>
        <v/>
      </c>
      <c r="P1570" t="str">
        <f t="shared" si="214"/>
        <v/>
      </c>
      <c r="Q1570">
        <f t="shared" si="214"/>
        <v>-6.0000000000002274E-2</v>
      </c>
      <c r="R1570" t="str">
        <f t="shared" si="214"/>
        <v/>
      </c>
      <c r="S1570" t="str">
        <f t="shared" si="214"/>
        <v/>
      </c>
      <c r="T1570" t="str">
        <f t="shared" si="214"/>
        <v/>
      </c>
      <c r="U1570" t="str">
        <f t="shared" si="214"/>
        <v/>
      </c>
      <c r="V1570" t="str">
        <f t="shared" si="214"/>
        <v/>
      </c>
      <c r="W1570" t="str">
        <f t="shared" si="214"/>
        <v/>
      </c>
    </row>
    <row r="1571" spans="1:23" x14ac:dyDescent="0.3">
      <c r="A1571" s="2">
        <v>44319</v>
      </c>
      <c r="B1571">
        <v>110.31</v>
      </c>
      <c r="C1571">
        <v>110.37</v>
      </c>
      <c r="D1571">
        <v>110.26</v>
      </c>
      <c r="E1571">
        <v>110.31</v>
      </c>
      <c r="F1571" t="str">
        <f t="shared" si="215"/>
        <v>Mon</v>
      </c>
      <c r="G1571" s="1">
        <f t="shared" si="208"/>
        <v>-9.9999999999909051E-3</v>
      </c>
      <c r="H1571" s="1">
        <f t="shared" si="209"/>
        <v>0</v>
      </c>
      <c r="I1571">
        <f t="shared" si="210"/>
        <v>0</v>
      </c>
      <c r="J1571" t="str">
        <f t="shared" si="214"/>
        <v/>
      </c>
      <c r="K1571" t="str">
        <f t="shared" si="214"/>
        <v/>
      </c>
      <c r="L1571" t="str">
        <f t="shared" si="214"/>
        <v/>
      </c>
      <c r="M1571" t="str">
        <f t="shared" si="214"/>
        <v/>
      </c>
      <c r="N1571" t="str">
        <f t="shared" si="214"/>
        <v/>
      </c>
      <c r="O1571" t="str">
        <f t="shared" si="214"/>
        <v/>
      </c>
      <c r="P1571" t="str">
        <f t="shared" si="214"/>
        <v/>
      </c>
      <c r="Q1571">
        <f t="shared" si="214"/>
        <v>0</v>
      </c>
      <c r="R1571" t="str">
        <f t="shared" si="214"/>
        <v/>
      </c>
      <c r="S1571" t="str">
        <f t="shared" si="214"/>
        <v/>
      </c>
      <c r="T1571" t="str">
        <f t="shared" si="214"/>
        <v/>
      </c>
      <c r="U1571" t="str">
        <f t="shared" si="214"/>
        <v/>
      </c>
      <c r="V1571" t="str">
        <f t="shared" si="214"/>
        <v/>
      </c>
      <c r="W1571" t="str">
        <f t="shared" si="214"/>
        <v/>
      </c>
    </row>
    <row r="1572" spans="1:23" x14ac:dyDescent="0.3">
      <c r="A1572" s="2">
        <v>44320</v>
      </c>
      <c r="B1572">
        <v>110.3</v>
      </c>
      <c r="C1572">
        <v>110.35</v>
      </c>
      <c r="D1572">
        <v>110.27</v>
      </c>
      <c r="E1572">
        <v>110.28</v>
      </c>
      <c r="F1572" t="str">
        <f t="shared" si="215"/>
        <v>Tue</v>
      </c>
      <c r="G1572" s="1">
        <f t="shared" si="208"/>
        <v>-1.0000000000005116E-2</v>
      </c>
      <c r="H1572" s="1">
        <f t="shared" si="209"/>
        <v>-1.9999999999996021E-2</v>
      </c>
      <c r="I1572">
        <f t="shared" si="210"/>
        <v>-1.9999999999996021E-2</v>
      </c>
      <c r="J1572" t="str">
        <f t="shared" si="214"/>
        <v/>
      </c>
      <c r="K1572" t="str">
        <f t="shared" si="214"/>
        <v/>
      </c>
      <c r="L1572" t="str">
        <f t="shared" si="214"/>
        <v/>
      </c>
      <c r="M1572" t="str">
        <f t="shared" si="214"/>
        <v/>
      </c>
      <c r="N1572" t="str">
        <f t="shared" si="214"/>
        <v/>
      </c>
      <c r="O1572" t="str">
        <f t="shared" si="214"/>
        <v/>
      </c>
      <c r="P1572" t="str">
        <f t="shared" si="214"/>
        <v/>
      </c>
      <c r="Q1572">
        <f t="shared" si="214"/>
        <v>-1.9999999999996021E-2</v>
      </c>
      <c r="R1572" t="str">
        <f t="shared" si="214"/>
        <v/>
      </c>
      <c r="S1572" t="str">
        <f t="shared" si="214"/>
        <v/>
      </c>
      <c r="T1572" t="str">
        <f t="shared" si="214"/>
        <v/>
      </c>
      <c r="U1572" t="str">
        <f t="shared" si="214"/>
        <v/>
      </c>
      <c r="V1572" t="str">
        <f t="shared" si="214"/>
        <v/>
      </c>
      <c r="W1572" t="str">
        <f t="shared" si="214"/>
        <v/>
      </c>
    </row>
    <row r="1573" spans="1:23" x14ac:dyDescent="0.3">
      <c r="A1573" s="2">
        <v>44322</v>
      </c>
      <c r="B1573">
        <v>110.3</v>
      </c>
      <c r="C1573">
        <v>110.38</v>
      </c>
      <c r="D1573">
        <v>110.29</v>
      </c>
      <c r="E1573">
        <v>110.38</v>
      </c>
      <c r="F1573" t="str">
        <f t="shared" si="215"/>
        <v>Thu</v>
      </c>
      <c r="G1573" s="1">
        <f t="shared" si="208"/>
        <v>1.9999999999996021E-2</v>
      </c>
      <c r="H1573" s="1">
        <f t="shared" si="209"/>
        <v>7.9999999999998295E-2</v>
      </c>
      <c r="I1573">
        <f t="shared" si="210"/>
        <v>-7.9999999999998295E-2</v>
      </c>
      <c r="J1573" t="str">
        <f t="shared" si="214"/>
        <v/>
      </c>
      <c r="K1573" t="str">
        <f t="shared" si="214"/>
        <v/>
      </c>
      <c r="L1573" t="str">
        <f t="shared" si="214"/>
        <v/>
      </c>
      <c r="M1573" t="str">
        <f t="shared" si="214"/>
        <v/>
      </c>
      <c r="N1573" t="str">
        <f t="shared" si="214"/>
        <v/>
      </c>
      <c r="O1573" t="str">
        <f t="shared" si="214"/>
        <v/>
      </c>
      <c r="P1573">
        <f t="shared" si="214"/>
        <v>-7.9999999999998295E-2</v>
      </c>
      <c r="Q1573" t="str">
        <f t="shared" si="214"/>
        <v/>
      </c>
      <c r="R1573" t="str">
        <f t="shared" si="214"/>
        <v/>
      </c>
      <c r="S1573" t="str">
        <f t="shared" si="214"/>
        <v/>
      </c>
      <c r="T1573" t="str">
        <f t="shared" si="214"/>
        <v/>
      </c>
      <c r="U1573" t="str">
        <f t="shared" si="214"/>
        <v/>
      </c>
      <c r="V1573" t="str">
        <f t="shared" si="214"/>
        <v/>
      </c>
      <c r="W1573" t="str">
        <f t="shared" si="214"/>
        <v/>
      </c>
    </row>
    <row r="1574" spans="1:23" x14ac:dyDescent="0.3">
      <c r="A1574" s="2">
        <v>44323</v>
      </c>
      <c r="B1574">
        <v>110.37</v>
      </c>
      <c r="C1574">
        <v>110.41</v>
      </c>
      <c r="D1574">
        <v>110.34</v>
      </c>
      <c r="E1574">
        <v>110.38</v>
      </c>
      <c r="F1574" t="str">
        <f t="shared" si="215"/>
        <v>Fri</v>
      </c>
      <c r="G1574" s="1">
        <f t="shared" si="208"/>
        <v>-9.9999999999909051E-3</v>
      </c>
      <c r="H1574" s="1">
        <f t="shared" si="209"/>
        <v>9.9999999999909051E-3</v>
      </c>
      <c r="I1574">
        <f t="shared" si="210"/>
        <v>9.9999999999909051E-3</v>
      </c>
      <c r="J1574" t="str">
        <f t="shared" si="214"/>
        <v/>
      </c>
      <c r="K1574" t="str">
        <f t="shared" si="214"/>
        <v/>
      </c>
      <c r="L1574" t="str">
        <f t="shared" si="214"/>
        <v/>
      </c>
      <c r="M1574" t="str">
        <f t="shared" si="214"/>
        <v/>
      </c>
      <c r="N1574" t="str">
        <f t="shared" si="214"/>
        <v/>
      </c>
      <c r="O1574" t="str">
        <f t="shared" si="214"/>
        <v/>
      </c>
      <c r="P1574" t="str">
        <f t="shared" si="214"/>
        <v/>
      </c>
      <c r="Q1574">
        <f t="shared" si="214"/>
        <v>9.9999999999909051E-3</v>
      </c>
      <c r="R1574" t="str">
        <f t="shared" si="214"/>
        <v/>
      </c>
      <c r="S1574" t="str">
        <f t="shared" si="214"/>
        <v/>
      </c>
      <c r="T1574" t="str">
        <f t="shared" si="214"/>
        <v/>
      </c>
      <c r="U1574" t="str">
        <f t="shared" si="214"/>
        <v/>
      </c>
      <c r="V1574" t="str">
        <f t="shared" si="214"/>
        <v/>
      </c>
      <c r="W1574" t="str">
        <f t="shared" si="214"/>
        <v/>
      </c>
    </row>
    <row r="1575" spans="1:23" x14ac:dyDescent="0.3">
      <c r="A1575" s="2">
        <v>44326</v>
      </c>
      <c r="B1575">
        <v>110.43</v>
      </c>
      <c r="C1575">
        <v>110.44</v>
      </c>
      <c r="D1575">
        <v>110.39</v>
      </c>
      <c r="E1575">
        <v>110.43</v>
      </c>
      <c r="F1575" t="str">
        <f t="shared" si="215"/>
        <v>Mon</v>
      </c>
      <c r="G1575" s="1">
        <f t="shared" si="208"/>
        <v>5.0000000000011369E-2</v>
      </c>
      <c r="H1575" s="1">
        <f t="shared" si="209"/>
        <v>0</v>
      </c>
      <c r="I1575">
        <f t="shared" si="210"/>
        <v>0</v>
      </c>
      <c r="J1575" t="str">
        <f t="shared" si="214"/>
        <v/>
      </c>
      <c r="K1575" t="str">
        <f t="shared" si="214"/>
        <v/>
      </c>
      <c r="L1575" t="str">
        <f t="shared" si="214"/>
        <v/>
      </c>
      <c r="M1575" t="str">
        <f t="shared" si="214"/>
        <v/>
      </c>
      <c r="N1575" t="str">
        <f t="shared" si="214"/>
        <v/>
      </c>
      <c r="O1575">
        <f t="shared" si="214"/>
        <v>0</v>
      </c>
      <c r="P1575" t="str">
        <f t="shared" si="214"/>
        <v/>
      </c>
      <c r="Q1575" t="str">
        <f t="shared" si="214"/>
        <v/>
      </c>
      <c r="R1575" t="str">
        <f t="shared" si="214"/>
        <v/>
      </c>
      <c r="S1575" t="str">
        <f t="shared" si="214"/>
        <v/>
      </c>
      <c r="T1575" t="str">
        <f t="shared" si="214"/>
        <v/>
      </c>
      <c r="U1575" t="str">
        <f t="shared" si="214"/>
        <v/>
      </c>
      <c r="V1575" t="str">
        <f t="shared" si="214"/>
        <v/>
      </c>
      <c r="W1575" t="str">
        <f t="shared" si="214"/>
        <v/>
      </c>
    </row>
    <row r="1576" spans="1:23" x14ac:dyDescent="0.3">
      <c r="A1576" s="2">
        <v>44327</v>
      </c>
      <c r="B1576">
        <v>110.43</v>
      </c>
      <c r="C1576">
        <v>110.48</v>
      </c>
      <c r="D1576">
        <v>110.43</v>
      </c>
      <c r="E1576">
        <v>110.47</v>
      </c>
      <c r="F1576" t="str">
        <f t="shared" si="215"/>
        <v>Tue</v>
      </c>
      <c r="G1576" s="1">
        <f t="shared" si="208"/>
        <v>0</v>
      </c>
      <c r="H1576" s="1">
        <f t="shared" si="209"/>
        <v>3.9999999999992042E-2</v>
      </c>
      <c r="I1576">
        <f t="shared" si="210"/>
        <v>0</v>
      </c>
      <c r="J1576" t="str">
        <f t="shared" si="214"/>
        <v/>
      </c>
      <c r="K1576" t="str">
        <f t="shared" si="214"/>
        <v/>
      </c>
      <c r="L1576" t="str">
        <f t="shared" si="214"/>
        <v/>
      </c>
      <c r="M1576" t="str">
        <f t="shared" si="214"/>
        <v/>
      </c>
      <c r="N1576" t="str">
        <f t="shared" si="214"/>
        <v/>
      </c>
      <c r="O1576" t="str">
        <f t="shared" si="214"/>
        <v/>
      </c>
      <c r="P1576" t="str">
        <f t="shared" si="214"/>
        <v/>
      </c>
      <c r="Q1576">
        <f t="shared" si="214"/>
        <v>0</v>
      </c>
      <c r="R1576" t="str">
        <f t="shared" si="214"/>
        <v/>
      </c>
      <c r="S1576" t="str">
        <f t="shared" si="214"/>
        <v/>
      </c>
      <c r="T1576" t="str">
        <f t="shared" si="214"/>
        <v/>
      </c>
      <c r="U1576" t="str">
        <f t="shared" si="214"/>
        <v/>
      </c>
      <c r="V1576" t="str">
        <f t="shared" si="214"/>
        <v/>
      </c>
      <c r="W1576" t="str">
        <f t="shared" si="214"/>
        <v/>
      </c>
    </row>
    <row r="1577" spans="1:23" x14ac:dyDescent="0.3">
      <c r="A1577" s="2">
        <v>44328</v>
      </c>
      <c r="B1577">
        <v>110.45</v>
      </c>
      <c r="C1577">
        <v>110.47</v>
      </c>
      <c r="D1577">
        <v>110.42</v>
      </c>
      <c r="E1577">
        <v>110.47</v>
      </c>
      <c r="F1577" t="str">
        <f t="shared" si="215"/>
        <v>Wed</v>
      </c>
      <c r="G1577" s="1">
        <f t="shared" si="208"/>
        <v>-1.9999999999996021E-2</v>
      </c>
      <c r="H1577" s="1">
        <f t="shared" si="209"/>
        <v>1.9999999999996021E-2</v>
      </c>
      <c r="I1577">
        <f t="shared" si="210"/>
        <v>1.9999999999996021E-2</v>
      </c>
      <c r="J1577" t="str">
        <f t="shared" si="214"/>
        <v/>
      </c>
      <c r="K1577" t="str">
        <f t="shared" si="214"/>
        <v/>
      </c>
      <c r="L1577" t="str">
        <f t="shared" si="214"/>
        <v/>
      </c>
      <c r="M1577" t="str">
        <f t="shared" si="214"/>
        <v/>
      </c>
      <c r="N1577" t="str">
        <f t="shared" si="214"/>
        <v/>
      </c>
      <c r="O1577" t="str">
        <f t="shared" si="214"/>
        <v/>
      </c>
      <c r="P1577" t="str">
        <f t="shared" si="214"/>
        <v/>
      </c>
      <c r="Q1577">
        <f t="shared" si="214"/>
        <v>1.9999999999996021E-2</v>
      </c>
      <c r="R1577" t="str">
        <f t="shared" si="214"/>
        <v/>
      </c>
      <c r="S1577" t="str">
        <f t="shared" si="214"/>
        <v/>
      </c>
      <c r="T1577" t="str">
        <f t="shared" si="214"/>
        <v/>
      </c>
      <c r="U1577" t="str">
        <f t="shared" si="214"/>
        <v/>
      </c>
      <c r="V1577" t="str">
        <f t="shared" si="214"/>
        <v/>
      </c>
      <c r="W1577" t="str">
        <f t="shared" si="214"/>
        <v/>
      </c>
    </row>
    <row r="1578" spans="1:23" x14ac:dyDescent="0.3">
      <c r="A1578" s="2">
        <v>44329</v>
      </c>
      <c r="B1578">
        <v>110.39</v>
      </c>
      <c r="C1578">
        <v>110.45</v>
      </c>
      <c r="D1578">
        <v>110.36</v>
      </c>
      <c r="E1578">
        <v>110.44</v>
      </c>
      <c r="F1578" t="str">
        <f t="shared" si="215"/>
        <v>Thu</v>
      </c>
      <c r="G1578" s="1">
        <f t="shared" si="208"/>
        <v>-7.9999999999998295E-2</v>
      </c>
      <c r="H1578" s="1">
        <f t="shared" si="209"/>
        <v>4.9999999999997158E-2</v>
      </c>
      <c r="I1578">
        <f t="shared" si="210"/>
        <v>4.9999999999997158E-2</v>
      </c>
      <c r="J1578" t="str">
        <f t="shared" si="214"/>
        <v/>
      </c>
      <c r="K1578" t="str">
        <f t="shared" si="214"/>
        <v/>
      </c>
      <c r="L1578" t="str">
        <f t="shared" si="214"/>
        <v/>
      </c>
      <c r="M1578" t="str">
        <f t="shared" si="214"/>
        <v/>
      </c>
      <c r="N1578" t="str">
        <f t="shared" si="214"/>
        <v/>
      </c>
      <c r="O1578" t="str">
        <f t="shared" si="214"/>
        <v/>
      </c>
      <c r="P1578" t="str">
        <f t="shared" si="214"/>
        <v/>
      </c>
      <c r="Q1578" t="str">
        <f t="shared" si="214"/>
        <v/>
      </c>
      <c r="R1578" t="str">
        <f t="shared" si="214"/>
        <v/>
      </c>
      <c r="S1578">
        <f t="shared" si="214"/>
        <v>4.9999999999997158E-2</v>
      </c>
      <c r="T1578" t="str">
        <f t="shared" si="214"/>
        <v/>
      </c>
      <c r="U1578" t="str">
        <f t="shared" si="214"/>
        <v/>
      </c>
      <c r="V1578" t="str">
        <f t="shared" si="214"/>
        <v/>
      </c>
      <c r="W1578" t="str">
        <f t="shared" si="214"/>
        <v/>
      </c>
    </row>
    <row r="1579" spans="1:23" x14ac:dyDescent="0.3">
      <c r="A1579" s="2">
        <v>44330</v>
      </c>
      <c r="B1579">
        <v>110.45</v>
      </c>
      <c r="C1579">
        <v>110.48</v>
      </c>
      <c r="D1579">
        <v>110.43</v>
      </c>
      <c r="E1579">
        <v>110.47</v>
      </c>
      <c r="F1579" t="str">
        <f t="shared" si="215"/>
        <v>Fri</v>
      </c>
      <c r="G1579" s="1">
        <f t="shared" si="208"/>
        <v>1.0000000000005116E-2</v>
      </c>
      <c r="H1579" s="1">
        <f t="shared" si="209"/>
        <v>1.9999999999996021E-2</v>
      </c>
      <c r="I1579">
        <f t="shared" si="210"/>
        <v>-1.9999999999996021E-2</v>
      </c>
      <c r="J1579" t="str">
        <f t="shared" si="214"/>
        <v/>
      </c>
      <c r="K1579" t="str">
        <f t="shared" si="214"/>
        <v/>
      </c>
      <c r="L1579" t="str">
        <f t="shared" si="214"/>
        <v/>
      </c>
      <c r="M1579" t="str">
        <f t="shared" si="214"/>
        <v/>
      </c>
      <c r="N1579" t="str">
        <f t="shared" si="214"/>
        <v/>
      </c>
      <c r="O1579" t="str">
        <f t="shared" si="214"/>
        <v/>
      </c>
      <c r="P1579">
        <f t="shared" si="214"/>
        <v>-1.9999999999996021E-2</v>
      </c>
      <c r="Q1579" t="str">
        <f t="shared" si="214"/>
        <v/>
      </c>
      <c r="R1579" t="str">
        <f t="shared" si="214"/>
        <v/>
      </c>
      <c r="S1579" t="str">
        <f t="shared" si="214"/>
        <v/>
      </c>
      <c r="T1579" t="str">
        <f t="shared" si="214"/>
        <v/>
      </c>
      <c r="U1579" t="str">
        <f t="shared" si="214"/>
        <v/>
      </c>
      <c r="V1579" t="str">
        <f t="shared" si="214"/>
        <v/>
      </c>
      <c r="W1579" t="str">
        <f t="shared" si="214"/>
        <v/>
      </c>
    </row>
    <row r="1580" spans="1:23" x14ac:dyDescent="0.3">
      <c r="A1580" s="2">
        <v>44333</v>
      </c>
      <c r="B1580">
        <v>110.48</v>
      </c>
      <c r="C1580">
        <v>110.53</v>
      </c>
      <c r="D1580">
        <v>110.48</v>
      </c>
      <c r="E1580">
        <v>110.53</v>
      </c>
      <c r="F1580" t="str">
        <f t="shared" si="215"/>
        <v>Mon</v>
      </c>
      <c r="G1580" s="1">
        <f t="shared" si="208"/>
        <v>1.0000000000005116E-2</v>
      </c>
      <c r="H1580" s="1">
        <f t="shared" si="209"/>
        <v>4.9999999999997158E-2</v>
      </c>
      <c r="I1580">
        <f t="shared" si="210"/>
        <v>-4.9999999999997158E-2</v>
      </c>
      <c r="J1580" t="str">
        <f t="shared" si="214"/>
        <v/>
      </c>
      <c r="K1580" t="str">
        <f t="shared" si="214"/>
        <v/>
      </c>
      <c r="L1580" t="str">
        <f t="shared" si="214"/>
        <v/>
      </c>
      <c r="M1580" t="str">
        <f t="shared" si="214"/>
        <v/>
      </c>
      <c r="N1580" t="str">
        <f t="shared" si="214"/>
        <v/>
      </c>
      <c r="O1580" t="str">
        <f t="shared" si="214"/>
        <v/>
      </c>
      <c r="P1580">
        <f t="shared" si="214"/>
        <v>-4.9999999999997158E-2</v>
      </c>
      <c r="Q1580" t="str">
        <f t="shared" si="214"/>
        <v/>
      </c>
      <c r="R1580" t="str">
        <f t="shared" si="214"/>
        <v/>
      </c>
      <c r="S1580" t="str">
        <f t="shared" si="214"/>
        <v/>
      </c>
      <c r="T1580" t="str">
        <f t="shared" si="214"/>
        <v/>
      </c>
      <c r="U1580" t="str">
        <f t="shared" si="214"/>
        <v/>
      </c>
      <c r="V1580" t="str">
        <f t="shared" si="214"/>
        <v/>
      </c>
      <c r="W1580" t="str">
        <f t="shared" si="214"/>
        <v/>
      </c>
    </row>
    <row r="1581" spans="1:23" x14ac:dyDescent="0.3">
      <c r="A1581" s="2">
        <v>44334</v>
      </c>
      <c r="B1581">
        <v>110.52</v>
      </c>
      <c r="C1581">
        <v>110.57</v>
      </c>
      <c r="D1581">
        <v>110.49</v>
      </c>
      <c r="E1581">
        <v>110.56</v>
      </c>
      <c r="F1581" t="str">
        <f t="shared" si="215"/>
        <v>Tue</v>
      </c>
      <c r="G1581" s="1">
        <f t="shared" si="208"/>
        <v>-1.0000000000005116E-2</v>
      </c>
      <c r="H1581" s="1">
        <f t="shared" si="209"/>
        <v>4.0000000000006253E-2</v>
      </c>
      <c r="I1581">
        <f t="shared" si="210"/>
        <v>4.0000000000006253E-2</v>
      </c>
      <c r="J1581" t="str">
        <f t="shared" si="214"/>
        <v/>
      </c>
      <c r="K1581" t="str">
        <f t="shared" si="214"/>
        <v/>
      </c>
      <c r="L1581" t="str">
        <f t="shared" si="214"/>
        <v/>
      </c>
      <c r="M1581" t="str">
        <f t="shared" si="214"/>
        <v/>
      </c>
      <c r="N1581" t="str">
        <f t="shared" si="214"/>
        <v/>
      </c>
      <c r="O1581" t="str">
        <f t="shared" si="214"/>
        <v/>
      </c>
      <c r="P1581" t="str">
        <f t="shared" si="214"/>
        <v/>
      </c>
      <c r="Q1581">
        <f t="shared" si="214"/>
        <v>4.0000000000006253E-2</v>
      </c>
      <c r="R1581" t="str">
        <f t="shared" si="214"/>
        <v/>
      </c>
      <c r="S1581" t="str">
        <f t="shared" si="214"/>
        <v/>
      </c>
      <c r="T1581" t="str">
        <f t="shared" si="214"/>
        <v/>
      </c>
      <c r="U1581" t="str">
        <f t="shared" si="214"/>
        <v/>
      </c>
      <c r="V1581" t="str">
        <f t="shared" si="214"/>
        <v/>
      </c>
      <c r="W1581" t="str">
        <f t="shared" si="214"/>
        <v/>
      </c>
    </row>
    <row r="1582" spans="1:23" x14ac:dyDescent="0.3">
      <c r="A1582" s="2">
        <v>44336</v>
      </c>
      <c r="B1582">
        <v>110.52</v>
      </c>
      <c r="C1582">
        <v>110.55</v>
      </c>
      <c r="D1582">
        <v>110.5</v>
      </c>
      <c r="E1582">
        <v>110.54</v>
      </c>
      <c r="F1582" t="str">
        <f t="shared" si="215"/>
        <v>Thu</v>
      </c>
      <c r="G1582" s="1">
        <f t="shared" si="208"/>
        <v>-4.0000000000006253E-2</v>
      </c>
      <c r="H1582" s="1">
        <f t="shared" si="209"/>
        <v>2.0000000000010232E-2</v>
      </c>
      <c r="I1582">
        <f t="shared" si="210"/>
        <v>2.0000000000010232E-2</v>
      </c>
      <c r="J1582" t="str">
        <f t="shared" si="214"/>
        <v/>
      </c>
      <c r="K1582" t="str">
        <f t="shared" si="214"/>
        <v/>
      </c>
      <c r="L1582" t="str">
        <f t="shared" si="214"/>
        <v/>
      </c>
      <c r="M1582" t="str">
        <f t="shared" si="214"/>
        <v/>
      </c>
      <c r="N1582" t="str">
        <f t="shared" si="214"/>
        <v/>
      </c>
      <c r="O1582" t="str">
        <f t="shared" si="214"/>
        <v/>
      </c>
      <c r="P1582" t="str">
        <f t="shared" si="214"/>
        <v/>
      </c>
      <c r="Q1582" t="str">
        <f t="shared" si="214"/>
        <v/>
      </c>
      <c r="R1582">
        <f t="shared" si="214"/>
        <v>2.0000000000010232E-2</v>
      </c>
      <c r="S1582" t="str">
        <f t="shared" si="214"/>
        <v/>
      </c>
      <c r="T1582" t="str">
        <f t="shared" si="214"/>
        <v/>
      </c>
      <c r="U1582" t="str">
        <f t="shared" si="214"/>
        <v/>
      </c>
      <c r="V1582" t="str">
        <f t="shared" si="214"/>
        <v/>
      </c>
      <c r="W1582" t="str">
        <f t="shared" si="214"/>
        <v/>
      </c>
    </row>
    <row r="1583" spans="1:23" x14ac:dyDescent="0.3">
      <c r="A1583" s="2">
        <v>44337</v>
      </c>
      <c r="B1583">
        <v>110.57</v>
      </c>
      <c r="C1583">
        <v>110.61</v>
      </c>
      <c r="D1583">
        <v>110.56</v>
      </c>
      <c r="E1583">
        <v>110.6</v>
      </c>
      <c r="F1583" t="str">
        <f t="shared" si="215"/>
        <v>Fri</v>
      </c>
      <c r="G1583" s="1">
        <f t="shared" ref="G1583:G1608" si="217">+B1583-E1582</f>
        <v>2.9999999999986926E-2</v>
      </c>
      <c r="H1583" s="1">
        <f t="shared" ref="H1583:H1608" si="218">+E1583-B1583</f>
        <v>3.0000000000001137E-2</v>
      </c>
      <c r="I1583">
        <f t="shared" ref="I1583:I1608" si="219">IF(G1583&lt;0, H1583,
      IF(G1583=0, 0, -H1583))</f>
        <v>-3.0000000000001137E-2</v>
      </c>
      <c r="J1583" t="str">
        <f t="shared" si="214"/>
        <v/>
      </c>
      <c r="K1583" t="str">
        <f t="shared" si="214"/>
        <v/>
      </c>
      <c r="L1583" t="str">
        <f t="shared" si="214"/>
        <v/>
      </c>
      <c r="M1583" t="str">
        <f t="shared" si="214"/>
        <v/>
      </c>
      <c r="N1583" t="str">
        <f t="shared" si="214"/>
        <v/>
      </c>
      <c r="O1583" t="str">
        <f t="shared" si="214"/>
        <v/>
      </c>
      <c r="P1583">
        <f t="shared" si="214"/>
        <v>-3.0000000000001137E-2</v>
      </c>
      <c r="Q1583" t="str">
        <f t="shared" si="214"/>
        <v/>
      </c>
      <c r="R1583" t="str">
        <f t="shared" si="214"/>
        <v/>
      </c>
      <c r="S1583" t="str">
        <f t="shared" si="214"/>
        <v/>
      </c>
      <c r="T1583" t="str">
        <f t="shared" si="214"/>
        <v/>
      </c>
      <c r="U1583" t="str">
        <f t="shared" si="214"/>
        <v/>
      </c>
      <c r="V1583" t="str">
        <f t="shared" si="214"/>
        <v/>
      </c>
      <c r="W1583" t="str">
        <f t="shared" si="214"/>
        <v/>
      </c>
    </row>
    <row r="1584" spans="1:23" x14ac:dyDescent="0.3">
      <c r="A1584" s="2">
        <v>44340</v>
      </c>
      <c r="B1584">
        <v>110.59</v>
      </c>
      <c r="C1584">
        <v>110.59</v>
      </c>
      <c r="D1584">
        <v>110.51</v>
      </c>
      <c r="E1584">
        <v>110.54</v>
      </c>
      <c r="F1584" t="str">
        <f t="shared" si="215"/>
        <v>Mon</v>
      </c>
      <c r="G1584" s="1">
        <f t="shared" si="217"/>
        <v>-9.9999999999909051E-3</v>
      </c>
      <c r="H1584" s="1">
        <f t="shared" si="218"/>
        <v>-4.9999999999997158E-2</v>
      </c>
      <c r="I1584">
        <f t="shared" si="219"/>
        <v>-4.9999999999997158E-2</v>
      </c>
      <c r="J1584" t="str">
        <f t="shared" si="214"/>
        <v/>
      </c>
      <c r="K1584" t="str">
        <f t="shared" si="214"/>
        <v/>
      </c>
      <c r="L1584" t="str">
        <f t="shared" si="214"/>
        <v/>
      </c>
      <c r="M1584" t="str">
        <f t="shared" si="214"/>
        <v/>
      </c>
      <c r="N1584" t="str">
        <f t="shared" si="214"/>
        <v/>
      </c>
      <c r="O1584" t="str">
        <f t="shared" si="214"/>
        <v/>
      </c>
      <c r="P1584" t="str">
        <f t="shared" si="214"/>
        <v/>
      </c>
      <c r="Q1584">
        <f t="shared" si="214"/>
        <v>-4.9999999999997158E-2</v>
      </c>
      <c r="R1584" t="str">
        <f t="shared" si="214"/>
        <v/>
      </c>
      <c r="S1584" t="str">
        <f t="shared" si="214"/>
        <v/>
      </c>
      <c r="T1584" t="str">
        <f t="shared" si="214"/>
        <v/>
      </c>
      <c r="U1584" t="str">
        <f t="shared" si="214"/>
        <v/>
      </c>
      <c r="V1584" t="str">
        <f t="shared" si="214"/>
        <v/>
      </c>
      <c r="W1584" t="str">
        <f t="shared" si="214"/>
        <v/>
      </c>
    </row>
    <row r="1585" spans="1:23" x14ac:dyDescent="0.3">
      <c r="A1585" s="2">
        <v>44341</v>
      </c>
      <c r="B1585">
        <v>110.53</v>
      </c>
      <c r="C1585">
        <v>110.55</v>
      </c>
      <c r="D1585">
        <v>110.47</v>
      </c>
      <c r="E1585">
        <v>110.47</v>
      </c>
      <c r="F1585" t="str">
        <f t="shared" si="215"/>
        <v>Tue</v>
      </c>
      <c r="G1585" s="1">
        <f t="shared" si="217"/>
        <v>-1.0000000000005116E-2</v>
      </c>
      <c r="H1585" s="1">
        <f t="shared" si="218"/>
        <v>-6.0000000000002274E-2</v>
      </c>
      <c r="I1585">
        <f t="shared" si="219"/>
        <v>-6.0000000000002274E-2</v>
      </c>
      <c r="J1585" t="str">
        <f t="shared" si="214"/>
        <v/>
      </c>
      <c r="K1585" t="str">
        <f t="shared" si="214"/>
        <v/>
      </c>
      <c r="L1585" t="str">
        <f t="shared" si="214"/>
        <v/>
      </c>
      <c r="M1585" t="str">
        <f t="shared" si="214"/>
        <v/>
      </c>
      <c r="N1585" t="str">
        <f t="shared" si="214"/>
        <v/>
      </c>
      <c r="O1585" t="str">
        <f t="shared" si="214"/>
        <v/>
      </c>
      <c r="P1585" t="str">
        <f t="shared" si="214"/>
        <v/>
      </c>
      <c r="Q1585">
        <f t="shared" si="214"/>
        <v>-6.0000000000002274E-2</v>
      </c>
      <c r="R1585" t="str">
        <f t="shared" si="214"/>
        <v/>
      </c>
      <c r="S1585" t="str">
        <f t="shared" si="214"/>
        <v/>
      </c>
      <c r="T1585" t="str">
        <f t="shared" si="214"/>
        <v/>
      </c>
      <c r="U1585" t="str">
        <f t="shared" si="214"/>
        <v/>
      </c>
      <c r="V1585" t="str">
        <f t="shared" ref="V1585:W1585" si="220">IF(AND($G1585&lt;V$1, $G1585&gt;=V$2), $I1585, "")</f>
        <v/>
      </c>
      <c r="W1585" t="str">
        <f t="shared" si="220"/>
        <v/>
      </c>
    </row>
    <row r="1586" spans="1:23" x14ac:dyDescent="0.3">
      <c r="A1586" s="2">
        <v>44342</v>
      </c>
      <c r="B1586">
        <v>110.5</v>
      </c>
      <c r="C1586">
        <v>110.52</v>
      </c>
      <c r="D1586">
        <v>110.39</v>
      </c>
      <c r="E1586">
        <v>110.39</v>
      </c>
      <c r="F1586" t="str">
        <f t="shared" si="215"/>
        <v>Wed</v>
      </c>
      <c r="G1586" s="1">
        <f t="shared" si="217"/>
        <v>3.0000000000001137E-2</v>
      </c>
      <c r="H1586" s="1">
        <f t="shared" si="218"/>
        <v>-0.10999999999999943</v>
      </c>
      <c r="I1586">
        <f t="shared" si="219"/>
        <v>0.10999999999999943</v>
      </c>
      <c r="J1586" t="str">
        <f t="shared" ref="J1586:W1604" si="221">IF(AND($G1586&lt;J$1, $G1586&gt;=J$2), $I1586, "")</f>
        <v/>
      </c>
      <c r="K1586" t="str">
        <f t="shared" si="221"/>
        <v/>
      </c>
      <c r="L1586" t="str">
        <f t="shared" si="221"/>
        <v/>
      </c>
      <c r="M1586" t="str">
        <f t="shared" si="221"/>
        <v/>
      </c>
      <c r="N1586" t="str">
        <f t="shared" si="221"/>
        <v/>
      </c>
      <c r="O1586">
        <f t="shared" si="221"/>
        <v>0.10999999999999943</v>
      </c>
      <c r="P1586" t="str">
        <f t="shared" si="221"/>
        <v/>
      </c>
      <c r="Q1586" t="str">
        <f t="shared" si="221"/>
        <v/>
      </c>
      <c r="R1586" t="str">
        <f t="shared" si="221"/>
        <v/>
      </c>
      <c r="S1586" t="str">
        <f t="shared" si="221"/>
        <v/>
      </c>
      <c r="T1586" t="str">
        <f t="shared" si="221"/>
        <v/>
      </c>
      <c r="U1586" t="str">
        <f t="shared" si="221"/>
        <v/>
      </c>
      <c r="V1586" t="str">
        <f t="shared" si="221"/>
        <v/>
      </c>
      <c r="W1586" t="str">
        <f t="shared" si="221"/>
        <v/>
      </c>
    </row>
    <row r="1587" spans="1:23" x14ac:dyDescent="0.3">
      <c r="A1587" s="2">
        <v>44343</v>
      </c>
      <c r="B1587">
        <v>110.38</v>
      </c>
      <c r="C1587">
        <v>110.58</v>
      </c>
      <c r="D1587">
        <v>110.34</v>
      </c>
      <c r="E1587">
        <v>110.58</v>
      </c>
      <c r="F1587" t="str">
        <f t="shared" si="215"/>
        <v>Thu</v>
      </c>
      <c r="G1587" s="1">
        <f t="shared" si="217"/>
        <v>-1.0000000000005116E-2</v>
      </c>
      <c r="H1587" s="1">
        <f t="shared" si="218"/>
        <v>0.20000000000000284</v>
      </c>
      <c r="I1587">
        <f t="shared" si="219"/>
        <v>0.20000000000000284</v>
      </c>
      <c r="J1587" t="str">
        <f t="shared" si="221"/>
        <v/>
      </c>
      <c r="K1587" t="str">
        <f t="shared" si="221"/>
        <v/>
      </c>
      <c r="L1587" t="str">
        <f t="shared" si="221"/>
        <v/>
      </c>
      <c r="M1587" t="str">
        <f t="shared" si="221"/>
        <v/>
      </c>
      <c r="N1587" t="str">
        <f t="shared" si="221"/>
        <v/>
      </c>
      <c r="O1587" t="str">
        <f t="shared" si="221"/>
        <v/>
      </c>
      <c r="P1587" t="str">
        <f t="shared" si="221"/>
        <v/>
      </c>
      <c r="Q1587">
        <f t="shared" si="221"/>
        <v>0.20000000000000284</v>
      </c>
      <c r="R1587" t="str">
        <f t="shared" si="221"/>
        <v/>
      </c>
      <c r="S1587" t="str">
        <f t="shared" si="221"/>
        <v/>
      </c>
      <c r="T1587" t="str">
        <f t="shared" si="221"/>
        <v/>
      </c>
      <c r="U1587" t="str">
        <f t="shared" si="221"/>
        <v/>
      </c>
      <c r="V1587" t="str">
        <f t="shared" si="221"/>
        <v/>
      </c>
      <c r="W1587" t="str">
        <f t="shared" si="221"/>
        <v/>
      </c>
    </row>
    <row r="1588" spans="1:23" x14ac:dyDescent="0.3">
      <c r="A1588" s="2">
        <v>44344</v>
      </c>
      <c r="B1588">
        <v>110.52</v>
      </c>
      <c r="C1588">
        <v>110.53</v>
      </c>
      <c r="D1588">
        <v>110.36</v>
      </c>
      <c r="E1588">
        <v>110.41</v>
      </c>
      <c r="F1588" t="str">
        <f t="shared" si="215"/>
        <v>Fri</v>
      </c>
      <c r="G1588" s="1">
        <f t="shared" si="217"/>
        <v>-6.0000000000002274E-2</v>
      </c>
      <c r="H1588" s="1">
        <f t="shared" si="218"/>
        <v>-0.10999999999999943</v>
      </c>
      <c r="I1588">
        <f t="shared" si="219"/>
        <v>-0.10999999999999943</v>
      </c>
      <c r="J1588" t="str">
        <f t="shared" si="221"/>
        <v/>
      </c>
      <c r="K1588" t="str">
        <f t="shared" si="221"/>
        <v/>
      </c>
      <c r="L1588" t="str">
        <f t="shared" si="221"/>
        <v/>
      </c>
      <c r="M1588" t="str">
        <f t="shared" si="221"/>
        <v/>
      </c>
      <c r="N1588" t="str">
        <f t="shared" si="221"/>
        <v/>
      </c>
      <c r="O1588" t="str">
        <f t="shared" si="221"/>
        <v/>
      </c>
      <c r="P1588" t="str">
        <f t="shared" si="221"/>
        <v/>
      </c>
      <c r="Q1588" t="str">
        <f t="shared" si="221"/>
        <v/>
      </c>
      <c r="R1588" t="str">
        <f t="shared" si="221"/>
        <v/>
      </c>
      <c r="S1588">
        <f t="shared" si="221"/>
        <v>-0.10999999999999943</v>
      </c>
      <c r="T1588" t="str">
        <f t="shared" si="221"/>
        <v/>
      </c>
      <c r="U1588" t="str">
        <f t="shared" si="221"/>
        <v/>
      </c>
      <c r="V1588" t="str">
        <f t="shared" si="221"/>
        <v/>
      </c>
      <c r="W1588" t="str">
        <f t="shared" si="221"/>
        <v/>
      </c>
    </row>
    <row r="1589" spans="1:23" x14ac:dyDescent="0.3">
      <c r="A1589" s="2">
        <v>44347</v>
      </c>
      <c r="B1589">
        <v>110.35</v>
      </c>
      <c r="C1589">
        <v>110.36</v>
      </c>
      <c r="D1589">
        <v>110.18</v>
      </c>
      <c r="E1589">
        <v>110.24</v>
      </c>
      <c r="F1589" t="str">
        <f t="shared" si="215"/>
        <v>Mon</v>
      </c>
      <c r="G1589" s="1">
        <f t="shared" si="217"/>
        <v>-6.0000000000002274E-2</v>
      </c>
      <c r="H1589" s="1">
        <f t="shared" si="218"/>
        <v>-0.10999999999999943</v>
      </c>
      <c r="I1589">
        <f t="shared" si="219"/>
        <v>-0.10999999999999943</v>
      </c>
      <c r="J1589" t="str">
        <f t="shared" si="221"/>
        <v/>
      </c>
      <c r="K1589" t="str">
        <f t="shared" si="221"/>
        <v/>
      </c>
      <c r="L1589" t="str">
        <f t="shared" si="221"/>
        <v/>
      </c>
      <c r="M1589" t="str">
        <f t="shared" si="221"/>
        <v/>
      </c>
      <c r="N1589" t="str">
        <f t="shared" si="221"/>
        <v/>
      </c>
      <c r="O1589" t="str">
        <f t="shared" si="221"/>
        <v/>
      </c>
      <c r="P1589" t="str">
        <f t="shared" si="221"/>
        <v/>
      </c>
      <c r="Q1589" t="str">
        <f t="shared" si="221"/>
        <v/>
      </c>
      <c r="R1589" t="str">
        <f t="shared" si="221"/>
        <v/>
      </c>
      <c r="S1589">
        <f t="shared" si="221"/>
        <v>-0.10999999999999943</v>
      </c>
      <c r="T1589" t="str">
        <f t="shared" si="221"/>
        <v/>
      </c>
      <c r="U1589" t="str">
        <f t="shared" si="221"/>
        <v/>
      </c>
      <c r="V1589" t="str">
        <f t="shared" si="221"/>
        <v/>
      </c>
      <c r="W1589" t="str">
        <f t="shared" si="221"/>
        <v/>
      </c>
    </row>
    <row r="1590" spans="1:23" x14ac:dyDescent="0.3">
      <c r="A1590" s="2">
        <v>44348</v>
      </c>
      <c r="B1590">
        <v>110.27</v>
      </c>
      <c r="C1590">
        <v>110.34</v>
      </c>
      <c r="D1590">
        <v>110.24</v>
      </c>
      <c r="E1590">
        <v>110.29</v>
      </c>
      <c r="F1590" t="str">
        <f t="shared" si="215"/>
        <v>Tue</v>
      </c>
      <c r="G1590" s="1">
        <f t="shared" si="217"/>
        <v>3.0000000000001137E-2</v>
      </c>
      <c r="H1590" s="1">
        <f t="shared" si="218"/>
        <v>2.0000000000010232E-2</v>
      </c>
      <c r="I1590">
        <f t="shared" si="219"/>
        <v>-2.0000000000010232E-2</v>
      </c>
      <c r="J1590" t="str">
        <f t="shared" si="221"/>
        <v/>
      </c>
      <c r="K1590" t="str">
        <f t="shared" si="221"/>
        <v/>
      </c>
      <c r="L1590" t="str">
        <f t="shared" si="221"/>
        <v/>
      </c>
      <c r="M1590" t="str">
        <f t="shared" si="221"/>
        <v/>
      </c>
      <c r="N1590" t="str">
        <f t="shared" si="221"/>
        <v/>
      </c>
      <c r="O1590">
        <f t="shared" si="221"/>
        <v>-2.0000000000010232E-2</v>
      </c>
      <c r="P1590" t="str">
        <f t="shared" si="221"/>
        <v/>
      </c>
      <c r="Q1590" t="str">
        <f t="shared" si="221"/>
        <v/>
      </c>
      <c r="R1590" t="str">
        <f t="shared" si="221"/>
        <v/>
      </c>
      <c r="S1590" t="str">
        <f t="shared" si="221"/>
        <v/>
      </c>
      <c r="T1590" t="str">
        <f t="shared" si="221"/>
        <v/>
      </c>
      <c r="U1590" t="str">
        <f t="shared" si="221"/>
        <v/>
      </c>
      <c r="V1590" t="str">
        <f t="shared" si="221"/>
        <v/>
      </c>
      <c r="W1590" t="str">
        <f t="shared" si="221"/>
        <v/>
      </c>
    </row>
    <row r="1591" spans="1:23" x14ac:dyDescent="0.3">
      <c r="A1591" s="2">
        <v>44349</v>
      </c>
      <c r="B1591">
        <v>110.29</v>
      </c>
      <c r="C1591">
        <v>110.32</v>
      </c>
      <c r="D1591">
        <v>110.22</v>
      </c>
      <c r="E1591">
        <v>110.32</v>
      </c>
      <c r="F1591" t="str">
        <f t="shared" si="215"/>
        <v>Wed</v>
      </c>
      <c r="G1591" s="1">
        <f t="shared" si="217"/>
        <v>0</v>
      </c>
      <c r="H1591" s="1">
        <f t="shared" si="218"/>
        <v>2.9999999999986926E-2</v>
      </c>
      <c r="I1591">
        <f t="shared" si="219"/>
        <v>0</v>
      </c>
      <c r="J1591" t="str">
        <f t="shared" si="221"/>
        <v/>
      </c>
      <c r="K1591" t="str">
        <f t="shared" si="221"/>
        <v/>
      </c>
      <c r="L1591" t="str">
        <f t="shared" si="221"/>
        <v/>
      </c>
      <c r="M1591" t="str">
        <f t="shared" si="221"/>
        <v/>
      </c>
      <c r="N1591" t="str">
        <f t="shared" si="221"/>
        <v/>
      </c>
      <c r="O1591" t="str">
        <f t="shared" si="221"/>
        <v/>
      </c>
      <c r="P1591" t="str">
        <f t="shared" si="221"/>
        <v/>
      </c>
      <c r="Q1591">
        <f t="shared" si="221"/>
        <v>0</v>
      </c>
      <c r="R1591" t="str">
        <f t="shared" si="221"/>
        <v/>
      </c>
      <c r="S1591" t="str">
        <f t="shared" si="221"/>
        <v/>
      </c>
      <c r="T1591" t="str">
        <f t="shared" si="221"/>
        <v/>
      </c>
      <c r="U1591" t="str">
        <f t="shared" si="221"/>
        <v/>
      </c>
      <c r="V1591" t="str">
        <f t="shared" si="221"/>
        <v/>
      </c>
      <c r="W1591" t="str">
        <f t="shared" si="221"/>
        <v/>
      </c>
    </row>
    <row r="1592" spans="1:23" x14ac:dyDescent="0.3">
      <c r="A1592" s="2">
        <v>44350</v>
      </c>
      <c r="B1592">
        <v>110.36</v>
      </c>
      <c r="C1592">
        <v>110.39</v>
      </c>
      <c r="D1592">
        <v>110.33</v>
      </c>
      <c r="E1592">
        <v>110.34</v>
      </c>
      <c r="F1592" t="str">
        <f t="shared" si="215"/>
        <v>Thu</v>
      </c>
      <c r="G1592" s="1">
        <f t="shared" si="217"/>
        <v>4.0000000000006253E-2</v>
      </c>
      <c r="H1592" s="1">
        <f t="shared" si="218"/>
        <v>-1.9999999999996021E-2</v>
      </c>
      <c r="I1592">
        <f t="shared" si="219"/>
        <v>1.9999999999996021E-2</v>
      </c>
      <c r="J1592" t="str">
        <f t="shared" si="221"/>
        <v/>
      </c>
      <c r="K1592" t="str">
        <f t="shared" si="221"/>
        <v/>
      </c>
      <c r="L1592" t="str">
        <f t="shared" si="221"/>
        <v/>
      </c>
      <c r="M1592" t="str">
        <f t="shared" si="221"/>
        <v/>
      </c>
      <c r="N1592" t="str">
        <f t="shared" si="221"/>
        <v/>
      </c>
      <c r="O1592">
        <f t="shared" si="221"/>
        <v>1.9999999999996021E-2</v>
      </c>
      <c r="P1592" t="str">
        <f t="shared" si="221"/>
        <v/>
      </c>
      <c r="Q1592" t="str">
        <f t="shared" si="221"/>
        <v/>
      </c>
      <c r="R1592" t="str">
        <f t="shared" si="221"/>
        <v/>
      </c>
      <c r="S1592" t="str">
        <f t="shared" si="221"/>
        <v/>
      </c>
      <c r="T1592" t="str">
        <f t="shared" si="221"/>
        <v/>
      </c>
      <c r="U1592" t="str">
        <f t="shared" si="221"/>
        <v/>
      </c>
      <c r="V1592" t="str">
        <f t="shared" si="221"/>
        <v/>
      </c>
      <c r="W1592" t="str">
        <f t="shared" si="221"/>
        <v/>
      </c>
    </row>
    <row r="1593" spans="1:23" x14ac:dyDescent="0.3">
      <c r="A1593" s="2">
        <v>44351</v>
      </c>
      <c r="B1593">
        <v>110.27</v>
      </c>
      <c r="C1593">
        <v>110.32</v>
      </c>
      <c r="D1593">
        <v>110.24</v>
      </c>
      <c r="E1593">
        <v>110.26</v>
      </c>
      <c r="F1593" t="str">
        <f t="shared" si="215"/>
        <v>Fri</v>
      </c>
      <c r="G1593" s="1">
        <f t="shared" si="217"/>
        <v>-7.000000000000739E-2</v>
      </c>
      <c r="H1593" s="1">
        <f t="shared" si="218"/>
        <v>-9.9999999999909051E-3</v>
      </c>
      <c r="I1593">
        <f t="shared" si="219"/>
        <v>-9.9999999999909051E-3</v>
      </c>
      <c r="J1593" t="str">
        <f t="shared" si="221"/>
        <v/>
      </c>
      <c r="K1593" t="str">
        <f t="shared" si="221"/>
        <v/>
      </c>
      <c r="L1593" t="str">
        <f t="shared" si="221"/>
        <v/>
      </c>
      <c r="M1593" t="str">
        <f t="shared" si="221"/>
        <v/>
      </c>
      <c r="N1593" t="str">
        <f t="shared" si="221"/>
        <v/>
      </c>
      <c r="O1593" t="str">
        <f t="shared" si="221"/>
        <v/>
      </c>
      <c r="P1593" t="str">
        <f t="shared" si="221"/>
        <v/>
      </c>
      <c r="Q1593" t="str">
        <f t="shared" si="221"/>
        <v/>
      </c>
      <c r="R1593" t="str">
        <f t="shared" si="221"/>
        <v/>
      </c>
      <c r="S1593">
        <f t="shared" si="221"/>
        <v>-9.9999999999909051E-3</v>
      </c>
      <c r="T1593" t="str">
        <f t="shared" si="221"/>
        <v/>
      </c>
      <c r="U1593" t="str">
        <f t="shared" si="221"/>
        <v/>
      </c>
      <c r="V1593" t="str">
        <f t="shared" si="221"/>
        <v/>
      </c>
      <c r="W1593" t="str">
        <f t="shared" si="221"/>
        <v/>
      </c>
    </row>
    <row r="1594" spans="1:23" x14ac:dyDescent="0.3">
      <c r="A1594" s="2">
        <v>44354</v>
      </c>
      <c r="B1594">
        <v>110.3</v>
      </c>
      <c r="C1594">
        <v>110.33</v>
      </c>
      <c r="D1594">
        <v>110.28</v>
      </c>
      <c r="E1594">
        <v>110.31</v>
      </c>
      <c r="F1594" t="str">
        <f t="shared" si="215"/>
        <v>Mon</v>
      </c>
      <c r="G1594" s="1">
        <f t="shared" si="217"/>
        <v>3.9999999999992042E-2</v>
      </c>
      <c r="H1594" s="1">
        <f t="shared" si="218"/>
        <v>1.0000000000005116E-2</v>
      </c>
      <c r="I1594">
        <f t="shared" si="219"/>
        <v>-1.0000000000005116E-2</v>
      </c>
      <c r="J1594" t="str">
        <f t="shared" si="221"/>
        <v/>
      </c>
      <c r="K1594" t="str">
        <f t="shared" si="221"/>
        <v/>
      </c>
      <c r="L1594" t="str">
        <f t="shared" si="221"/>
        <v/>
      </c>
      <c r="M1594" t="str">
        <f t="shared" si="221"/>
        <v/>
      </c>
      <c r="N1594" t="str">
        <f t="shared" si="221"/>
        <v/>
      </c>
      <c r="O1594">
        <f t="shared" si="221"/>
        <v>-1.0000000000005116E-2</v>
      </c>
      <c r="P1594" t="str">
        <f t="shared" si="221"/>
        <v/>
      </c>
      <c r="Q1594" t="str">
        <f t="shared" si="221"/>
        <v/>
      </c>
      <c r="R1594" t="str">
        <f t="shared" si="221"/>
        <v/>
      </c>
      <c r="S1594" t="str">
        <f t="shared" si="221"/>
        <v/>
      </c>
      <c r="T1594" t="str">
        <f t="shared" si="221"/>
        <v/>
      </c>
      <c r="U1594" t="str">
        <f t="shared" si="221"/>
        <v/>
      </c>
      <c r="V1594" t="str">
        <f t="shared" si="221"/>
        <v/>
      </c>
      <c r="W1594" t="str">
        <f t="shared" si="221"/>
        <v/>
      </c>
    </row>
    <row r="1595" spans="1:23" x14ac:dyDescent="0.3">
      <c r="A1595" s="2">
        <v>44355</v>
      </c>
      <c r="B1595">
        <v>110.32</v>
      </c>
      <c r="C1595">
        <v>110.42</v>
      </c>
      <c r="D1595">
        <v>110.32</v>
      </c>
      <c r="E1595">
        <v>110.42</v>
      </c>
      <c r="F1595" t="str">
        <f t="shared" si="215"/>
        <v>Tue</v>
      </c>
      <c r="G1595" s="1">
        <f t="shared" si="217"/>
        <v>9.9999999999909051E-3</v>
      </c>
      <c r="H1595" s="1">
        <f t="shared" si="218"/>
        <v>0.10000000000000853</v>
      </c>
      <c r="I1595">
        <f t="shared" si="219"/>
        <v>-0.10000000000000853</v>
      </c>
      <c r="J1595" t="str">
        <f t="shared" si="221"/>
        <v/>
      </c>
      <c r="K1595" t="str">
        <f t="shared" si="221"/>
        <v/>
      </c>
      <c r="L1595" t="str">
        <f t="shared" si="221"/>
        <v/>
      </c>
      <c r="M1595" t="str">
        <f t="shared" si="221"/>
        <v/>
      </c>
      <c r="N1595" t="str">
        <f t="shared" si="221"/>
        <v/>
      </c>
      <c r="O1595" t="str">
        <f t="shared" si="221"/>
        <v/>
      </c>
      <c r="P1595">
        <f t="shared" si="221"/>
        <v>-0.10000000000000853</v>
      </c>
      <c r="Q1595" t="str">
        <f t="shared" si="221"/>
        <v/>
      </c>
      <c r="R1595" t="str">
        <f t="shared" si="221"/>
        <v/>
      </c>
      <c r="S1595" t="str">
        <f t="shared" si="221"/>
        <v/>
      </c>
      <c r="T1595" t="str">
        <f t="shared" si="221"/>
        <v/>
      </c>
      <c r="U1595" t="str">
        <f t="shared" si="221"/>
        <v/>
      </c>
      <c r="V1595" t="str">
        <f t="shared" si="221"/>
        <v/>
      </c>
      <c r="W1595" t="str">
        <f t="shared" si="221"/>
        <v/>
      </c>
    </row>
    <row r="1596" spans="1:23" x14ac:dyDescent="0.3">
      <c r="A1596" s="2">
        <v>44356</v>
      </c>
      <c r="B1596">
        <v>110.45</v>
      </c>
      <c r="C1596">
        <v>110.56</v>
      </c>
      <c r="D1596">
        <v>110.42</v>
      </c>
      <c r="E1596">
        <v>110.52</v>
      </c>
      <c r="F1596" t="str">
        <f t="shared" si="215"/>
        <v>Wed</v>
      </c>
      <c r="G1596" s="1">
        <f t="shared" si="217"/>
        <v>3.0000000000001137E-2</v>
      </c>
      <c r="H1596" s="1">
        <f t="shared" si="218"/>
        <v>6.9999999999993179E-2</v>
      </c>
      <c r="I1596">
        <f t="shared" si="219"/>
        <v>-6.9999999999993179E-2</v>
      </c>
      <c r="J1596" t="str">
        <f t="shared" si="221"/>
        <v/>
      </c>
      <c r="K1596" t="str">
        <f t="shared" si="221"/>
        <v/>
      </c>
      <c r="L1596" t="str">
        <f t="shared" si="221"/>
        <v/>
      </c>
      <c r="M1596" t="str">
        <f t="shared" si="221"/>
        <v/>
      </c>
      <c r="N1596" t="str">
        <f t="shared" si="221"/>
        <v/>
      </c>
      <c r="O1596">
        <f t="shared" si="221"/>
        <v>-6.9999999999993179E-2</v>
      </c>
      <c r="P1596" t="str">
        <f t="shared" si="221"/>
        <v/>
      </c>
      <c r="Q1596" t="str">
        <f t="shared" si="221"/>
        <v/>
      </c>
      <c r="R1596" t="str">
        <f t="shared" si="221"/>
        <v/>
      </c>
      <c r="S1596" t="str">
        <f t="shared" si="221"/>
        <v/>
      </c>
      <c r="T1596" t="str">
        <f t="shared" si="221"/>
        <v/>
      </c>
      <c r="U1596" t="str">
        <f t="shared" si="221"/>
        <v/>
      </c>
      <c r="V1596" t="str">
        <f t="shared" si="221"/>
        <v/>
      </c>
      <c r="W1596" t="str">
        <f t="shared" si="221"/>
        <v/>
      </c>
    </row>
    <row r="1597" spans="1:23" x14ac:dyDescent="0.3">
      <c r="A1597" s="2">
        <v>44357</v>
      </c>
      <c r="B1597">
        <v>110.52</v>
      </c>
      <c r="C1597">
        <v>110.57</v>
      </c>
      <c r="D1597">
        <v>110.38</v>
      </c>
      <c r="E1597">
        <v>110.42</v>
      </c>
      <c r="F1597" t="str">
        <f t="shared" si="215"/>
        <v>Thu</v>
      </c>
      <c r="G1597" s="1">
        <f t="shared" si="217"/>
        <v>0</v>
      </c>
      <c r="H1597" s="1">
        <f t="shared" si="218"/>
        <v>-9.9999999999994316E-2</v>
      </c>
      <c r="I1597">
        <f t="shared" si="219"/>
        <v>0</v>
      </c>
      <c r="J1597" t="str">
        <f t="shared" si="221"/>
        <v/>
      </c>
      <c r="K1597" t="str">
        <f t="shared" si="221"/>
        <v/>
      </c>
      <c r="L1597" t="str">
        <f t="shared" si="221"/>
        <v/>
      </c>
      <c r="M1597" t="str">
        <f t="shared" si="221"/>
        <v/>
      </c>
      <c r="N1597" t="str">
        <f t="shared" si="221"/>
        <v/>
      </c>
      <c r="O1597" t="str">
        <f t="shared" si="221"/>
        <v/>
      </c>
      <c r="P1597" t="str">
        <f t="shared" si="221"/>
        <v/>
      </c>
      <c r="Q1597">
        <f t="shared" si="221"/>
        <v>0</v>
      </c>
      <c r="R1597" t="str">
        <f t="shared" si="221"/>
        <v/>
      </c>
      <c r="S1597" t="str">
        <f t="shared" si="221"/>
        <v/>
      </c>
      <c r="T1597" t="str">
        <f t="shared" si="221"/>
        <v/>
      </c>
      <c r="U1597" t="str">
        <f t="shared" si="221"/>
        <v/>
      </c>
      <c r="V1597" t="str">
        <f t="shared" si="221"/>
        <v/>
      </c>
      <c r="W1597" t="str">
        <f t="shared" si="221"/>
        <v/>
      </c>
    </row>
    <row r="1598" spans="1:23" x14ac:dyDescent="0.3">
      <c r="A1598" s="2">
        <v>44358</v>
      </c>
      <c r="B1598">
        <v>110.39</v>
      </c>
      <c r="C1598">
        <v>110.42</v>
      </c>
      <c r="D1598">
        <v>110.25</v>
      </c>
      <c r="E1598">
        <v>110.42</v>
      </c>
      <c r="F1598" t="str">
        <f t="shared" si="215"/>
        <v>Fri</v>
      </c>
      <c r="G1598" s="1">
        <f t="shared" si="217"/>
        <v>-3.0000000000001137E-2</v>
      </c>
      <c r="H1598" s="1">
        <f t="shared" si="218"/>
        <v>3.0000000000001137E-2</v>
      </c>
      <c r="I1598">
        <f t="shared" si="219"/>
        <v>3.0000000000001137E-2</v>
      </c>
      <c r="J1598" t="str">
        <f t="shared" si="221"/>
        <v/>
      </c>
      <c r="K1598" t="str">
        <f t="shared" si="221"/>
        <v/>
      </c>
      <c r="L1598" t="str">
        <f t="shared" si="221"/>
        <v/>
      </c>
      <c r="M1598" t="str">
        <f t="shared" si="221"/>
        <v/>
      </c>
      <c r="N1598" t="str">
        <f t="shared" si="221"/>
        <v/>
      </c>
      <c r="O1598" t="str">
        <f t="shared" si="221"/>
        <v/>
      </c>
      <c r="P1598" t="str">
        <f t="shared" si="221"/>
        <v/>
      </c>
      <c r="Q1598" t="str">
        <f t="shared" si="221"/>
        <v/>
      </c>
      <c r="R1598">
        <f t="shared" si="221"/>
        <v>3.0000000000001137E-2</v>
      </c>
      <c r="S1598" t="str">
        <f t="shared" si="221"/>
        <v/>
      </c>
      <c r="T1598" t="str">
        <f t="shared" si="221"/>
        <v/>
      </c>
      <c r="U1598" t="str">
        <f t="shared" si="221"/>
        <v/>
      </c>
      <c r="V1598" t="str">
        <f t="shared" si="221"/>
        <v/>
      </c>
      <c r="W1598" t="str">
        <f t="shared" si="221"/>
        <v/>
      </c>
    </row>
    <row r="1599" spans="1:23" x14ac:dyDescent="0.3">
      <c r="A1599" s="2">
        <v>44361</v>
      </c>
      <c r="B1599">
        <v>110.45</v>
      </c>
      <c r="C1599">
        <v>110.48</v>
      </c>
      <c r="D1599">
        <v>110.33</v>
      </c>
      <c r="E1599">
        <v>110.4</v>
      </c>
      <c r="F1599" t="str">
        <f t="shared" si="215"/>
        <v>Mon</v>
      </c>
      <c r="G1599" s="1">
        <f t="shared" si="217"/>
        <v>3.0000000000001137E-2</v>
      </c>
      <c r="H1599" s="1">
        <f t="shared" si="218"/>
        <v>-4.9999999999997158E-2</v>
      </c>
      <c r="I1599">
        <f t="shared" si="219"/>
        <v>4.9999999999997158E-2</v>
      </c>
      <c r="J1599" t="str">
        <f t="shared" si="221"/>
        <v/>
      </c>
      <c r="K1599" t="str">
        <f t="shared" si="221"/>
        <v/>
      </c>
      <c r="L1599" t="str">
        <f t="shared" si="221"/>
        <v/>
      </c>
      <c r="M1599" t="str">
        <f t="shared" si="221"/>
        <v/>
      </c>
      <c r="N1599" t="str">
        <f t="shared" si="221"/>
        <v/>
      </c>
      <c r="O1599">
        <f t="shared" si="221"/>
        <v>4.9999999999997158E-2</v>
      </c>
      <c r="P1599" t="str">
        <f t="shared" si="221"/>
        <v/>
      </c>
      <c r="Q1599" t="str">
        <f t="shared" si="221"/>
        <v/>
      </c>
      <c r="R1599" t="str">
        <f t="shared" si="221"/>
        <v/>
      </c>
      <c r="S1599" t="str">
        <f t="shared" si="221"/>
        <v/>
      </c>
      <c r="T1599" t="str">
        <f t="shared" si="221"/>
        <v/>
      </c>
      <c r="U1599" t="str">
        <f t="shared" si="221"/>
        <v/>
      </c>
      <c r="V1599" t="str">
        <f t="shared" si="221"/>
        <v/>
      </c>
      <c r="W1599" t="str">
        <f t="shared" si="221"/>
        <v/>
      </c>
    </row>
    <row r="1600" spans="1:23" x14ac:dyDescent="0.3">
      <c r="A1600" s="2">
        <v>44362</v>
      </c>
      <c r="B1600">
        <v>110.35</v>
      </c>
      <c r="C1600">
        <v>110.41</v>
      </c>
      <c r="D1600">
        <v>110.28</v>
      </c>
      <c r="E1600">
        <v>110.28</v>
      </c>
      <c r="F1600" t="str">
        <f t="shared" si="215"/>
        <v>Tue</v>
      </c>
      <c r="G1600" s="1">
        <f t="shared" si="217"/>
        <v>-5.0000000000011369E-2</v>
      </c>
      <c r="H1600" s="1">
        <f t="shared" si="218"/>
        <v>-6.9999999999993179E-2</v>
      </c>
      <c r="I1600">
        <f t="shared" si="219"/>
        <v>-6.9999999999993179E-2</v>
      </c>
      <c r="J1600" t="str">
        <f t="shared" si="221"/>
        <v/>
      </c>
      <c r="K1600" t="str">
        <f t="shared" si="221"/>
        <v/>
      </c>
      <c r="L1600" t="str">
        <f t="shared" si="221"/>
        <v/>
      </c>
      <c r="M1600" t="str">
        <f t="shared" si="221"/>
        <v/>
      </c>
      <c r="N1600" t="str">
        <f t="shared" si="221"/>
        <v/>
      </c>
      <c r="O1600" t="str">
        <f t="shared" si="221"/>
        <v/>
      </c>
      <c r="P1600" t="str">
        <f t="shared" si="221"/>
        <v/>
      </c>
      <c r="Q1600" t="str">
        <f t="shared" si="221"/>
        <v/>
      </c>
      <c r="R1600">
        <f t="shared" si="221"/>
        <v>-6.9999999999993179E-2</v>
      </c>
      <c r="S1600" t="str">
        <f t="shared" si="221"/>
        <v/>
      </c>
      <c r="T1600" t="str">
        <f t="shared" si="221"/>
        <v/>
      </c>
      <c r="U1600" t="str">
        <f t="shared" si="221"/>
        <v/>
      </c>
      <c r="V1600" t="str">
        <f t="shared" si="221"/>
        <v/>
      </c>
      <c r="W1600" t="str">
        <f t="shared" si="221"/>
        <v/>
      </c>
    </row>
    <row r="1601" spans="1:23" x14ac:dyDescent="0.3">
      <c r="A1601" s="2">
        <v>44363</v>
      </c>
      <c r="B1601">
        <v>110.35</v>
      </c>
      <c r="C1601">
        <v>110.38</v>
      </c>
      <c r="D1601">
        <v>110.29</v>
      </c>
      <c r="E1601">
        <v>110.34</v>
      </c>
      <c r="F1601" t="str">
        <f t="shared" si="215"/>
        <v>Wed</v>
      </c>
      <c r="G1601" s="1">
        <f t="shared" si="217"/>
        <v>6.9999999999993179E-2</v>
      </c>
      <c r="H1601" s="1">
        <f t="shared" si="218"/>
        <v>-9.9999999999909051E-3</v>
      </c>
      <c r="I1601">
        <f t="shared" si="219"/>
        <v>9.9999999999909051E-3</v>
      </c>
      <c r="J1601" t="str">
        <f t="shared" si="221"/>
        <v/>
      </c>
      <c r="K1601" t="str">
        <f t="shared" si="221"/>
        <v/>
      </c>
      <c r="L1601" t="str">
        <f t="shared" si="221"/>
        <v/>
      </c>
      <c r="M1601" t="str">
        <f t="shared" si="221"/>
        <v/>
      </c>
      <c r="N1601">
        <f t="shared" si="221"/>
        <v>9.9999999999909051E-3</v>
      </c>
      <c r="O1601" t="str">
        <f t="shared" si="221"/>
        <v/>
      </c>
      <c r="P1601" t="str">
        <f t="shared" si="221"/>
        <v/>
      </c>
      <c r="Q1601" t="str">
        <f t="shared" si="221"/>
        <v/>
      </c>
      <c r="R1601" t="str">
        <f t="shared" si="221"/>
        <v/>
      </c>
      <c r="S1601" t="str">
        <f t="shared" si="221"/>
        <v/>
      </c>
      <c r="T1601" t="str">
        <f t="shared" si="221"/>
        <v/>
      </c>
      <c r="U1601" t="str">
        <f t="shared" si="221"/>
        <v/>
      </c>
      <c r="V1601" t="str">
        <f t="shared" si="221"/>
        <v/>
      </c>
      <c r="W1601" t="str">
        <f t="shared" si="221"/>
        <v/>
      </c>
    </row>
    <row r="1602" spans="1:23" x14ac:dyDescent="0.3">
      <c r="A1602" s="2">
        <v>44364</v>
      </c>
      <c r="B1602">
        <v>110.23</v>
      </c>
      <c r="C1602">
        <v>110.27</v>
      </c>
      <c r="D1602">
        <v>110.17</v>
      </c>
      <c r="E1602">
        <v>110.17</v>
      </c>
      <c r="F1602" t="str">
        <f t="shared" si="215"/>
        <v>Thu</v>
      </c>
      <c r="G1602" s="1">
        <f t="shared" si="217"/>
        <v>-0.10999999999999943</v>
      </c>
      <c r="H1602" s="1">
        <f t="shared" si="218"/>
        <v>-6.0000000000002274E-2</v>
      </c>
      <c r="I1602">
        <f t="shared" si="219"/>
        <v>-6.0000000000002274E-2</v>
      </c>
      <c r="J1602" t="str">
        <f t="shared" si="221"/>
        <v/>
      </c>
      <c r="K1602" t="str">
        <f t="shared" si="221"/>
        <v/>
      </c>
      <c r="L1602" t="str">
        <f t="shared" si="221"/>
        <v/>
      </c>
      <c r="M1602" t="str">
        <f t="shared" si="221"/>
        <v/>
      </c>
      <c r="N1602" t="str">
        <f t="shared" si="221"/>
        <v/>
      </c>
      <c r="O1602" t="str">
        <f t="shared" si="221"/>
        <v/>
      </c>
      <c r="P1602" t="str">
        <f t="shared" si="221"/>
        <v/>
      </c>
      <c r="Q1602" t="str">
        <f t="shared" si="221"/>
        <v/>
      </c>
      <c r="R1602" t="str">
        <f t="shared" si="221"/>
        <v/>
      </c>
      <c r="S1602" t="str">
        <f t="shared" si="221"/>
        <v/>
      </c>
      <c r="T1602">
        <f t="shared" si="221"/>
        <v>-6.0000000000002274E-2</v>
      </c>
      <c r="U1602" t="str">
        <f t="shared" si="221"/>
        <v/>
      </c>
      <c r="V1602" t="str">
        <f t="shared" si="221"/>
        <v/>
      </c>
      <c r="W1602" t="str">
        <f t="shared" si="221"/>
        <v/>
      </c>
    </row>
    <row r="1603" spans="1:23" x14ac:dyDescent="0.3">
      <c r="A1603" s="2">
        <v>44365</v>
      </c>
      <c r="B1603">
        <v>110.21</v>
      </c>
      <c r="C1603">
        <v>110.31</v>
      </c>
      <c r="D1603">
        <v>110.11</v>
      </c>
      <c r="E1603">
        <v>110.3</v>
      </c>
      <c r="F1603" t="str">
        <f t="shared" si="215"/>
        <v>Fri</v>
      </c>
      <c r="G1603" s="1">
        <f t="shared" si="217"/>
        <v>3.9999999999992042E-2</v>
      </c>
      <c r="H1603" s="1">
        <f t="shared" si="218"/>
        <v>9.0000000000003411E-2</v>
      </c>
      <c r="I1603">
        <f t="shared" si="219"/>
        <v>-9.0000000000003411E-2</v>
      </c>
      <c r="J1603" t="str">
        <f t="shared" si="221"/>
        <v/>
      </c>
      <c r="K1603" t="str">
        <f t="shared" si="221"/>
        <v/>
      </c>
      <c r="L1603" t="str">
        <f t="shared" si="221"/>
        <v/>
      </c>
      <c r="M1603" t="str">
        <f t="shared" si="221"/>
        <v/>
      </c>
      <c r="N1603" t="str">
        <f t="shared" si="221"/>
        <v/>
      </c>
      <c r="O1603">
        <f t="shared" si="221"/>
        <v>-9.0000000000003411E-2</v>
      </c>
      <c r="P1603" t="str">
        <f t="shared" si="221"/>
        <v/>
      </c>
      <c r="Q1603" t="str">
        <f t="shared" si="221"/>
        <v/>
      </c>
      <c r="R1603" t="str">
        <f t="shared" si="221"/>
        <v/>
      </c>
      <c r="S1603" t="str">
        <f t="shared" si="221"/>
        <v/>
      </c>
      <c r="T1603" t="str">
        <f t="shared" si="221"/>
        <v/>
      </c>
      <c r="U1603" t="str">
        <f t="shared" si="221"/>
        <v/>
      </c>
      <c r="V1603" t="str">
        <f t="shared" si="221"/>
        <v/>
      </c>
      <c r="W1603" t="str">
        <f t="shared" si="221"/>
        <v/>
      </c>
    </row>
    <row r="1604" spans="1:23" x14ac:dyDescent="0.3">
      <c r="A1604" s="2">
        <v>44368</v>
      </c>
      <c r="B1604">
        <v>110.29</v>
      </c>
      <c r="C1604">
        <v>110.3</v>
      </c>
      <c r="D1604">
        <v>110.18</v>
      </c>
      <c r="E1604">
        <v>110.18</v>
      </c>
      <c r="F1604" t="str">
        <f t="shared" si="215"/>
        <v>Mon</v>
      </c>
      <c r="G1604" s="1">
        <f t="shared" si="217"/>
        <v>-9.9999999999909051E-3</v>
      </c>
      <c r="H1604" s="1">
        <f t="shared" si="218"/>
        <v>-0.10999999999999943</v>
      </c>
      <c r="I1604">
        <f t="shared" si="219"/>
        <v>-0.10999999999999943</v>
      </c>
      <c r="J1604" t="str">
        <f t="shared" si="221"/>
        <v/>
      </c>
      <c r="K1604" t="str">
        <f t="shared" si="221"/>
        <v/>
      </c>
      <c r="L1604" t="str">
        <f t="shared" si="221"/>
        <v/>
      </c>
      <c r="M1604" t="str">
        <f t="shared" ref="M1604:W1604" si="222">IF(AND($G1604&lt;M$1, $G1604&gt;=M$2), $I1604, "")</f>
        <v/>
      </c>
      <c r="N1604" t="str">
        <f t="shared" si="222"/>
        <v/>
      </c>
      <c r="O1604" t="str">
        <f t="shared" si="222"/>
        <v/>
      </c>
      <c r="P1604" t="str">
        <f t="shared" si="222"/>
        <v/>
      </c>
      <c r="Q1604">
        <f t="shared" si="222"/>
        <v>-0.10999999999999943</v>
      </c>
      <c r="R1604" t="str">
        <f t="shared" si="222"/>
        <v/>
      </c>
      <c r="S1604" t="str">
        <f t="shared" si="222"/>
        <v/>
      </c>
      <c r="T1604" t="str">
        <f t="shared" si="222"/>
        <v/>
      </c>
      <c r="U1604" t="str">
        <f t="shared" si="222"/>
        <v/>
      </c>
      <c r="V1604" t="str">
        <f t="shared" si="222"/>
        <v/>
      </c>
      <c r="W1604" t="str">
        <f t="shared" si="222"/>
        <v/>
      </c>
    </row>
    <row r="1605" spans="1:23" x14ac:dyDescent="0.3">
      <c r="A1605" s="2">
        <v>44369</v>
      </c>
      <c r="B1605">
        <v>110.2</v>
      </c>
      <c r="C1605">
        <v>110.3</v>
      </c>
      <c r="D1605">
        <v>110.16</v>
      </c>
      <c r="E1605">
        <v>110.26</v>
      </c>
      <c r="F1605" t="str">
        <f t="shared" si="215"/>
        <v>Tue</v>
      </c>
      <c r="G1605" s="1">
        <f t="shared" si="217"/>
        <v>1.9999999999996021E-2</v>
      </c>
      <c r="H1605" s="1">
        <f t="shared" si="218"/>
        <v>6.0000000000002274E-2</v>
      </c>
      <c r="I1605">
        <f t="shared" si="219"/>
        <v>-6.0000000000002274E-2</v>
      </c>
      <c r="J1605" t="str">
        <f t="shared" ref="J1605:W1609" si="223">IF(AND($G1605&lt;J$1, $G1605&gt;=J$2), $I1605, "")</f>
        <v/>
      </c>
      <c r="K1605" t="str">
        <f t="shared" si="223"/>
        <v/>
      </c>
      <c r="L1605" t="str">
        <f t="shared" si="223"/>
        <v/>
      </c>
      <c r="M1605" t="str">
        <f t="shared" si="223"/>
        <v/>
      </c>
      <c r="N1605" t="str">
        <f t="shared" si="223"/>
        <v/>
      </c>
      <c r="O1605" t="str">
        <f t="shared" si="223"/>
        <v/>
      </c>
      <c r="P1605">
        <f t="shared" si="223"/>
        <v>-6.0000000000002274E-2</v>
      </c>
      <c r="Q1605" t="str">
        <f t="shared" si="223"/>
        <v/>
      </c>
      <c r="R1605" t="str">
        <f t="shared" si="223"/>
        <v/>
      </c>
      <c r="S1605" t="str">
        <f t="shared" si="223"/>
        <v/>
      </c>
      <c r="T1605" t="str">
        <f t="shared" si="223"/>
        <v/>
      </c>
      <c r="U1605" t="str">
        <f t="shared" si="223"/>
        <v/>
      </c>
      <c r="V1605" t="str">
        <f t="shared" si="223"/>
        <v/>
      </c>
      <c r="W1605" t="str">
        <f t="shared" si="223"/>
        <v/>
      </c>
    </row>
    <row r="1606" spans="1:23" x14ac:dyDescent="0.3">
      <c r="A1606" s="2">
        <v>44370</v>
      </c>
      <c r="B1606">
        <v>110.3</v>
      </c>
      <c r="C1606">
        <v>110.36</v>
      </c>
      <c r="D1606">
        <v>110.28</v>
      </c>
      <c r="E1606">
        <v>110.3</v>
      </c>
      <c r="F1606" t="str">
        <f t="shared" si="215"/>
        <v>Wed</v>
      </c>
      <c r="G1606" s="1">
        <f t="shared" si="217"/>
        <v>3.9999999999992042E-2</v>
      </c>
      <c r="H1606" s="1">
        <f t="shared" si="218"/>
        <v>0</v>
      </c>
      <c r="I1606">
        <f t="shared" si="219"/>
        <v>0</v>
      </c>
      <c r="J1606" t="str">
        <f t="shared" si="223"/>
        <v/>
      </c>
      <c r="K1606" t="str">
        <f t="shared" si="223"/>
        <v/>
      </c>
      <c r="L1606" t="str">
        <f t="shared" si="223"/>
        <v/>
      </c>
      <c r="M1606" t="str">
        <f t="shared" si="223"/>
        <v/>
      </c>
      <c r="N1606" t="str">
        <f t="shared" si="223"/>
        <v/>
      </c>
      <c r="O1606">
        <f t="shared" si="223"/>
        <v>0</v>
      </c>
      <c r="P1606" t="str">
        <f t="shared" si="223"/>
        <v/>
      </c>
      <c r="Q1606" t="str">
        <f t="shared" si="223"/>
        <v/>
      </c>
      <c r="R1606" t="str">
        <f t="shared" si="223"/>
        <v/>
      </c>
      <c r="S1606" t="str">
        <f t="shared" si="223"/>
        <v/>
      </c>
      <c r="T1606" t="str">
        <f t="shared" si="223"/>
        <v/>
      </c>
      <c r="U1606" t="str">
        <f t="shared" si="223"/>
        <v/>
      </c>
      <c r="V1606" t="str">
        <f t="shared" si="223"/>
        <v/>
      </c>
      <c r="W1606" t="str">
        <f t="shared" si="223"/>
        <v/>
      </c>
    </row>
    <row r="1607" spans="1:23" x14ac:dyDescent="0.3">
      <c r="A1607" s="2">
        <v>44371</v>
      </c>
      <c r="B1607">
        <v>110.3</v>
      </c>
      <c r="C1607">
        <v>110.33</v>
      </c>
      <c r="D1607">
        <v>110.12</v>
      </c>
      <c r="E1607">
        <v>110.14</v>
      </c>
      <c r="F1607" t="str">
        <f t="shared" si="215"/>
        <v>Thu</v>
      </c>
      <c r="G1607" s="1">
        <f t="shared" si="217"/>
        <v>0</v>
      </c>
      <c r="H1607" s="1">
        <f t="shared" si="218"/>
        <v>-0.15999999999999659</v>
      </c>
      <c r="I1607">
        <f t="shared" si="219"/>
        <v>0</v>
      </c>
      <c r="J1607" t="str">
        <f t="shared" si="223"/>
        <v/>
      </c>
      <c r="K1607" t="str">
        <f t="shared" si="223"/>
        <v/>
      </c>
      <c r="L1607" t="str">
        <f t="shared" si="223"/>
        <v/>
      </c>
      <c r="M1607" t="str">
        <f t="shared" si="223"/>
        <v/>
      </c>
      <c r="N1607" t="str">
        <f t="shared" si="223"/>
        <v/>
      </c>
      <c r="O1607" t="str">
        <f t="shared" si="223"/>
        <v/>
      </c>
      <c r="P1607" t="str">
        <f t="shared" si="223"/>
        <v/>
      </c>
      <c r="Q1607">
        <f t="shared" si="223"/>
        <v>0</v>
      </c>
      <c r="R1607" t="str">
        <f t="shared" si="223"/>
        <v/>
      </c>
      <c r="S1607" t="str">
        <f t="shared" si="223"/>
        <v/>
      </c>
      <c r="T1607" t="str">
        <f t="shared" si="223"/>
        <v/>
      </c>
      <c r="U1607" t="str">
        <f t="shared" si="223"/>
        <v/>
      </c>
      <c r="V1607" t="str">
        <f t="shared" si="223"/>
        <v/>
      </c>
      <c r="W1607" t="str">
        <f t="shared" si="223"/>
        <v/>
      </c>
    </row>
    <row r="1608" spans="1:23" x14ac:dyDescent="0.3">
      <c r="A1608" s="2">
        <v>44372</v>
      </c>
      <c r="B1608">
        <v>110.1</v>
      </c>
      <c r="C1608">
        <v>110.11</v>
      </c>
      <c r="D1608">
        <v>109.9</v>
      </c>
      <c r="E1608">
        <v>109.9</v>
      </c>
      <c r="F1608" t="str">
        <f t="shared" si="215"/>
        <v>Fri</v>
      </c>
      <c r="G1608" s="1">
        <f t="shared" si="217"/>
        <v>-4.0000000000006253E-2</v>
      </c>
      <c r="H1608" s="1">
        <f t="shared" si="218"/>
        <v>-0.19999999999998863</v>
      </c>
      <c r="I1608">
        <f t="shared" si="219"/>
        <v>-0.19999999999998863</v>
      </c>
      <c r="J1608" t="str">
        <f t="shared" si="223"/>
        <v/>
      </c>
      <c r="K1608" t="str">
        <f t="shared" si="223"/>
        <v/>
      </c>
      <c r="L1608" t="str">
        <f t="shared" si="223"/>
        <v/>
      </c>
      <c r="M1608" t="str">
        <f t="shared" si="223"/>
        <v/>
      </c>
      <c r="N1608" t="str">
        <f t="shared" si="223"/>
        <v/>
      </c>
      <c r="O1608" t="str">
        <f t="shared" si="223"/>
        <v/>
      </c>
      <c r="P1608" t="str">
        <f t="shared" si="223"/>
        <v/>
      </c>
      <c r="Q1608" t="str">
        <f t="shared" si="223"/>
        <v/>
      </c>
      <c r="R1608">
        <f t="shared" si="223"/>
        <v>-0.19999999999998863</v>
      </c>
      <c r="S1608" t="str">
        <f t="shared" si="223"/>
        <v/>
      </c>
      <c r="T1608" t="str">
        <f t="shared" si="223"/>
        <v/>
      </c>
      <c r="U1608" t="str">
        <f t="shared" si="223"/>
        <v/>
      </c>
      <c r="V1608" t="str">
        <f t="shared" si="223"/>
        <v/>
      </c>
      <c r="W1608" t="str">
        <f t="shared" si="223"/>
        <v/>
      </c>
    </row>
  </sheetData>
  <phoneticPr fontId="2" type="noConversion"/>
  <conditionalFormatting sqref="J10:W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:W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8"/>
  <sheetViews>
    <sheetView tabSelected="1" zoomScale="85" zoomScaleNormal="85" workbookViewId="0">
      <selection activeCell="J28" sqref="J28"/>
    </sheetView>
  </sheetViews>
  <sheetFormatPr defaultRowHeight="16.5" x14ac:dyDescent="0.3"/>
  <cols>
    <col min="1" max="5" width="11.75" customWidth="1"/>
    <col min="6" max="6" width="5.5" bestFit="1" customWidth="1"/>
    <col min="7" max="8" width="11.75" customWidth="1"/>
    <col min="9" max="9" width="13" customWidth="1"/>
  </cols>
  <sheetData>
    <row r="1" spans="1:23" x14ac:dyDescent="0.3">
      <c r="I1" t="s">
        <v>0</v>
      </c>
      <c r="J1" s="1">
        <v>99</v>
      </c>
      <c r="K1" s="1">
        <f>+J2</f>
        <v>10</v>
      </c>
      <c r="L1" s="1">
        <f>+K2</f>
        <v>8</v>
      </c>
      <c r="M1" s="1">
        <f>+L2</f>
        <v>6</v>
      </c>
      <c r="N1" s="1">
        <f>+M2</f>
        <v>4</v>
      </c>
      <c r="O1" s="1">
        <v>2</v>
      </c>
      <c r="P1" s="1">
        <f t="shared" ref="O1:W1" si="0">+O2</f>
        <v>1</v>
      </c>
      <c r="Q1" s="1">
        <f t="shared" si="0"/>
        <v>0</v>
      </c>
      <c r="R1" s="1">
        <f t="shared" si="0"/>
        <v>-1</v>
      </c>
      <c r="S1" s="1">
        <f t="shared" si="0"/>
        <v>-2</v>
      </c>
      <c r="T1" s="1">
        <f t="shared" si="0"/>
        <v>-4</v>
      </c>
      <c r="U1" s="1">
        <f t="shared" si="0"/>
        <v>-6</v>
      </c>
      <c r="V1" s="1">
        <f>+U2</f>
        <v>-8</v>
      </c>
      <c r="W1" s="1">
        <f t="shared" si="0"/>
        <v>-10</v>
      </c>
    </row>
    <row r="2" spans="1:23" x14ac:dyDescent="0.3">
      <c r="I2" t="s">
        <v>1</v>
      </c>
      <c r="J2" s="1">
        <v>10</v>
      </c>
      <c r="K2" s="1">
        <v>8</v>
      </c>
      <c r="L2" s="1">
        <v>6</v>
      </c>
      <c r="M2" s="1">
        <v>4</v>
      </c>
      <c r="N2" s="1">
        <v>2</v>
      </c>
      <c r="O2" s="1">
        <v>1</v>
      </c>
      <c r="P2" s="1">
        <v>0</v>
      </c>
      <c r="Q2" s="1">
        <v>-1</v>
      </c>
      <c r="R2" s="1">
        <v>-2</v>
      </c>
      <c r="S2" s="1">
        <v>-4</v>
      </c>
      <c r="T2" s="1">
        <v>-6</v>
      </c>
      <c r="U2" s="1">
        <v>-8</v>
      </c>
      <c r="V2" s="1">
        <v>-10</v>
      </c>
      <c r="W2" s="1">
        <v>-99</v>
      </c>
    </row>
    <row r="3" spans="1:23" x14ac:dyDescent="0.3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I4" t="s">
        <v>10</v>
      </c>
      <c r="J4">
        <f>COUNTIF(J$14:J$10002, "&gt;=0")</f>
        <v>8</v>
      </c>
      <c r="K4">
        <f>COUNTIF(K$14:K$10002, "&gt;=0")</f>
        <v>14</v>
      </c>
      <c r="L4">
        <f>COUNTIF(L$14:L$10002, "&gt;=0")</f>
        <v>33</v>
      </c>
      <c r="M4">
        <f>COUNTIF(M$14:M$10002, "&gt;=0")</f>
        <v>71</v>
      </c>
      <c r="N4">
        <f>COUNTIF(N$14:N$10002, "&gt;=0")</f>
        <v>123</v>
      </c>
      <c r="O4">
        <f>COUNTIF(O$14:O$10002, "&gt;=0")</f>
        <v>81</v>
      </c>
      <c r="P4">
        <f>COUNTIF(P$14:P$10002, "&gt;=0")</f>
        <v>92</v>
      </c>
      <c r="Q4">
        <f>COUNTIF(Q$14:Q$10002, "&gt;=0")</f>
        <v>83</v>
      </c>
      <c r="R4">
        <f>COUNTIF(R$14:R$10002, "&gt;=0")</f>
        <v>79</v>
      </c>
      <c r="S4">
        <f>COUNTIF(S$14:S$10002, "&gt;=0")</f>
        <v>115</v>
      </c>
      <c r="T4">
        <f>COUNTIF(T$14:T$10002, "&gt;=0")</f>
        <v>55</v>
      </c>
      <c r="U4">
        <f>COUNTIF(U$14:U$10002, "&gt;=0")</f>
        <v>33</v>
      </c>
      <c r="V4">
        <f>COUNTIF(V$14:V$10002, "&gt;=0")</f>
        <v>17</v>
      </c>
      <c r="W4">
        <f>COUNTIF(W$14:W$10002, "&gt;=0")</f>
        <v>14</v>
      </c>
    </row>
    <row r="5" spans="1:23" x14ac:dyDescent="0.3">
      <c r="I5" t="s">
        <v>11</v>
      </c>
      <c r="J5">
        <f>COUNTIF(J$14:J$10002, "&lt;0")</f>
        <v>14</v>
      </c>
      <c r="K5">
        <f>COUNTIF(K$14:K$10002, "&lt;0")</f>
        <v>11</v>
      </c>
      <c r="L5">
        <f>COUNTIF(L$14:L$10002, "&lt;0")</f>
        <v>38</v>
      </c>
      <c r="M5">
        <f>COUNTIF(M$14:M$10002, "&lt;0")</f>
        <v>59</v>
      </c>
      <c r="N5">
        <f>COUNTIF(N$14:N$10002, "&lt;0")</f>
        <v>95</v>
      </c>
      <c r="O5">
        <f>COUNTIF(O$14:O$10002, "&lt;0")</f>
        <v>79</v>
      </c>
      <c r="P5">
        <f>COUNTIF(P$14:P$10002, "&lt;0")</f>
        <v>80</v>
      </c>
      <c r="Q5">
        <f>COUNTIF(Q$14:Q$10002, "&lt;0")</f>
        <v>89</v>
      </c>
      <c r="R5">
        <f>COUNTIF(R$14:R$10002, "&lt;0")</f>
        <v>64</v>
      </c>
      <c r="S5">
        <f>COUNTIF(S$14:S$10002, "&lt;0")</f>
        <v>131</v>
      </c>
      <c r="T5">
        <f>COUNTIF(T$14:T$10002, "&lt;0")</f>
        <v>61</v>
      </c>
      <c r="U5">
        <f>COUNTIF(U$14:U$10002, "&lt;0")</f>
        <v>29</v>
      </c>
      <c r="V5">
        <f>COUNTIF(V$14:V$10002, "&lt;0")</f>
        <v>16</v>
      </c>
      <c r="W5">
        <f>COUNTIF(W$14:W$10002, "&lt;0")</f>
        <v>10</v>
      </c>
    </row>
    <row r="6" spans="1:23" x14ac:dyDescent="0.3">
      <c r="I6" t="s">
        <v>13</v>
      </c>
      <c r="J6" s="3">
        <f>SUMIF(J$14:J$10002, "&gt;=0")/J$4</f>
        <v>5.5249999999999773</v>
      </c>
      <c r="K6" s="3">
        <f>SUMIF(K$14:K$10002, "&gt;=0")/K$4</f>
        <v>2.9500000000000131</v>
      </c>
      <c r="L6" s="3">
        <f>SUMIF(L$14:L$10002, "&gt;=0")/L$4</f>
        <v>3.1454545454545371</v>
      </c>
      <c r="M6" s="3">
        <f>SUMIF(M$14:M$10002, "&gt;=0")/M$4</f>
        <v>3.23943661971831</v>
      </c>
      <c r="N6" s="3">
        <f>SUMIF(N$14:N$10002, "&gt;=0")/N$4</f>
        <v>3.0666666666666669</v>
      </c>
      <c r="O6" s="3">
        <f>SUMIF(O$14:O$10002, "&gt;=0")/O$4</f>
        <v>3.4592592592592712</v>
      </c>
      <c r="P6" s="3">
        <f>SUMIF(P$14:P$10002, "&gt;=0")/P$4</f>
        <v>2.7184782608695666</v>
      </c>
      <c r="Q6" s="3">
        <f>SUMIF(Q$14:Q$10002, "&gt;=0")/Q$4</f>
        <v>3.2987951807228937</v>
      </c>
      <c r="R6" s="3">
        <f>SUMIF(R$14:R$10002, "&gt;=0")/R$4</f>
        <v>3.112658227848085</v>
      </c>
      <c r="S6" s="3">
        <f>SUMIF(S$14:S$10002, "&gt;=0")/S$4</f>
        <v>2.7939130434782564</v>
      </c>
      <c r="T6" s="3">
        <f>SUMIF(T$14:T$10002, "&gt;=0")/T$4</f>
        <v>3.4363636363636321</v>
      </c>
      <c r="U6" s="3">
        <f>SUMIF(U$14:U$10002, "&gt;=0")/U$4</f>
        <v>2.8151515151515247</v>
      </c>
      <c r="V6" s="3">
        <f>SUMIF(V$14:V$10002, "&gt;=0")/V$4</f>
        <v>2.9235294117647084</v>
      </c>
      <c r="W6" s="3">
        <f>SUMIF(W$14:W$10002, "&gt;=0")/W$4</f>
        <v>3.7214285714285813</v>
      </c>
    </row>
    <row r="7" spans="1:23" x14ac:dyDescent="0.3">
      <c r="I7" t="s">
        <v>14</v>
      </c>
      <c r="J7" s="3">
        <f>SUMIF(J$14:J$10002, "&lt;0")/J$5</f>
        <v>-2.4357142857143281</v>
      </c>
      <c r="K7" s="3">
        <f>SUMIF(K$14:K$10002, "&lt;0")/K$5</f>
        <v>-2.9272727272727312</v>
      </c>
      <c r="L7" s="3">
        <f>SUMIF(L$14:L$10002, "&lt;0")/L$5</f>
        <v>-3.1342105263158051</v>
      </c>
      <c r="M7" s="3">
        <f>SUMIF(M$14:M$10002, "&lt;0")/M$5</f>
        <v>-3.1999999999999953</v>
      </c>
      <c r="N7" s="3">
        <f>SUMIF(N$14:N$10002, "&lt;0")/N$5</f>
        <v>-2.9799999999999964</v>
      </c>
      <c r="O7" s="3">
        <f>SUMIF(O$14:O$10002, "&lt;0")/O$5</f>
        <v>-3.4189873417721506</v>
      </c>
      <c r="P7" s="3">
        <f>SUMIF(P$14:P$10002, "&lt;0")/P$5</f>
        <v>-3.1174999999999953</v>
      </c>
      <c r="Q7" s="3">
        <f>SUMIF(Q$14:Q$10002, "&lt;0")/Q$5</f>
        <v>-3.1707865168539331</v>
      </c>
      <c r="R7" s="3">
        <f>SUMIF(R$14:R$10002, "&lt;0")/R$5</f>
        <v>-2.6875000000000142</v>
      </c>
      <c r="S7" s="3">
        <f>SUMIF(S$14:S$10002, "&lt;0")/S$5</f>
        <v>-2.8458015267175654</v>
      </c>
      <c r="T7" s="3">
        <f>SUMIF(T$14:T$10002, "&lt;0")/T$5</f>
        <v>-4.0344262295082025</v>
      </c>
      <c r="U7" s="3">
        <f>SUMIF(U$14:U$10002, "&lt;0")/U$5</f>
        <v>-2.9275862068965548</v>
      </c>
      <c r="V7" s="3">
        <f>SUMIF(V$14:V$10002, "&lt;0")/V$5</f>
        <v>-3.3812499999999659</v>
      </c>
      <c r="W7" s="3">
        <f>SUMIF(W$14:W$10002, "&lt;0")/W$5</f>
        <v>-4.9400000000000093</v>
      </c>
    </row>
    <row r="8" spans="1:23" x14ac:dyDescent="0.3">
      <c r="I8" t="s">
        <v>12</v>
      </c>
      <c r="J8" s="3">
        <f>AVERAGE(J$14:J$9999)</f>
        <v>0.45909090909087397</v>
      </c>
      <c r="K8" s="3">
        <f t="shared" ref="K8:W8" si="1">AVERAGE(K$14:K$9999)</f>
        <v>0.36400000000000543</v>
      </c>
      <c r="L8" s="3">
        <f t="shared" si="1"/>
        <v>-0.21549295774649105</v>
      </c>
      <c r="M8" s="3">
        <f t="shared" si="1"/>
        <v>0.31692307692307903</v>
      </c>
      <c r="N8" s="3">
        <f t="shared" si="1"/>
        <v>0.43165137614679067</v>
      </c>
      <c r="O8" s="3">
        <f t="shared" si="1"/>
        <v>6.3125000000006537E-2</v>
      </c>
      <c r="P8" s="3">
        <f t="shared" si="1"/>
        <v>4.0697674418633733E-3</v>
      </c>
      <c r="Q8" s="3">
        <f t="shared" si="1"/>
        <v>-4.883720930232479E-2</v>
      </c>
      <c r="R8" s="3">
        <f t="shared" si="1"/>
        <v>0.51678321678320149</v>
      </c>
      <c r="S8" s="3">
        <f t="shared" si="1"/>
        <v>-0.20934959349594143</v>
      </c>
      <c r="T8" s="3">
        <f t="shared" si="1"/>
        <v>-0.49224137931034995</v>
      </c>
      <c r="U8" s="3">
        <f t="shared" si="1"/>
        <v>0.12903225806451979</v>
      </c>
      <c r="V8" s="3">
        <f t="shared" si="1"/>
        <v>-0.13333333333331543</v>
      </c>
      <c r="W8" s="3">
        <f t="shared" si="1"/>
        <v>0.11250000000000189</v>
      </c>
    </row>
    <row r="9" spans="1:23" x14ac:dyDescent="0.3">
      <c r="I9" t="s">
        <v>21</v>
      </c>
      <c r="J9" s="3">
        <f>MIN(J$14:J$9999)</f>
        <v>-7.9000000000000909</v>
      </c>
      <c r="K9" s="3">
        <f t="shared" ref="K9:W9" si="2">MIN(K$14:K$9999)</f>
        <v>-7.4000000000000909</v>
      </c>
      <c r="L9" s="3">
        <f t="shared" si="2"/>
        <v>-9.4000000000000909</v>
      </c>
      <c r="M9" s="3">
        <f t="shared" si="2"/>
        <v>-9.5999999999999091</v>
      </c>
      <c r="N9" s="3">
        <f t="shared" si="2"/>
        <v>-13.400000000000091</v>
      </c>
      <c r="O9" s="3">
        <f t="shared" si="2"/>
        <v>-13.099999999999909</v>
      </c>
      <c r="P9" s="3">
        <f t="shared" si="2"/>
        <v>-11.200000000000045</v>
      </c>
      <c r="Q9" s="3">
        <f t="shared" si="2"/>
        <v>-29.900000000000091</v>
      </c>
      <c r="R9" s="3">
        <f t="shared" si="2"/>
        <v>-11.200000000000045</v>
      </c>
      <c r="S9" s="3">
        <f t="shared" si="2"/>
        <v>-15.799999999999955</v>
      </c>
      <c r="T9" s="3">
        <f t="shared" si="2"/>
        <v>-20.5</v>
      </c>
      <c r="U9" s="3">
        <f t="shared" si="2"/>
        <v>-7.7000000000000455</v>
      </c>
      <c r="V9" s="3">
        <f t="shared" si="2"/>
        <v>-15</v>
      </c>
      <c r="W9" s="3">
        <f t="shared" si="2"/>
        <v>-8.0999999999999091</v>
      </c>
    </row>
    <row r="10" spans="1:23" x14ac:dyDescent="0.3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20</v>
      </c>
      <c r="G13" t="s">
        <v>7</v>
      </c>
      <c r="H13" t="s">
        <v>8</v>
      </c>
      <c r="I13" t="s">
        <v>22</v>
      </c>
    </row>
    <row r="14" spans="1:23" x14ac:dyDescent="0.3">
      <c r="A14" s="2">
        <v>42006</v>
      </c>
      <c r="B14" s="4">
        <v>1097.2</v>
      </c>
      <c r="C14" s="4">
        <v>1105.5</v>
      </c>
      <c r="D14" s="4">
        <v>1097</v>
      </c>
      <c r="E14" s="4">
        <v>1103.5</v>
      </c>
      <c r="F14" t="str">
        <f>TEXT(A14,"ddd")</f>
        <v>Fri</v>
      </c>
      <c r="G14" s="1">
        <v>0</v>
      </c>
      <c r="H14" s="1">
        <v>0</v>
      </c>
    </row>
    <row r="15" spans="1:23" x14ac:dyDescent="0.3">
      <c r="A15" s="2">
        <v>42009</v>
      </c>
      <c r="B15" s="4">
        <v>1106.5</v>
      </c>
      <c r="C15" s="4">
        <v>1111.7</v>
      </c>
      <c r="D15" s="4">
        <v>1104.5999999999999</v>
      </c>
      <c r="E15" s="4">
        <v>1109.9000000000001</v>
      </c>
      <c r="F15" t="str">
        <f t="shared" ref="F15:F78" si="3">TEXT(A15,"ddd")</f>
        <v>Mon</v>
      </c>
      <c r="G15" s="1">
        <f>+B15-E14</f>
        <v>3</v>
      </c>
      <c r="H15" s="1">
        <f>+E15-B15</f>
        <v>3.4000000000000909</v>
      </c>
      <c r="I15">
        <f>-IF(G15&lt;0, H15,
      IF(G15=0, 0, -H15))</f>
        <v>3.4000000000000909</v>
      </c>
      <c r="J15" t="str">
        <f>IF(AND($G15&lt;J$1, $G15&gt;=J$2), $I15, "")</f>
        <v/>
      </c>
      <c r="K15" t="str">
        <f t="shared" ref="K15:W30" si="4">IF(AND($G15&lt;K$1, $G15&gt;=K$2), $I15, "")</f>
        <v/>
      </c>
      <c r="L15" t="str">
        <f t="shared" si="4"/>
        <v/>
      </c>
      <c r="M15" t="str">
        <f t="shared" si="4"/>
        <v/>
      </c>
      <c r="N15">
        <f t="shared" si="4"/>
        <v>3.4000000000000909</v>
      </c>
      <c r="O15" t="str">
        <f t="shared" si="4"/>
        <v/>
      </c>
      <c r="P15" t="str">
        <f t="shared" si="4"/>
        <v/>
      </c>
      <c r="Q15" t="str">
        <f t="shared" si="4"/>
        <v/>
      </c>
      <c r="R15" t="str">
        <f t="shared" si="4"/>
        <v/>
      </c>
      <c r="S15" t="str">
        <f t="shared" si="4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</row>
    <row r="16" spans="1:23" x14ac:dyDescent="0.3">
      <c r="A16" s="2">
        <v>42010</v>
      </c>
      <c r="B16" s="4">
        <v>1108</v>
      </c>
      <c r="C16" s="4">
        <v>1109.4000000000001</v>
      </c>
      <c r="D16" s="4">
        <v>1097.3</v>
      </c>
      <c r="E16" s="4">
        <v>1098.8</v>
      </c>
      <c r="F16" t="str">
        <f t="shared" si="3"/>
        <v>Tue</v>
      </c>
      <c r="G16" s="1">
        <f>+B16-E15</f>
        <v>-1.9000000000000909</v>
      </c>
      <c r="H16" s="1">
        <f>+E16-B16</f>
        <v>-9.2000000000000455</v>
      </c>
      <c r="I16">
        <f t="shared" ref="I16:I79" si="5">-IF(G16&lt;0, H16,
      IF(G16=0, 0, -H16))</f>
        <v>9.2000000000000455</v>
      </c>
      <c r="J16" t="str">
        <f t="shared" ref="J16:W48" si="6">IF(AND($G16&lt;J$1, $G16&gt;=J$2), $I16, "")</f>
        <v/>
      </c>
      <c r="K16" t="str">
        <f t="shared" si="4"/>
        <v/>
      </c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 t="str">
        <f t="shared" si="4"/>
        <v/>
      </c>
      <c r="Q16" t="str">
        <f t="shared" si="4"/>
        <v/>
      </c>
      <c r="R16">
        <f t="shared" si="4"/>
        <v>9.2000000000000455</v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</row>
    <row r="17" spans="1:23" x14ac:dyDescent="0.3">
      <c r="A17" s="2">
        <v>42011</v>
      </c>
      <c r="B17" s="4">
        <v>1098.5</v>
      </c>
      <c r="C17" s="4">
        <v>1102.5999999999999</v>
      </c>
      <c r="D17" s="4">
        <v>1094.3</v>
      </c>
      <c r="E17" s="4">
        <v>1099.9000000000001</v>
      </c>
      <c r="F17" t="str">
        <f t="shared" si="3"/>
        <v>Wed</v>
      </c>
      <c r="G17" s="1">
        <f>+B17-E16</f>
        <v>-0.29999999999995453</v>
      </c>
      <c r="H17" s="1">
        <f>+E17-B17</f>
        <v>1.4000000000000909</v>
      </c>
      <c r="I17">
        <f t="shared" si="5"/>
        <v>-1.4000000000000909</v>
      </c>
      <c r="J17" t="str">
        <f t="shared" si="6"/>
        <v/>
      </c>
      <c r="K17" t="str">
        <f t="shared" si="4"/>
        <v/>
      </c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>
        <f t="shared" si="4"/>
        <v>-1.4000000000000909</v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</row>
    <row r="18" spans="1:23" x14ac:dyDescent="0.3">
      <c r="A18" s="2">
        <v>42012</v>
      </c>
      <c r="B18" s="4">
        <v>1100</v>
      </c>
      <c r="C18" s="4">
        <v>1101.7</v>
      </c>
      <c r="D18" s="4">
        <v>1095.7</v>
      </c>
      <c r="E18" s="4">
        <v>1096.9000000000001</v>
      </c>
      <c r="F18" t="str">
        <f t="shared" si="3"/>
        <v>Thu</v>
      </c>
      <c r="G18" s="1">
        <f>+B18-E17</f>
        <v>9.9999999999909051E-2</v>
      </c>
      <c r="H18" s="1">
        <f>+E18-B18</f>
        <v>-3.0999999999999091</v>
      </c>
      <c r="I18">
        <f t="shared" si="5"/>
        <v>-3.0999999999999091</v>
      </c>
      <c r="J18" t="str">
        <f t="shared" si="6"/>
        <v/>
      </c>
      <c r="K18" t="str">
        <f t="shared" si="4"/>
        <v/>
      </c>
      <c r="L18" t="str">
        <f t="shared" si="4"/>
        <v/>
      </c>
      <c r="M18" t="str">
        <f t="shared" si="4"/>
        <v/>
      </c>
      <c r="N18" t="str">
        <f t="shared" si="4"/>
        <v/>
      </c>
      <c r="O18" t="str">
        <f t="shared" si="4"/>
        <v/>
      </c>
      <c r="P18">
        <f t="shared" si="4"/>
        <v>-3.0999999999999091</v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</row>
    <row r="19" spans="1:23" x14ac:dyDescent="0.3">
      <c r="A19" s="2">
        <v>42013</v>
      </c>
      <c r="B19" s="4">
        <v>1095.5999999999999</v>
      </c>
      <c r="C19" s="4">
        <v>1096.3</v>
      </c>
      <c r="D19" s="4">
        <v>1088.2</v>
      </c>
      <c r="E19" s="4">
        <v>1090</v>
      </c>
      <c r="F19" t="str">
        <f t="shared" si="3"/>
        <v>Fri</v>
      </c>
      <c r="G19" s="1">
        <f>+B19-E18</f>
        <v>-1.3000000000001819</v>
      </c>
      <c r="H19" s="1">
        <f>+E19-B19</f>
        <v>-5.5999999999999091</v>
      </c>
      <c r="I19">
        <f t="shared" si="5"/>
        <v>5.5999999999999091</v>
      </c>
      <c r="J19" t="str">
        <f t="shared" si="6"/>
        <v/>
      </c>
      <c r="K19" t="str">
        <f t="shared" si="4"/>
        <v/>
      </c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>
        <f t="shared" si="4"/>
        <v>5.5999999999999091</v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</row>
    <row r="20" spans="1:23" x14ac:dyDescent="0.3">
      <c r="A20" s="2">
        <v>42016</v>
      </c>
      <c r="B20" s="4">
        <v>1082.9000000000001</v>
      </c>
      <c r="C20" s="4">
        <v>1087.5</v>
      </c>
      <c r="D20" s="4">
        <v>1080.5</v>
      </c>
      <c r="E20" s="4">
        <v>1081.4000000000001</v>
      </c>
      <c r="F20" t="str">
        <f t="shared" si="3"/>
        <v>Mon</v>
      </c>
      <c r="G20" s="1">
        <f>+B20-E19</f>
        <v>-7.0999999999999091</v>
      </c>
      <c r="H20" s="1">
        <f>+E20-B20</f>
        <v>-1.5</v>
      </c>
      <c r="I20">
        <f t="shared" si="5"/>
        <v>1.5</v>
      </c>
      <c r="J20" t="str">
        <f t="shared" si="6"/>
        <v/>
      </c>
      <c r="K20" t="str">
        <f t="shared" si="4"/>
        <v/>
      </c>
      <c r="L20" t="str">
        <f t="shared" si="4"/>
        <v/>
      </c>
      <c r="M20" t="str">
        <f t="shared" si="4"/>
        <v/>
      </c>
      <c r="N20" t="str">
        <f t="shared" si="4"/>
        <v/>
      </c>
      <c r="O20" t="str">
        <f t="shared" si="4"/>
        <v/>
      </c>
      <c r="P20" t="str">
        <f t="shared" si="4"/>
        <v/>
      </c>
      <c r="Q20" t="str">
        <f t="shared" si="4"/>
        <v/>
      </c>
      <c r="R20" t="str">
        <f t="shared" si="4"/>
        <v/>
      </c>
      <c r="S20" t="str">
        <f t="shared" si="4"/>
        <v/>
      </c>
      <c r="T20" t="str">
        <f t="shared" si="4"/>
        <v/>
      </c>
      <c r="U20">
        <f t="shared" si="4"/>
        <v>1.5</v>
      </c>
      <c r="V20" t="str">
        <f t="shared" si="4"/>
        <v/>
      </c>
      <c r="W20" t="str">
        <f t="shared" si="4"/>
        <v/>
      </c>
    </row>
    <row r="21" spans="1:23" x14ac:dyDescent="0.3">
      <c r="A21" s="2">
        <v>42017</v>
      </c>
      <c r="B21" s="4">
        <v>1083.5</v>
      </c>
      <c r="C21" s="4">
        <v>1085.8</v>
      </c>
      <c r="D21" s="4">
        <v>1077.2</v>
      </c>
      <c r="E21" s="4">
        <v>1083.5</v>
      </c>
      <c r="F21" t="str">
        <f t="shared" si="3"/>
        <v>Tue</v>
      </c>
      <c r="G21" s="1">
        <f>+B21-E20</f>
        <v>2.0999999999999091</v>
      </c>
      <c r="H21" s="1">
        <f>+E21-B21</f>
        <v>0</v>
      </c>
      <c r="I21">
        <f t="shared" si="5"/>
        <v>0</v>
      </c>
      <c r="J21" t="str">
        <f t="shared" si="6"/>
        <v/>
      </c>
      <c r="K21" t="str">
        <f t="shared" si="4"/>
        <v/>
      </c>
      <c r="L21" t="str">
        <f t="shared" si="4"/>
        <v/>
      </c>
      <c r="M21" t="str">
        <f t="shared" si="4"/>
        <v/>
      </c>
      <c r="N21">
        <f t="shared" si="4"/>
        <v>0</v>
      </c>
      <c r="O21" t="str">
        <f t="shared" si="4"/>
        <v/>
      </c>
      <c r="P21" t="str">
        <f t="shared" si="4"/>
        <v/>
      </c>
      <c r="Q21" t="str">
        <f t="shared" si="4"/>
        <v/>
      </c>
      <c r="R21" t="str">
        <f t="shared" si="4"/>
        <v/>
      </c>
      <c r="S21" t="str">
        <f t="shared" si="4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</row>
    <row r="22" spans="1:23" x14ac:dyDescent="0.3">
      <c r="A22" s="2">
        <v>42018</v>
      </c>
      <c r="B22" s="4">
        <v>1078</v>
      </c>
      <c r="C22" s="4">
        <v>1083.0999999999999</v>
      </c>
      <c r="D22" s="4">
        <v>1076.4000000000001</v>
      </c>
      <c r="E22" s="4">
        <v>1082.2</v>
      </c>
      <c r="F22" t="str">
        <f t="shared" si="3"/>
        <v>Wed</v>
      </c>
      <c r="G22" s="1">
        <f>+B22-E21</f>
        <v>-5.5</v>
      </c>
      <c r="H22" s="1">
        <f>+E22-B22</f>
        <v>4.2000000000000455</v>
      </c>
      <c r="I22">
        <f t="shared" si="5"/>
        <v>-4.2000000000000455</v>
      </c>
      <c r="J22" t="str">
        <f t="shared" si="6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si="4"/>
        <v/>
      </c>
      <c r="Q22" t="str">
        <f t="shared" si="4"/>
        <v/>
      </c>
      <c r="R22" t="str">
        <f t="shared" si="4"/>
        <v/>
      </c>
      <c r="S22" t="str">
        <f t="shared" si="4"/>
        <v/>
      </c>
      <c r="T22">
        <f t="shared" si="4"/>
        <v>-4.2000000000000455</v>
      </c>
      <c r="U22" t="str">
        <f t="shared" si="4"/>
        <v/>
      </c>
      <c r="V22" t="str">
        <f t="shared" si="4"/>
        <v/>
      </c>
      <c r="W22" t="str">
        <f t="shared" si="4"/>
        <v/>
      </c>
    </row>
    <row r="23" spans="1:23" x14ac:dyDescent="0.3">
      <c r="A23" s="2">
        <v>42019</v>
      </c>
      <c r="B23" s="4">
        <v>1083</v>
      </c>
      <c r="C23" s="4">
        <v>1087.3</v>
      </c>
      <c r="D23" s="4">
        <v>1081.2</v>
      </c>
      <c r="E23" s="4">
        <v>1083.3</v>
      </c>
      <c r="F23" t="str">
        <f t="shared" si="3"/>
        <v>Thu</v>
      </c>
      <c r="G23" s="1">
        <f>+B23-E22</f>
        <v>0.79999999999995453</v>
      </c>
      <c r="H23" s="1">
        <f>+E23-B23</f>
        <v>0.29999999999995453</v>
      </c>
      <c r="I23">
        <f t="shared" si="5"/>
        <v>0.29999999999995453</v>
      </c>
      <c r="J23" t="str">
        <f t="shared" si="6"/>
        <v/>
      </c>
      <c r="K23" t="str">
        <f t="shared" si="4"/>
        <v/>
      </c>
      <c r="L23" t="str">
        <f t="shared" si="4"/>
        <v/>
      </c>
      <c r="M23" t="str">
        <f t="shared" si="4"/>
        <v/>
      </c>
      <c r="N23" t="str">
        <f t="shared" si="4"/>
        <v/>
      </c>
      <c r="O23" t="str">
        <f t="shared" si="4"/>
        <v/>
      </c>
      <c r="P23">
        <f t="shared" si="4"/>
        <v>0.29999999999995453</v>
      </c>
      <c r="Q23" t="str">
        <f t="shared" si="4"/>
        <v/>
      </c>
      <c r="R23" t="str">
        <f t="shared" si="4"/>
        <v/>
      </c>
      <c r="S23" t="str">
        <f t="shared" si="4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</row>
    <row r="24" spans="1:23" x14ac:dyDescent="0.3">
      <c r="A24" s="2">
        <v>42020</v>
      </c>
      <c r="B24" s="4">
        <v>1072</v>
      </c>
      <c r="C24" s="4">
        <v>1080.9000000000001</v>
      </c>
      <c r="D24" s="4">
        <v>1072</v>
      </c>
      <c r="E24" s="4">
        <v>1077.3</v>
      </c>
      <c r="F24" t="str">
        <f t="shared" si="3"/>
        <v>Fri</v>
      </c>
      <c r="G24" s="1">
        <f>+B24-E23</f>
        <v>-11.299999999999955</v>
      </c>
      <c r="H24" s="1">
        <f>+E24-B24</f>
        <v>5.2999999999999545</v>
      </c>
      <c r="I24">
        <f t="shared" si="5"/>
        <v>-5.2999999999999545</v>
      </c>
      <c r="J24" t="str">
        <f t="shared" si="6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 t="str">
        <f t="shared" si="4"/>
        <v/>
      </c>
      <c r="O24" t="str">
        <f t="shared" si="4"/>
        <v/>
      </c>
      <c r="P24" t="str">
        <f t="shared" si="4"/>
        <v/>
      </c>
      <c r="Q24" t="str">
        <f t="shared" si="4"/>
        <v/>
      </c>
      <c r="R24" t="str">
        <f t="shared" si="4"/>
        <v/>
      </c>
      <c r="S24" t="str">
        <f t="shared" si="4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>
        <f t="shared" si="4"/>
        <v>-5.2999999999999545</v>
      </c>
    </row>
    <row r="25" spans="1:23" x14ac:dyDescent="0.3">
      <c r="A25" s="2">
        <v>42023</v>
      </c>
      <c r="B25" s="4">
        <v>1081</v>
      </c>
      <c r="C25" s="4">
        <v>1084.3</v>
      </c>
      <c r="D25" s="4">
        <v>1076.8</v>
      </c>
      <c r="E25" s="4">
        <v>1078</v>
      </c>
      <c r="F25" t="str">
        <f t="shared" si="3"/>
        <v>Mon</v>
      </c>
      <c r="G25" s="1">
        <f>+B25-E24</f>
        <v>3.7000000000000455</v>
      </c>
      <c r="H25" s="1">
        <f>+E25-B25</f>
        <v>-3</v>
      </c>
      <c r="I25">
        <f t="shared" si="5"/>
        <v>-3</v>
      </c>
      <c r="J25" t="str">
        <f t="shared" si="6"/>
        <v/>
      </c>
      <c r="K25" t="str">
        <f t="shared" si="4"/>
        <v/>
      </c>
      <c r="L25" t="str">
        <f t="shared" si="4"/>
        <v/>
      </c>
      <c r="M25" t="str">
        <f t="shared" si="4"/>
        <v/>
      </c>
      <c r="N25">
        <f t="shared" si="4"/>
        <v>-3</v>
      </c>
      <c r="O25" t="str">
        <f t="shared" si="4"/>
        <v/>
      </c>
      <c r="P25" t="str">
        <f t="shared" si="4"/>
        <v/>
      </c>
      <c r="Q25" t="str">
        <f t="shared" si="4"/>
        <v/>
      </c>
      <c r="R25" t="str">
        <f t="shared" si="4"/>
        <v/>
      </c>
      <c r="S25" t="str">
        <f t="shared" si="4"/>
        <v/>
      </c>
      <c r="T25" t="str">
        <f t="shared" si="4"/>
        <v/>
      </c>
      <c r="U25" t="str">
        <f t="shared" si="4"/>
        <v/>
      </c>
      <c r="V25" t="str">
        <f t="shared" si="4"/>
        <v/>
      </c>
      <c r="W25" t="str">
        <f t="shared" si="4"/>
        <v/>
      </c>
    </row>
    <row r="26" spans="1:23" x14ac:dyDescent="0.3">
      <c r="A26" s="2">
        <v>42024</v>
      </c>
      <c r="B26" s="4">
        <v>1081</v>
      </c>
      <c r="C26" s="4">
        <v>1088.5</v>
      </c>
      <c r="D26" s="4">
        <v>1079.5</v>
      </c>
      <c r="E26" s="4">
        <v>1088.4000000000001</v>
      </c>
      <c r="F26" t="str">
        <f t="shared" si="3"/>
        <v>Tue</v>
      </c>
      <c r="G26" s="1">
        <f>+B26-E25</f>
        <v>3</v>
      </c>
      <c r="H26" s="1">
        <f>+E26-B26</f>
        <v>7.4000000000000909</v>
      </c>
      <c r="I26">
        <f t="shared" si="5"/>
        <v>7.4000000000000909</v>
      </c>
      <c r="J26" t="str">
        <f t="shared" si="6"/>
        <v/>
      </c>
      <c r="K26" t="str">
        <f t="shared" si="4"/>
        <v/>
      </c>
      <c r="L26" t="str">
        <f t="shared" si="4"/>
        <v/>
      </c>
      <c r="M26" t="str">
        <f t="shared" si="4"/>
        <v/>
      </c>
      <c r="N26">
        <f t="shared" si="4"/>
        <v>7.4000000000000909</v>
      </c>
      <c r="O26" t="str">
        <f t="shared" si="4"/>
        <v/>
      </c>
      <c r="P26" t="str">
        <f t="shared" si="4"/>
        <v/>
      </c>
      <c r="Q26" t="str">
        <f t="shared" si="4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 t="str">
        <f t="shared" si="4"/>
        <v/>
      </c>
      <c r="W26" t="str">
        <f t="shared" si="4"/>
        <v/>
      </c>
    </row>
    <row r="27" spans="1:23" x14ac:dyDescent="0.3">
      <c r="A27" s="2">
        <v>42025</v>
      </c>
      <c r="B27" s="4">
        <v>1088.0999999999999</v>
      </c>
      <c r="C27" s="4">
        <v>1091.4000000000001</v>
      </c>
      <c r="D27" s="4">
        <v>1082.5</v>
      </c>
      <c r="E27" s="4">
        <v>1083.4000000000001</v>
      </c>
      <c r="F27" t="str">
        <f t="shared" si="3"/>
        <v>Wed</v>
      </c>
      <c r="G27" s="1">
        <f>+B27-E26</f>
        <v>-0.3000000000001819</v>
      </c>
      <c r="H27" s="1">
        <f>+E27-B27</f>
        <v>-4.6999999999998181</v>
      </c>
      <c r="I27">
        <f t="shared" si="5"/>
        <v>4.6999999999998181</v>
      </c>
      <c r="J27" t="str">
        <f t="shared" si="6"/>
        <v/>
      </c>
      <c r="K27" t="str">
        <f t="shared" si="4"/>
        <v/>
      </c>
      <c r="L27" t="str">
        <f t="shared" si="4"/>
        <v/>
      </c>
      <c r="M27" t="str">
        <f t="shared" si="4"/>
        <v/>
      </c>
      <c r="N27" t="str">
        <f t="shared" si="4"/>
        <v/>
      </c>
      <c r="O27" t="str">
        <f t="shared" si="4"/>
        <v/>
      </c>
      <c r="P27" t="str">
        <f t="shared" si="4"/>
        <v/>
      </c>
      <c r="Q27">
        <f t="shared" si="4"/>
        <v>4.6999999999998181</v>
      </c>
      <c r="R27" t="str">
        <f t="shared" si="4"/>
        <v/>
      </c>
      <c r="S27" t="str">
        <f t="shared" si="4"/>
        <v/>
      </c>
      <c r="T27" t="str">
        <f t="shared" si="4"/>
        <v/>
      </c>
      <c r="U27" t="str">
        <f t="shared" si="4"/>
        <v/>
      </c>
      <c r="V27" t="str">
        <f t="shared" si="4"/>
        <v/>
      </c>
      <c r="W27" t="str">
        <f t="shared" si="4"/>
        <v/>
      </c>
    </row>
    <row r="28" spans="1:23" x14ac:dyDescent="0.3">
      <c r="A28" s="2">
        <v>42026</v>
      </c>
      <c r="B28" s="4">
        <v>1084.5</v>
      </c>
      <c r="C28" s="4">
        <v>1088.7</v>
      </c>
      <c r="D28" s="4">
        <v>1081.5999999999999</v>
      </c>
      <c r="E28" s="4">
        <v>1084.9000000000001</v>
      </c>
      <c r="F28" t="str">
        <f t="shared" si="3"/>
        <v>Thu</v>
      </c>
      <c r="G28" s="1">
        <f>+B28-E27</f>
        <v>1.0999999999999091</v>
      </c>
      <c r="H28" s="1">
        <f>+E28-B28</f>
        <v>0.40000000000009095</v>
      </c>
      <c r="I28">
        <f t="shared" si="5"/>
        <v>0.40000000000009095</v>
      </c>
      <c r="J28" t="str">
        <f t="shared" si="6"/>
        <v/>
      </c>
      <c r="K28" t="str">
        <f t="shared" si="4"/>
        <v/>
      </c>
      <c r="L28" t="str">
        <f t="shared" si="4"/>
        <v/>
      </c>
      <c r="M28" t="str">
        <f t="shared" si="4"/>
        <v/>
      </c>
      <c r="N28" t="str">
        <f t="shared" si="4"/>
        <v/>
      </c>
      <c r="O28">
        <f t="shared" si="4"/>
        <v>0.40000000000009095</v>
      </c>
      <c r="P28" t="str">
        <f t="shared" si="4"/>
        <v/>
      </c>
      <c r="Q28" t="str">
        <f t="shared" si="4"/>
        <v/>
      </c>
      <c r="R28" t="str">
        <f t="shared" si="4"/>
        <v/>
      </c>
      <c r="S28" t="str">
        <f t="shared" si="4"/>
        <v/>
      </c>
      <c r="T28" t="str">
        <f t="shared" si="4"/>
        <v/>
      </c>
      <c r="U28" t="str">
        <f t="shared" si="4"/>
        <v/>
      </c>
      <c r="V28" t="str">
        <f t="shared" si="4"/>
        <v/>
      </c>
      <c r="W28" t="str">
        <f t="shared" si="4"/>
        <v/>
      </c>
    </row>
    <row r="29" spans="1:23" x14ac:dyDescent="0.3">
      <c r="A29" s="2">
        <v>42027</v>
      </c>
      <c r="B29" s="4">
        <v>1087.9000000000001</v>
      </c>
      <c r="C29" s="4">
        <v>1087.9000000000001</v>
      </c>
      <c r="D29" s="4">
        <v>1081.2</v>
      </c>
      <c r="E29" s="4">
        <v>1084.0999999999999</v>
      </c>
      <c r="F29" t="str">
        <f t="shared" si="3"/>
        <v>Fri</v>
      </c>
      <c r="G29" s="1">
        <f>+B29-E28</f>
        <v>3</v>
      </c>
      <c r="H29" s="1">
        <f>+E29-B29</f>
        <v>-3.8000000000001819</v>
      </c>
      <c r="I29">
        <f t="shared" si="5"/>
        <v>-3.8000000000001819</v>
      </c>
      <c r="J29" t="str">
        <f t="shared" si="6"/>
        <v/>
      </c>
      <c r="K29" t="str">
        <f t="shared" si="4"/>
        <v/>
      </c>
      <c r="L29" t="str">
        <f t="shared" si="4"/>
        <v/>
      </c>
      <c r="M29" t="str">
        <f t="shared" si="4"/>
        <v/>
      </c>
      <c r="N29">
        <f t="shared" si="4"/>
        <v>-3.8000000000001819</v>
      </c>
      <c r="O29" t="str">
        <f t="shared" si="4"/>
        <v/>
      </c>
      <c r="P29" t="str">
        <f t="shared" si="4"/>
        <v/>
      </c>
      <c r="Q29" t="str">
        <f t="shared" si="4"/>
        <v/>
      </c>
      <c r="R29" t="str">
        <f t="shared" si="4"/>
        <v/>
      </c>
      <c r="S29" t="str">
        <f t="shared" si="4"/>
        <v/>
      </c>
      <c r="T29" t="str">
        <f t="shared" si="4"/>
        <v/>
      </c>
      <c r="U29" t="str">
        <f t="shared" si="4"/>
        <v/>
      </c>
      <c r="V29" t="str">
        <f t="shared" si="4"/>
        <v/>
      </c>
      <c r="W29" t="str">
        <f t="shared" si="4"/>
        <v/>
      </c>
    </row>
    <row r="30" spans="1:23" x14ac:dyDescent="0.3">
      <c r="A30" s="2">
        <v>42030</v>
      </c>
      <c r="B30" s="4">
        <v>1078</v>
      </c>
      <c r="C30" s="4">
        <v>1081.5999999999999</v>
      </c>
      <c r="D30" s="4">
        <v>1076.8</v>
      </c>
      <c r="E30" s="4">
        <v>1080.8</v>
      </c>
      <c r="F30" t="str">
        <f t="shared" si="3"/>
        <v>Mon</v>
      </c>
      <c r="G30" s="1">
        <f>+B30-E29</f>
        <v>-6.0999999999999091</v>
      </c>
      <c r="H30" s="1">
        <f>+E30-B30</f>
        <v>2.7999999999999545</v>
      </c>
      <c r="I30">
        <f t="shared" si="5"/>
        <v>-2.7999999999999545</v>
      </c>
      <c r="J30" t="str">
        <f t="shared" si="6"/>
        <v/>
      </c>
      <c r="K30" t="str">
        <f t="shared" si="4"/>
        <v/>
      </c>
      <c r="L30" t="str">
        <f t="shared" si="4"/>
        <v/>
      </c>
      <c r="M30" t="str">
        <f t="shared" si="4"/>
        <v/>
      </c>
      <c r="N30" t="str">
        <f t="shared" si="4"/>
        <v/>
      </c>
      <c r="O30" t="str">
        <f t="shared" si="4"/>
        <v/>
      </c>
      <c r="P30" t="str">
        <f t="shared" si="4"/>
        <v/>
      </c>
      <c r="Q30" t="str">
        <f t="shared" si="4"/>
        <v/>
      </c>
      <c r="R30" t="str">
        <f t="shared" si="4"/>
        <v/>
      </c>
      <c r="S30" t="str">
        <f t="shared" si="4"/>
        <v/>
      </c>
      <c r="T30" t="str">
        <f t="shared" si="4"/>
        <v/>
      </c>
      <c r="U30">
        <f t="shared" si="4"/>
        <v>-2.7999999999999545</v>
      </c>
      <c r="V30" t="str">
        <f t="shared" si="4"/>
        <v/>
      </c>
      <c r="W30" t="str">
        <f t="shared" si="4"/>
        <v/>
      </c>
    </row>
    <row r="31" spans="1:23" x14ac:dyDescent="0.3">
      <c r="A31" s="2">
        <v>42031</v>
      </c>
      <c r="B31" s="4">
        <v>1083</v>
      </c>
      <c r="C31" s="4">
        <v>1084.8</v>
      </c>
      <c r="D31" s="4">
        <v>1079.7</v>
      </c>
      <c r="E31" s="4">
        <v>1079.8</v>
      </c>
      <c r="F31" t="str">
        <f t="shared" si="3"/>
        <v>Tue</v>
      </c>
      <c r="G31" s="1">
        <f>+B31-E30</f>
        <v>2.2000000000000455</v>
      </c>
      <c r="H31" s="1">
        <f>+E31-B31</f>
        <v>-3.2000000000000455</v>
      </c>
      <c r="I31">
        <f t="shared" si="5"/>
        <v>-3.2000000000000455</v>
      </c>
      <c r="J31" t="str">
        <f t="shared" si="6"/>
        <v/>
      </c>
      <c r="K31" t="str">
        <f t="shared" si="6"/>
        <v/>
      </c>
      <c r="L31" t="str">
        <f t="shared" si="6"/>
        <v/>
      </c>
      <c r="M31" t="str">
        <f t="shared" si="6"/>
        <v/>
      </c>
      <c r="N31">
        <f t="shared" si="6"/>
        <v>-3.2000000000000455</v>
      </c>
      <c r="O31" t="str">
        <f t="shared" si="6"/>
        <v/>
      </c>
      <c r="P31" t="str">
        <f t="shared" si="6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</row>
    <row r="32" spans="1:23" x14ac:dyDescent="0.3">
      <c r="A32" s="2">
        <v>42032</v>
      </c>
      <c r="B32" s="4">
        <v>1077.5</v>
      </c>
      <c r="C32" s="4">
        <v>1086.2</v>
      </c>
      <c r="D32" s="4">
        <v>1077.2</v>
      </c>
      <c r="E32" s="4">
        <v>1084.5</v>
      </c>
      <c r="F32" t="str">
        <f t="shared" si="3"/>
        <v>Wed</v>
      </c>
      <c r="G32" s="1">
        <f>+B32-E31</f>
        <v>-2.2999999999999545</v>
      </c>
      <c r="H32" s="1">
        <f>+E32-B32</f>
        <v>7</v>
      </c>
      <c r="I32">
        <f t="shared" si="5"/>
        <v>-7</v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6"/>
        <v/>
      </c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  <c r="R32" t="str">
        <f t="shared" si="6"/>
        <v/>
      </c>
      <c r="S32">
        <f t="shared" si="6"/>
        <v>-7</v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</row>
    <row r="33" spans="1:23" x14ac:dyDescent="0.3">
      <c r="A33" s="2">
        <v>42033</v>
      </c>
      <c r="B33" s="4">
        <v>1086</v>
      </c>
      <c r="C33" s="4">
        <v>1094.7</v>
      </c>
      <c r="D33" s="4">
        <v>1085.2</v>
      </c>
      <c r="E33" s="4">
        <v>1093.9000000000001</v>
      </c>
      <c r="F33" t="str">
        <f t="shared" si="3"/>
        <v>Thu</v>
      </c>
      <c r="G33" s="1">
        <f>+B33-E32</f>
        <v>1.5</v>
      </c>
      <c r="H33" s="1">
        <f>+E33-B33</f>
        <v>7.9000000000000909</v>
      </c>
      <c r="I33">
        <f t="shared" si="5"/>
        <v>7.9000000000000909</v>
      </c>
      <c r="J33" t="str">
        <f t="shared" si="6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 t="shared" si="6"/>
        <v/>
      </c>
      <c r="O33">
        <f t="shared" si="6"/>
        <v>7.9000000000000909</v>
      </c>
      <c r="P33" t="str">
        <f t="shared" si="6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 t="str">
        <f t="shared" si="6"/>
        <v/>
      </c>
    </row>
    <row r="34" spans="1:23" x14ac:dyDescent="0.3">
      <c r="A34" s="2">
        <v>42034</v>
      </c>
      <c r="B34" s="4">
        <v>1100</v>
      </c>
      <c r="C34" s="4">
        <v>1100</v>
      </c>
      <c r="D34" s="4">
        <v>1092.5</v>
      </c>
      <c r="E34" s="4">
        <v>1093.5</v>
      </c>
      <c r="F34" t="str">
        <f t="shared" si="3"/>
        <v>Fri</v>
      </c>
      <c r="G34" s="1">
        <f>+B34-E33</f>
        <v>6.0999999999999091</v>
      </c>
      <c r="H34" s="1">
        <f>+E34-B34</f>
        <v>-6.5</v>
      </c>
      <c r="I34">
        <f t="shared" si="5"/>
        <v>-6.5</v>
      </c>
      <c r="J34" t="str">
        <f t="shared" si="6"/>
        <v/>
      </c>
      <c r="K34" t="str">
        <f t="shared" si="6"/>
        <v/>
      </c>
      <c r="L34">
        <f t="shared" si="6"/>
        <v>-6.5</v>
      </c>
      <c r="M34" t="str">
        <f t="shared" si="6"/>
        <v/>
      </c>
      <c r="N34" t="str">
        <f t="shared" si="6"/>
        <v/>
      </c>
      <c r="O34" t="str">
        <f t="shared" si="6"/>
        <v/>
      </c>
      <c r="P34" t="str">
        <f t="shared" si="6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</row>
    <row r="35" spans="1:23" x14ac:dyDescent="0.3">
      <c r="A35" s="2">
        <v>42037</v>
      </c>
      <c r="B35" s="4">
        <v>1100</v>
      </c>
      <c r="C35" s="4">
        <v>1104.0999999999999</v>
      </c>
      <c r="D35" s="4">
        <v>1097.2</v>
      </c>
      <c r="E35" s="4">
        <v>1103.3</v>
      </c>
      <c r="F35" t="str">
        <f t="shared" si="3"/>
        <v>Mon</v>
      </c>
      <c r="G35" s="1">
        <f>+B35-E34</f>
        <v>6.5</v>
      </c>
      <c r="H35" s="1">
        <f>+E35-B35</f>
        <v>3.2999999999999545</v>
      </c>
      <c r="I35">
        <f t="shared" si="5"/>
        <v>3.2999999999999545</v>
      </c>
      <c r="J35" t="str">
        <f t="shared" si="6"/>
        <v/>
      </c>
      <c r="K35" t="str">
        <f t="shared" si="6"/>
        <v/>
      </c>
      <c r="L35">
        <f t="shared" si="6"/>
        <v>3.2999999999999545</v>
      </c>
      <c r="M35" t="str">
        <f t="shared" si="6"/>
        <v/>
      </c>
      <c r="N35" t="str">
        <f t="shared" si="6"/>
        <v/>
      </c>
      <c r="O35" t="str">
        <f t="shared" si="6"/>
        <v/>
      </c>
      <c r="P35" t="str">
        <f t="shared" si="6"/>
        <v/>
      </c>
      <c r="Q35" t="str">
        <f t="shared" si="6"/>
        <v/>
      </c>
      <c r="R35" t="str">
        <f t="shared" si="6"/>
        <v/>
      </c>
      <c r="S35" t="str">
        <f t="shared" si="6"/>
        <v/>
      </c>
      <c r="T35" t="str">
        <f t="shared" si="6"/>
        <v/>
      </c>
      <c r="U35" t="str">
        <f t="shared" si="6"/>
        <v/>
      </c>
      <c r="V35" t="str">
        <f t="shared" si="6"/>
        <v/>
      </c>
      <c r="W35" t="str">
        <f t="shared" si="6"/>
        <v/>
      </c>
    </row>
    <row r="36" spans="1:23" x14ac:dyDescent="0.3">
      <c r="A36" s="2">
        <v>42038</v>
      </c>
      <c r="B36" s="4">
        <v>1099.5</v>
      </c>
      <c r="C36" s="4">
        <v>1101.7</v>
      </c>
      <c r="D36" s="4">
        <v>1095.5999999999999</v>
      </c>
      <c r="E36" s="4">
        <v>1097.4000000000001</v>
      </c>
      <c r="F36" t="str">
        <f t="shared" si="3"/>
        <v>Tue</v>
      </c>
      <c r="G36" s="1">
        <f>+B36-E35</f>
        <v>-3.7999999999999545</v>
      </c>
      <c r="H36" s="1">
        <f>+E36-B36</f>
        <v>-2.0999999999999091</v>
      </c>
      <c r="I36">
        <f t="shared" si="5"/>
        <v>2.0999999999999091</v>
      </c>
      <c r="J36" t="str">
        <f t="shared" si="6"/>
        <v/>
      </c>
      <c r="K36" t="str">
        <f t="shared" si="6"/>
        <v/>
      </c>
      <c r="L36" t="str">
        <f t="shared" si="6"/>
        <v/>
      </c>
      <c r="M36" t="str">
        <f t="shared" si="6"/>
        <v/>
      </c>
      <c r="N36" t="str">
        <f t="shared" si="6"/>
        <v/>
      </c>
      <c r="O36" t="str">
        <f t="shared" si="6"/>
        <v/>
      </c>
      <c r="P36" t="str">
        <f t="shared" si="6"/>
        <v/>
      </c>
      <c r="Q36" t="str">
        <f t="shared" si="6"/>
        <v/>
      </c>
      <c r="R36" t="str">
        <f t="shared" si="6"/>
        <v/>
      </c>
      <c r="S36">
        <f t="shared" si="6"/>
        <v>2.0999999999999091</v>
      </c>
      <c r="T36" t="str">
        <f t="shared" si="6"/>
        <v/>
      </c>
      <c r="U36" t="str">
        <f t="shared" si="6"/>
        <v/>
      </c>
      <c r="V36" t="str">
        <f t="shared" si="6"/>
        <v/>
      </c>
      <c r="W36" t="str">
        <f t="shared" si="6"/>
        <v/>
      </c>
    </row>
    <row r="37" spans="1:23" x14ac:dyDescent="0.3">
      <c r="A37" s="2">
        <v>42039</v>
      </c>
      <c r="B37" s="4">
        <v>1093</v>
      </c>
      <c r="C37" s="4">
        <v>1093.0999999999999</v>
      </c>
      <c r="D37" s="4">
        <v>1084.0999999999999</v>
      </c>
      <c r="E37" s="4">
        <v>1084.0999999999999</v>
      </c>
      <c r="F37" t="str">
        <f t="shared" si="3"/>
        <v>Wed</v>
      </c>
      <c r="G37" s="1">
        <f>+B37-E36</f>
        <v>-4.4000000000000909</v>
      </c>
      <c r="H37" s="1">
        <f>+E37-B37</f>
        <v>-8.9000000000000909</v>
      </c>
      <c r="I37">
        <f t="shared" si="5"/>
        <v>8.9000000000000909</v>
      </c>
      <c r="J37" t="str">
        <f t="shared" si="6"/>
        <v/>
      </c>
      <c r="K37" t="str">
        <f t="shared" si="6"/>
        <v/>
      </c>
      <c r="L37" t="str">
        <f t="shared" si="6"/>
        <v/>
      </c>
      <c r="M37" t="str">
        <f t="shared" si="6"/>
        <v/>
      </c>
      <c r="N37" t="str">
        <f t="shared" si="6"/>
        <v/>
      </c>
      <c r="O37" t="str">
        <f t="shared" si="6"/>
        <v/>
      </c>
      <c r="P37" t="str">
        <f t="shared" si="6"/>
        <v/>
      </c>
      <c r="Q37" t="str">
        <f t="shared" si="6"/>
        <v/>
      </c>
      <c r="R37" t="str">
        <f t="shared" si="6"/>
        <v/>
      </c>
      <c r="S37" t="str">
        <f t="shared" si="6"/>
        <v/>
      </c>
      <c r="T37">
        <f t="shared" si="6"/>
        <v>8.9000000000000909</v>
      </c>
      <c r="U37" t="str">
        <f t="shared" si="6"/>
        <v/>
      </c>
      <c r="V37" t="str">
        <f t="shared" si="6"/>
        <v/>
      </c>
      <c r="W37" t="str">
        <f t="shared" si="6"/>
        <v/>
      </c>
    </row>
    <row r="38" spans="1:23" x14ac:dyDescent="0.3">
      <c r="A38" s="2">
        <v>42040</v>
      </c>
      <c r="B38" s="4">
        <v>1090</v>
      </c>
      <c r="C38" s="4">
        <v>1092.5</v>
      </c>
      <c r="D38" s="4">
        <v>1086.5</v>
      </c>
      <c r="E38" s="4">
        <v>1090.5</v>
      </c>
      <c r="F38" t="str">
        <f t="shared" si="3"/>
        <v>Thu</v>
      </c>
      <c r="G38" s="1">
        <f>+B38-E37</f>
        <v>5.9000000000000909</v>
      </c>
      <c r="H38" s="1">
        <f>+E38-B38</f>
        <v>0.5</v>
      </c>
      <c r="I38">
        <f t="shared" si="5"/>
        <v>0.5</v>
      </c>
      <c r="J38" t="str">
        <f t="shared" si="6"/>
        <v/>
      </c>
      <c r="K38" t="str">
        <f t="shared" si="6"/>
        <v/>
      </c>
      <c r="L38" t="str">
        <f t="shared" si="6"/>
        <v/>
      </c>
      <c r="M38">
        <f t="shared" si="6"/>
        <v>0.5</v>
      </c>
      <c r="N38" t="str">
        <f t="shared" si="6"/>
        <v/>
      </c>
      <c r="O38" t="str">
        <f t="shared" si="6"/>
        <v/>
      </c>
      <c r="P38" t="str">
        <f t="shared" si="6"/>
        <v/>
      </c>
      <c r="Q38" t="str">
        <f t="shared" si="6"/>
        <v/>
      </c>
      <c r="R38" t="str">
        <f t="shared" si="6"/>
        <v/>
      </c>
      <c r="S38" t="str">
        <f t="shared" si="6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t="str">
        <f t="shared" si="6"/>
        <v/>
      </c>
    </row>
    <row r="39" spans="1:23" x14ac:dyDescent="0.3">
      <c r="A39" s="2">
        <v>42041</v>
      </c>
      <c r="B39" s="4">
        <v>1085.3</v>
      </c>
      <c r="C39" s="4">
        <v>1091</v>
      </c>
      <c r="D39" s="4">
        <v>1085</v>
      </c>
      <c r="E39" s="4">
        <v>1089.7</v>
      </c>
      <c r="F39" t="str">
        <f t="shared" si="3"/>
        <v>Fri</v>
      </c>
      <c r="G39" s="1">
        <f>+B39-E38</f>
        <v>-5.2000000000000455</v>
      </c>
      <c r="H39" s="1">
        <f>+E39-B39</f>
        <v>4.4000000000000909</v>
      </c>
      <c r="I39">
        <f t="shared" si="5"/>
        <v>-4.4000000000000909</v>
      </c>
      <c r="J39" t="str">
        <f t="shared" si="6"/>
        <v/>
      </c>
      <c r="K39" t="str">
        <f t="shared" si="6"/>
        <v/>
      </c>
      <c r="L39" t="str">
        <f t="shared" si="6"/>
        <v/>
      </c>
      <c r="M39" t="str">
        <f t="shared" si="6"/>
        <v/>
      </c>
      <c r="N39" t="str">
        <f t="shared" si="6"/>
        <v/>
      </c>
      <c r="O39" t="str">
        <f t="shared" si="6"/>
        <v/>
      </c>
      <c r="P39" t="str">
        <f t="shared" si="6"/>
        <v/>
      </c>
      <c r="Q39" t="str">
        <f t="shared" si="6"/>
        <v/>
      </c>
      <c r="R39" t="str">
        <f t="shared" si="6"/>
        <v/>
      </c>
      <c r="S39" t="str">
        <f t="shared" si="6"/>
        <v/>
      </c>
      <c r="T39">
        <f t="shared" si="6"/>
        <v>-4.4000000000000909</v>
      </c>
      <c r="U39" t="str">
        <f t="shared" si="6"/>
        <v/>
      </c>
      <c r="V39" t="str">
        <f t="shared" si="6"/>
        <v/>
      </c>
      <c r="W39" t="str">
        <f t="shared" si="6"/>
        <v/>
      </c>
    </row>
    <row r="40" spans="1:23" x14ac:dyDescent="0.3">
      <c r="A40" s="2">
        <v>42044</v>
      </c>
      <c r="B40" s="4">
        <v>1098</v>
      </c>
      <c r="C40" s="4">
        <v>1099.9000000000001</v>
      </c>
      <c r="D40" s="4">
        <v>1094.3</v>
      </c>
      <c r="E40" s="4">
        <v>1094.9000000000001</v>
      </c>
      <c r="F40" t="str">
        <f t="shared" si="3"/>
        <v>Mon</v>
      </c>
      <c r="G40" s="1">
        <f>+B40-E39</f>
        <v>8.2999999999999545</v>
      </c>
      <c r="H40" s="1">
        <f>+E40-B40</f>
        <v>-3.0999999999999091</v>
      </c>
      <c r="I40">
        <f t="shared" si="5"/>
        <v>-3.0999999999999091</v>
      </c>
      <c r="J40" t="str">
        <f t="shared" si="6"/>
        <v/>
      </c>
      <c r="K40">
        <f t="shared" si="6"/>
        <v>-3.0999999999999091</v>
      </c>
      <c r="L40" t="str">
        <f t="shared" si="6"/>
        <v/>
      </c>
      <c r="M40" t="str">
        <f t="shared" si="6"/>
        <v/>
      </c>
      <c r="N40" t="str">
        <f t="shared" si="6"/>
        <v/>
      </c>
      <c r="O40" t="str">
        <f t="shared" si="6"/>
        <v/>
      </c>
      <c r="P40" t="str">
        <f t="shared" si="6"/>
        <v/>
      </c>
      <c r="Q40" t="str">
        <f t="shared" si="6"/>
        <v/>
      </c>
      <c r="R40" t="str">
        <f t="shared" si="6"/>
        <v/>
      </c>
      <c r="S40" t="str">
        <f t="shared" si="6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t="str">
        <f t="shared" si="6"/>
        <v/>
      </c>
    </row>
    <row r="41" spans="1:23" x14ac:dyDescent="0.3">
      <c r="A41" s="2">
        <v>42045</v>
      </c>
      <c r="B41" s="4">
        <v>1095</v>
      </c>
      <c r="C41" s="4">
        <v>1095</v>
      </c>
      <c r="D41" s="4">
        <v>1088.0999999999999</v>
      </c>
      <c r="E41" s="4">
        <v>1089.7</v>
      </c>
      <c r="F41" t="str">
        <f t="shared" si="3"/>
        <v>Tue</v>
      </c>
      <c r="G41" s="1">
        <f>+B41-E40</f>
        <v>9.9999999999909051E-2</v>
      </c>
      <c r="H41" s="1">
        <f>+E41-B41</f>
        <v>-5.2999999999999545</v>
      </c>
      <c r="I41">
        <f t="shared" si="5"/>
        <v>-5.2999999999999545</v>
      </c>
      <c r="J41" t="str">
        <f t="shared" si="6"/>
        <v/>
      </c>
      <c r="K41" t="str">
        <f t="shared" si="6"/>
        <v/>
      </c>
      <c r="L41" t="str">
        <f t="shared" si="6"/>
        <v/>
      </c>
      <c r="M41" t="str">
        <f t="shared" si="6"/>
        <v/>
      </c>
      <c r="N41" t="str">
        <f t="shared" si="6"/>
        <v/>
      </c>
      <c r="O41" t="str">
        <f t="shared" si="6"/>
        <v/>
      </c>
      <c r="P41">
        <f t="shared" si="6"/>
        <v>-5.2999999999999545</v>
      </c>
      <c r="Q41" t="str">
        <f t="shared" si="6"/>
        <v/>
      </c>
      <c r="R41" t="str">
        <f t="shared" si="6"/>
        <v/>
      </c>
      <c r="S41" t="str">
        <f t="shared" si="6"/>
        <v/>
      </c>
      <c r="T41" t="str">
        <f t="shared" si="6"/>
        <v/>
      </c>
      <c r="U41" t="str">
        <f t="shared" si="6"/>
        <v/>
      </c>
      <c r="V41" t="str">
        <f t="shared" si="6"/>
        <v/>
      </c>
      <c r="W41" t="str">
        <f t="shared" si="6"/>
        <v/>
      </c>
    </row>
    <row r="42" spans="1:23" x14ac:dyDescent="0.3">
      <c r="A42" s="2">
        <v>42046</v>
      </c>
      <c r="B42" s="4">
        <v>1097</v>
      </c>
      <c r="C42" s="4">
        <v>1098.7</v>
      </c>
      <c r="D42" s="4">
        <v>1095.5999999999999</v>
      </c>
      <c r="E42" s="4">
        <v>1097.7</v>
      </c>
      <c r="F42" t="str">
        <f t="shared" si="3"/>
        <v>Wed</v>
      </c>
      <c r="G42" s="1">
        <f>+B42-E41</f>
        <v>7.2999999999999545</v>
      </c>
      <c r="H42" s="1">
        <f>+E42-B42</f>
        <v>0.70000000000004547</v>
      </c>
      <c r="I42">
        <f t="shared" si="5"/>
        <v>0.70000000000004547</v>
      </c>
      <c r="J42" t="str">
        <f t="shared" si="6"/>
        <v/>
      </c>
      <c r="K42" t="str">
        <f t="shared" si="6"/>
        <v/>
      </c>
      <c r="L42">
        <f t="shared" si="6"/>
        <v>0.70000000000004547</v>
      </c>
      <c r="M42" t="str">
        <f t="shared" si="6"/>
        <v/>
      </c>
      <c r="N42" t="str">
        <f t="shared" si="6"/>
        <v/>
      </c>
      <c r="O42" t="str">
        <f t="shared" si="6"/>
        <v/>
      </c>
      <c r="P42" t="str">
        <f t="shared" si="6"/>
        <v/>
      </c>
      <c r="Q42" t="str">
        <f t="shared" si="6"/>
        <v/>
      </c>
      <c r="R42" t="str">
        <f t="shared" si="6"/>
        <v/>
      </c>
      <c r="S42" t="str">
        <f t="shared" si="6"/>
        <v/>
      </c>
      <c r="T42" t="str">
        <f t="shared" si="6"/>
        <v/>
      </c>
      <c r="U42" t="str">
        <f t="shared" si="6"/>
        <v/>
      </c>
      <c r="V42" t="str">
        <f t="shared" si="6"/>
        <v/>
      </c>
      <c r="W42" t="str">
        <f t="shared" si="6"/>
        <v/>
      </c>
    </row>
    <row r="43" spans="1:23" x14ac:dyDescent="0.3">
      <c r="A43" s="2">
        <v>42047</v>
      </c>
      <c r="B43" s="4">
        <v>1107</v>
      </c>
      <c r="C43" s="4">
        <v>1111.3</v>
      </c>
      <c r="D43" s="4">
        <v>1104</v>
      </c>
      <c r="E43" s="4">
        <v>1110.7</v>
      </c>
      <c r="F43" t="str">
        <f t="shared" si="3"/>
        <v>Thu</v>
      </c>
      <c r="G43" s="1">
        <f>+B43-E42</f>
        <v>9.2999999999999545</v>
      </c>
      <c r="H43" s="1">
        <f>+E43-B43</f>
        <v>3.7000000000000455</v>
      </c>
      <c r="I43">
        <f t="shared" si="5"/>
        <v>3.7000000000000455</v>
      </c>
      <c r="J43" t="str">
        <f t="shared" si="6"/>
        <v/>
      </c>
      <c r="K43">
        <f t="shared" si="6"/>
        <v>3.7000000000000455</v>
      </c>
      <c r="L43" t="str">
        <f t="shared" si="6"/>
        <v/>
      </c>
      <c r="M43" t="str">
        <f t="shared" si="6"/>
        <v/>
      </c>
      <c r="N43" t="str">
        <f t="shared" si="6"/>
        <v/>
      </c>
      <c r="O43" t="str">
        <f t="shared" si="6"/>
        <v/>
      </c>
      <c r="P43" t="str">
        <f t="shared" si="6"/>
        <v/>
      </c>
      <c r="Q43" t="str">
        <f t="shared" si="6"/>
        <v/>
      </c>
      <c r="R43" t="str">
        <f t="shared" si="6"/>
        <v/>
      </c>
      <c r="S43" t="str">
        <f t="shared" si="6"/>
        <v/>
      </c>
      <c r="T43" t="str">
        <f t="shared" si="6"/>
        <v/>
      </c>
      <c r="U43" t="str">
        <f t="shared" si="6"/>
        <v/>
      </c>
      <c r="V43" t="str">
        <f t="shared" si="6"/>
        <v/>
      </c>
      <c r="W43" t="str">
        <f t="shared" si="6"/>
        <v/>
      </c>
    </row>
    <row r="44" spans="1:23" x14ac:dyDescent="0.3">
      <c r="A44" s="2">
        <v>42048</v>
      </c>
      <c r="B44" s="4">
        <v>1101.0999999999999</v>
      </c>
      <c r="C44" s="4">
        <v>1102</v>
      </c>
      <c r="D44" s="4">
        <v>1095.5</v>
      </c>
      <c r="E44" s="4">
        <v>1097</v>
      </c>
      <c r="F44" t="str">
        <f t="shared" si="3"/>
        <v>Fri</v>
      </c>
      <c r="G44" s="1">
        <f>+B44-E43</f>
        <v>-9.6000000000001364</v>
      </c>
      <c r="H44" s="1">
        <f>+E44-B44</f>
        <v>-4.0999999999999091</v>
      </c>
      <c r="I44">
        <f t="shared" si="5"/>
        <v>4.0999999999999091</v>
      </c>
      <c r="J44" t="str">
        <f t="shared" si="6"/>
        <v/>
      </c>
      <c r="K44" t="str">
        <f t="shared" si="6"/>
        <v/>
      </c>
      <c r="L44" t="str">
        <f t="shared" si="6"/>
        <v/>
      </c>
      <c r="M44" t="str">
        <f t="shared" si="6"/>
        <v/>
      </c>
      <c r="N44" t="str">
        <f t="shared" si="6"/>
        <v/>
      </c>
      <c r="O44" t="str">
        <f t="shared" si="6"/>
        <v/>
      </c>
      <c r="P44" t="str">
        <f t="shared" si="6"/>
        <v/>
      </c>
      <c r="Q44" t="str">
        <f t="shared" si="6"/>
        <v/>
      </c>
      <c r="R44" t="str">
        <f t="shared" si="6"/>
        <v/>
      </c>
      <c r="S44" t="str">
        <f t="shared" si="6"/>
        <v/>
      </c>
      <c r="T44" t="str">
        <f t="shared" si="6"/>
        <v/>
      </c>
      <c r="U44" t="str">
        <f t="shared" si="6"/>
        <v/>
      </c>
      <c r="V44">
        <f t="shared" si="6"/>
        <v>4.0999999999999091</v>
      </c>
      <c r="W44" t="str">
        <f t="shared" si="6"/>
        <v/>
      </c>
    </row>
    <row r="45" spans="1:23" x14ac:dyDescent="0.3">
      <c r="A45" s="2">
        <v>42051</v>
      </c>
      <c r="B45" s="4">
        <v>1097.5</v>
      </c>
      <c r="C45" s="4">
        <v>1103.3</v>
      </c>
      <c r="D45" s="4">
        <v>1093.8</v>
      </c>
      <c r="E45" s="4">
        <v>1102.4000000000001</v>
      </c>
      <c r="F45" t="str">
        <f t="shared" si="3"/>
        <v>Mon</v>
      </c>
      <c r="G45" s="1">
        <f>+B45-E44</f>
        <v>0.5</v>
      </c>
      <c r="H45" s="1">
        <f>+E45-B45</f>
        <v>4.9000000000000909</v>
      </c>
      <c r="I45">
        <f t="shared" si="5"/>
        <v>4.9000000000000909</v>
      </c>
      <c r="J45" t="str">
        <f t="shared" si="6"/>
        <v/>
      </c>
      <c r="K45" t="str">
        <f t="shared" si="6"/>
        <v/>
      </c>
      <c r="L45" t="str">
        <f t="shared" si="6"/>
        <v/>
      </c>
      <c r="M45" t="str">
        <f t="shared" si="6"/>
        <v/>
      </c>
      <c r="N45" t="str">
        <f t="shared" si="6"/>
        <v/>
      </c>
      <c r="O45" t="str">
        <f t="shared" si="6"/>
        <v/>
      </c>
      <c r="P45">
        <f t="shared" si="6"/>
        <v>4.9000000000000909</v>
      </c>
      <c r="Q45" t="str">
        <f t="shared" si="6"/>
        <v/>
      </c>
      <c r="R45" t="str">
        <f t="shared" si="6"/>
        <v/>
      </c>
      <c r="S45" t="str">
        <f t="shared" si="6"/>
        <v/>
      </c>
      <c r="T45" t="str">
        <f t="shared" si="6"/>
        <v/>
      </c>
      <c r="U45" t="str">
        <f t="shared" si="6"/>
        <v/>
      </c>
      <c r="V45" t="str">
        <f t="shared" si="6"/>
        <v/>
      </c>
      <c r="W45" t="str">
        <f t="shared" si="6"/>
        <v/>
      </c>
    </row>
    <row r="46" spans="1:23" x14ac:dyDescent="0.3">
      <c r="A46" s="2">
        <v>42052</v>
      </c>
      <c r="B46" s="4">
        <v>1101.5</v>
      </c>
      <c r="C46" s="4">
        <v>1103.2</v>
      </c>
      <c r="D46" s="4">
        <v>1097.8</v>
      </c>
      <c r="E46" s="4">
        <v>1101.8</v>
      </c>
      <c r="F46" t="str">
        <f t="shared" si="3"/>
        <v>Tue</v>
      </c>
      <c r="G46" s="1">
        <f>+B46-E45</f>
        <v>-0.90000000000009095</v>
      </c>
      <c r="H46" s="1">
        <f>+E46-B46</f>
        <v>0.29999999999995453</v>
      </c>
      <c r="I46">
        <f t="shared" si="5"/>
        <v>-0.29999999999995453</v>
      </c>
      <c r="J46" t="str">
        <f t="shared" si="6"/>
        <v/>
      </c>
      <c r="K46" t="str">
        <f t="shared" si="6"/>
        <v/>
      </c>
      <c r="L46" t="str">
        <f t="shared" si="6"/>
        <v/>
      </c>
      <c r="M46" t="str">
        <f t="shared" si="6"/>
        <v/>
      </c>
      <c r="N46" t="str">
        <f t="shared" si="6"/>
        <v/>
      </c>
      <c r="O46" t="str">
        <f t="shared" si="6"/>
        <v/>
      </c>
      <c r="P46" t="str">
        <f t="shared" si="6"/>
        <v/>
      </c>
      <c r="Q46">
        <f t="shared" si="6"/>
        <v>-0.29999999999995453</v>
      </c>
      <c r="R46" t="str">
        <f t="shared" si="6"/>
        <v/>
      </c>
      <c r="S46" t="str">
        <f t="shared" si="6"/>
        <v/>
      </c>
      <c r="T46" t="str">
        <f t="shared" si="6"/>
        <v/>
      </c>
      <c r="U46" t="str">
        <f t="shared" si="6"/>
        <v/>
      </c>
      <c r="V46" t="str">
        <f t="shared" si="6"/>
        <v/>
      </c>
      <c r="W46" t="str">
        <f t="shared" si="6"/>
        <v/>
      </c>
    </row>
    <row r="47" spans="1:23" x14ac:dyDescent="0.3">
      <c r="A47" s="2">
        <v>42058</v>
      </c>
      <c r="B47" s="4">
        <v>1105</v>
      </c>
      <c r="C47" s="4">
        <v>1111.4000000000001</v>
      </c>
      <c r="D47" s="4">
        <v>1105</v>
      </c>
      <c r="E47" s="4">
        <v>1108.7</v>
      </c>
      <c r="F47" t="str">
        <f t="shared" si="3"/>
        <v>Mon</v>
      </c>
      <c r="G47" s="1">
        <f>+B47-E46</f>
        <v>3.2000000000000455</v>
      </c>
      <c r="H47" s="1">
        <f>+E47-B47</f>
        <v>3.7000000000000455</v>
      </c>
      <c r="I47">
        <f t="shared" si="5"/>
        <v>3.7000000000000455</v>
      </c>
      <c r="J47" t="str">
        <f t="shared" si="6"/>
        <v/>
      </c>
      <c r="K47" t="str">
        <f t="shared" si="6"/>
        <v/>
      </c>
      <c r="L47" t="str">
        <f t="shared" si="6"/>
        <v/>
      </c>
      <c r="M47" t="str">
        <f t="shared" si="6"/>
        <v/>
      </c>
      <c r="N47">
        <f t="shared" si="6"/>
        <v>3.7000000000000455</v>
      </c>
      <c r="O47" t="str">
        <f t="shared" si="6"/>
        <v/>
      </c>
      <c r="P47" t="str">
        <f t="shared" si="6"/>
        <v/>
      </c>
      <c r="Q47" t="str">
        <f t="shared" si="6"/>
        <v/>
      </c>
      <c r="R47" t="str">
        <f t="shared" si="6"/>
        <v/>
      </c>
      <c r="S47" t="str">
        <f t="shared" si="6"/>
        <v/>
      </c>
      <c r="T47" t="str">
        <f t="shared" si="6"/>
        <v/>
      </c>
      <c r="U47" t="str">
        <f t="shared" si="6"/>
        <v/>
      </c>
      <c r="V47" t="str">
        <f t="shared" si="6"/>
        <v/>
      </c>
      <c r="W47" t="str">
        <f t="shared" si="6"/>
        <v/>
      </c>
    </row>
    <row r="48" spans="1:23" x14ac:dyDescent="0.3">
      <c r="A48" s="2">
        <v>42059</v>
      </c>
      <c r="B48" s="4">
        <v>1109</v>
      </c>
      <c r="C48" s="4">
        <v>1110.5</v>
      </c>
      <c r="D48" s="4">
        <v>1106.5</v>
      </c>
      <c r="E48" s="4">
        <v>1109.9000000000001</v>
      </c>
      <c r="F48" t="str">
        <f t="shared" si="3"/>
        <v>Tue</v>
      </c>
      <c r="G48" s="1">
        <f>+B48-E47</f>
        <v>0.29999999999995453</v>
      </c>
      <c r="H48" s="1">
        <f>+E48-B48</f>
        <v>0.90000000000009095</v>
      </c>
      <c r="I48">
        <f t="shared" si="5"/>
        <v>0.90000000000009095</v>
      </c>
      <c r="J48" t="str">
        <f t="shared" si="6"/>
        <v/>
      </c>
      <c r="K48" t="str">
        <f t="shared" si="6"/>
        <v/>
      </c>
      <c r="L48" t="str">
        <f t="shared" ref="K48:X67" si="7">IF(AND($G48&lt;L$1, $G48&gt;=L$2), $I48, "")</f>
        <v/>
      </c>
      <c r="M48" t="str">
        <f t="shared" si="7"/>
        <v/>
      </c>
      <c r="N48" t="str">
        <f t="shared" si="7"/>
        <v/>
      </c>
      <c r="O48" t="str">
        <f t="shared" si="7"/>
        <v/>
      </c>
      <c r="P48">
        <f t="shared" si="7"/>
        <v>0.90000000000009095</v>
      </c>
      <c r="Q48" t="str">
        <f t="shared" si="7"/>
        <v/>
      </c>
      <c r="R48" t="str">
        <f t="shared" si="7"/>
        <v/>
      </c>
      <c r="S48" t="str">
        <f t="shared" si="7"/>
        <v/>
      </c>
      <c r="T48" t="str">
        <f t="shared" si="7"/>
        <v/>
      </c>
      <c r="U48" t="str">
        <f t="shared" si="7"/>
        <v/>
      </c>
      <c r="V48" t="str">
        <f t="shared" si="7"/>
        <v/>
      </c>
      <c r="W48" t="str">
        <f t="shared" si="7"/>
        <v/>
      </c>
    </row>
    <row r="49" spans="1:23" x14ac:dyDescent="0.3">
      <c r="A49" s="2">
        <v>42060</v>
      </c>
      <c r="B49" s="4">
        <v>1105.3</v>
      </c>
      <c r="C49" s="4">
        <v>1106.4000000000001</v>
      </c>
      <c r="D49" s="4">
        <v>1098.3</v>
      </c>
      <c r="E49" s="4">
        <v>1099</v>
      </c>
      <c r="F49" t="str">
        <f t="shared" si="3"/>
        <v>Wed</v>
      </c>
      <c r="G49" s="1">
        <f>+B49-E48</f>
        <v>-4.6000000000001364</v>
      </c>
      <c r="H49" s="1">
        <f>+E49-B49</f>
        <v>-6.2999999999999545</v>
      </c>
      <c r="I49">
        <f t="shared" si="5"/>
        <v>6.2999999999999545</v>
      </c>
      <c r="J49" t="str">
        <f t="shared" ref="J49:W84" si="8">IF(AND($G49&lt;J$1, $G49&gt;=J$2), $I49, "")</f>
        <v/>
      </c>
      <c r="K49" t="str">
        <f t="shared" si="7"/>
        <v/>
      </c>
      <c r="L49" t="str">
        <f t="shared" si="7"/>
        <v/>
      </c>
      <c r="M49" t="str">
        <f t="shared" si="7"/>
        <v/>
      </c>
      <c r="N49" t="str">
        <f t="shared" si="7"/>
        <v/>
      </c>
      <c r="O49" t="str">
        <f t="shared" si="7"/>
        <v/>
      </c>
      <c r="P49" t="str">
        <f t="shared" si="7"/>
        <v/>
      </c>
      <c r="Q49" t="str">
        <f t="shared" si="7"/>
        <v/>
      </c>
      <c r="R49" t="str">
        <f t="shared" si="7"/>
        <v/>
      </c>
      <c r="S49" t="str">
        <f t="shared" si="7"/>
        <v/>
      </c>
      <c r="T49">
        <f t="shared" si="7"/>
        <v>6.2999999999999545</v>
      </c>
      <c r="U49" t="str">
        <f t="shared" si="7"/>
        <v/>
      </c>
      <c r="V49" t="str">
        <f t="shared" si="7"/>
        <v/>
      </c>
      <c r="W49" t="str">
        <f t="shared" si="7"/>
        <v/>
      </c>
    </row>
    <row r="50" spans="1:23" x14ac:dyDescent="0.3">
      <c r="A50" s="2">
        <v>42061</v>
      </c>
      <c r="B50" s="4">
        <v>1100</v>
      </c>
      <c r="C50" s="4">
        <v>1102.4000000000001</v>
      </c>
      <c r="D50" s="4">
        <v>1096.5999999999999</v>
      </c>
      <c r="E50" s="4">
        <v>1097.2</v>
      </c>
      <c r="F50" t="str">
        <f t="shared" si="3"/>
        <v>Thu</v>
      </c>
      <c r="G50" s="1">
        <f>+B50-E49</f>
        <v>1</v>
      </c>
      <c r="H50" s="1">
        <f>+E50-B50</f>
        <v>-2.7999999999999545</v>
      </c>
      <c r="I50">
        <f t="shared" si="5"/>
        <v>-2.7999999999999545</v>
      </c>
      <c r="J50" t="str">
        <f t="shared" si="8"/>
        <v/>
      </c>
      <c r="K50" t="str">
        <f t="shared" si="7"/>
        <v/>
      </c>
      <c r="L50" t="str">
        <f t="shared" si="7"/>
        <v/>
      </c>
      <c r="M50" t="str">
        <f t="shared" si="7"/>
        <v/>
      </c>
      <c r="N50" t="str">
        <f t="shared" si="7"/>
        <v/>
      </c>
      <c r="O50">
        <f t="shared" si="7"/>
        <v>-2.7999999999999545</v>
      </c>
      <c r="P50" t="str">
        <f t="shared" si="7"/>
        <v/>
      </c>
      <c r="Q50" t="str">
        <f t="shared" si="7"/>
        <v/>
      </c>
      <c r="R50" t="str">
        <f t="shared" si="7"/>
        <v/>
      </c>
      <c r="S50" t="str">
        <f t="shared" si="7"/>
        <v/>
      </c>
      <c r="T50" t="str">
        <f t="shared" si="7"/>
        <v/>
      </c>
      <c r="U50" t="str">
        <f t="shared" si="7"/>
        <v/>
      </c>
      <c r="V50" t="str">
        <f t="shared" si="7"/>
        <v/>
      </c>
      <c r="W50" t="str">
        <f t="shared" si="7"/>
        <v/>
      </c>
    </row>
    <row r="51" spans="1:23" x14ac:dyDescent="0.3">
      <c r="A51" s="2">
        <v>42062</v>
      </c>
      <c r="B51" s="4">
        <v>1102.9000000000001</v>
      </c>
      <c r="C51" s="4">
        <v>1102.9000000000001</v>
      </c>
      <c r="D51" s="4">
        <v>1097.5</v>
      </c>
      <c r="E51" s="4">
        <v>1098.4000000000001</v>
      </c>
      <c r="F51" t="str">
        <f t="shared" si="3"/>
        <v>Fri</v>
      </c>
      <c r="G51" s="1">
        <f>+B51-E50</f>
        <v>5.7000000000000455</v>
      </c>
      <c r="H51" s="1">
        <f>+E51-B51</f>
        <v>-4.5</v>
      </c>
      <c r="I51">
        <f t="shared" si="5"/>
        <v>-4.5</v>
      </c>
      <c r="J51" t="str">
        <f t="shared" si="8"/>
        <v/>
      </c>
      <c r="K51" t="str">
        <f t="shared" si="7"/>
        <v/>
      </c>
      <c r="L51" t="str">
        <f t="shared" si="7"/>
        <v/>
      </c>
      <c r="M51">
        <f t="shared" si="7"/>
        <v>-4.5</v>
      </c>
      <c r="N51" t="str">
        <f t="shared" si="7"/>
        <v/>
      </c>
      <c r="O51" t="str">
        <f t="shared" si="7"/>
        <v/>
      </c>
      <c r="P51" t="str">
        <f t="shared" si="7"/>
        <v/>
      </c>
      <c r="Q51" t="str">
        <f t="shared" si="7"/>
        <v/>
      </c>
      <c r="R51" t="str">
        <f t="shared" si="7"/>
        <v/>
      </c>
      <c r="S51" t="str">
        <f t="shared" si="7"/>
        <v/>
      </c>
      <c r="T51" t="str">
        <f t="shared" si="7"/>
        <v/>
      </c>
      <c r="U51" t="str">
        <f t="shared" si="7"/>
        <v/>
      </c>
      <c r="V51" t="str">
        <f t="shared" si="7"/>
        <v/>
      </c>
      <c r="W51" t="str">
        <f t="shared" si="7"/>
        <v/>
      </c>
    </row>
    <row r="52" spans="1:23" x14ac:dyDescent="0.3">
      <c r="A52" s="2">
        <v>42065</v>
      </c>
      <c r="B52" s="4">
        <v>1101.5</v>
      </c>
      <c r="C52" s="4">
        <v>1106.5</v>
      </c>
      <c r="D52" s="4">
        <v>1099.5999999999999</v>
      </c>
      <c r="E52" s="4">
        <v>1100.8</v>
      </c>
      <c r="F52" t="str">
        <f t="shared" si="3"/>
        <v>Mon</v>
      </c>
      <c r="G52" s="1">
        <f>+B52-E51</f>
        <v>3.0999999999999091</v>
      </c>
      <c r="H52" s="1">
        <f>+E52-B52</f>
        <v>-0.70000000000004547</v>
      </c>
      <c r="I52">
        <f t="shared" si="5"/>
        <v>-0.70000000000004547</v>
      </c>
      <c r="J52" t="str">
        <f t="shared" si="8"/>
        <v/>
      </c>
      <c r="K52" t="str">
        <f t="shared" si="7"/>
        <v/>
      </c>
      <c r="L52" t="str">
        <f t="shared" si="7"/>
        <v/>
      </c>
      <c r="M52" t="str">
        <f t="shared" si="7"/>
        <v/>
      </c>
      <c r="N52">
        <f t="shared" si="7"/>
        <v>-0.70000000000004547</v>
      </c>
      <c r="O52" t="str">
        <f t="shared" si="7"/>
        <v/>
      </c>
      <c r="P52" t="str">
        <f t="shared" si="7"/>
        <v/>
      </c>
      <c r="Q52" t="str">
        <f t="shared" si="7"/>
        <v/>
      </c>
      <c r="R52" t="str">
        <f t="shared" si="7"/>
        <v/>
      </c>
      <c r="S52" t="str">
        <f t="shared" si="7"/>
        <v/>
      </c>
      <c r="T52" t="str">
        <f t="shared" si="7"/>
        <v/>
      </c>
      <c r="U52" t="str">
        <f t="shared" si="7"/>
        <v/>
      </c>
      <c r="V52" t="str">
        <f t="shared" si="7"/>
        <v/>
      </c>
      <c r="W52" t="str">
        <f t="shared" si="7"/>
        <v/>
      </c>
    </row>
    <row r="53" spans="1:23" x14ac:dyDescent="0.3">
      <c r="A53" s="2">
        <v>42066</v>
      </c>
      <c r="B53" s="4">
        <v>1103.9000000000001</v>
      </c>
      <c r="C53" s="4">
        <v>1104.4000000000001</v>
      </c>
      <c r="D53" s="4">
        <v>1095.5</v>
      </c>
      <c r="E53" s="4">
        <v>1096.4000000000001</v>
      </c>
      <c r="F53" t="str">
        <f t="shared" si="3"/>
        <v>Tue</v>
      </c>
      <c r="G53" s="1">
        <f>+B53-E52</f>
        <v>3.1000000000001364</v>
      </c>
      <c r="H53" s="1">
        <f>+E53-B53</f>
        <v>-7.5</v>
      </c>
      <c r="I53">
        <f t="shared" si="5"/>
        <v>-7.5</v>
      </c>
      <c r="J53" t="str">
        <f t="shared" si="8"/>
        <v/>
      </c>
      <c r="K53" t="str">
        <f t="shared" si="7"/>
        <v/>
      </c>
      <c r="L53" t="str">
        <f t="shared" si="7"/>
        <v/>
      </c>
      <c r="M53" t="str">
        <f t="shared" si="7"/>
        <v/>
      </c>
      <c r="N53">
        <f t="shared" si="7"/>
        <v>-7.5</v>
      </c>
      <c r="O53" t="str">
        <f t="shared" si="7"/>
        <v/>
      </c>
      <c r="P53" t="str">
        <f t="shared" si="7"/>
        <v/>
      </c>
      <c r="Q53" t="str">
        <f t="shared" si="7"/>
        <v/>
      </c>
      <c r="R53" t="str">
        <f t="shared" si="7"/>
        <v/>
      </c>
      <c r="S53" t="str">
        <f t="shared" si="7"/>
        <v/>
      </c>
      <c r="T53" t="str">
        <f t="shared" si="7"/>
        <v/>
      </c>
      <c r="U53" t="str">
        <f t="shared" si="7"/>
        <v/>
      </c>
      <c r="V53" t="str">
        <f t="shared" si="7"/>
        <v/>
      </c>
      <c r="W53" t="str">
        <f t="shared" si="7"/>
        <v/>
      </c>
    </row>
    <row r="54" spans="1:23" x14ac:dyDescent="0.3">
      <c r="A54" s="2">
        <v>42067</v>
      </c>
      <c r="B54" s="4">
        <v>1096.5</v>
      </c>
      <c r="C54" s="4">
        <v>1098.2</v>
      </c>
      <c r="D54" s="4">
        <v>1094.5</v>
      </c>
      <c r="E54" s="4">
        <v>1097.7</v>
      </c>
      <c r="F54" t="str">
        <f t="shared" si="3"/>
        <v>Wed</v>
      </c>
      <c r="G54" s="1">
        <f>+B54-E53</f>
        <v>9.9999999999909051E-2</v>
      </c>
      <c r="H54" s="1">
        <f>+E54-B54</f>
        <v>1.2000000000000455</v>
      </c>
      <c r="I54">
        <f t="shared" si="5"/>
        <v>1.2000000000000455</v>
      </c>
      <c r="J54" t="str">
        <f t="shared" si="8"/>
        <v/>
      </c>
      <c r="K54" t="str">
        <f t="shared" si="7"/>
        <v/>
      </c>
      <c r="L54" t="str">
        <f t="shared" si="7"/>
        <v/>
      </c>
      <c r="M54" t="str">
        <f t="shared" si="7"/>
        <v/>
      </c>
      <c r="N54" t="str">
        <f t="shared" si="7"/>
        <v/>
      </c>
      <c r="O54" t="str">
        <f t="shared" si="7"/>
        <v/>
      </c>
      <c r="P54">
        <f t="shared" si="7"/>
        <v>1.2000000000000455</v>
      </c>
      <c r="Q54" t="str">
        <f t="shared" si="7"/>
        <v/>
      </c>
      <c r="R54" t="str">
        <f t="shared" si="7"/>
        <v/>
      </c>
      <c r="S54" t="str">
        <f t="shared" si="7"/>
        <v/>
      </c>
      <c r="T54" t="str">
        <f t="shared" si="7"/>
        <v/>
      </c>
      <c r="U54" t="str">
        <f t="shared" si="7"/>
        <v/>
      </c>
      <c r="V54" t="str">
        <f t="shared" si="7"/>
        <v/>
      </c>
      <c r="W54" t="str">
        <f t="shared" si="7"/>
        <v/>
      </c>
    </row>
    <row r="55" spans="1:23" x14ac:dyDescent="0.3">
      <c r="A55" s="2">
        <v>42068</v>
      </c>
      <c r="B55" s="4">
        <v>1100.5</v>
      </c>
      <c r="C55" s="4">
        <v>1101.5</v>
      </c>
      <c r="D55" s="4">
        <v>1099.3</v>
      </c>
      <c r="E55" s="4">
        <v>1101.3</v>
      </c>
      <c r="F55" t="str">
        <f t="shared" si="3"/>
        <v>Thu</v>
      </c>
      <c r="G55" s="1">
        <f>+B55-E54</f>
        <v>2.7999999999999545</v>
      </c>
      <c r="H55" s="1">
        <f>+E55-B55</f>
        <v>0.79999999999995453</v>
      </c>
      <c r="I55">
        <f t="shared" si="5"/>
        <v>0.79999999999995453</v>
      </c>
      <c r="J55" t="str">
        <f t="shared" si="8"/>
        <v/>
      </c>
      <c r="K55" t="str">
        <f t="shared" si="7"/>
        <v/>
      </c>
      <c r="L55" t="str">
        <f t="shared" si="7"/>
        <v/>
      </c>
      <c r="M55" t="str">
        <f t="shared" si="7"/>
        <v/>
      </c>
      <c r="N55">
        <f t="shared" si="7"/>
        <v>0.79999999999995453</v>
      </c>
      <c r="O55" t="str">
        <f t="shared" si="7"/>
        <v/>
      </c>
      <c r="P55" t="str">
        <f t="shared" si="7"/>
        <v/>
      </c>
      <c r="Q55" t="str">
        <f t="shared" si="7"/>
        <v/>
      </c>
      <c r="R55" t="str">
        <f t="shared" si="7"/>
        <v/>
      </c>
      <c r="S55" t="str">
        <f t="shared" si="7"/>
        <v/>
      </c>
      <c r="T55" t="str">
        <f t="shared" si="7"/>
        <v/>
      </c>
      <c r="U55" t="str">
        <f t="shared" si="7"/>
        <v/>
      </c>
      <c r="V55" t="str">
        <f t="shared" si="7"/>
        <v/>
      </c>
      <c r="W55" t="str">
        <f t="shared" si="7"/>
        <v/>
      </c>
    </row>
    <row r="56" spans="1:23" x14ac:dyDescent="0.3">
      <c r="A56" s="2">
        <v>42069</v>
      </c>
      <c r="B56" s="4">
        <v>1101.8</v>
      </c>
      <c r="C56" s="4">
        <v>1102.8</v>
      </c>
      <c r="D56" s="4">
        <v>1097.7</v>
      </c>
      <c r="E56" s="4">
        <v>1098.7</v>
      </c>
      <c r="F56" t="str">
        <f t="shared" si="3"/>
        <v>Fri</v>
      </c>
      <c r="G56" s="1">
        <f>+B56-E55</f>
        <v>0.5</v>
      </c>
      <c r="H56" s="1">
        <f>+E56-B56</f>
        <v>-3.0999999999999091</v>
      </c>
      <c r="I56">
        <f t="shared" si="5"/>
        <v>-3.0999999999999091</v>
      </c>
      <c r="J56" t="str">
        <f t="shared" si="8"/>
        <v/>
      </c>
      <c r="K56" t="str">
        <f t="shared" si="7"/>
        <v/>
      </c>
      <c r="L56" t="str">
        <f t="shared" si="7"/>
        <v/>
      </c>
      <c r="M56" t="str">
        <f t="shared" si="7"/>
        <v/>
      </c>
      <c r="N56" t="str">
        <f t="shared" si="7"/>
        <v/>
      </c>
      <c r="O56" t="str">
        <f t="shared" si="7"/>
        <v/>
      </c>
      <c r="P56">
        <f t="shared" si="7"/>
        <v>-3.0999999999999091</v>
      </c>
      <c r="Q56" t="str">
        <f t="shared" si="7"/>
        <v/>
      </c>
      <c r="R56" t="str">
        <f t="shared" si="7"/>
        <v/>
      </c>
      <c r="S56" t="str">
        <f t="shared" si="7"/>
        <v/>
      </c>
      <c r="T56" t="str">
        <f t="shared" si="7"/>
        <v/>
      </c>
      <c r="U56" t="str">
        <f t="shared" si="7"/>
        <v/>
      </c>
      <c r="V56" t="str">
        <f t="shared" si="7"/>
        <v/>
      </c>
      <c r="W56" t="str">
        <f t="shared" si="7"/>
        <v/>
      </c>
    </row>
    <row r="57" spans="1:23" x14ac:dyDescent="0.3">
      <c r="A57" s="2">
        <v>42072</v>
      </c>
      <c r="B57" s="4">
        <v>1111</v>
      </c>
      <c r="C57" s="4">
        <v>1112.5999999999999</v>
      </c>
      <c r="D57" s="4">
        <v>1107.7</v>
      </c>
      <c r="E57" s="4">
        <v>1112.0999999999999</v>
      </c>
      <c r="F57" t="str">
        <f t="shared" si="3"/>
        <v>Mon</v>
      </c>
      <c r="G57" s="1">
        <f>+B57-E56</f>
        <v>12.299999999999955</v>
      </c>
      <c r="H57" s="1">
        <f>+E57-B57</f>
        <v>1.0999999999999091</v>
      </c>
      <c r="I57">
        <f t="shared" si="5"/>
        <v>1.0999999999999091</v>
      </c>
      <c r="J57">
        <f t="shared" si="8"/>
        <v>1.0999999999999091</v>
      </c>
      <c r="K57" t="str">
        <f t="shared" si="7"/>
        <v/>
      </c>
      <c r="L57" t="str">
        <f t="shared" si="7"/>
        <v/>
      </c>
      <c r="M57" t="str">
        <f t="shared" si="7"/>
        <v/>
      </c>
      <c r="N57" t="str">
        <f t="shared" si="7"/>
        <v/>
      </c>
      <c r="O57" t="str">
        <f t="shared" si="7"/>
        <v/>
      </c>
      <c r="P57" t="str">
        <f t="shared" si="7"/>
        <v/>
      </c>
      <c r="Q57" t="str">
        <f t="shared" si="7"/>
        <v/>
      </c>
      <c r="R57" t="str">
        <f t="shared" si="7"/>
        <v/>
      </c>
      <c r="S57" t="str">
        <f t="shared" si="7"/>
        <v/>
      </c>
      <c r="T57" t="str">
        <f t="shared" si="7"/>
        <v/>
      </c>
      <c r="U57" t="str">
        <f t="shared" si="7"/>
        <v/>
      </c>
      <c r="V57" t="str">
        <f t="shared" si="7"/>
        <v/>
      </c>
      <c r="W57" t="str">
        <f t="shared" si="7"/>
        <v/>
      </c>
    </row>
    <row r="58" spans="1:23" x14ac:dyDescent="0.3">
      <c r="A58" s="2">
        <v>42073</v>
      </c>
      <c r="B58" s="4">
        <v>1116</v>
      </c>
      <c r="C58" s="4">
        <v>1123.3</v>
      </c>
      <c r="D58" s="4">
        <v>1115.5</v>
      </c>
      <c r="E58" s="4">
        <v>1122.5999999999999</v>
      </c>
      <c r="F58" t="str">
        <f t="shared" si="3"/>
        <v>Tue</v>
      </c>
      <c r="G58" s="1">
        <f>+B58-E57</f>
        <v>3.9000000000000909</v>
      </c>
      <c r="H58" s="1">
        <f>+E58-B58</f>
        <v>6.5999999999999091</v>
      </c>
      <c r="I58">
        <f t="shared" si="5"/>
        <v>6.5999999999999091</v>
      </c>
      <c r="J58" t="str">
        <f t="shared" si="8"/>
        <v/>
      </c>
      <c r="K58" t="str">
        <f t="shared" si="7"/>
        <v/>
      </c>
      <c r="L58" t="str">
        <f t="shared" si="7"/>
        <v/>
      </c>
      <c r="M58" t="str">
        <f t="shared" si="7"/>
        <v/>
      </c>
      <c r="N58">
        <f t="shared" si="7"/>
        <v>6.5999999999999091</v>
      </c>
      <c r="O58" t="str">
        <f t="shared" si="7"/>
        <v/>
      </c>
      <c r="P58" t="str">
        <f t="shared" si="7"/>
        <v/>
      </c>
      <c r="Q58" t="str">
        <f t="shared" si="7"/>
        <v/>
      </c>
      <c r="R58" t="str">
        <f t="shared" si="7"/>
        <v/>
      </c>
      <c r="S58" t="str">
        <f t="shared" si="7"/>
        <v/>
      </c>
      <c r="T58" t="str">
        <f t="shared" si="7"/>
        <v/>
      </c>
      <c r="U58" t="str">
        <f t="shared" si="7"/>
        <v/>
      </c>
      <c r="V58" t="str">
        <f t="shared" si="7"/>
        <v/>
      </c>
      <c r="W58" t="str">
        <f t="shared" si="7"/>
        <v/>
      </c>
    </row>
    <row r="59" spans="1:23" x14ac:dyDescent="0.3">
      <c r="A59" s="2">
        <v>42074</v>
      </c>
      <c r="B59" s="4">
        <v>1125</v>
      </c>
      <c r="C59" s="4">
        <v>1129.5999999999999</v>
      </c>
      <c r="D59" s="4">
        <v>1123.0999999999999</v>
      </c>
      <c r="E59" s="4">
        <v>1126.5</v>
      </c>
      <c r="F59" t="str">
        <f t="shared" si="3"/>
        <v>Wed</v>
      </c>
      <c r="G59" s="1">
        <f>+B59-E58</f>
        <v>2.4000000000000909</v>
      </c>
      <c r="H59" s="1">
        <f>+E59-B59</f>
        <v>1.5</v>
      </c>
      <c r="I59">
        <f t="shared" si="5"/>
        <v>1.5</v>
      </c>
      <c r="J59" t="str">
        <f t="shared" si="8"/>
        <v/>
      </c>
      <c r="K59" t="str">
        <f t="shared" si="7"/>
        <v/>
      </c>
      <c r="L59" t="str">
        <f t="shared" si="7"/>
        <v/>
      </c>
      <c r="M59" t="str">
        <f t="shared" si="7"/>
        <v/>
      </c>
      <c r="N59">
        <f t="shared" si="7"/>
        <v>1.5</v>
      </c>
      <c r="O59" t="str">
        <f t="shared" si="7"/>
        <v/>
      </c>
      <c r="P59" t="str">
        <f t="shared" si="7"/>
        <v/>
      </c>
      <c r="Q59" t="str">
        <f t="shared" si="7"/>
        <v/>
      </c>
      <c r="R59" t="str">
        <f t="shared" si="7"/>
        <v/>
      </c>
      <c r="S59" t="str">
        <f t="shared" si="7"/>
        <v/>
      </c>
      <c r="T59" t="str">
        <f t="shared" si="7"/>
        <v/>
      </c>
      <c r="U59" t="str">
        <f t="shared" si="7"/>
        <v/>
      </c>
      <c r="V59" t="str">
        <f t="shared" si="7"/>
        <v/>
      </c>
      <c r="W59" t="str">
        <f t="shared" si="7"/>
        <v/>
      </c>
    </row>
    <row r="60" spans="1:23" x14ac:dyDescent="0.3">
      <c r="A60" s="2">
        <v>42075</v>
      </c>
      <c r="B60" s="4">
        <v>1131.5</v>
      </c>
      <c r="C60" s="4">
        <v>1136.4000000000001</v>
      </c>
      <c r="D60" s="4">
        <v>1125.2</v>
      </c>
      <c r="E60" s="4">
        <v>1126.4000000000001</v>
      </c>
      <c r="F60" t="str">
        <f t="shared" si="3"/>
        <v>Thu</v>
      </c>
      <c r="G60" s="1">
        <f>+B60-E59</f>
        <v>5</v>
      </c>
      <c r="H60" s="1">
        <f>+E60-B60</f>
        <v>-5.0999999999999091</v>
      </c>
      <c r="I60">
        <f t="shared" si="5"/>
        <v>-5.0999999999999091</v>
      </c>
      <c r="J60" t="str">
        <f t="shared" si="8"/>
        <v/>
      </c>
      <c r="K60" t="str">
        <f t="shared" si="7"/>
        <v/>
      </c>
      <c r="L60" t="str">
        <f t="shared" si="7"/>
        <v/>
      </c>
      <c r="M60">
        <f t="shared" si="7"/>
        <v>-5.0999999999999091</v>
      </c>
      <c r="N60" t="str">
        <f t="shared" si="7"/>
        <v/>
      </c>
      <c r="O60" t="str">
        <f t="shared" si="7"/>
        <v/>
      </c>
      <c r="P60" t="str">
        <f t="shared" si="7"/>
        <v/>
      </c>
      <c r="Q60" t="str">
        <f t="shared" si="7"/>
        <v/>
      </c>
      <c r="R60" t="str">
        <f t="shared" si="7"/>
        <v/>
      </c>
      <c r="S60" t="str">
        <f t="shared" si="7"/>
        <v/>
      </c>
      <c r="T60" t="str">
        <f t="shared" si="7"/>
        <v/>
      </c>
      <c r="U60" t="str">
        <f t="shared" si="7"/>
        <v/>
      </c>
      <c r="V60" t="str">
        <f t="shared" si="7"/>
        <v/>
      </c>
      <c r="W60" t="str">
        <f t="shared" si="7"/>
        <v/>
      </c>
    </row>
    <row r="61" spans="1:23" x14ac:dyDescent="0.3">
      <c r="A61" s="2">
        <v>42076</v>
      </c>
      <c r="B61" s="4">
        <v>1124.5</v>
      </c>
      <c r="C61" s="4">
        <v>1131.3</v>
      </c>
      <c r="D61" s="4">
        <v>1121.2</v>
      </c>
      <c r="E61" s="4">
        <v>1128.5</v>
      </c>
      <c r="F61" t="str">
        <f t="shared" si="3"/>
        <v>Fri</v>
      </c>
      <c r="G61" s="1">
        <f>+B61-E60</f>
        <v>-1.9000000000000909</v>
      </c>
      <c r="H61" s="1">
        <f>+E61-B61</f>
        <v>4</v>
      </c>
      <c r="I61">
        <f t="shared" si="5"/>
        <v>-4</v>
      </c>
      <c r="J61" t="str">
        <f t="shared" si="8"/>
        <v/>
      </c>
      <c r="K61" t="str">
        <f t="shared" si="7"/>
        <v/>
      </c>
      <c r="L61" t="str">
        <f t="shared" si="7"/>
        <v/>
      </c>
      <c r="M61" t="str">
        <f t="shared" si="7"/>
        <v/>
      </c>
      <c r="N61" t="str">
        <f t="shared" si="7"/>
        <v/>
      </c>
      <c r="O61" t="str">
        <f t="shared" si="7"/>
        <v/>
      </c>
      <c r="P61" t="str">
        <f t="shared" si="7"/>
        <v/>
      </c>
      <c r="Q61" t="str">
        <f t="shared" si="7"/>
        <v/>
      </c>
      <c r="R61">
        <f t="shared" si="7"/>
        <v>-4</v>
      </c>
      <c r="S61" t="str">
        <f t="shared" si="7"/>
        <v/>
      </c>
      <c r="T61" t="str">
        <f t="shared" si="7"/>
        <v/>
      </c>
      <c r="U61" t="str">
        <f t="shared" si="7"/>
        <v/>
      </c>
      <c r="V61" t="str">
        <f t="shared" si="7"/>
        <v/>
      </c>
      <c r="W61" t="str">
        <f t="shared" si="7"/>
        <v/>
      </c>
    </row>
    <row r="62" spans="1:23" x14ac:dyDescent="0.3">
      <c r="A62" s="2">
        <v>42079</v>
      </c>
      <c r="B62" s="4">
        <v>1135</v>
      </c>
      <c r="C62" s="4">
        <v>1136.5999999999999</v>
      </c>
      <c r="D62" s="4">
        <v>1130.4000000000001</v>
      </c>
      <c r="E62" s="4">
        <v>1131.5</v>
      </c>
      <c r="F62" t="str">
        <f t="shared" si="3"/>
        <v>Mon</v>
      </c>
      <c r="G62" s="1">
        <f>+B62-E61</f>
        <v>6.5</v>
      </c>
      <c r="H62" s="1">
        <f>+E62-B62</f>
        <v>-3.5</v>
      </c>
      <c r="I62">
        <f t="shared" si="5"/>
        <v>-3.5</v>
      </c>
      <c r="J62" t="str">
        <f t="shared" si="8"/>
        <v/>
      </c>
      <c r="K62" t="str">
        <f t="shared" si="7"/>
        <v/>
      </c>
      <c r="L62">
        <f t="shared" si="7"/>
        <v>-3.5</v>
      </c>
      <c r="M62" t="str">
        <f t="shared" si="7"/>
        <v/>
      </c>
      <c r="N62" t="str">
        <f t="shared" si="7"/>
        <v/>
      </c>
      <c r="O62" t="str">
        <f t="shared" si="7"/>
        <v/>
      </c>
      <c r="P62" t="str">
        <f t="shared" si="7"/>
        <v/>
      </c>
      <c r="Q62" t="str">
        <f t="shared" si="7"/>
        <v/>
      </c>
      <c r="R62" t="str">
        <f t="shared" si="7"/>
        <v/>
      </c>
      <c r="S62" t="str">
        <f t="shared" si="7"/>
        <v/>
      </c>
      <c r="T62" t="str">
        <f t="shared" si="7"/>
        <v/>
      </c>
      <c r="U62" t="str">
        <f t="shared" si="7"/>
        <v/>
      </c>
      <c r="V62" t="str">
        <f t="shared" si="7"/>
        <v/>
      </c>
      <c r="W62" t="str">
        <f t="shared" si="7"/>
        <v/>
      </c>
    </row>
    <row r="63" spans="1:23" x14ac:dyDescent="0.3">
      <c r="A63" s="2">
        <v>42080</v>
      </c>
      <c r="B63" s="4">
        <v>1131</v>
      </c>
      <c r="C63" s="4">
        <v>1132.5999999999999</v>
      </c>
      <c r="D63" s="4">
        <v>1127.8</v>
      </c>
      <c r="E63" s="4">
        <v>1128.9000000000001</v>
      </c>
      <c r="F63" t="str">
        <f t="shared" si="3"/>
        <v>Tue</v>
      </c>
      <c r="G63" s="1">
        <f>+B63-E62</f>
        <v>-0.5</v>
      </c>
      <c r="H63" s="1">
        <f>+E63-B63</f>
        <v>-2.0999999999999091</v>
      </c>
      <c r="I63">
        <f t="shared" si="5"/>
        <v>2.0999999999999091</v>
      </c>
      <c r="J63" t="str">
        <f t="shared" si="8"/>
        <v/>
      </c>
      <c r="K63" t="str">
        <f t="shared" si="7"/>
        <v/>
      </c>
      <c r="L63" t="str">
        <f t="shared" si="7"/>
        <v/>
      </c>
      <c r="M63" t="str">
        <f t="shared" si="7"/>
        <v/>
      </c>
      <c r="N63" t="str">
        <f t="shared" si="7"/>
        <v/>
      </c>
      <c r="O63" t="str">
        <f t="shared" si="7"/>
        <v/>
      </c>
      <c r="P63" t="str">
        <f t="shared" si="7"/>
        <v/>
      </c>
      <c r="Q63">
        <f t="shared" si="7"/>
        <v>2.0999999999999091</v>
      </c>
      <c r="R63" t="str">
        <f t="shared" si="7"/>
        <v/>
      </c>
      <c r="S63" t="str">
        <f t="shared" si="7"/>
        <v/>
      </c>
      <c r="T63" t="str">
        <f t="shared" si="7"/>
        <v/>
      </c>
      <c r="U63" t="str">
        <f t="shared" si="7"/>
        <v/>
      </c>
      <c r="V63" t="str">
        <f t="shared" si="7"/>
        <v/>
      </c>
      <c r="W63" t="str">
        <f t="shared" si="7"/>
        <v/>
      </c>
    </row>
    <row r="64" spans="1:23" x14ac:dyDescent="0.3">
      <c r="A64" s="2">
        <v>42081</v>
      </c>
      <c r="B64" s="4">
        <v>1128</v>
      </c>
      <c r="C64" s="4">
        <v>1129.9000000000001</v>
      </c>
      <c r="D64" s="4">
        <v>1125.0999999999999</v>
      </c>
      <c r="E64" s="4">
        <v>1129.9000000000001</v>
      </c>
      <c r="F64" t="str">
        <f t="shared" si="3"/>
        <v>Wed</v>
      </c>
      <c r="G64" s="1">
        <f>+B64-E63</f>
        <v>-0.90000000000009095</v>
      </c>
      <c r="H64" s="1">
        <f>+E64-B64</f>
        <v>1.9000000000000909</v>
      </c>
      <c r="I64">
        <f t="shared" si="5"/>
        <v>-1.9000000000000909</v>
      </c>
      <c r="J64" t="str">
        <f t="shared" si="8"/>
        <v/>
      </c>
      <c r="K64" t="str">
        <f t="shared" si="7"/>
        <v/>
      </c>
      <c r="L64" t="str">
        <f t="shared" si="7"/>
        <v/>
      </c>
      <c r="M64" t="str">
        <f t="shared" si="7"/>
        <v/>
      </c>
      <c r="N64" t="str">
        <f t="shared" si="7"/>
        <v/>
      </c>
      <c r="O64" t="str">
        <f t="shared" si="7"/>
        <v/>
      </c>
      <c r="P64" t="str">
        <f t="shared" si="7"/>
        <v/>
      </c>
      <c r="Q64">
        <f t="shared" si="7"/>
        <v>-1.9000000000000909</v>
      </c>
      <c r="R64" t="str">
        <f t="shared" si="7"/>
        <v/>
      </c>
      <c r="S64" t="str">
        <f t="shared" si="7"/>
        <v/>
      </c>
      <c r="T64" t="str">
        <f t="shared" si="7"/>
        <v/>
      </c>
      <c r="U64" t="str">
        <f t="shared" si="7"/>
        <v/>
      </c>
      <c r="V64" t="str">
        <f t="shared" si="7"/>
        <v/>
      </c>
      <c r="W64" t="str">
        <f t="shared" si="7"/>
        <v/>
      </c>
    </row>
    <row r="65" spans="1:23" x14ac:dyDescent="0.3">
      <c r="A65" s="2">
        <v>42082</v>
      </c>
      <c r="B65" s="4">
        <v>1110.5</v>
      </c>
      <c r="C65" s="4">
        <v>1118</v>
      </c>
      <c r="D65" s="4">
        <v>1110.5</v>
      </c>
      <c r="E65" s="4">
        <v>1117.2</v>
      </c>
      <c r="F65" t="str">
        <f t="shared" si="3"/>
        <v>Thu</v>
      </c>
      <c r="G65" s="1">
        <f>+B65-E64</f>
        <v>-19.400000000000091</v>
      </c>
      <c r="H65" s="1">
        <f>+E65-B65</f>
        <v>6.7000000000000455</v>
      </c>
      <c r="I65">
        <f t="shared" si="5"/>
        <v>-6.7000000000000455</v>
      </c>
      <c r="J65" t="str">
        <f t="shared" si="8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str">
        <f t="shared" si="7"/>
        <v/>
      </c>
      <c r="R65" t="str">
        <f t="shared" si="7"/>
        <v/>
      </c>
      <c r="S65" t="str">
        <f t="shared" si="7"/>
        <v/>
      </c>
      <c r="T65" t="str">
        <f t="shared" si="7"/>
        <v/>
      </c>
      <c r="U65" t="str">
        <f t="shared" si="7"/>
        <v/>
      </c>
      <c r="V65" t="str">
        <f t="shared" si="7"/>
        <v/>
      </c>
      <c r="W65">
        <f t="shared" si="7"/>
        <v>-6.7000000000000455</v>
      </c>
    </row>
    <row r="66" spans="1:23" x14ac:dyDescent="0.3">
      <c r="A66" s="2">
        <v>42083</v>
      </c>
      <c r="B66" s="4">
        <v>1120.5</v>
      </c>
      <c r="C66" s="4">
        <v>1124.4000000000001</v>
      </c>
      <c r="D66" s="4">
        <v>1119.4000000000001</v>
      </c>
      <c r="E66" s="4">
        <v>1123</v>
      </c>
      <c r="F66" t="str">
        <f t="shared" si="3"/>
        <v>Fri</v>
      </c>
      <c r="G66" s="1">
        <f>+B66-E65</f>
        <v>3.2999999999999545</v>
      </c>
      <c r="H66" s="1">
        <f>+E66-B66</f>
        <v>2.5</v>
      </c>
      <c r="I66">
        <f t="shared" si="5"/>
        <v>2.5</v>
      </c>
      <c r="J66" t="str">
        <f t="shared" si="8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>
        <f t="shared" si="7"/>
        <v>2.5</v>
      </c>
      <c r="O66" t="str">
        <f t="shared" si="7"/>
        <v/>
      </c>
      <c r="P66" t="str">
        <f t="shared" si="7"/>
        <v/>
      </c>
      <c r="Q66" t="str">
        <f t="shared" si="7"/>
        <v/>
      </c>
      <c r="R66" t="str">
        <f t="shared" si="7"/>
        <v/>
      </c>
      <c r="S66" t="str">
        <f t="shared" si="7"/>
        <v/>
      </c>
      <c r="T66" t="str">
        <f t="shared" si="7"/>
        <v/>
      </c>
      <c r="U66" t="str">
        <f t="shared" si="7"/>
        <v/>
      </c>
      <c r="V66" t="str">
        <f t="shared" si="7"/>
        <v/>
      </c>
      <c r="W66" t="str">
        <f t="shared" si="7"/>
        <v/>
      </c>
    </row>
    <row r="67" spans="1:23" x14ac:dyDescent="0.3">
      <c r="A67" s="2">
        <v>42086</v>
      </c>
      <c r="B67" s="4">
        <v>1113</v>
      </c>
      <c r="C67" s="4">
        <v>1119.0999999999999</v>
      </c>
      <c r="D67" s="4">
        <v>1111.5999999999999</v>
      </c>
      <c r="E67" s="4">
        <v>1114.5999999999999</v>
      </c>
      <c r="F67" t="str">
        <f t="shared" si="3"/>
        <v>Mon</v>
      </c>
      <c r="G67" s="1">
        <f>+B67-E66</f>
        <v>-10</v>
      </c>
      <c r="H67" s="1">
        <f>+E67-B67</f>
        <v>1.5999999999999091</v>
      </c>
      <c r="I67">
        <f t="shared" si="5"/>
        <v>-1.5999999999999091</v>
      </c>
      <c r="J67" t="str">
        <f t="shared" si="8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str">
        <f t="shared" si="7"/>
        <v/>
      </c>
      <c r="R67" t="str">
        <f t="shared" si="7"/>
        <v/>
      </c>
      <c r="S67" t="str">
        <f t="shared" si="7"/>
        <v/>
      </c>
      <c r="T67" t="str">
        <f t="shared" ref="T67:W67" si="9">IF(AND($G67&lt;T$1, $G67&gt;=T$2), $I67, "")</f>
        <v/>
      </c>
      <c r="U67" t="str">
        <f t="shared" si="9"/>
        <v/>
      </c>
      <c r="V67">
        <f t="shared" si="9"/>
        <v>-1.5999999999999091</v>
      </c>
      <c r="W67" t="str">
        <f t="shared" si="9"/>
        <v/>
      </c>
    </row>
    <row r="68" spans="1:23" x14ac:dyDescent="0.3">
      <c r="A68" s="2">
        <v>42087</v>
      </c>
      <c r="B68" s="4">
        <v>1106</v>
      </c>
      <c r="C68" s="4">
        <v>1108.9000000000001</v>
      </c>
      <c r="D68" s="4">
        <v>1104.5</v>
      </c>
      <c r="E68" s="4">
        <v>1104.5999999999999</v>
      </c>
      <c r="F68" t="str">
        <f t="shared" si="3"/>
        <v>Tue</v>
      </c>
      <c r="G68" s="1">
        <f>+B68-E67</f>
        <v>-8.5999999999999091</v>
      </c>
      <c r="H68" s="1">
        <f>+E68-B68</f>
        <v>-1.4000000000000909</v>
      </c>
      <c r="I68">
        <f t="shared" si="5"/>
        <v>1.4000000000000909</v>
      </c>
      <c r="J68" t="str">
        <f t="shared" si="8"/>
        <v/>
      </c>
      <c r="K68" t="str">
        <f t="shared" si="8"/>
        <v/>
      </c>
      <c r="L68" t="str">
        <f t="shared" si="8"/>
        <v/>
      </c>
      <c r="M68" t="str">
        <f t="shared" si="8"/>
        <v/>
      </c>
      <c r="N68" t="str">
        <f t="shared" si="8"/>
        <v/>
      </c>
      <c r="O68" t="str">
        <f t="shared" si="8"/>
        <v/>
      </c>
      <c r="P68" t="str">
        <f t="shared" si="8"/>
        <v/>
      </c>
      <c r="Q68" t="str">
        <f t="shared" si="8"/>
        <v/>
      </c>
      <c r="R68" t="str">
        <f t="shared" si="8"/>
        <v/>
      </c>
      <c r="S68" t="str">
        <f t="shared" si="8"/>
        <v/>
      </c>
      <c r="T68" t="str">
        <f t="shared" si="8"/>
        <v/>
      </c>
      <c r="U68" t="str">
        <f t="shared" si="8"/>
        <v/>
      </c>
      <c r="V68">
        <f t="shared" si="8"/>
        <v>1.4000000000000909</v>
      </c>
      <c r="W68" t="str">
        <f t="shared" si="8"/>
        <v/>
      </c>
    </row>
    <row r="69" spans="1:23" x14ac:dyDescent="0.3">
      <c r="A69" s="2">
        <v>42088</v>
      </c>
      <c r="B69" s="4">
        <v>1104.8</v>
      </c>
      <c r="C69" s="4">
        <v>1106</v>
      </c>
      <c r="D69" s="4">
        <v>1100.7</v>
      </c>
      <c r="E69" s="4">
        <v>1100.8</v>
      </c>
      <c r="F69" t="str">
        <f t="shared" si="3"/>
        <v>Wed</v>
      </c>
      <c r="G69" s="1">
        <f>+B69-E68</f>
        <v>0.20000000000004547</v>
      </c>
      <c r="H69" s="1">
        <f>+E69-B69</f>
        <v>-4</v>
      </c>
      <c r="I69">
        <f t="shared" si="5"/>
        <v>-4</v>
      </c>
      <c r="J69" t="str">
        <f t="shared" si="8"/>
        <v/>
      </c>
      <c r="K69" t="str">
        <f t="shared" si="8"/>
        <v/>
      </c>
      <c r="L69" t="str">
        <f t="shared" si="8"/>
        <v/>
      </c>
      <c r="M69" t="str">
        <f t="shared" si="8"/>
        <v/>
      </c>
      <c r="N69" t="str">
        <f t="shared" si="8"/>
        <v/>
      </c>
      <c r="O69" t="str">
        <f t="shared" si="8"/>
        <v/>
      </c>
      <c r="P69">
        <f t="shared" si="8"/>
        <v>-4</v>
      </c>
      <c r="Q69" t="str">
        <f t="shared" si="8"/>
        <v/>
      </c>
      <c r="R69" t="str">
        <f t="shared" si="8"/>
        <v/>
      </c>
      <c r="S69" t="str">
        <f t="shared" si="8"/>
        <v/>
      </c>
      <c r="T69" t="str">
        <f t="shared" si="8"/>
        <v/>
      </c>
      <c r="U69" t="str">
        <f t="shared" si="8"/>
        <v/>
      </c>
      <c r="V69" t="str">
        <f t="shared" si="8"/>
        <v/>
      </c>
      <c r="W69" t="str">
        <f t="shared" si="8"/>
        <v/>
      </c>
    </row>
    <row r="70" spans="1:23" x14ac:dyDescent="0.3">
      <c r="A70" s="2">
        <v>42089</v>
      </c>
      <c r="B70" s="4">
        <v>1101</v>
      </c>
      <c r="C70" s="4">
        <v>1108.4000000000001</v>
      </c>
      <c r="D70" s="4">
        <v>1100</v>
      </c>
      <c r="E70" s="4">
        <v>1108</v>
      </c>
      <c r="F70" t="str">
        <f t="shared" si="3"/>
        <v>Thu</v>
      </c>
      <c r="G70" s="1">
        <f>+B70-E69</f>
        <v>0.20000000000004547</v>
      </c>
      <c r="H70" s="1">
        <f>+E70-B70</f>
        <v>7</v>
      </c>
      <c r="I70">
        <f t="shared" si="5"/>
        <v>7</v>
      </c>
      <c r="J70" t="str">
        <f t="shared" si="8"/>
        <v/>
      </c>
      <c r="K70" t="str">
        <f t="shared" si="8"/>
        <v/>
      </c>
      <c r="L70" t="str">
        <f t="shared" si="8"/>
        <v/>
      </c>
      <c r="M70" t="str">
        <f t="shared" si="8"/>
        <v/>
      </c>
      <c r="N70" t="str">
        <f t="shared" si="8"/>
        <v/>
      </c>
      <c r="O70" t="str">
        <f t="shared" si="8"/>
        <v/>
      </c>
      <c r="P70">
        <f t="shared" si="8"/>
        <v>7</v>
      </c>
      <c r="Q70" t="str">
        <f t="shared" si="8"/>
        <v/>
      </c>
      <c r="R70" t="str">
        <f t="shared" si="8"/>
        <v/>
      </c>
      <c r="S70" t="str">
        <f t="shared" si="8"/>
        <v/>
      </c>
      <c r="T70" t="str">
        <f t="shared" si="8"/>
        <v/>
      </c>
      <c r="U70" t="str">
        <f t="shared" si="8"/>
        <v/>
      </c>
      <c r="V70" t="str">
        <f t="shared" si="8"/>
        <v/>
      </c>
      <c r="W70" t="str">
        <f t="shared" si="8"/>
        <v/>
      </c>
    </row>
    <row r="71" spans="1:23" x14ac:dyDescent="0.3">
      <c r="A71" s="2">
        <v>42090</v>
      </c>
      <c r="B71" s="4">
        <v>1105</v>
      </c>
      <c r="C71" s="4">
        <v>1106.5</v>
      </c>
      <c r="D71" s="4">
        <v>1102.4000000000001</v>
      </c>
      <c r="E71" s="4">
        <v>1103.3</v>
      </c>
      <c r="F71" t="str">
        <f t="shared" si="3"/>
        <v>Fri</v>
      </c>
      <c r="G71" s="1">
        <f>+B71-E70</f>
        <v>-3</v>
      </c>
      <c r="H71" s="1">
        <f>+E71-B71</f>
        <v>-1.7000000000000455</v>
      </c>
      <c r="I71">
        <f t="shared" si="5"/>
        <v>1.7000000000000455</v>
      </c>
      <c r="J71" t="str">
        <f t="shared" si="8"/>
        <v/>
      </c>
      <c r="K71" t="str">
        <f t="shared" si="8"/>
        <v/>
      </c>
      <c r="L71" t="str">
        <f t="shared" si="8"/>
        <v/>
      </c>
      <c r="M71" t="str">
        <f t="shared" si="8"/>
        <v/>
      </c>
      <c r="N71" t="str">
        <f t="shared" si="8"/>
        <v/>
      </c>
      <c r="O71" t="str">
        <f t="shared" si="8"/>
        <v/>
      </c>
      <c r="P71" t="str">
        <f t="shared" si="8"/>
        <v/>
      </c>
      <c r="Q71" t="str">
        <f t="shared" si="8"/>
        <v/>
      </c>
      <c r="R71" t="str">
        <f t="shared" si="8"/>
        <v/>
      </c>
      <c r="S71">
        <f t="shared" si="8"/>
        <v>1.7000000000000455</v>
      </c>
      <c r="T71" t="str">
        <f t="shared" si="8"/>
        <v/>
      </c>
      <c r="U71" t="str">
        <f t="shared" si="8"/>
        <v/>
      </c>
      <c r="V71" t="str">
        <f t="shared" si="8"/>
        <v/>
      </c>
      <c r="W71" t="str">
        <f t="shared" si="8"/>
        <v/>
      </c>
    </row>
    <row r="72" spans="1:23" x14ac:dyDescent="0.3">
      <c r="A72" s="2">
        <v>42093</v>
      </c>
      <c r="B72" s="4">
        <v>1103.5</v>
      </c>
      <c r="C72" s="4">
        <v>1106.7</v>
      </c>
      <c r="D72" s="4">
        <v>1102.9000000000001</v>
      </c>
      <c r="E72" s="4">
        <v>1104.9000000000001</v>
      </c>
      <c r="F72" t="str">
        <f t="shared" si="3"/>
        <v>Mon</v>
      </c>
      <c r="G72" s="1">
        <f>+B72-E71</f>
        <v>0.20000000000004547</v>
      </c>
      <c r="H72" s="1">
        <f>+E72-B72</f>
        <v>1.4000000000000909</v>
      </c>
      <c r="I72">
        <f t="shared" si="5"/>
        <v>1.4000000000000909</v>
      </c>
      <c r="J72" t="str">
        <f t="shared" si="8"/>
        <v/>
      </c>
      <c r="K72" t="str">
        <f t="shared" si="8"/>
        <v/>
      </c>
      <c r="L72" t="str">
        <f t="shared" si="8"/>
        <v/>
      </c>
      <c r="M72" t="str">
        <f t="shared" si="8"/>
        <v/>
      </c>
      <c r="N72" t="str">
        <f t="shared" si="8"/>
        <v/>
      </c>
      <c r="O72" t="str">
        <f t="shared" si="8"/>
        <v/>
      </c>
      <c r="P72">
        <f t="shared" si="8"/>
        <v>1.4000000000000909</v>
      </c>
      <c r="Q72" t="str">
        <f t="shared" si="8"/>
        <v/>
      </c>
      <c r="R72" t="str">
        <f t="shared" si="8"/>
        <v/>
      </c>
      <c r="S72" t="str">
        <f t="shared" si="8"/>
        <v/>
      </c>
      <c r="T72" t="str">
        <f t="shared" si="8"/>
        <v/>
      </c>
      <c r="U72" t="str">
        <f t="shared" si="8"/>
        <v/>
      </c>
      <c r="V72" t="str">
        <f t="shared" si="8"/>
        <v/>
      </c>
      <c r="W72" t="str">
        <f t="shared" si="8"/>
        <v/>
      </c>
    </row>
    <row r="73" spans="1:23" x14ac:dyDescent="0.3">
      <c r="A73" s="2">
        <v>42094</v>
      </c>
      <c r="B73" s="4">
        <v>1108</v>
      </c>
      <c r="C73" s="4">
        <v>1112.5</v>
      </c>
      <c r="D73" s="4">
        <v>1106.5999999999999</v>
      </c>
      <c r="E73" s="4">
        <v>1109.5</v>
      </c>
      <c r="F73" t="str">
        <f t="shared" si="3"/>
        <v>Tue</v>
      </c>
      <c r="G73" s="1">
        <f>+B73-E72</f>
        <v>3.0999999999999091</v>
      </c>
      <c r="H73" s="1">
        <f>+E73-B73</f>
        <v>1.5</v>
      </c>
      <c r="I73">
        <f t="shared" si="5"/>
        <v>1.5</v>
      </c>
      <c r="J73" t="str">
        <f t="shared" si="8"/>
        <v/>
      </c>
      <c r="K73" t="str">
        <f t="shared" si="8"/>
        <v/>
      </c>
      <c r="L73" t="str">
        <f t="shared" si="8"/>
        <v/>
      </c>
      <c r="M73" t="str">
        <f t="shared" si="8"/>
        <v/>
      </c>
      <c r="N73">
        <f t="shared" si="8"/>
        <v>1.5</v>
      </c>
      <c r="O73" t="str">
        <f t="shared" si="8"/>
        <v/>
      </c>
      <c r="P73" t="str">
        <f t="shared" si="8"/>
        <v/>
      </c>
      <c r="Q73" t="str">
        <f t="shared" si="8"/>
        <v/>
      </c>
      <c r="R73" t="str">
        <f t="shared" si="8"/>
        <v/>
      </c>
      <c r="S73" t="str">
        <f t="shared" si="8"/>
        <v/>
      </c>
      <c r="T73" t="str">
        <f t="shared" si="8"/>
        <v/>
      </c>
      <c r="U73" t="str">
        <f t="shared" si="8"/>
        <v/>
      </c>
      <c r="V73" t="str">
        <f t="shared" si="8"/>
        <v/>
      </c>
      <c r="W73" t="str">
        <f t="shared" si="8"/>
        <v/>
      </c>
    </row>
    <row r="74" spans="1:23" x14ac:dyDescent="0.3">
      <c r="A74" s="2">
        <v>42095</v>
      </c>
      <c r="B74" s="4">
        <v>1108.9000000000001</v>
      </c>
      <c r="C74" s="4">
        <v>1108.9000000000001</v>
      </c>
      <c r="D74" s="4">
        <v>1101.5999999999999</v>
      </c>
      <c r="E74" s="4">
        <v>1102.4000000000001</v>
      </c>
      <c r="F74" t="str">
        <f t="shared" si="3"/>
        <v>Wed</v>
      </c>
      <c r="G74" s="1">
        <f>+B74-E73</f>
        <v>-0.59999999999990905</v>
      </c>
      <c r="H74" s="1">
        <f>+E74-B74</f>
        <v>-6.5</v>
      </c>
      <c r="I74">
        <f t="shared" si="5"/>
        <v>6.5</v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>
        <f t="shared" si="8"/>
        <v>6.5</v>
      </c>
      <c r="R74" t="str">
        <f t="shared" si="8"/>
        <v/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</row>
    <row r="75" spans="1:23" x14ac:dyDescent="0.3">
      <c r="A75" s="2">
        <v>42096</v>
      </c>
      <c r="B75" s="4">
        <v>1098</v>
      </c>
      <c r="C75" s="4">
        <v>1100.8</v>
      </c>
      <c r="D75" s="4">
        <v>1095.2</v>
      </c>
      <c r="E75" s="4">
        <v>1095.5</v>
      </c>
      <c r="F75" t="str">
        <f t="shared" si="3"/>
        <v>Thu</v>
      </c>
      <c r="G75" s="1">
        <f>+B75-E74</f>
        <v>-4.4000000000000909</v>
      </c>
      <c r="H75" s="1">
        <f>+E75-B75</f>
        <v>-2.5</v>
      </c>
      <c r="I75">
        <f t="shared" si="5"/>
        <v>2.5</v>
      </c>
      <c r="J75" t="str">
        <f t="shared" si="8"/>
        <v/>
      </c>
      <c r="K75" t="str">
        <f t="shared" si="8"/>
        <v/>
      </c>
      <c r="L75" t="str">
        <f t="shared" si="8"/>
        <v/>
      </c>
      <c r="M75" t="str">
        <f t="shared" si="8"/>
        <v/>
      </c>
      <c r="N75" t="str">
        <f t="shared" si="8"/>
        <v/>
      </c>
      <c r="O75" t="str">
        <f t="shared" si="8"/>
        <v/>
      </c>
      <c r="P75" t="str">
        <f t="shared" si="8"/>
        <v/>
      </c>
      <c r="Q75" t="str">
        <f t="shared" si="8"/>
        <v/>
      </c>
      <c r="R75" t="str">
        <f t="shared" si="8"/>
        <v/>
      </c>
      <c r="S75" t="str">
        <f t="shared" si="8"/>
        <v/>
      </c>
      <c r="T75">
        <f t="shared" si="8"/>
        <v>2.5</v>
      </c>
      <c r="U75" t="str">
        <f t="shared" si="8"/>
        <v/>
      </c>
      <c r="V75" t="str">
        <f t="shared" si="8"/>
        <v/>
      </c>
      <c r="W75" t="str">
        <f t="shared" si="8"/>
        <v/>
      </c>
    </row>
    <row r="76" spans="1:23" x14ac:dyDescent="0.3">
      <c r="A76" s="2">
        <v>42097</v>
      </c>
      <c r="B76" s="4">
        <v>1092.3</v>
      </c>
      <c r="C76" s="4">
        <v>1097</v>
      </c>
      <c r="D76" s="4">
        <v>1092.2</v>
      </c>
      <c r="E76" s="4">
        <v>1092.7</v>
      </c>
      <c r="F76" t="str">
        <f t="shared" si="3"/>
        <v>Fri</v>
      </c>
      <c r="G76" s="1">
        <f>+B76-E75</f>
        <v>-3.2000000000000455</v>
      </c>
      <c r="H76" s="1">
        <f>+E76-B76</f>
        <v>0.40000000000009095</v>
      </c>
      <c r="I76">
        <f t="shared" si="5"/>
        <v>-0.40000000000009095</v>
      </c>
      <c r="J76" t="str">
        <f t="shared" si="8"/>
        <v/>
      </c>
      <c r="K76" t="str">
        <f t="shared" si="8"/>
        <v/>
      </c>
      <c r="L76" t="str">
        <f t="shared" si="8"/>
        <v/>
      </c>
      <c r="M76" t="str">
        <f t="shared" si="8"/>
        <v/>
      </c>
      <c r="N76" t="str">
        <f t="shared" si="8"/>
        <v/>
      </c>
      <c r="O76" t="str">
        <f t="shared" si="8"/>
        <v/>
      </c>
      <c r="P76" t="str">
        <f t="shared" si="8"/>
        <v/>
      </c>
      <c r="Q76" t="str">
        <f t="shared" si="8"/>
        <v/>
      </c>
      <c r="R76" t="str">
        <f t="shared" si="8"/>
        <v/>
      </c>
      <c r="S76">
        <f t="shared" si="8"/>
        <v>-0.40000000000009095</v>
      </c>
      <c r="T76" t="str">
        <f t="shared" si="8"/>
        <v/>
      </c>
      <c r="U76" t="str">
        <f t="shared" si="8"/>
        <v/>
      </c>
      <c r="V76" t="str">
        <f t="shared" si="8"/>
        <v/>
      </c>
      <c r="W76" t="str">
        <f t="shared" si="8"/>
        <v/>
      </c>
    </row>
    <row r="77" spans="1:23" x14ac:dyDescent="0.3">
      <c r="A77" s="2">
        <v>42100</v>
      </c>
      <c r="B77" s="4">
        <v>1085.5</v>
      </c>
      <c r="C77" s="4">
        <v>1089.0999999999999</v>
      </c>
      <c r="D77" s="4">
        <v>1082.5</v>
      </c>
      <c r="E77" s="4">
        <v>1084.8</v>
      </c>
      <c r="F77" t="str">
        <f t="shared" si="3"/>
        <v>Mon</v>
      </c>
      <c r="G77" s="1">
        <f>+B77-E76</f>
        <v>-7.2000000000000455</v>
      </c>
      <c r="H77" s="1">
        <f>+E77-B77</f>
        <v>-0.70000000000004547</v>
      </c>
      <c r="I77">
        <f t="shared" si="5"/>
        <v>0.70000000000004547</v>
      </c>
      <c r="J77" t="str">
        <f t="shared" si="8"/>
        <v/>
      </c>
      <c r="K77" t="str">
        <f t="shared" si="8"/>
        <v/>
      </c>
      <c r="L77" t="str">
        <f t="shared" si="8"/>
        <v/>
      </c>
      <c r="M77" t="str">
        <f t="shared" si="8"/>
        <v/>
      </c>
      <c r="N77" t="str">
        <f t="shared" si="8"/>
        <v/>
      </c>
      <c r="O77" t="str">
        <f t="shared" si="8"/>
        <v/>
      </c>
      <c r="P77" t="str">
        <f t="shared" si="8"/>
        <v/>
      </c>
      <c r="Q77" t="str">
        <f t="shared" si="8"/>
        <v/>
      </c>
      <c r="R77" t="str">
        <f t="shared" si="8"/>
        <v/>
      </c>
      <c r="S77" t="str">
        <f t="shared" si="8"/>
        <v/>
      </c>
      <c r="T77" t="str">
        <f t="shared" si="8"/>
        <v/>
      </c>
      <c r="U77">
        <f t="shared" si="8"/>
        <v>0.70000000000004547</v>
      </c>
      <c r="V77" t="str">
        <f t="shared" si="8"/>
        <v/>
      </c>
      <c r="W77" t="str">
        <f t="shared" si="8"/>
        <v/>
      </c>
    </row>
    <row r="78" spans="1:23" x14ac:dyDescent="0.3">
      <c r="A78" s="2">
        <v>42101</v>
      </c>
      <c r="B78" s="4">
        <v>1087</v>
      </c>
      <c r="C78" s="4">
        <v>1091.0999999999999</v>
      </c>
      <c r="D78" s="4">
        <v>1087</v>
      </c>
      <c r="E78" s="4">
        <v>1088.5</v>
      </c>
      <c r="F78" t="str">
        <f t="shared" si="3"/>
        <v>Tue</v>
      </c>
      <c r="G78" s="1">
        <f>+B78-E77</f>
        <v>2.2000000000000455</v>
      </c>
      <c r="H78" s="1">
        <f>+E78-B78</f>
        <v>1.5</v>
      </c>
      <c r="I78">
        <f t="shared" si="5"/>
        <v>1.5</v>
      </c>
      <c r="J78" t="str">
        <f t="shared" si="8"/>
        <v/>
      </c>
      <c r="K78" t="str">
        <f t="shared" si="8"/>
        <v/>
      </c>
      <c r="L78" t="str">
        <f t="shared" si="8"/>
        <v/>
      </c>
      <c r="M78" t="str">
        <f t="shared" si="8"/>
        <v/>
      </c>
      <c r="N78">
        <f t="shared" si="8"/>
        <v>1.5</v>
      </c>
      <c r="O78" t="str">
        <f t="shared" si="8"/>
        <v/>
      </c>
      <c r="P78" t="str">
        <f t="shared" si="8"/>
        <v/>
      </c>
      <c r="Q78" t="str">
        <f t="shared" si="8"/>
        <v/>
      </c>
      <c r="R78" t="str">
        <f t="shared" si="8"/>
        <v/>
      </c>
      <c r="S78" t="str">
        <f t="shared" si="8"/>
        <v/>
      </c>
      <c r="T78" t="str">
        <f t="shared" si="8"/>
        <v/>
      </c>
      <c r="U78" t="str">
        <f t="shared" si="8"/>
        <v/>
      </c>
      <c r="V78" t="str">
        <f t="shared" si="8"/>
        <v/>
      </c>
      <c r="W78" t="str">
        <f t="shared" si="8"/>
        <v/>
      </c>
    </row>
    <row r="79" spans="1:23" x14ac:dyDescent="0.3">
      <c r="A79" s="2">
        <v>42102</v>
      </c>
      <c r="B79" s="4">
        <v>1094</v>
      </c>
      <c r="C79" s="4">
        <v>1096.0999999999999</v>
      </c>
      <c r="D79" s="4">
        <v>1090.5</v>
      </c>
      <c r="E79" s="4">
        <v>1091</v>
      </c>
      <c r="F79" t="str">
        <f t="shared" ref="F79:F142" si="10">TEXT(A79,"ddd")</f>
        <v>Wed</v>
      </c>
      <c r="G79" s="1">
        <f>+B79-E78</f>
        <v>5.5</v>
      </c>
      <c r="H79" s="1">
        <f>+E79-B79</f>
        <v>-3</v>
      </c>
      <c r="I79">
        <f t="shared" si="5"/>
        <v>-3</v>
      </c>
      <c r="J79" t="str">
        <f t="shared" si="8"/>
        <v/>
      </c>
      <c r="K79" t="str">
        <f t="shared" si="8"/>
        <v/>
      </c>
      <c r="L79" t="str">
        <f t="shared" si="8"/>
        <v/>
      </c>
      <c r="M79">
        <f t="shared" si="8"/>
        <v>-3</v>
      </c>
      <c r="N79" t="str">
        <f t="shared" si="8"/>
        <v/>
      </c>
      <c r="O79" t="str">
        <f t="shared" si="8"/>
        <v/>
      </c>
      <c r="P79" t="str">
        <f t="shared" si="8"/>
        <v/>
      </c>
      <c r="Q79" t="str">
        <f t="shared" si="8"/>
        <v/>
      </c>
      <c r="R79" t="str">
        <f t="shared" si="8"/>
        <v/>
      </c>
      <c r="S79" t="str">
        <f t="shared" si="8"/>
        <v/>
      </c>
      <c r="T79" t="str">
        <f t="shared" si="8"/>
        <v/>
      </c>
      <c r="U79" t="str">
        <f t="shared" si="8"/>
        <v/>
      </c>
      <c r="V79" t="str">
        <f t="shared" si="8"/>
        <v/>
      </c>
      <c r="W79" t="str">
        <f t="shared" si="8"/>
        <v/>
      </c>
    </row>
    <row r="80" spans="1:23" x14ac:dyDescent="0.3">
      <c r="A80" s="2">
        <v>42103</v>
      </c>
      <c r="B80" s="4">
        <v>1093.5</v>
      </c>
      <c r="C80" s="4">
        <v>1096.3</v>
      </c>
      <c r="D80" s="4">
        <v>1091.5999999999999</v>
      </c>
      <c r="E80" s="4">
        <v>1092.3</v>
      </c>
      <c r="F80" t="str">
        <f t="shared" si="10"/>
        <v>Thu</v>
      </c>
      <c r="G80" s="1">
        <f>+B80-E79</f>
        <v>2.5</v>
      </c>
      <c r="H80" s="1">
        <f>+E80-B80</f>
        <v>-1.2000000000000455</v>
      </c>
      <c r="I80">
        <f t="shared" ref="I80:I143" si="11">-IF(G80&lt;0, H80,
      IF(G80=0, 0, -H80))</f>
        <v>-1.2000000000000455</v>
      </c>
      <c r="J80" t="str">
        <f t="shared" si="8"/>
        <v/>
      </c>
      <c r="K80" t="str">
        <f t="shared" si="8"/>
        <v/>
      </c>
      <c r="L80" t="str">
        <f t="shared" si="8"/>
        <v/>
      </c>
      <c r="M80" t="str">
        <f t="shared" si="8"/>
        <v/>
      </c>
      <c r="N80">
        <f t="shared" si="8"/>
        <v>-1.2000000000000455</v>
      </c>
      <c r="O80" t="str">
        <f t="shared" si="8"/>
        <v/>
      </c>
      <c r="P80" t="str">
        <f t="shared" si="8"/>
        <v/>
      </c>
      <c r="Q80" t="str">
        <f t="shared" si="8"/>
        <v/>
      </c>
      <c r="R80" t="str">
        <f t="shared" si="8"/>
        <v/>
      </c>
      <c r="S80" t="str">
        <f t="shared" si="8"/>
        <v/>
      </c>
      <c r="T80" t="str">
        <f t="shared" si="8"/>
        <v/>
      </c>
      <c r="U80" t="str">
        <f t="shared" si="8"/>
        <v/>
      </c>
      <c r="V80" t="str">
        <f t="shared" si="8"/>
        <v/>
      </c>
      <c r="W80" t="str">
        <f t="shared" si="8"/>
        <v/>
      </c>
    </row>
    <row r="81" spans="1:23" x14ac:dyDescent="0.3">
      <c r="A81" s="2">
        <v>42104</v>
      </c>
      <c r="B81" s="4">
        <v>1096.0999999999999</v>
      </c>
      <c r="C81" s="4">
        <v>1097.2</v>
      </c>
      <c r="D81" s="4">
        <v>1092.5</v>
      </c>
      <c r="E81" s="4">
        <v>1092.7</v>
      </c>
      <c r="F81" t="str">
        <f t="shared" si="10"/>
        <v>Fri</v>
      </c>
      <c r="G81" s="1">
        <f>+B81-E80</f>
        <v>3.7999999999999545</v>
      </c>
      <c r="H81" s="1">
        <f>+E81-B81</f>
        <v>-3.3999999999998636</v>
      </c>
      <c r="I81">
        <f t="shared" si="11"/>
        <v>-3.3999999999998636</v>
      </c>
      <c r="J81" t="str">
        <f t="shared" si="8"/>
        <v/>
      </c>
      <c r="K81" t="str">
        <f t="shared" si="8"/>
        <v/>
      </c>
      <c r="L81" t="str">
        <f t="shared" si="8"/>
        <v/>
      </c>
      <c r="M81" t="str">
        <f t="shared" si="8"/>
        <v/>
      </c>
      <c r="N81">
        <f t="shared" si="8"/>
        <v>-3.3999999999998636</v>
      </c>
      <c r="O81" t="str">
        <f t="shared" si="8"/>
        <v/>
      </c>
      <c r="P81" t="str">
        <f t="shared" si="8"/>
        <v/>
      </c>
      <c r="Q81" t="str">
        <f t="shared" si="8"/>
        <v/>
      </c>
      <c r="R81" t="str">
        <f t="shared" si="8"/>
        <v/>
      </c>
      <c r="S81" t="str">
        <f t="shared" si="8"/>
        <v/>
      </c>
      <c r="T81" t="str">
        <f t="shared" si="8"/>
        <v/>
      </c>
      <c r="U81" t="str">
        <f t="shared" si="8"/>
        <v/>
      </c>
      <c r="V81" t="str">
        <f t="shared" si="8"/>
        <v/>
      </c>
      <c r="W81" t="str">
        <f t="shared" si="8"/>
        <v/>
      </c>
    </row>
    <row r="82" spans="1:23" x14ac:dyDescent="0.3">
      <c r="A82" s="2">
        <v>42107</v>
      </c>
      <c r="B82" s="4">
        <v>1094.5</v>
      </c>
      <c r="C82" s="4">
        <v>1099.2</v>
      </c>
      <c r="D82" s="4">
        <v>1093.9000000000001</v>
      </c>
      <c r="E82" s="4">
        <v>1098.5999999999999</v>
      </c>
      <c r="F82" t="str">
        <f t="shared" si="10"/>
        <v>Mon</v>
      </c>
      <c r="G82" s="1">
        <f>+B82-E81</f>
        <v>1.7999999999999545</v>
      </c>
      <c r="H82" s="1">
        <f>+E82-B82</f>
        <v>4.0999999999999091</v>
      </c>
      <c r="I82">
        <f t="shared" si="11"/>
        <v>4.0999999999999091</v>
      </c>
      <c r="J82" t="str">
        <f t="shared" si="8"/>
        <v/>
      </c>
      <c r="K82" t="str">
        <f t="shared" si="8"/>
        <v/>
      </c>
      <c r="L82" t="str">
        <f t="shared" si="8"/>
        <v/>
      </c>
      <c r="M82" t="str">
        <f t="shared" si="8"/>
        <v/>
      </c>
      <c r="N82" t="str">
        <f t="shared" si="8"/>
        <v/>
      </c>
      <c r="O82">
        <f t="shared" si="8"/>
        <v>4.0999999999999091</v>
      </c>
      <c r="P82" t="str">
        <f t="shared" si="8"/>
        <v/>
      </c>
      <c r="Q82" t="str">
        <f t="shared" si="8"/>
        <v/>
      </c>
      <c r="R82" t="str">
        <f t="shared" si="8"/>
        <v/>
      </c>
      <c r="S82" t="str">
        <f t="shared" si="8"/>
        <v/>
      </c>
      <c r="T82" t="str">
        <f t="shared" si="8"/>
        <v/>
      </c>
      <c r="U82" t="str">
        <f t="shared" si="8"/>
        <v/>
      </c>
      <c r="V82" t="str">
        <f t="shared" si="8"/>
        <v/>
      </c>
      <c r="W82" t="str">
        <f t="shared" si="8"/>
        <v/>
      </c>
    </row>
    <row r="83" spans="1:23" x14ac:dyDescent="0.3">
      <c r="A83" s="2">
        <v>42108</v>
      </c>
      <c r="B83" s="4">
        <v>1101.8</v>
      </c>
      <c r="C83" s="4">
        <v>1101.9000000000001</v>
      </c>
      <c r="D83" s="4">
        <v>1093.2</v>
      </c>
      <c r="E83" s="4">
        <v>1094</v>
      </c>
      <c r="F83" t="str">
        <f t="shared" si="10"/>
        <v>Tue</v>
      </c>
      <c r="G83" s="1">
        <f>+B83-E82</f>
        <v>3.2000000000000455</v>
      </c>
      <c r="H83" s="1">
        <f>+E83-B83</f>
        <v>-7.7999999999999545</v>
      </c>
      <c r="I83">
        <f t="shared" si="11"/>
        <v>-7.7999999999999545</v>
      </c>
      <c r="J83" t="str">
        <f t="shared" si="8"/>
        <v/>
      </c>
      <c r="K83" t="str">
        <f t="shared" si="8"/>
        <v/>
      </c>
      <c r="L83" t="str">
        <f t="shared" si="8"/>
        <v/>
      </c>
      <c r="M83" t="str">
        <f t="shared" si="8"/>
        <v/>
      </c>
      <c r="N83">
        <f t="shared" si="8"/>
        <v>-7.7999999999999545</v>
      </c>
      <c r="O83" t="str">
        <f t="shared" si="8"/>
        <v/>
      </c>
      <c r="P83" t="str">
        <f t="shared" si="8"/>
        <v/>
      </c>
      <c r="Q83" t="str">
        <f t="shared" si="8"/>
        <v/>
      </c>
      <c r="R83" t="str">
        <f t="shared" si="8"/>
        <v/>
      </c>
      <c r="S83" t="str">
        <f t="shared" si="8"/>
        <v/>
      </c>
      <c r="T83" t="str">
        <f t="shared" si="8"/>
        <v/>
      </c>
      <c r="U83" t="str">
        <f t="shared" si="8"/>
        <v/>
      </c>
      <c r="V83" t="str">
        <f t="shared" si="8"/>
        <v/>
      </c>
      <c r="W83" t="str">
        <f t="shared" si="8"/>
        <v/>
      </c>
    </row>
    <row r="84" spans="1:23" x14ac:dyDescent="0.3">
      <c r="A84" s="2">
        <v>42109</v>
      </c>
      <c r="B84" s="4">
        <v>1091.5</v>
      </c>
      <c r="C84" s="4">
        <v>1098.5999999999999</v>
      </c>
      <c r="D84" s="4">
        <v>1091.5</v>
      </c>
      <c r="E84" s="4">
        <v>1096.8</v>
      </c>
      <c r="F84" t="str">
        <f t="shared" si="10"/>
        <v>Wed</v>
      </c>
      <c r="G84" s="1">
        <f>+B84-E83</f>
        <v>-2.5</v>
      </c>
      <c r="H84" s="1">
        <f>+E84-B84</f>
        <v>5.2999999999999545</v>
      </c>
      <c r="I84">
        <f t="shared" si="11"/>
        <v>-5.2999999999999545</v>
      </c>
      <c r="J84" t="str">
        <f t="shared" si="8"/>
        <v/>
      </c>
      <c r="K84" t="str">
        <f t="shared" si="8"/>
        <v/>
      </c>
      <c r="L84" t="str">
        <f t="shared" si="8"/>
        <v/>
      </c>
      <c r="M84" t="str">
        <f t="shared" si="8"/>
        <v/>
      </c>
      <c r="N84" t="str">
        <f t="shared" si="8"/>
        <v/>
      </c>
      <c r="O84" t="str">
        <f t="shared" si="8"/>
        <v/>
      </c>
      <c r="P84" t="str">
        <f t="shared" si="8"/>
        <v/>
      </c>
      <c r="Q84" t="str">
        <f t="shared" si="8"/>
        <v/>
      </c>
      <c r="R84" t="str">
        <f t="shared" si="8"/>
        <v/>
      </c>
      <c r="S84">
        <f t="shared" si="8"/>
        <v>-5.2999999999999545</v>
      </c>
      <c r="T84" t="str">
        <f t="shared" si="8"/>
        <v/>
      </c>
      <c r="U84" t="str">
        <f t="shared" si="8"/>
        <v/>
      </c>
      <c r="V84" t="str">
        <f t="shared" ref="V84:W84" si="12">IF(AND($G84&lt;V$1, $G84&gt;=V$2), $I84, "")</f>
        <v/>
      </c>
      <c r="W84" t="str">
        <f t="shared" si="12"/>
        <v/>
      </c>
    </row>
    <row r="85" spans="1:23" x14ac:dyDescent="0.3">
      <c r="A85" s="2">
        <v>42110</v>
      </c>
      <c r="B85" s="4">
        <v>1092.5999999999999</v>
      </c>
      <c r="C85" s="4">
        <v>1092.7</v>
      </c>
      <c r="D85" s="4">
        <v>1087.5</v>
      </c>
      <c r="E85" s="4">
        <v>1088.9000000000001</v>
      </c>
      <c r="F85" t="str">
        <f t="shared" si="10"/>
        <v>Thu</v>
      </c>
      <c r="G85" s="1">
        <f>+B85-E84</f>
        <v>-4.2000000000000455</v>
      </c>
      <c r="H85" s="1">
        <f>+E85-B85</f>
        <v>-3.6999999999998181</v>
      </c>
      <c r="I85">
        <f t="shared" si="11"/>
        <v>3.6999999999998181</v>
      </c>
      <c r="J85" t="str">
        <f t="shared" ref="J85:W103" si="13">IF(AND($G85&lt;J$1, $G85&gt;=J$2), $I85, "")</f>
        <v/>
      </c>
      <c r="K85" t="str">
        <f t="shared" si="13"/>
        <v/>
      </c>
      <c r="L85" t="str">
        <f t="shared" si="13"/>
        <v/>
      </c>
      <c r="M85" t="str">
        <f t="shared" si="13"/>
        <v/>
      </c>
      <c r="N85" t="str">
        <f t="shared" si="13"/>
        <v/>
      </c>
      <c r="O85" t="str">
        <f t="shared" si="13"/>
        <v/>
      </c>
      <c r="P85" t="str">
        <f t="shared" si="13"/>
        <v/>
      </c>
      <c r="Q85" t="str">
        <f t="shared" si="13"/>
        <v/>
      </c>
      <c r="R85" t="str">
        <f t="shared" si="13"/>
        <v/>
      </c>
      <c r="S85" t="str">
        <f t="shared" si="13"/>
        <v/>
      </c>
      <c r="T85">
        <f t="shared" si="13"/>
        <v>3.6999999999998181</v>
      </c>
      <c r="U85" t="str">
        <f t="shared" si="13"/>
        <v/>
      </c>
      <c r="V85" t="str">
        <f t="shared" si="13"/>
        <v/>
      </c>
      <c r="W85" t="str">
        <f t="shared" si="13"/>
        <v/>
      </c>
    </row>
    <row r="86" spans="1:23" x14ac:dyDescent="0.3">
      <c r="A86" s="2">
        <v>42111</v>
      </c>
      <c r="B86" s="4">
        <v>1084.5</v>
      </c>
      <c r="C86" s="4">
        <v>1086.9000000000001</v>
      </c>
      <c r="D86" s="4">
        <v>1083.4000000000001</v>
      </c>
      <c r="E86" s="4">
        <v>1083.7</v>
      </c>
      <c r="F86" t="str">
        <f t="shared" si="10"/>
        <v>Fri</v>
      </c>
      <c r="G86" s="1">
        <f>+B86-E85</f>
        <v>-4.4000000000000909</v>
      </c>
      <c r="H86" s="1">
        <f>+E86-B86</f>
        <v>-0.79999999999995453</v>
      </c>
      <c r="I86">
        <f t="shared" si="11"/>
        <v>0.79999999999995453</v>
      </c>
      <c r="J86" t="str">
        <f t="shared" si="13"/>
        <v/>
      </c>
      <c r="K86" t="str">
        <f t="shared" si="13"/>
        <v/>
      </c>
      <c r="L86" t="str">
        <f t="shared" si="13"/>
        <v/>
      </c>
      <c r="M86" t="str">
        <f t="shared" si="13"/>
        <v/>
      </c>
      <c r="N86" t="str">
        <f t="shared" si="13"/>
        <v/>
      </c>
      <c r="O86" t="str">
        <f t="shared" si="13"/>
        <v/>
      </c>
      <c r="P86" t="str">
        <f t="shared" si="13"/>
        <v/>
      </c>
      <c r="Q86" t="str">
        <f t="shared" si="13"/>
        <v/>
      </c>
      <c r="R86" t="str">
        <f t="shared" si="13"/>
        <v/>
      </c>
      <c r="S86" t="str">
        <f t="shared" si="13"/>
        <v/>
      </c>
      <c r="T86">
        <f t="shared" si="13"/>
        <v>0.79999999999995453</v>
      </c>
      <c r="U86" t="str">
        <f t="shared" si="13"/>
        <v/>
      </c>
      <c r="V86" t="str">
        <f t="shared" si="13"/>
        <v/>
      </c>
      <c r="W86" t="str">
        <f t="shared" si="13"/>
        <v/>
      </c>
    </row>
    <row r="87" spans="1:23" x14ac:dyDescent="0.3">
      <c r="A87" s="2">
        <v>42114</v>
      </c>
      <c r="B87" s="4">
        <v>1082</v>
      </c>
      <c r="C87" s="4">
        <v>1084.9000000000001</v>
      </c>
      <c r="D87" s="4">
        <v>1079.0999999999999</v>
      </c>
      <c r="E87" s="4">
        <v>1079.2</v>
      </c>
      <c r="F87" t="str">
        <f t="shared" si="10"/>
        <v>Mon</v>
      </c>
      <c r="G87" s="1">
        <f>+B87-E86</f>
        <v>-1.7000000000000455</v>
      </c>
      <c r="H87" s="1">
        <f>+E87-B87</f>
        <v>-2.7999999999999545</v>
      </c>
      <c r="I87">
        <f t="shared" si="11"/>
        <v>2.7999999999999545</v>
      </c>
      <c r="J87" t="str">
        <f t="shared" si="13"/>
        <v/>
      </c>
      <c r="K87" t="str">
        <f t="shared" si="13"/>
        <v/>
      </c>
      <c r="L87" t="str">
        <f t="shared" si="13"/>
        <v/>
      </c>
      <c r="M87" t="str">
        <f t="shared" si="13"/>
        <v/>
      </c>
      <c r="N87" t="str">
        <f t="shared" si="13"/>
        <v/>
      </c>
      <c r="O87" t="str">
        <f t="shared" si="13"/>
        <v/>
      </c>
      <c r="P87" t="str">
        <f t="shared" si="13"/>
        <v/>
      </c>
      <c r="Q87" t="str">
        <f t="shared" si="13"/>
        <v/>
      </c>
      <c r="R87">
        <f t="shared" si="13"/>
        <v>2.7999999999999545</v>
      </c>
      <c r="S87" t="str">
        <f t="shared" si="13"/>
        <v/>
      </c>
      <c r="T87" t="str">
        <f t="shared" si="13"/>
        <v/>
      </c>
      <c r="U87" t="str">
        <f t="shared" si="13"/>
        <v/>
      </c>
      <c r="V87" t="str">
        <f t="shared" si="13"/>
        <v/>
      </c>
      <c r="W87" t="str">
        <f t="shared" si="13"/>
        <v/>
      </c>
    </row>
    <row r="88" spans="1:23" x14ac:dyDescent="0.3">
      <c r="A88" s="2">
        <v>42115</v>
      </c>
      <c r="B88" s="4">
        <v>1083.3</v>
      </c>
      <c r="C88" s="4">
        <v>1085.5999999999999</v>
      </c>
      <c r="D88" s="4">
        <v>1081.5999999999999</v>
      </c>
      <c r="E88" s="4">
        <v>1083.4000000000001</v>
      </c>
      <c r="F88" t="str">
        <f t="shared" si="10"/>
        <v>Tue</v>
      </c>
      <c r="G88" s="1">
        <f>+B88-E87</f>
        <v>4.0999999999999091</v>
      </c>
      <c r="H88" s="1">
        <f>+E88-B88</f>
        <v>0.10000000000013642</v>
      </c>
      <c r="I88">
        <f t="shared" si="11"/>
        <v>0.10000000000013642</v>
      </c>
      <c r="J88" t="str">
        <f t="shared" si="13"/>
        <v/>
      </c>
      <c r="K88" t="str">
        <f t="shared" si="13"/>
        <v/>
      </c>
      <c r="L88" t="str">
        <f t="shared" si="13"/>
        <v/>
      </c>
      <c r="M88">
        <f t="shared" si="13"/>
        <v>0.10000000000013642</v>
      </c>
      <c r="N88" t="str">
        <f t="shared" si="13"/>
        <v/>
      </c>
      <c r="O88" t="str">
        <f t="shared" si="13"/>
        <v/>
      </c>
      <c r="P88" t="str">
        <f t="shared" si="13"/>
        <v/>
      </c>
      <c r="Q88" t="str">
        <f t="shared" si="13"/>
        <v/>
      </c>
      <c r="R88" t="str">
        <f t="shared" si="13"/>
        <v/>
      </c>
      <c r="S88" t="str">
        <f t="shared" si="13"/>
        <v/>
      </c>
      <c r="T88" t="str">
        <f t="shared" si="13"/>
        <v/>
      </c>
      <c r="U88" t="str">
        <f t="shared" si="13"/>
        <v/>
      </c>
      <c r="V88" t="str">
        <f t="shared" si="13"/>
        <v/>
      </c>
      <c r="W88" t="str">
        <f t="shared" si="13"/>
        <v/>
      </c>
    </row>
    <row r="89" spans="1:23" x14ac:dyDescent="0.3">
      <c r="A89" s="2">
        <v>42116</v>
      </c>
      <c r="B89" s="4">
        <v>1083</v>
      </c>
      <c r="C89" s="4">
        <v>1084.9000000000001</v>
      </c>
      <c r="D89" s="4">
        <v>1078.3</v>
      </c>
      <c r="E89" s="4">
        <v>1079.5999999999999</v>
      </c>
      <c r="F89" t="str">
        <f t="shared" si="10"/>
        <v>Wed</v>
      </c>
      <c r="G89" s="1">
        <f>+B89-E88</f>
        <v>-0.40000000000009095</v>
      </c>
      <c r="H89" s="1">
        <f>+E89-B89</f>
        <v>-3.4000000000000909</v>
      </c>
      <c r="I89">
        <f t="shared" si="11"/>
        <v>3.4000000000000909</v>
      </c>
      <c r="J89" t="str">
        <f t="shared" si="13"/>
        <v/>
      </c>
      <c r="K89" t="str">
        <f t="shared" si="13"/>
        <v/>
      </c>
      <c r="L89" t="str">
        <f t="shared" si="13"/>
        <v/>
      </c>
      <c r="M89" t="str">
        <f t="shared" si="13"/>
        <v/>
      </c>
      <c r="N89" t="str">
        <f t="shared" si="13"/>
        <v/>
      </c>
      <c r="O89" t="str">
        <f t="shared" si="13"/>
        <v/>
      </c>
      <c r="P89" t="str">
        <f t="shared" si="13"/>
        <v/>
      </c>
      <c r="Q89">
        <f t="shared" si="13"/>
        <v>3.4000000000000909</v>
      </c>
      <c r="R89" t="str">
        <f t="shared" si="13"/>
        <v/>
      </c>
      <c r="S89" t="str">
        <f t="shared" si="13"/>
        <v/>
      </c>
      <c r="T89" t="str">
        <f t="shared" si="13"/>
        <v/>
      </c>
      <c r="U89" t="str">
        <f t="shared" si="13"/>
        <v/>
      </c>
      <c r="V89" t="str">
        <f t="shared" si="13"/>
        <v/>
      </c>
      <c r="W89" t="str">
        <f t="shared" si="13"/>
        <v/>
      </c>
    </row>
    <row r="90" spans="1:23" x14ac:dyDescent="0.3">
      <c r="A90" s="2">
        <v>42117</v>
      </c>
      <c r="B90" s="4">
        <v>1084</v>
      </c>
      <c r="C90" s="4">
        <v>1085</v>
      </c>
      <c r="D90" s="4">
        <v>1081.7</v>
      </c>
      <c r="E90" s="4">
        <v>1082.2</v>
      </c>
      <c r="F90" t="str">
        <f t="shared" si="10"/>
        <v>Thu</v>
      </c>
      <c r="G90" s="1">
        <f>+B90-E89</f>
        <v>4.4000000000000909</v>
      </c>
      <c r="H90" s="1">
        <f>+E90-B90</f>
        <v>-1.7999999999999545</v>
      </c>
      <c r="I90">
        <f t="shared" si="11"/>
        <v>-1.7999999999999545</v>
      </c>
      <c r="J90" t="str">
        <f t="shared" si="13"/>
        <v/>
      </c>
      <c r="K90" t="str">
        <f t="shared" si="13"/>
        <v/>
      </c>
      <c r="L90" t="str">
        <f t="shared" si="13"/>
        <v/>
      </c>
      <c r="M90">
        <f t="shared" si="13"/>
        <v>-1.7999999999999545</v>
      </c>
      <c r="N90" t="str">
        <f t="shared" si="13"/>
        <v/>
      </c>
      <c r="O90" t="str">
        <f t="shared" si="13"/>
        <v/>
      </c>
      <c r="P90" t="str">
        <f t="shared" si="13"/>
        <v/>
      </c>
      <c r="Q90" t="str">
        <f t="shared" si="13"/>
        <v/>
      </c>
      <c r="R90" t="str">
        <f t="shared" si="13"/>
        <v/>
      </c>
      <c r="S90" t="str">
        <f t="shared" si="13"/>
        <v/>
      </c>
      <c r="T90" t="str">
        <f t="shared" si="13"/>
        <v/>
      </c>
      <c r="U90" t="str">
        <f t="shared" si="13"/>
        <v/>
      </c>
      <c r="V90" t="str">
        <f t="shared" si="13"/>
        <v/>
      </c>
      <c r="W90" t="str">
        <f t="shared" si="13"/>
        <v/>
      </c>
    </row>
    <row r="91" spans="1:23" x14ac:dyDescent="0.3">
      <c r="A91" s="2">
        <v>42118</v>
      </c>
      <c r="B91" s="4">
        <v>1080.5</v>
      </c>
      <c r="C91" s="4">
        <v>1080.7</v>
      </c>
      <c r="D91" s="4">
        <v>1077.8</v>
      </c>
      <c r="E91" s="4">
        <v>1079.4000000000001</v>
      </c>
      <c r="F91" t="str">
        <f t="shared" si="10"/>
        <v>Fri</v>
      </c>
      <c r="G91" s="1">
        <f>+B91-E90</f>
        <v>-1.7000000000000455</v>
      </c>
      <c r="H91" s="1">
        <f>+E91-B91</f>
        <v>-1.0999999999999091</v>
      </c>
      <c r="I91">
        <f t="shared" si="11"/>
        <v>1.0999999999999091</v>
      </c>
      <c r="J91" t="str">
        <f t="shared" si="13"/>
        <v/>
      </c>
      <c r="K91" t="str">
        <f t="shared" si="13"/>
        <v/>
      </c>
      <c r="L91" t="str">
        <f t="shared" si="13"/>
        <v/>
      </c>
      <c r="M91" t="str">
        <f t="shared" si="13"/>
        <v/>
      </c>
      <c r="N91" t="str">
        <f t="shared" si="13"/>
        <v/>
      </c>
      <c r="O91" t="str">
        <f t="shared" si="13"/>
        <v/>
      </c>
      <c r="P91" t="str">
        <f t="shared" si="13"/>
        <v/>
      </c>
      <c r="Q91" t="str">
        <f t="shared" si="13"/>
        <v/>
      </c>
      <c r="R91">
        <f t="shared" si="13"/>
        <v>1.0999999999999091</v>
      </c>
      <c r="S91" t="str">
        <f t="shared" si="13"/>
        <v/>
      </c>
      <c r="T91" t="str">
        <f t="shared" si="13"/>
        <v/>
      </c>
      <c r="U91" t="str">
        <f t="shared" si="13"/>
        <v/>
      </c>
      <c r="V91" t="str">
        <f t="shared" si="13"/>
        <v/>
      </c>
      <c r="W91" t="str">
        <f t="shared" si="13"/>
        <v/>
      </c>
    </row>
    <row r="92" spans="1:23" x14ac:dyDescent="0.3">
      <c r="A92" s="2">
        <v>42121</v>
      </c>
      <c r="B92" s="4">
        <v>1078</v>
      </c>
      <c r="C92" s="4">
        <v>1078</v>
      </c>
      <c r="D92" s="4">
        <v>1072.9000000000001</v>
      </c>
      <c r="E92" s="4">
        <v>1073</v>
      </c>
      <c r="F92" t="str">
        <f t="shared" si="10"/>
        <v>Mon</v>
      </c>
      <c r="G92" s="1">
        <f>+B92-E91</f>
        <v>-1.4000000000000909</v>
      </c>
      <c r="H92" s="1">
        <f>+E92-B92</f>
        <v>-5</v>
      </c>
      <c r="I92">
        <f t="shared" si="11"/>
        <v>5</v>
      </c>
      <c r="J92" t="str">
        <f t="shared" si="13"/>
        <v/>
      </c>
      <c r="K92" t="str">
        <f t="shared" si="13"/>
        <v/>
      </c>
      <c r="L92" t="str">
        <f t="shared" si="13"/>
        <v/>
      </c>
      <c r="M92" t="str">
        <f t="shared" si="13"/>
        <v/>
      </c>
      <c r="N92" t="str">
        <f t="shared" si="13"/>
        <v/>
      </c>
      <c r="O92" t="str">
        <f t="shared" si="13"/>
        <v/>
      </c>
      <c r="P92" t="str">
        <f t="shared" si="13"/>
        <v/>
      </c>
      <c r="Q92" t="str">
        <f t="shared" si="13"/>
        <v/>
      </c>
      <c r="R92">
        <f t="shared" si="13"/>
        <v>5</v>
      </c>
      <c r="S92" t="str">
        <f t="shared" si="13"/>
        <v/>
      </c>
      <c r="T92" t="str">
        <f t="shared" si="13"/>
        <v/>
      </c>
      <c r="U92" t="str">
        <f t="shared" si="13"/>
        <v/>
      </c>
      <c r="V92" t="str">
        <f t="shared" si="13"/>
        <v/>
      </c>
      <c r="W92" t="str">
        <f t="shared" si="13"/>
        <v/>
      </c>
    </row>
    <row r="93" spans="1:23" x14ac:dyDescent="0.3">
      <c r="A93" s="2">
        <v>42122</v>
      </c>
      <c r="B93" s="4">
        <v>1070</v>
      </c>
      <c r="C93" s="4">
        <v>1072</v>
      </c>
      <c r="D93" s="4">
        <v>1069</v>
      </c>
      <c r="E93" s="4">
        <v>1070</v>
      </c>
      <c r="F93" t="str">
        <f t="shared" si="10"/>
        <v>Tue</v>
      </c>
      <c r="G93" s="1">
        <f>+B93-E92</f>
        <v>-3</v>
      </c>
      <c r="H93" s="1">
        <f>+E93-B93</f>
        <v>0</v>
      </c>
      <c r="I93">
        <f t="shared" si="11"/>
        <v>0</v>
      </c>
      <c r="J93" t="str">
        <f t="shared" si="13"/>
        <v/>
      </c>
      <c r="K93" t="str">
        <f t="shared" si="13"/>
        <v/>
      </c>
      <c r="L93" t="str">
        <f t="shared" si="13"/>
        <v/>
      </c>
      <c r="M93" t="str">
        <f t="shared" si="13"/>
        <v/>
      </c>
      <c r="N93" t="str">
        <f t="shared" si="13"/>
        <v/>
      </c>
      <c r="O93" t="str">
        <f t="shared" si="13"/>
        <v/>
      </c>
      <c r="P93" t="str">
        <f t="shared" si="13"/>
        <v/>
      </c>
      <c r="Q93" t="str">
        <f t="shared" si="13"/>
        <v/>
      </c>
      <c r="R93" t="str">
        <f t="shared" si="13"/>
        <v/>
      </c>
      <c r="S93">
        <f t="shared" si="13"/>
        <v>0</v>
      </c>
      <c r="T93" t="str">
        <f t="shared" si="13"/>
        <v/>
      </c>
      <c r="U93" t="str">
        <f t="shared" si="13"/>
        <v/>
      </c>
      <c r="V93" t="str">
        <f t="shared" si="13"/>
        <v/>
      </c>
      <c r="W93" t="str">
        <f t="shared" si="13"/>
        <v/>
      </c>
    </row>
    <row r="94" spans="1:23" x14ac:dyDescent="0.3">
      <c r="A94" s="2">
        <v>42123</v>
      </c>
      <c r="B94" s="4">
        <v>1067</v>
      </c>
      <c r="C94" s="4">
        <v>1068.9000000000001</v>
      </c>
      <c r="D94" s="4">
        <v>1066.5999999999999</v>
      </c>
      <c r="E94" s="4">
        <v>1068.5999999999999</v>
      </c>
      <c r="F94" t="str">
        <f t="shared" si="10"/>
        <v>Wed</v>
      </c>
      <c r="G94" s="1">
        <f>+B94-E93</f>
        <v>-3</v>
      </c>
      <c r="H94" s="1">
        <f>+E94-B94</f>
        <v>1.5999999999999091</v>
      </c>
      <c r="I94">
        <f t="shared" si="11"/>
        <v>-1.5999999999999091</v>
      </c>
      <c r="J94" t="str">
        <f t="shared" si="13"/>
        <v/>
      </c>
      <c r="K94" t="str">
        <f t="shared" si="13"/>
        <v/>
      </c>
      <c r="L94" t="str">
        <f t="shared" si="13"/>
        <v/>
      </c>
      <c r="M94" t="str">
        <f t="shared" si="13"/>
        <v/>
      </c>
      <c r="N94" t="str">
        <f t="shared" si="13"/>
        <v/>
      </c>
      <c r="O94" t="str">
        <f t="shared" si="13"/>
        <v/>
      </c>
      <c r="P94" t="str">
        <f t="shared" si="13"/>
        <v/>
      </c>
      <c r="Q94" t="str">
        <f t="shared" si="13"/>
        <v/>
      </c>
      <c r="R94" t="str">
        <f t="shared" si="13"/>
        <v/>
      </c>
      <c r="S94">
        <f t="shared" si="13"/>
        <v>-1.5999999999999091</v>
      </c>
      <c r="T94" t="str">
        <f t="shared" si="13"/>
        <v/>
      </c>
      <c r="U94" t="str">
        <f t="shared" si="13"/>
        <v/>
      </c>
      <c r="V94" t="str">
        <f t="shared" si="13"/>
        <v/>
      </c>
      <c r="W94" t="str">
        <f t="shared" si="13"/>
        <v/>
      </c>
    </row>
    <row r="95" spans="1:23" x14ac:dyDescent="0.3">
      <c r="A95" s="2">
        <v>42124</v>
      </c>
      <c r="B95" s="4">
        <v>1070</v>
      </c>
      <c r="C95" s="4">
        <v>1072.5999999999999</v>
      </c>
      <c r="D95" s="4">
        <v>1068</v>
      </c>
      <c r="E95" s="4">
        <v>1072.4000000000001</v>
      </c>
      <c r="F95" t="str">
        <f t="shared" si="10"/>
        <v>Thu</v>
      </c>
      <c r="G95" s="1">
        <f>+B95-E94</f>
        <v>1.4000000000000909</v>
      </c>
      <c r="H95" s="1">
        <f>+E95-B95</f>
        <v>2.4000000000000909</v>
      </c>
      <c r="I95">
        <f t="shared" si="11"/>
        <v>2.4000000000000909</v>
      </c>
      <c r="J95" t="str">
        <f t="shared" si="13"/>
        <v/>
      </c>
      <c r="K95" t="str">
        <f t="shared" si="13"/>
        <v/>
      </c>
      <c r="L95" t="str">
        <f t="shared" si="13"/>
        <v/>
      </c>
      <c r="M95" t="str">
        <f t="shared" si="13"/>
        <v/>
      </c>
      <c r="N95" t="str">
        <f t="shared" si="13"/>
        <v/>
      </c>
      <c r="O95">
        <f t="shared" si="13"/>
        <v>2.4000000000000909</v>
      </c>
      <c r="P95" t="str">
        <f t="shared" si="13"/>
        <v/>
      </c>
      <c r="Q95" t="str">
        <f t="shared" si="13"/>
        <v/>
      </c>
      <c r="R95" t="str">
        <f t="shared" si="13"/>
        <v/>
      </c>
      <c r="S95" t="str">
        <f t="shared" si="13"/>
        <v/>
      </c>
      <c r="T95" t="str">
        <f t="shared" si="13"/>
        <v/>
      </c>
      <c r="U95" t="str">
        <f t="shared" si="13"/>
        <v/>
      </c>
      <c r="V95" t="str">
        <f t="shared" si="13"/>
        <v/>
      </c>
      <c r="W95" t="str">
        <f t="shared" si="13"/>
        <v/>
      </c>
    </row>
    <row r="96" spans="1:23" x14ac:dyDescent="0.3">
      <c r="A96" s="2">
        <v>42128</v>
      </c>
      <c r="B96" s="4">
        <v>1080</v>
      </c>
      <c r="C96" s="4">
        <v>1082.5</v>
      </c>
      <c r="D96" s="4">
        <v>1078.8</v>
      </c>
      <c r="E96" s="4">
        <v>1079.2</v>
      </c>
      <c r="F96" t="str">
        <f t="shared" si="10"/>
        <v>Mon</v>
      </c>
      <c r="G96" s="1">
        <f>+B96-E95</f>
        <v>7.5999999999999091</v>
      </c>
      <c r="H96" s="1">
        <f>+E96-B96</f>
        <v>-0.79999999999995453</v>
      </c>
      <c r="I96">
        <f t="shared" si="11"/>
        <v>-0.79999999999995453</v>
      </c>
      <c r="J96" t="str">
        <f t="shared" si="13"/>
        <v/>
      </c>
      <c r="K96" t="str">
        <f t="shared" si="13"/>
        <v/>
      </c>
      <c r="L96">
        <f t="shared" si="13"/>
        <v>-0.79999999999995453</v>
      </c>
      <c r="M96" t="str">
        <f t="shared" si="13"/>
        <v/>
      </c>
      <c r="N96" t="str">
        <f t="shared" si="13"/>
        <v/>
      </c>
      <c r="O96" t="str">
        <f t="shared" si="13"/>
        <v/>
      </c>
      <c r="P96" t="str">
        <f t="shared" si="13"/>
        <v/>
      </c>
      <c r="Q96" t="str">
        <f t="shared" si="13"/>
        <v/>
      </c>
      <c r="R96" t="str">
        <f t="shared" si="13"/>
        <v/>
      </c>
      <c r="S96" t="str">
        <f t="shared" si="13"/>
        <v/>
      </c>
      <c r="T96" t="str">
        <f t="shared" si="13"/>
        <v/>
      </c>
      <c r="U96" t="str">
        <f t="shared" si="13"/>
        <v/>
      </c>
      <c r="V96" t="str">
        <f t="shared" si="13"/>
        <v/>
      </c>
      <c r="W96" t="str">
        <f t="shared" si="13"/>
        <v/>
      </c>
    </row>
    <row r="97" spans="1:23" x14ac:dyDescent="0.3">
      <c r="A97" s="2">
        <v>42130</v>
      </c>
      <c r="B97" s="4">
        <v>1081</v>
      </c>
      <c r="C97" s="4">
        <v>1082.8</v>
      </c>
      <c r="D97" s="4">
        <v>1078.9000000000001</v>
      </c>
      <c r="E97" s="4">
        <v>1080</v>
      </c>
      <c r="F97" t="str">
        <f t="shared" si="10"/>
        <v>Wed</v>
      </c>
      <c r="G97" s="1">
        <f>+B97-E96</f>
        <v>1.7999999999999545</v>
      </c>
      <c r="H97" s="1">
        <f>+E97-B97</f>
        <v>-1</v>
      </c>
      <c r="I97">
        <f t="shared" si="11"/>
        <v>-1</v>
      </c>
      <c r="J97" t="str">
        <f t="shared" si="13"/>
        <v/>
      </c>
      <c r="K97" t="str">
        <f t="shared" si="13"/>
        <v/>
      </c>
      <c r="L97" t="str">
        <f t="shared" si="13"/>
        <v/>
      </c>
      <c r="M97" t="str">
        <f t="shared" si="13"/>
        <v/>
      </c>
      <c r="N97" t="str">
        <f t="shared" si="13"/>
        <v/>
      </c>
      <c r="O97">
        <f t="shared" si="13"/>
        <v>-1</v>
      </c>
      <c r="P97" t="str">
        <f t="shared" si="13"/>
        <v/>
      </c>
      <c r="Q97" t="str">
        <f t="shared" si="13"/>
        <v/>
      </c>
      <c r="R97" t="str">
        <f t="shared" si="13"/>
        <v/>
      </c>
      <c r="S97" t="str">
        <f t="shared" si="13"/>
        <v/>
      </c>
      <c r="T97" t="str">
        <f t="shared" si="13"/>
        <v/>
      </c>
      <c r="U97" t="str">
        <f t="shared" si="13"/>
        <v/>
      </c>
      <c r="V97" t="str">
        <f t="shared" si="13"/>
        <v/>
      </c>
      <c r="W97" t="str">
        <f t="shared" si="13"/>
        <v/>
      </c>
    </row>
    <row r="98" spans="1:23" x14ac:dyDescent="0.3">
      <c r="A98" s="2">
        <v>42131</v>
      </c>
      <c r="B98" s="4">
        <v>1078.5</v>
      </c>
      <c r="C98" s="4">
        <v>1090.9000000000001</v>
      </c>
      <c r="D98" s="4">
        <v>1078.3</v>
      </c>
      <c r="E98" s="4">
        <v>1089.7</v>
      </c>
      <c r="F98" t="str">
        <f t="shared" si="10"/>
        <v>Thu</v>
      </c>
      <c r="G98" s="1">
        <f>+B98-E97</f>
        <v>-1.5</v>
      </c>
      <c r="H98" s="1">
        <f>+E98-B98</f>
        <v>11.200000000000045</v>
      </c>
      <c r="I98">
        <f t="shared" si="11"/>
        <v>-11.200000000000045</v>
      </c>
      <c r="J98" t="str">
        <f t="shared" si="13"/>
        <v/>
      </c>
      <c r="K98" t="str">
        <f t="shared" si="13"/>
        <v/>
      </c>
      <c r="L98" t="str">
        <f t="shared" si="13"/>
        <v/>
      </c>
      <c r="M98" t="str">
        <f t="shared" si="13"/>
        <v/>
      </c>
      <c r="N98" t="str">
        <f t="shared" si="13"/>
        <v/>
      </c>
      <c r="O98" t="str">
        <f t="shared" si="13"/>
        <v/>
      </c>
      <c r="P98" t="str">
        <f t="shared" si="13"/>
        <v/>
      </c>
      <c r="Q98" t="str">
        <f t="shared" si="13"/>
        <v/>
      </c>
      <c r="R98">
        <f t="shared" si="13"/>
        <v>-11.200000000000045</v>
      </c>
      <c r="S98" t="str">
        <f t="shared" si="13"/>
        <v/>
      </c>
      <c r="T98" t="str">
        <f t="shared" si="13"/>
        <v/>
      </c>
      <c r="U98" t="str">
        <f t="shared" si="13"/>
        <v/>
      </c>
      <c r="V98" t="str">
        <f t="shared" si="13"/>
        <v/>
      </c>
      <c r="W98" t="str">
        <f t="shared" si="13"/>
        <v/>
      </c>
    </row>
    <row r="99" spans="1:23" x14ac:dyDescent="0.3">
      <c r="A99" s="2">
        <v>42132</v>
      </c>
      <c r="B99" s="4">
        <v>1093.2</v>
      </c>
      <c r="C99" s="4">
        <v>1094.0999999999999</v>
      </c>
      <c r="D99" s="4">
        <v>1087.4000000000001</v>
      </c>
      <c r="E99" s="4">
        <v>1088.3</v>
      </c>
      <c r="F99" t="str">
        <f t="shared" si="10"/>
        <v>Fri</v>
      </c>
      <c r="G99" s="1">
        <f>+B99-E98</f>
        <v>3.5</v>
      </c>
      <c r="H99" s="1">
        <f>+E99-B99</f>
        <v>-4.9000000000000909</v>
      </c>
      <c r="I99">
        <f t="shared" si="11"/>
        <v>-4.9000000000000909</v>
      </c>
      <c r="J99" t="str">
        <f t="shared" si="13"/>
        <v/>
      </c>
      <c r="K99" t="str">
        <f t="shared" si="13"/>
        <v/>
      </c>
      <c r="L99" t="str">
        <f t="shared" si="13"/>
        <v/>
      </c>
      <c r="M99" t="str">
        <f t="shared" si="13"/>
        <v/>
      </c>
      <c r="N99">
        <f t="shared" si="13"/>
        <v>-4.9000000000000909</v>
      </c>
      <c r="O99" t="str">
        <f t="shared" si="13"/>
        <v/>
      </c>
      <c r="P99" t="str">
        <f t="shared" si="13"/>
        <v/>
      </c>
      <c r="Q99" t="str">
        <f t="shared" si="13"/>
        <v/>
      </c>
      <c r="R99" t="str">
        <f t="shared" si="13"/>
        <v/>
      </c>
      <c r="S99" t="str">
        <f t="shared" si="13"/>
        <v/>
      </c>
      <c r="T99" t="str">
        <f t="shared" si="13"/>
        <v/>
      </c>
      <c r="U99" t="str">
        <f t="shared" si="13"/>
        <v/>
      </c>
      <c r="V99" t="str">
        <f t="shared" si="13"/>
        <v/>
      </c>
      <c r="W99" t="str">
        <f t="shared" si="13"/>
        <v/>
      </c>
    </row>
    <row r="100" spans="1:23" x14ac:dyDescent="0.3">
      <c r="A100" s="2">
        <v>42135</v>
      </c>
      <c r="B100" s="4">
        <v>1086.5999999999999</v>
      </c>
      <c r="C100" s="4">
        <v>1093</v>
      </c>
      <c r="D100" s="4">
        <v>1084.2</v>
      </c>
      <c r="E100" s="4">
        <v>1091.3</v>
      </c>
      <c r="F100" t="str">
        <f t="shared" si="10"/>
        <v>Mon</v>
      </c>
      <c r="G100" s="1">
        <f>+B100-E99</f>
        <v>-1.7000000000000455</v>
      </c>
      <c r="H100" s="1">
        <f>+E100-B100</f>
        <v>4.7000000000000455</v>
      </c>
      <c r="I100">
        <f t="shared" si="11"/>
        <v>-4.7000000000000455</v>
      </c>
      <c r="J100" t="str">
        <f t="shared" si="13"/>
        <v/>
      </c>
      <c r="K100" t="str">
        <f t="shared" si="13"/>
        <v/>
      </c>
      <c r="L100" t="str">
        <f t="shared" si="13"/>
        <v/>
      </c>
      <c r="M100" t="str">
        <f t="shared" si="13"/>
        <v/>
      </c>
      <c r="N100" t="str">
        <f t="shared" si="13"/>
        <v/>
      </c>
      <c r="O100" t="str">
        <f t="shared" si="13"/>
        <v/>
      </c>
      <c r="P100" t="str">
        <f t="shared" si="13"/>
        <v/>
      </c>
      <c r="Q100" t="str">
        <f t="shared" si="13"/>
        <v/>
      </c>
      <c r="R100">
        <f t="shared" si="13"/>
        <v>-4.7000000000000455</v>
      </c>
      <c r="S100" t="str">
        <f t="shared" si="13"/>
        <v/>
      </c>
      <c r="T100" t="str">
        <f t="shared" si="13"/>
        <v/>
      </c>
      <c r="U100" t="str">
        <f t="shared" si="13"/>
        <v/>
      </c>
      <c r="V100" t="str">
        <f t="shared" si="13"/>
        <v/>
      </c>
      <c r="W100" t="str">
        <f t="shared" si="13"/>
        <v/>
      </c>
    </row>
    <row r="101" spans="1:23" x14ac:dyDescent="0.3">
      <c r="A101" s="2">
        <v>42136</v>
      </c>
      <c r="B101" s="4">
        <v>1096.5</v>
      </c>
      <c r="C101" s="4">
        <v>1098</v>
      </c>
      <c r="D101" s="4">
        <v>1094</v>
      </c>
      <c r="E101" s="4">
        <v>1095.8</v>
      </c>
      <c r="F101" t="str">
        <f t="shared" si="10"/>
        <v>Tue</v>
      </c>
      <c r="G101" s="1">
        <f>+B101-E100</f>
        <v>5.2000000000000455</v>
      </c>
      <c r="H101" s="1">
        <f>+E101-B101</f>
        <v>-0.70000000000004547</v>
      </c>
      <c r="I101">
        <f t="shared" si="11"/>
        <v>-0.70000000000004547</v>
      </c>
      <c r="J101" t="str">
        <f t="shared" si="13"/>
        <v/>
      </c>
      <c r="K101" t="str">
        <f t="shared" si="13"/>
        <v/>
      </c>
      <c r="L101" t="str">
        <f t="shared" si="13"/>
        <v/>
      </c>
      <c r="M101">
        <f t="shared" si="13"/>
        <v>-0.70000000000004547</v>
      </c>
      <c r="N101" t="str">
        <f t="shared" si="13"/>
        <v/>
      </c>
      <c r="O101" t="str">
        <f t="shared" si="13"/>
        <v/>
      </c>
      <c r="P101" t="str">
        <f t="shared" si="13"/>
        <v/>
      </c>
      <c r="Q101" t="str">
        <f t="shared" si="13"/>
        <v/>
      </c>
      <c r="R101" t="str">
        <f t="shared" si="13"/>
        <v/>
      </c>
      <c r="S101" t="str">
        <f t="shared" si="13"/>
        <v/>
      </c>
      <c r="T101" t="str">
        <f t="shared" si="13"/>
        <v/>
      </c>
      <c r="U101" t="str">
        <f t="shared" si="13"/>
        <v/>
      </c>
      <c r="V101" t="str">
        <f t="shared" si="13"/>
        <v/>
      </c>
      <c r="W101" t="str">
        <f t="shared" si="13"/>
        <v/>
      </c>
    </row>
    <row r="102" spans="1:23" x14ac:dyDescent="0.3">
      <c r="A102" s="2">
        <v>42137</v>
      </c>
      <c r="B102" s="4">
        <v>1092.5</v>
      </c>
      <c r="C102" s="4">
        <v>1100.3</v>
      </c>
      <c r="D102" s="4">
        <v>1089.3</v>
      </c>
      <c r="E102" s="4">
        <v>1099.7</v>
      </c>
      <c r="F102" t="str">
        <f t="shared" si="10"/>
        <v>Wed</v>
      </c>
      <c r="G102" s="1">
        <f>+B102-E101</f>
        <v>-3.2999999999999545</v>
      </c>
      <c r="H102" s="1">
        <f>+E102-B102</f>
        <v>7.2000000000000455</v>
      </c>
      <c r="I102">
        <f t="shared" si="11"/>
        <v>-7.2000000000000455</v>
      </c>
      <c r="J102" t="str">
        <f t="shared" si="13"/>
        <v/>
      </c>
      <c r="K102" t="str">
        <f t="shared" si="13"/>
        <v/>
      </c>
      <c r="L102" t="str">
        <f t="shared" si="13"/>
        <v/>
      </c>
      <c r="M102" t="str">
        <f t="shared" si="13"/>
        <v/>
      </c>
      <c r="N102" t="str">
        <f t="shared" si="13"/>
        <v/>
      </c>
      <c r="O102" t="str">
        <f t="shared" si="13"/>
        <v/>
      </c>
      <c r="P102" t="str">
        <f t="shared" si="13"/>
        <v/>
      </c>
      <c r="Q102" t="str">
        <f t="shared" si="13"/>
        <v/>
      </c>
      <c r="R102" t="str">
        <f t="shared" si="13"/>
        <v/>
      </c>
      <c r="S102">
        <f t="shared" si="13"/>
        <v>-7.2000000000000455</v>
      </c>
      <c r="T102" t="str">
        <f t="shared" si="13"/>
        <v/>
      </c>
      <c r="U102" t="str">
        <f t="shared" si="13"/>
        <v/>
      </c>
      <c r="V102" t="str">
        <f t="shared" si="13"/>
        <v/>
      </c>
      <c r="W102" t="str">
        <f t="shared" si="13"/>
        <v/>
      </c>
    </row>
    <row r="103" spans="1:23" x14ac:dyDescent="0.3">
      <c r="A103" s="2">
        <v>42138</v>
      </c>
      <c r="B103" s="4">
        <v>1092.5</v>
      </c>
      <c r="C103" s="4">
        <v>1097.5</v>
      </c>
      <c r="D103" s="4">
        <v>1090.3</v>
      </c>
      <c r="E103" s="4">
        <v>1090.5</v>
      </c>
      <c r="F103" t="str">
        <f t="shared" si="10"/>
        <v>Thu</v>
      </c>
      <c r="G103" s="1">
        <f>+B103-E102</f>
        <v>-7.2000000000000455</v>
      </c>
      <c r="H103" s="1">
        <f>+E103-B103</f>
        <v>-2</v>
      </c>
      <c r="I103">
        <f t="shared" si="11"/>
        <v>2</v>
      </c>
      <c r="J103" t="str">
        <f t="shared" si="13"/>
        <v/>
      </c>
      <c r="K103" t="str">
        <f t="shared" si="13"/>
        <v/>
      </c>
      <c r="L103" t="str">
        <f t="shared" si="13"/>
        <v/>
      </c>
      <c r="M103" t="str">
        <f t="shared" ref="K103:Y122" si="14">IF(AND($G103&lt;M$1, $G103&gt;=M$2), $I103, "")</f>
        <v/>
      </c>
      <c r="N103" t="str">
        <f t="shared" si="14"/>
        <v/>
      </c>
      <c r="O103" t="str">
        <f t="shared" si="14"/>
        <v/>
      </c>
      <c r="P103" t="str">
        <f t="shared" si="14"/>
        <v/>
      </c>
      <c r="Q103" t="str">
        <f t="shared" si="14"/>
        <v/>
      </c>
      <c r="R103" t="str">
        <f t="shared" si="14"/>
        <v/>
      </c>
      <c r="S103" t="str">
        <f t="shared" si="14"/>
        <v/>
      </c>
      <c r="T103" t="str">
        <f t="shared" si="14"/>
        <v/>
      </c>
      <c r="U103">
        <f t="shared" si="14"/>
        <v>2</v>
      </c>
      <c r="V103" t="str">
        <f t="shared" si="14"/>
        <v/>
      </c>
      <c r="W103" t="str">
        <f t="shared" si="14"/>
        <v/>
      </c>
    </row>
    <row r="104" spans="1:23" x14ac:dyDescent="0.3">
      <c r="A104" s="2">
        <v>42139</v>
      </c>
      <c r="B104" s="4">
        <v>1090</v>
      </c>
      <c r="C104" s="4">
        <v>1095</v>
      </c>
      <c r="D104" s="4">
        <v>1085.4000000000001</v>
      </c>
      <c r="E104" s="4">
        <v>1085.7</v>
      </c>
      <c r="F104" t="str">
        <f t="shared" si="10"/>
        <v>Fri</v>
      </c>
      <c r="G104" s="1">
        <f>+B104-E103</f>
        <v>-0.5</v>
      </c>
      <c r="H104" s="1">
        <f>+E104-B104</f>
        <v>-4.2999999999999545</v>
      </c>
      <c r="I104">
        <f t="shared" si="11"/>
        <v>4.2999999999999545</v>
      </c>
      <c r="J104" t="str">
        <f t="shared" ref="J104:W139" si="15">IF(AND($G104&lt;J$1, $G104&gt;=J$2), $I104, "")</f>
        <v/>
      </c>
      <c r="K104" t="str">
        <f t="shared" si="14"/>
        <v/>
      </c>
      <c r="L104" t="str">
        <f t="shared" si="14"/>
        <v/>
      </c>
      <c r="M104" t="str">
        <f t="shared" si="14"/>
        <v/>
      </c>
      <c r="N104" t="str">
        <f t="shared" si="14"/>
        <v/>
      </c>
      <c r="O104" t="str">
        <f t="shared" si="14"/>
        <v/>
      </c>
      <c r="P104" t="str">
        <f t="shared" si="14"/>
        <v/>
      </c>
      <c r="Q104">
        <f t="shared" si="14"/>
        <v>4.2999999999999545</v>
      </c>
      <c r="R104" t="str">
        <f t="shared" si="14"/>
        <v/>
      </c>
      <c r="S104" t="str">
        <f t="shared" si="14"/>
        <v/>
      </c>
      <c r="T104" t="str">
        <f t="shared" si="14"/>
        <v/>
      </c>
      <c r="U104" t="str">
        <f t="shared" si="14"/>
        <v/>
      </c>
      <c r="V104" t="str">
        <f t="shared" si="14"/>
        <v/>
      </c>
      <c r="W104" t="str">
        <f t="shared" si="14"/>
        <v/>
      </c>
    </row>
    <row r="105" spans="1:23" x14ac:dyDescent="0.3">
      <c r="A105" s="2">
        <v>42142</v>
      </c>
      <c r="B105" s="4">
        <v>1084.5</v>
      </c>
      <c r="C105" s="4">
        <v>1087</v>
      </c>
      <c r="D105" s="4">
        <v>1084</v>
      </c>
      <c r="E105" s="4">
        <v>1085.5999999999999</v>
      </c>
      <c r="F105" t="str">
        <f t="shared" si="10"/>
        <v>Mon</v>
      </c>
      <c r="G105" s="1">
        <f>+B105-E104</f>
        <v>-1.2000000000000455</v>
      </c>
      <c r="H105" s="1">
        <f>+E105-B105</f>
        <v>1.0999999999999091</v>
      </c>
      <c r="I105">
        <f t="shared" si="11"/>
        <v>-1.0999999999999091</v>
      </c>
      <c r="J105" t="str">
        <f t="shared" si="15"/>
        <v/>
      </c>
      <c r="K105" t="str">
        <f t="shared" si="14"/>
        <v/>
      </c>
      <c r="L105" t="str">
        <f t="shared" si="14"/>
        <v/>
      </c>
      <c r="M105" t="str">
        <f t="shared" si="14"/>
        <v/>
      </c>
      <c r="N105" t="str">
        <f t="shared" si="14"/>
        <v/>
      </c>
      <c r="O105" t="str">
        <f t="shared" si="14"/>
        <v/>
      </c>
      <c r="P105" t="str">
        <f t="shared" si="14"/>
        <v/>
      </c>
      <c r="Q105" t="str">
        <f t="shared" si="14"/>
        <v/>
      </c>
      <c r="R105">
        <f t="shared" si="14"/>
        <v>-1.0999999999999091</v>
      </c>
      <c r="S105" t="str">
        <f t="shared" si="14"/>
        <v/>
      </c>
      <c r="T105" t="str">
        <f t="shared" si="14"/>
        <v/>
      </c>
      <c r="U105" t="str">
        <f t="shared" si="14"/>
        <v/>
      </c>
      <c r="V105" t="str">
        <f t="shared" si="14"/>
        <v/>
      </c>
      <c r="W105" t="str">
        <f t="shared" si="14"/>
        <v/>
      </c>
    </row>
    <row r="106" spans="1:23" x14ac:dyDescent="0.3">
      <c r="A106" s="2">
        <v>42143</v>
      </c>
      <c r="B106" s="4">
        <v>1090.5</v>
      </c>
      <c r="C106" s="4">
        <v>1093</v>
      </c>
      <c r="D106" s="4">
        <v>1088.0999999999999</v>
      </c>
      <c r="E106" s="4">
        <v>1088.0999999999999</v>
      </c>
      <c r="F106" t="str">
        <f t="shared" si="10"/>
        <v>Tue</v>
      </c>
      <c r="G106" s="1">
        <f>+B106-E105</f>
        <v>4.9000000000000909</v>
      </c>
      <c r="H106" s="1">
        <f>+E106-B106</f>
        <v>-2.4000000000000909</v>
      </c>
      <c r="I106">
        <f t="shared" si="11"/>
        <v>-2.4000000000000909</v>
      </c>
      <c r="J106" t="str">
        <f t="shared" si="15"/>
        <v/>
      </c>
      <c r="K106" t="str">
        <f t="shared" si="14"/>
        <v/>
      </c>
      <c r="L106" t="str">
        <f t="shared" si="14"/>
        <v/>
      </c>
      <c r="M106">
        <f t="shared" si="14"/>
        <v>-2.4000000000000909</v>
      </c>
      <c r="N106" t="str">
        <f t="shared" si="14"/>
        <v/>
      </c>
      <c r="O106" t="str">
        <f t="shared" si="14"/>
        <v/>
      </c>
      <c r="P106" t="str">
        <f t="shared" si="14"/>
        <v/>
      </c>
      <c r="Q106" t="str">
        <f t="shared" si="14"/>
        <v/>
      </c>
      <c r="R106" t="str">
        <f t="shared" si="14"/>
        <v/>
      </c>
      <c r="S106" t="str">
        <f t="shared" si="14"/>
        <v/>
      </c>
      <c r="T106" t="str">
        <f t="shared" si="14"/>
        <v/>
      </c>
      <c r="U106" t="str">
        <f t="shared" si="14"/>
        <v/>
      </c>
      <c r="V106" t="str">
        <f t="shared" si="14"/>
        <v/>
      </c>
      <c r="W106" t="str">
        <f t="shared" si="14"/>
        <v/>
      </c>
    </row>
    <row r="107" spans="1:23" x14ac:dyDescent="0.3">
      <c r="A107" s="2">
        <v>42144</v>
      </c>
      <c r="B107" s="4">
        <v>1095</v>
      </c>
      <c r="C107" s="4">
        <v>1097</v>
      </c>
      <c r="D107" s="4">
        <v>1093.5</v>
      </c>
      <c r="E107" s="4">
        <v>1096</v>
      </c>
      <c r="F107" t="str">
        <f t="shared" si="10"/>
        <v>Wed</v>
      </c>
      <c r="G107" s="1">
        <f>+B107-E106</f>
        <v>6.9000000000000909</v>
      </c>
      <c r="H107" s="1">
        <f>+E107-B107</f>
        <v>1</v>
      </c>
      <c r="I107">
        <f t="shared" si="11"/>
        <v>1</v>
      </c>
      <c r="J107" t="str">
        <f t="shared" si="15"/>
        <v/>
      </c>
      <c r="K107" t="str">
        <f t="shared" si="14"/>
        <v/>
      </c>
      <c r="L107">
        <f t="shared" si="14"/>
        <v>1</v>
      </c>
      <c r="M107" t="str">
        <f t="shared" si="14"/>
        <v/>
      </c>
      <c r="N107" t="str">
        <f t="shared" si="14"/>
        <v/>
      </c>
      <c r="O107" t="str">
        <f t="shared" si="14"/>
        <v/>
      </c>
      <c r="P107" t="str">
        <f t="shared" si="14"/>
        <v/>
      </c>
      <c r="Q107" t="str">
        <f t="shared" si="14"/>
        <v/>
      </c>
      <c r="R107" t="str">
        <f t="shared" si="14"/>
        <v/>
      </c>
      <c r="S107" t="str">
        <f t="shared" si="14"/>
        <v/>
      </c>
      <c r="T107" t="str">
        <f t="shared" si="14"/>
        <v/>
      </c>
      <c r="U107" t="str">
        <f t="shared" si="14"/>
        <v/>
      </c>
      <c r="V107" t="str">
        <f t="shared" si="14"/>
        <v/>
      </c>
      <c r="W107" t="str">
        <f t="shared" si="14"/>
        <v/>
      </c>
    </row>
    <row r="108" spans="1:23" x14ac:dyDescent="0.3">
      <c r="A108" s="2">
        <v>42145</v>
      </c>
      <c r="B108" s="4">
        <v>1097</v>
      </c>
      <c r="C108" s="4">
        <v>1097.4000000000001</v>
      </c>
      <c r="D108" s="4">
        <v>1093.0999999999999</v>
      </c>
      <c r="E108" s="4">
        <v>1094</v>
      </c>
      <c r="F108" t="str">
        <f t="shared" si="10"/>
        <v>Thu</v>
      </c>
      <c r="G108" s="1">
        <f>+B108-E107</f>
        <v>1</v>
      </c>
      <c r="H108" s="1">
        <f>+E108-B108</f>
        <v>-3</v>
      </c>
      <c r="I108">
        <f t="shared" si="11"/>
        <v>-3</v>
      </c>
      <c r="J108" t="str">
        <f t="shared" si="15"/>
        <v/>
      </c>
      <c r="K108" t="str">
        <f t="shared" si="14"/>
        <v/>
      </c>
      <c r="L108" t="str">
        <f t="shared" si="14"/>
        <v/>
      </c>
      <c r="M108" t="str">
        <f t="shared" si="14"/>
        <v/>
      </c>
      <c r="N108" t="str">
        <f t="shared" si="14"/>
        <v/>
      </c>
      <c r="O108">
        <f t="shared" si="14"/>
        <v>-3</v>
      </c>
      <c r="P108" t="str">
        <f t="shared" si="14"/>
        <v/>
      </c>
      <c r="Q108" t="str">
        <f t="shared" si="14"/>
        <v/>
      </c>
      <c r="R108" t="str">
        <f t="shared" si="14"/>
        <v/>
      </c>
      <c r="S108" t="str">
        <f t="shared" si="14"/>
        <v/>
      </c>
      <c r="T108" t="str">
        <f t="shared" si="14"/>
        <v/>
      </c>
      <c r="U108" t="str">
        <f t="shared" si="14"/>
        <v/>
      </c>
      <c r="V108" t="str">
        <f t="shared" si="14"/>
        <v/>
      </c>
      <c r="W108" t="str">
        <f t="shared" si="14"/>
        <v/>
      </c>
    </row>
    <row r="109" spans="1:23" x14ac:dyDescent="0.3">
      <c r="A109" s="2">
        <v>42146</v>
      </c>
      <c r="B109" s="4">
        <v>1091.8</v>
      </c>
      <c r="C109" s="4">
        <v>1093.5999999999999</v>
      </c>
      <c r="D109" s="4">
        <v>1088.8</v>
      </c>
      <c r="E109" s="4">
        <v>1090.0999999999999</v>
      </c>
      <c r="F109" t="str">
        <f t="shared" si="10"/>
        <v>Fri</v>
      </c>
      <c r="G109" s="1">
        <f>+B109-E108</f>
        <v>-2.2000000000000455</v>
      </c>
      <c r="H109" s="1">
        <f>+E109-B109</f>
        <v>-1.7000000000000455</v>
      </c>
      <c r="I109">
        <f t="shared" si="11"/>
        <v>1.7000000000000455</v>
      </c>
      <c r="J109" t="str">
        <f t="shared" si="15"/>
        <v/>
      </c>
      <c r="K109" t="str">
        <f t="shared" si="14"/>
        <v/>
      </c>
      <c r="L109" t="str">
        <f t="shared" si="14"/>
        <v/>
      </c>
      <c r="M109" t="str">
        <f t="shared" si="14"/>
        <v/>
      </c>
      <c r="N109" t="str">
        <f t="shared" si="14"/>
        <v/>
      </c>
      <c r="O109" t="str">
        <f t="shared" si="14"/>
        <v/>
      </c>
      <c r="P109" t="str">
        <f t="shared" si="14"/>
        <v/>
      </c>
      <c r="Q109" t="str">
        <f t="shared" si="14"/>
        <v/>
      </c>
      <c r="R109" t="str">
        <f t="shared" si="14"/>
        <v/>
      </c>
      <c r="S109">
        <f t="shared" si="14"/>
        <v>1.7000000000000455</v>
      </c>
      <c r="T109" t="str">
        <f t="shared" si="14"/>
        <v/>
      </c>
      <c r="U109" t="str">
        <f t="shared" si="14"/>
        <v/>
      </c>
      <c r="V109" t="str">
        <f t="shared" si="14"/>
        <v/>
      </c>
      <c r="W109" t="str">
        <f t="shared" si="14"/>
        <v/>
      </c>
    </row>
    <row r="110" spans="1:23" x14ac:dyDescent="0.3">
      <c r="A110" s="2">
        <v>42150</v>
      </c>
      <c r="B110" s="4">
        <v>1097</v>
      </c>
      <c r="C110" s="4">
        <v>1101.4000000000001</v>
      </c>
      <c r="D110" s="4">
        <v>1096.5</v>
      </c>
      <c r="E110" s="4">
        <v>1101</v>
      </c>
      <c r="F110" t="str">
        <f t="shared" si="10"/>
        <v>Tue</v>
      </c>
      <c r="G110" s="1">
        <f>+B110-E109</f>
        <v>6.9000000000000909</v>
      </c>
      <c r="H110" s="1">
        <f>+E110-B110</f>
        <v>4</v>
      </c>
      <c r="I110">
        <f t="shared" si="11"/>
        <v>4</v>
      </c>
      <c r="J110" t="str">
        <f t="shared" si="15"/>
        <v/>
      </c>
      <c r="K110" t="str">
        <f t="shared" si="14"/>
        <v/>
      </c>
      <c r="L110">
        <f t="shared" si="14"/>
        <v>4</v>
      </c>
      <c r="M110" t="str">
        <f t="shared" si="14"/>
        <v/>
      </c>
      <c r="N110" t="str">
        <f t="shared" si="14"/>
        <v/>
      </c>
      <c r="O110" t="str">
        <f t="shared" si="14"/>
        <v/>
      </c>
      <c r="P110" t="str">
        <f t="shared" si="14"/>
        <v/>
      </c>
      <c r="Q110" t="str">
        <f t="shared" si="14"/>
        <v/>
      </c>
      <c r="R110" t="str">
        <f t="shared" si="14"/>
        <v/>
      </c>
      <c r="S110" t="str">
        <f t="shared" si="14"/>
        <v/>
      </c>
      <c r="T110" t="str">
        <f t="shared" si="14"/>
        <v/>
      </c>
      <c r="U110" t="str">
        <f t="shared" si="14"/>
        <v/>
      </c>
      <c r="V110" t="str">
        <f t="shared" si="14"/>
        <v/>
      </c>
      <c r="W110" t="str">
        <f t="shared" si="14"/>
        <v/>
      </c>
    </row>
    <row r="111" spans="1:23" x14ac:dyDescent="0.3">
      <c r="A111" s="2">
        <v>42151</v>
      </c>
      <c r="B111" s="4">
        <v>1106.5</v>
      </c>
      <c r="C111" s="4">
        <v>1109.3</v>
      </c>
      <c r="D111" s="4">
        <v>1104.5</v>
      </c>
      <c r="E111" s="4">
        <v>1105.5</v>
      </c>
      <c r="F111" t="str">
        <f t="shared" si="10"/>
        <v>Wed</v>
      </c>
      <c r="G111" s="1">
        <f>+B111-E110</f>
        <v>5.5</v>
      </c>
      <c r="H111" s="1">
        <f>+E111-B111</f>
        <v>-1</v>
      </c>
      <c r="I111">
        <f t="shared" si="11"/>
        <v>-1</v>
      </c>
      <c r="J111" t="str">
        <f t="shared" si="15"/>
        <v/>
      </c>
      <c r="K111" t="str">
        <f t="shared" si="14"/>
        <v/>
      </c>
      <c r="L111" t="str">
        <f t="shared" si="14"/>
        <v/>
      </c>
      <c r="M111">
        <f t="shared" si="14"/>
        <v>-1</v>
      </c>
      <c r="N111" t="str">
        <f t="shared" si="14"/>
        <v/>
      </c>
      <c r="O111" t="str">
        <f t="shared" si="14"/>
        <v/>
      </c>
      <c r="P111" t="str">
        <f t="shared" si="14"/>
        <v/>
      </c>
      <c r="Q111" t="str">
        <f t="shared" si="14"/>
        <v/>
      </c>
      <c r="R111" t="str">
        <f t="shared" si="14"/>
        <v/>
      </c>
      <c r="S111" t="str">
        <f t="shared" si="14"/>
        <v/>
      </c>
      <c r="T111" t="str">
        <f t="shared" si="14"/>
        <v/>
      </c>
      <c r="U111" t="str">
        <f t="shared" si="14"/>
        <v/>
      </c>
      <c r="V111" t="str">
        <f t="shared" si="14"/>
        <v/>
      </c>
      <c r="W111" t="str">
        <f t="shared" si="14"/>
        <v/>
      </c>
    </row>
    <row r="112" spans="1:23" x14ac:dyDescent="0.3">
      <c r="A112" s="2">
        <v>42152</v>
      </c>
      <c r="B112" s="4">
        <v>1110</v>
      </c>
      <c r="C112" s="4">
        <v>1110.9000000000001</v>
      </c>
      <c r="D112" s="4">
        <v>1105.5999999999999</v>
      </c>
      <c r="E112" s="4">
        <v>1105.8</v>
      </c>
      <c r="F112" t="str">
        <f t="shared" si="10"/>
        <v>Thu</v>
      </c>
      <c r="G112" s="1">
        <f>+B112-E111</f>
        <v>4.5</v>
      </c>
      <c r="H112" s="1">
        <f>+E112-B112</f>
        <v>-4.2000000000000455</v>
      </c>
      <c r="I112">
        <f t="shared" si="11"/>
        <v>-4.2000000000000455</v>
      </c>
      <c r="J112" t="str">
        <f t="shared" si="15"/>
        <v/>
      </c>
      <c r="K112" t="str">
        <f t="shared" si="14"/>
        <v/>
      </c>
      <c r="L112" t="str">
        <f t="shared" si="14"/>
        <v/>
      </c>
      <c r="M112">
        <f t="shared" si="14"/>
        <v>-4.2000000000000455</v>
      </c>
      <c r="N112" t="str">
        <f t="shared" si="14"/>
        <v/>
      </c>
      <c r="O112" t="str">
        <f t="shared" si="14"/>
        <v/>
      </c>
      <c r="P112" t="str">
        <f t="shared" si="14"/>
        <v/>
      </c>
      <c r="Q112" t="str">
        <f t="shared" si="14"/>
        <v/>
      </c>
      <c r="R112" t="str">
        <f t="shared" si="14"/>
        <v/>
      </c>
      <c r="S112" t="str">
        <f t="shared" si="14"/>
        <v/>
      </c>
      <c r="T112" t="str">
        <f t="shared" si="14"/>
        <v/>
      </c>
      <c r="U112" t="str">
        <f t="shared" si="14"/>
        <v/>
      </c>
      <c r="V112" t="str">
        <f t="shared" si="14"/>
        <v/>
      </c>
      <c r="W112" t="str">
        <f t="shared" si="14"/>
        <v/>
      </c>
    </row>
    <row r="113" spans="1:23" x14ac:dyDescent="0.3">
      <c r="A113" s="2">
        <v>42153</v>
      </c>
      <c r="B113" s="4">
        <v>1107</v>
      </c>
      <c r="C113" s="4">
        <v>1108.5999999999999</v>
      </c>
      <c r="D113" s="4">
        <v>1106.5999999999999</v>
      </c>
      <c r="E113" s="4">
        <v>1108.2</v>
      </c>
      <c r="F113" t="str">
        <f t="shared" si="10"/>
        <v>Fri</v>
      </c>
      <c r="G113" s="1">
        <f>+B113-E112</f>
        <v>1.2000000000000455</v>
      </c>
      <c r="H113" s="1">
        <f>+E113-B113</f>
        <v>1.2000000000000455</v>
      </c>
      <c r="I113">
        <f t="shared" si="11"/>
        <v>1.2000000000000455</v>
      </c>
      <c r="J113" t="str">
        <f t="shared" si="15"/>
        <v/>
      </c>
      <c r="K113" t="str">
        <f t="shared" si="14"/>
        <v/>
      </c>
      <c r="L113" t="str">
        <f t="shared" si="14"/>
        <v/>
      </c>
      <c r="M113" t="str">
        <f t="shared" si="14"/>
        <v/>
      </c>
      <c r="N113" t="str">
        <f t="shared" si="14"/>
        <v/>
      </c>
      <c r="O113">
        <f t="shared" si="14"/>
        <v>1.2000000000000455</v>
      </c>
      <c r="P113" t="str">
        <f t="shared" si="14"/>
        <v/>
      </c>
      <c r="Q113" t="str">
        <f t="shared" si="14"/>
        <v/>
      </c>
      <c r="R113" t="str">
        <f t="shared" si="14"/>
        <v/>
      </c>
      <c r="S113" t="str">
        <f t="shared" si="14"/>
        <v/>
      </c>
      <c r="T113" t="str">
        <f t="shared" si="14"/>
        <v/>
      </c>
      <c r="U113" t="str">
        <f t="shared" si="14"/>
        <v/>
      </c>
      <c r="V113" t="str">
        <f t="shared" si="14"/>
        <v/>
      </c>
      <c r="W113" t="str">
        <f t="shared" si="14"/>
        <v/>
      </c>
    </row>
    <row r="114" spans="1:23" x14ac:dyDescent="0.3">
      <c r="A114" s="2">
        <v>42156</v>
      </c>
      <c r="B114" s="4">
        <v>1113.5</v>
      </c>
      <c r="C114" s="4">
        <v>1114.7</v>
      </c>
      <c r="D114" s="4">
        <v>1108.8</v>
      </c>
      <c r="E114" s="4">
        <v>1110.2</v>
      </c>
      <c r="F114" t="str">
        <f t="shared" si="10"/>
        <v>Mon</v>
      </c>
      <c r="G114" s="1">
        <f>+B114-E113</f>
        <v>5.2999999999999545</v>
      </c>
      <c r="H114" s="1">
        <f>+E114-B114</f>
        <v>-3.2999999999999545</v>
      </c>
      <c r="I114">
        <f t="shared" si="11"/>
        <v>-3.2999999999999545</v>
      </c>
      <c r="J114" t="str">
        <f t="shared" si="15"/>
        <v/>
      </c>
      <c r="K114" t="str">
        <f t="shared" si="14"/>
        <v/>
      </c>
      <c r="L114" t="str">
        <f t="shared" si="14"/>
        <v/>
      </c>
      <c r="M114">
        <f t="shared" si="14"/>
        <v>-3.2999999999999545</v>
      </c>
      <c r="N114" t="str">
        <f t="shared" si="14"/>
        <v/>
      </c>
      <c r="O114" t="str">
        <f t="shared" si="14"/>
        <v/>
      </c>
      <c r="P114" t="str">
        <f t="shared" si="14"/>
        <v/>
      </c>
      <c r="Q114" t="str">
        <f t="shared" si="14"/>
        <v/>
      </c>
      <c r="R114" t="str">
        <f t="shared" si="14"/>
        <v/>
      </c>
      <c r="S114" t="str">
        <f t="shared" si="14"/>
        <v/>
      </c>
      <c r="T114" t="str">
        <f t="shared" si="14"/>
        <v/>
      </c>
      <c r="U114" t="str">
        <f t="shared" si="14"/>
        <v/>
      </c>
      <c r="V114" t="str">
        <f t="shared" si="14"/>
        <v/>
      </c>
      <c r="W114" t="str">
        <f t="shared" si="14"/>
        <v/>
      </c>
    </row>
    <row r="115" spans="1:23" x14ac:dyDescent="0.3">
      <c r="A115" s="2">
        <v>42157</v>
      </c>
      <c r="B115" s="4">
        <v>1115.5</v>
      </c>
      <c r="C115" s="4">
        <v>1116.9000000000001</v>
      </c>
      <c r="D115" s="4">
        <v>1112.0999999999999</v>
      </c>
      <c r="E115" s="4">
        <v>1112.4000000000001</v>
      </c>
      <c r="F115" t="str">
        <f t="shared" si="10"/>
        <v>Tue</v>
      </c>
      <c r="G115" s="1">
        <f>+B115-E114</f>
        <v>5.2999999999999545</v>
      </c>
      <c r="H115" s="1">
        <f>+E115-B115</f>
        <v>-3.0999999999999091</v>
      </c>
      <c r="I115">
        <f t="shared" si="11"/>
        <v>-3.0999999999999091</v>
      </c>
      <c r="J115" t="str">
        <f t="shared" si="15"/>
        <v/>
      </c>
      <c r="K115" t="str">
        <f t="shared" si="14"/>
        <v/>
      </c>
      <c r="L115" t="str">
        <f t="shared" si="14"/>
        <v/>
      </c>
      <c r="M115">
        <f t="shared" si="14"/>
        <v>-3.0999999999999091</v>
      </c>
      <c r="N115" t="str">
        <f t="shared" si="14"/>
        <v/>
      </c>
      <c r="O115" t="str">
        <f t="shared" si="14"/>
        <v/>
      </c>
      <c r="P115" t="str">
        <f t="shared" si="14"/>
        <v/>
      </c>
      <c r="Q115" t="str">
        <f t="shared" si="14"/>
        <v/>
      </c>
      <c r="R115" t="str">
        <f t="shared" si="14"/>
        <v/>
      </c>
      <c r="S115" t="str">
        <f t="shared" si="14"/>
        <v/>
      </c>
      <c r="T115" t="str">
        <f t="shared" si="14"/>
        <v/>
      </c>
      <c r="U115" t="str">
        <f t="shared" si="14"/>
        <v/>
      </c>
      <c r="V115" t="str">
        <f t="shared" si="14"/>
        <v/>
      </c>
      <c r="W115" t="str">
        <f t="shared" si="14"/>
        <v/>
      </c>
    </row>
    <row r="116" spans="1:23" x14ac:dyDescent="0.3">
      <c r="A116" s="2">
        <v>42158</v>
      </c>
      <c r="B116" s="4">
        <v>1108.3</v>
      </c>
      <c r="C116" s="4">
        <v>1109.9000000000001</v>
      </c>
      <c r="D116" s="4">
        <v>1103.7</v>
      </c>
      <c r="E116" s="4">
        <v>1104.7</v>
      </c>
      <c r="F116" t="str">
        <f t="shared" si="10"/>
        <v>Wed</v>
      </c>
      <c r="G116" s="1">
        <f>+B116-E115</f>
        <v>-4.1000000000001364</v>
      </c>
      <c r="H116" s="1">
        <f>+E116-B116</f>
        <v>-3.5999999999999091</v>
      </c>
      <c r="I116">
        <f t="shared" si="11"/>
        <v>3.5999999999999091</v>
      </c>
      <c r="J116" t="str">
        <f t="shared" si="15"/>
        <v/>
      </c>
      <c r="K116" t="str">
        <f t="shared" si="14"/>
        <v/>
      </c>
      <c r="L116" t="str">
        <f t="shared" si="14"/>
        <v/>
      </c>
      <c r="M116" t="str">
        <f t="shared" si="14"/>
        <v/>
      </c>
      <c r="N116" t="str">
        <f t="shared" si="14"/>
        <v/>
      </c>
      <c r="O116" t="str">
        <f t="shared" si="14"/>
        <v/>
      </c>
      <c r="P116" t="str">
        <f t="shared" si="14"/>
        <v/>
      </c>
      <c r="Q116" t="str">
        <f t="shared" si="14"/>
        <v/>
      </c>
      <c r="R116" t="str">
        <f t="shared" si="14"/>
        <v/>
      </c>
      <c r="S116" t="str">
        <f t="shared" si="14"/>
        <v/>
      </c>
      <c r="T116">
        <f t="shared" si="14"/>
        <v>3.5999999999999091</v>
      </c>
      <c r="U116" t="str">
        <f t="shared" si="14"/>
        <v/>
      </c>
      <c r="V116" t="str">
        <f t="shared" si="14"/>
        <v/>
      </c>
      <c r="W116" t="str">
        <f t="shared" si="14"/>
        <v/>
      </c>
    </row>
    <row r="117" spans="1:23" x14ac:dyDescent="0.3">
      <c r="A117" s="2">
        <v>42159</v>
      </c>
      <c r="B117" s="4">
        <v>1107.5</v>
      </c>
      <c r="C117" s="4">
        <v>1113.9000000000001</v>
      </c>
      <c r="D117" s="4">
        <v>1106.5</v>
      </c>
      <c r="E117" s="4">
        <v>1113.9000000000001</v>
      </c>
      <c r="F117" t="str">
        <f t="shared" si="10"/>
        <v>Thu</v>
      </c>
      <c r="G117" s="1">
        <f>+B117-E116</f>
        <v>2.7999999999999545</v>
      </c>
      <c r="H117" s="1">
        <f>+E117-B117</f>
        <v>6.4000000000000909</v>
      </c>
      <c r="I117">
        <f t="shared" si="11"/>
        <v>6.4000000000000909</v>
      </c>
      <c r="J117" t="str">
        <f t="shared" si="15"/>
        <v/>
      </c>
      <c r="K117" t="str">
        <f t="shared" si="14"/>
        <v/>
      </c>
      <c r="L117" t="str">
        <f t="shared" si="14"/>
        <v/>
      </c>
      <c r="M117" t="str">
        <f t="shared" si="14"/>
        <v/>
      </c>
      <c r="N117">
        <f t="shared" si="14"/>
        <v>6.4000000000000909</v>
      </c>
      <c r="O117" t="str">
        <f t="shared" si="14"/>
        <v/>
      </c>
      <c r="P117" t="str">
        <f t="shared" si="14"/>
        <v/>
      </c>
      <c r="Q117" t="str">
        <f t="shared" si="14"/>
        <v/>
      </c>
      <c r="R117" t="str">
        <f t="shared" si="14"/>
        <v/>
      </c>
      <c r="S117" t="str">
        <f t="shared" si="14"/>
        <v/>
      </c>
      <c r="T117" t="str">
        <f t="shared" si="14"/>
        <v/>
      </c>
      <c r="U117" t="str">
        <f t="shared" si="14"/>
        <v/>
      </c>
      <c r="V117" t="str">
        <f t="shared" si="14"/>
        <v/>
      </c>
      <c r="W117" t="str">
        <f t="shared" si="14"/>
        <v/>
      </c>
    </row>
    <row r="118" spans="1:23" x14ac:dyDescent="0.3">
      <c r="A118" s="2">
        <v>42160</v>
      </c>
      <c r="B118" s="4">
        <v>1113</v>
      </c>
      <c r="C118" s="4">
        <v>1114.5999999999999</v>
      </c>
      <c r="D118" s="4">
        <v>1110.5</v>
      </c>
      <c r="E118" s="4">
        <v>1111.0999999999999</v>
      </c>
      <c r="F118" t="str">
        <f t="shared" si="10"/>
        <v>Fri</v>
      </c>
      <c r="G118" s="1">
        <f>+B118-E117</f>
        <v>-0.90000000000009095</v>
      </c>
      <c r="H118" s="1">
        <f>+E118-B118</f>
        <v>-1.9000000000000909</v>
      </c>
      <c r="I118">
        <f t="shared" si="11"/>
        <v>1.9000000000000909</v>
      </c>
      <c r="J118" t="str">
        <f t="shared" si="15"/>
        <v/>
      </c>
      <c r="K118" t="str">
        <f t="shared" si="14"/>
        <v/>
      </c>
      <c r="L118" t="str">
        <f t="shared" si="14"/>
        <v/>
      </c>
      <c r="M118" t="str">
        <f t="shared" si="14"/>
        <v/>
      </c>
      <c r="N118" t="str">
        <f t="shared" si="14"/>
        <v/>
      </c>
      <c r="O118" t="str">
        <f t="shared" si="14"/>
        <v/>
      </c>
      <c r="P118" t="str">
        <f t="shared" si="14"/>
        <v/>
      </c>
      <c r="Q118">
        <f t="shared" si="14"/>
        <v>1.9000000000000909</v>
      </c>
      <c r="R118" t="str">
        <f t="shared" si="14"/>
        <v/>
      </c>
      <c r="S118" t="str">
        <f t="shared" si="14"/>
        <v/>
      </c>
      <c r="T118" t="str">
        <f t="shared" si="14"/>
        <v/>
      </c>
      <c r="U118" t="str">
        <f t="shared" si="14"/>
        <v/>
      </c>
      <c r="V118" t="str">
        <f t="shared" si="14"/>
        <v/>
      </c>
      <c r="W118" t="str">
        <f t="shared" si="14"/>
        <v/>
      </c>
    </row>
    <row r="119" spans="1:23" x14ac:dyDescent="0.3">
      <c r="A119" s="2">
        <v>42163</v>
      </c>
      <c r="B119" s="4">
        <v>1123</v>
      </c>
      <c r="C119" s="4">
        <v>1124.4000000000001</v>
      </c>
      <c r="D119" s="4">
        <v>1118.0999999999999</v>
      </c>
      <c r="E119" s="4">
        <v>1123.3</v>
      </c>
      <c r="F119" t="str">
        <f t="shared" si="10"/>
        <v>Mon</v>
      </c>
      <c r="G119" s="1">
        <f>+B119-E118</f>
        <v>11.900000000000091</v>
      </c>
      <c r="H119" s="1">
        <f>+E119-B119</f>
        <v>0.29999999999995453</v>
      </c>
      <c r="I119">
        <f t="shared" si="11"/>
        <v>0.29999999999995453</v>
      </c>
      <c r="J119">
        <f t="shared" si="15"/>
        <v>0.29999999999995453</v>
      </c>
      <c r="K119" t="str">
        <f t="shared" si="14"/>
        <v/>
      </c>
      <c r="L119" t="str">
        <f t="shared" si="14"/>
        <v/>
      </c>
      <c r="M119" t="str">
        <f t="shared" si="14"/>
        <v/>
      </c>
      <c r="N119" t="str">
        <f t="shared" si="14"/>
        <v/>
      </c>
      <c r="O119" t="str">
        <f t="shared" si="14"/>
        <v/>
      </c>
      <c r="P119" t="str">
        <f t="shared" si="14"/>
        <v/>
      </c>
      <c r="Q119" t="str">
        <f t="shared" si="14"/>
        <v/>
      </c>
      <c r="R119" t="str">
        <f t="shared" si="14"/>
        <v/>
      </c>
      <c r="S119" t="str">
        <f t="shared" si="14"/>
        <v/>
      </c>
      <c r="T119" t="str">
        <f t="shared" si="14"/>
        <v/>
      </c>
      <c r="U119" t="str">
        <f t="shared" si="14"/>
        <v/>
      </c>
      <c r="V119" t="str">
        <f t="shared" si="14"/>
        <v/>
      </c>
      <c r="W119" t="str">
        <f t="shared" si="14"/>
        <v/>
      </c>
    </row>
    <row r="120" spans="1:23" x14ac:dyDescent="0.3">
      <c r="A120" s="2">
        <v>42164</v>
      </c>
      <c r="B120" s="4">
        <v>1119</v>
      </c>
      <c r="C120" s="4">
        <v>1121.5</v>
      </c>
      <c r="D120" s="4">
        <v>1117.2</v>
      </c>
      <c r="E120" s="4">
        <v>1118.9000000000001</v>
      </c>
      <c r="F120" t="str">
        <f t="shared" si="10"/>
        <v>Tue</v>
      </c>
      <c r="G120" s="1">
        <f>+B120-E119</f>
        <v>-4.2999999999999545</v>
      </c>
      <c r="H120" s="1">
        <f>+E120-B120</f>
        <v>-9.9999999999909051E-2</v>
      </c>
      <c r="I120">
        <f t="shared" si="11"/>
        <v>9.9999999999909051E-2</v>
      </c>
      <c r="J120" t="str">
        <f t="shared" si="15"/>
        <v/>
      </c>
      <c r="K120" t="str">
        <f t="shared" si="14"/>
        <v/>
      </c>
      <c r="L120" t="str">
        <f t="shared" si="14"/>
        <v/>
      </c>
      <c r="M120" t="str">
        <f t="shared" si="14"/>
        <v/>
      </c>
      <c r="N120" t="str">
        <f t="shared" si="14"/>
        <v/>
      </c>
      <c r="O120" t="str">
        <f t="shared" si="14"/>
        <v/>
      </c>
      <c r="P120" t="str">
        <f t="shared" si="14"/>
        <v/>
      </c>
      <c r="Q120" t="str">
        <f t="shared" si="14"/>
        <v/>
      </c>
      <c r="R120" t="str">
        <f t="shared" si="14"/>
        <v/>
      </c>
      <c r="S120" t="str">
        <f t="shared" si="14"/>
        <v/>
      </c>
      <c r="T120">
        <f t="shared" si="14"/>
        <v>9.9999999999909051E-2</v>
      </c>
      <c r="U120" t="str">
        <f t="shared" si="14"/>
        <v/>
      </c>
      <c r="V120" t="str">
        <f t="shared" si="14"/>
        <v/>
      </c>
      <c r="W120" t="str">
        <f t="shared" si="14"/>
        <v/>
      </c>
    </row>
    <row r="121" spans="1:23" x14ac:dyDescent="0.3">
      <c r="A121" s="2">
        <v>42165</v>
      </c>
      <c r="B121" s="4">
        <v>1120.5</v>
      </c>
      <c r="C121" s="4">
        <v>1122.5</v>
      </c>
      <c r="D121" s="4">
        <v>1107.2</v>
      </c>
      <c r="E121" s="4">
        <v>1108.2</v>
      </c>
      <c r="F121" t="str">
        <f t="shared" si="10"/>
        <v>Wed</v>
      </c>
      <c r="G121" s="1">
        <f>+B121-E120</f>
        <v>1.5999999999999091</v>
      </c>
      <c r="H121" s="1">
        <f>+E121-B121</f>
        <v>-12.299999999999955</v>
      </c>
      <c r="I121">
        <f t="shared" si="11"/>
        <v>-12.299999999999955</v>
      </c>
      <c r="J121" t="str">
        <f t="shared" si="15"/>
        <v/>
      </c>
      <c r="K121" t="str">
        <f t="shared" si="14"/>
        <v/>
      </c>
      <c r="L121" t="str">
        <f t="shared" si="14"/>
        <v/>
      </c>
      <c r="M121" t="str">
        <f t="shared" si="14"/>
        <v/>
      </c>
      <c r="N121" t="str">
        <f t="shared" si="14"/>
        <v/>
      </c>
      <c r="O121">
        <f t="shared" si="14"/>
        <v>-12.299999999999955</v>
      </c>
      <c r="P121" t="str">
        <f t="shared" si="14"/>
        <v/>
      </c>
      <c r="Q121" t="str">
        <f t="shared" si="14"/>
        <v/>
      </c>
      <c r="R121" t="str">
        <f t="shared" si="14"/>
        <v/>
      </c>
      <c r="S121" t="str">
        <f t="shared" si="14"/>
        <v/>
      </c>
      <c r="T121" t="str">
        <f t="shared" si="14"/>
        <v/>
      </c>
      <c r="U121" t="str">
        <f t="shared" si="14"/>
        <v/>
      </c>
      <c r="V121" t="str">
        <f t="shared" si="14"/>
        <v/>
      </c>
      <c r="W121" t="str">
        <f t="shared" si="14"/>
        <v/>
      </c>
    </row>
    <row r="122" spans="1:23" x14ac:dyDescent="0.3">
      <c r="A122" s="2">
        <v>42166</v>
      </c>
      <c r="B122" s="4">
        <v>1111</v>
      </c>
      <c r="C122" s="4">
        <v>1114.8</v>
      </c>
      <c r="D122" s="4">
        <v>1105.7</v>
      </c>
      <c r="E122" s="4">
        <v>1108.8</v>
      </c>
      <c r="F122" t="str">
        <f t="shared" si="10"/>
        <v>Thu</v>
      </c>
      <c r="G122" s="1">
        <f>+B122-E121</f>
        <v>2.7999999999999545</v>
      </c>
      <c r="H122" s="1">
        <f>+E122-B122</f>
        <v>-2.2000000000000455</v>
      </c>
      <c r="I122">
        <f t="shared" si="11"/>
        <v>-2.2000000000000455</v>
      </c>
      <c r="J122" t="str">
        <f t="shared" si="15"/>
        <v/>
      </c>
      <c r="K122" t="str">
        <f t="shared" si="14"/>
        <v/>
      </c>
      <c r="L122" t="str">
        <f t="shared" si="14"/>
        <v/>
      </c>
      <c r="M122" t="str">
        <f t="shared" si="14"/>
        <v/>
      </c>
      <c r="N122">
        <f t="shared" si="14"/>
        <v>-2.2000000000000455</v>
      </c>
      <c r="O122" t="str">
        <f t="shared" si="14"/>
        <v/>
      </c>
      <c r="P122" t="str">
        <f t="shared" si="14"/>
        <v/>
      </c>
      <c r="Q122" t="str">
        <f t="shared" si="14"/>
        <v/>
      </c>
      <c r="R122" t="str">
        <f t="shared" si="14"/>
        <v/>
      </c>
      <c r="S122" t="str">
        <f t="shared" si="14"/>
        <v/>
      </c>
      <c r="T122" t="str">
        <f t="shared" si="14"/>
        <v/>
      </c>
      <c r="U122" t="str">
        <f t="shared" ref="U122:W122" si="16">IF(AND($G122&lt;U$1, $G122&gt;=U$2), $I122, "")</f>
        <v/>
      </c>
      <c r="V122" t="str">
        <f t="shared" si="16"/>
        <v/>
      </c>
      <c r="W122" t="str">
        <f t="shared" si="16"/>
        <v/>
      </c>
    </row>
    <row r="123" spans="1:23" x14ac:dyDescent="0.3">
      <c r="A123" s="2">
        <v>42167</v>
      </c>
      <c r="B123" s="4">
        <v>1113</v>
      </c>
      <c r="C123" s="4">
        <v>1115.5</v>
      </c>
      <c r="D123" s="4">
        <v>1109</v>
      </c>
      <c r="E123" s="4">
        <v>1114.7</v>
      </c>
      <c r="F123" t="str">
        <f t="shared" si="10"/>
        <v>Fri</v>
      </c>
      <c r="G123" s="1">
        <f>+B123-E122</f>
        <v>4.2000000000000455</v>
      </c>
      <c r="H123" s="1">
        <f>+E123-B123</f>
        <v>1.7000000000000455</v>
      </c>
      <c r="I123">
        <f t="shared" si="11"/>
        <v>1.7000000000000455</v>
      </c>
      <c r="J123" t="str">
        <f t="shared" si="15"/>
        <v/>
      </c>
      <c r="K123" t="str">
        <f t="shared" si="15"/>
        <v/>
      </c>
      <c r="L123" t="str">
        <f t="shared" si="15"/>
        <v/>
      </c>
      <c r="M123">
        <f t="shared" si="15"/>
        <v>1.7000000000000455</v>
      </c>
      <c r="N123" t="str">
        <f t="shared" si="15"/>
        <v/>
      </c>
      <c r="O123" t="str">
        <f t="shared" si="15"/>
        <v/>
      </c>
      <c r="P123" t="str">
        <f t="shared" si="15"/>
        <v/>
      </c>
      <c r="Q123" t="str">
        <f t="shared" si="15"/>
        <v/>
      </c>
      <c r="R123" t="str">
        <f t="shared" si="15"/>
        <v/>
      </c>
      <c r="S123" t="str">
        <f t="shared" si="15"/>
        <v/>
      </c>
      <c r="T123" t="str">
        <f t="shared" si="15"/>
        <v/>
      </c>
      <c r="U123" t="str">
        <f t="shared" si="15"/>
        <v/>
      </c>
      <c r="V123" t="str">
        <f t="shared" si="15"/>
        <v/>
      </c>
      <c r="W123" t="str">
        <f t="shared" si="15"/>
        <v/>
      </c>
    </row>
    <row r="124" spans="1:23" x14ac:dyDescent="0.3">
      <c r="A124" s="2">
        <v>42170</v>
      </c>
      <c r="B124" s="4">
        <v>1112</v>
      </c>
      <c r="C124" s="4">
        <v>1118.9000000000001</v>
      </c>
      <c r="D124" s="4">
        <v>1112</v>
      </c>
      <c r="E124" s="4">
        <v>1117.3</v>
      </c>
      <c r="F124" t="str">
        <f t="shared" si="10"/>
        <v>Mon</v>
      </c>
      <c r="G124" s="1">
        <f>+B124-E123</f>
        <v>-2.7000000000000455</v>
      </c>
      <c r="H124" s="1">
        <f>+E124-B124</f>
        <v>5.2999999999999545</v>
      </c>
      <c r="I124">
        <f t="shared" si="11"/>
        <v>-5.2999999999999545</v>
      </c>
      <c r="J124" t="str">
        <f t="shared" si="15"/>
        <v/>
      </c>
      <c r="K124" t="str">
        <f t="shared" si="15"/>
        <v/>
      </c>
      <c r="L124" t="str">
        <f t="shared" si="15"/>
        <v/>
      </c>
      <c r="M124" t="str">
        <f t="shared" si="15"/>
        <v/>
      </c>
      <c r="N124" t="str">
        <f t="shared" si="15"/>
        <v/>
      </c>
      <c r="O124" t="str">
        <f t="shared" si="15"/>
        <v/>
      </c>
      <c r="P124" t="str">
        <f t="shared" si="15"/>
        <v/>
      </c>
      <c r="Q124" t="str">
        <f t="shared" si="15"/>
        <v/>
      </c>
      <c r="R124" t="str">
        <f t="shared" si="15"/>
        <v/>
      </c>
      <c r="S124">
        <f t="shared" si="15"/>
        <v>-5.2999999999999545</v>
      </c>
      <c r="T124" t="str">
        <f t="shared" si="15"/>
        <v/>
      </c>
      <c r="U124" t="str">
        <f t="shared" si="15"/>
        <v/>
      </c>
      <c r="V124" t="str">
        <f t="shared" si="15"/>
        <v/>
      </c>
      <c r="W124" t="str">
        <f t="shared" si="15"/>
        <v/>
      </c>
    </row>
    <row r="125" spans="1:23" x14ac:dyDescent="0.3">
      <c r="A125" s="2">
        <v>42171</v>
      </c>
      <c r="B125" s="4">
        <v>1116.5</v>
      </c>
      <c r="C125" s="4">
        <v>1119</v>
      </c>
      <c r="D125" s="4">
        <v>1115.3</v>
      </c>
      <c r="E125" s="4">
        <v>1118.5999999999999</v>
      </c>
      <c r="F125" t="str">
        <f t="shared" si="10"/>
        <v>Tue</v>
      </c>
      <c r="G125" s="1">
        <f>+B125-E124</f>
        <v>-0.79999999999995453</v>
      </c>
      <c r="H125" s="1">
        <f>+E125-B125</f>
        <v>2.0999999999999091</v>
      </c>
      <c r="I125">
        <f t="shared" si="11"/>
        <v>-2.0999999999999091</v>
      </c>
      <c r="J125" t="str">
        <f t="shared" si="15"/>
        <v/>
      </c>
      <c r="K125" t="str">
        <f t="shared" si="15"/>
        <v/>
      </c>
      <c r="L125" t="str">
        <f t="shared" si="15"/>
        <v/>
      </c>
      <c r="M125" t="str">
        <f t="shared" si="15"/>
        <v/>
      </c>
      <c r="N125" t="str">
        <f t="shared" si="15"/>
        <v/>
      </c>
      <c r="O125" t="str">
        <f t="shared" si="15"/>
        <v/>
      </c>
      <c r="P125" t="str">
        <f t="shared" si="15"/>
        <v/>
      </c>
      <c r="Q125">
        <f t="shared" si="15"/>
        <v>-2.0999999999999091</v>
      </c>
      <c r="R125" t="str">
        <f t="shared" si="15"/>
        <v/>
      </c>
      <c r="S125" t="str">
        <f t="shared" si="15"/>
        <v/>
      </c>
      <c r="T125" t="str">
        <f t="shared" si="15"/>
        <v/>
      </c>
      <c r="U125" t="str">
        <f t="shared" si="15"/>
        <v/>
      </c>
      <c r="V125" t="str">
        <f t="shared" si="15"/>
        <v/>
      </c>
      <c r="W125" t="str">
        <f t="shared" si="15"/>
        <v/>
      </c>
    </row>
    <row r="126" spans="1:23" x14ac:dyDescent="0.3">
      <c r="A126" s="2">
        <v>42172</v>
      </c>
      <c r="B126" s="4">
        <v>1118.5</v>
      </c>
      <c r="C126" s="4">
        <v>1119</v>
      </c>
      <c r="D126" s="4">
        <v>1116.5</v>
      </c>
      <c r="E126" s="4">
        <v>1117.9000000000001</v>
      </c>
      <c r="F126" t="str">
        <f t="shared" si="10"/>
        <v>Wed</v>
      </c>
      <c r="G126" s="1">
        <f>+B126-E125</f>
        <v>-9.9999999999909051E-2</v>
      </c>
      <c r="H126" s="1">
        <f>+E126-B126</f>
        <v>-0.59999999999990905</v>
      </c>
      <c r="I126">
        <f t="shared" si="11"/>
        <v>0.59999999999990905</v>
      </c>
      <c r="J126" t="str">
        <f t="shared" si="15"/>
        <v/>
      </c>
      <c r="K126" t="str">
        <f t="shared" si="15"/>
        <v/>
      </c>
      <c r="L126" t="str">
        <f t="shared" si="15"/>
        <v/>
      </c>
      <c r="M126" t="str">
        <f t="shared" si="15"/>
        <v/>
      </c>
      <c r="N126" t="str">
        <f t="shared" si="15"/>
        <v/>
      </c>
      <c r="O126" t="str">
        <f t="shared" si="15"/>
        <v/>
      </c>
      <c r="P126" t="str">
        <f t="shared" si="15"/>
        <v/>
      </c>
      <c r="Q126">
        <f t="shared" si="15"/>
        <v>0.59999999999990905</v>
      </c>
      <c r="R126" t="str">
        <f t="shared" si="15"/>
        <v/>
      </c>
      <c r="S126" t="str">
        <f t="shared" si="15"/>
        <v/>
      </c>
      <c r="T126" t="str">
        <f t="shared" si="15"/>
        <v/>
      </c>
      <c r="U126" t="str">
        <f t="shared" si="15"/>
        <v/>
      </c>
      <c r="V126" t="str">
        <f t="shared" si="15"/>
        <v/>
      </c>
      <c r="W126" t="str">
        <f t="shared" si="15"/>
        <v/>
      </c>
    </row>
    <row r="127" spans="1:23" x14ac:dyDescent="0.3">
      <c r="A127" s="2">
        <v>42173</v>
      </c>
      <c r="B127" s="4">
        <v>1113</v>
      </c>
      <c r="C127" s="4">
        <v>1113.8</v>
      </c>
      <c r="D127" s="4">
        <v>1105.5</v>
      </c>
      <c r="E127" s="4">
        <v>1107.0999999999999</v>
      </c>
      <c r="F127" t="str">
        <f t="shared" si="10"/>
        <v>Thu</v>
      </c>
      <c r="G127" s="1">
        <f>+B127-E126</f>
        <v>-4.9000000000000909</v>
      </c>
      <c r="H127" s="1">
        <f>+E127-B127</f>
        <v>-5.9000000000000909</v>
      </c>
      <c r="I127">
        <f t="shared" si="11"/>
        <v>5.9000000000000909</v>
      </c>
      <c r="J127" t="str">
        <f t="shared" si="15"/>
        <v/>
      </c>
      <c r="K127" t="str">
        <f t="shared" si="15"/>
        <v/>
      </c>
      <c r="L127" t="str">
        <f t="shared" si="15"/>
        <v/>
      </c>
      <c r="M127" t="str">
        <f t="shared" si="15"/>
        <v/>
      </c>
      <c r="N127" t="str">
        <f t="shared" si="15"/>
        <v/>
      </c>
      <c r="O127" t="str">
        <f t="shared" si="15"/>
        <v/>
      </c>
      <c r="P127" t="str">
        <f t="shared" si="15"/>
        <v/>
      </c>
      <c r="Q127" t="str">
        <f t="shared" si="15"/>
        <v/>
      </c>
      <c r="R127" t="str">
        <f t="shared" si="15"/>
        <v/>
      </c>
      <c r="S127" t="str">
        <f t="shared" si="15"/>
        <v/>
      </c>
      <c r="T127">
        <f t="shared" si="15"/>
        <v>5.9000000000000909</v>
      </c>
      <c r="U127" t="str">
        <f t="shared" si="15"/>
        <v/>
      </c>
      <c r="V127" t="str">
        <f t="shared" si="15"/>
        <v/>
      </c>
      <c r="W127" t="str">
        <f t="shared" si="15"/>
        <v/>
      </c>
    </row>
    <row r="128" spans="1:23" x14ac:dyDescent="0.3">
      <c r="A128" s="2">
        <v>42174</v>
      </c>
      <c r="B128" s="4">
        <v>1105.5</v>
      </c>
      <c r="C128" s="4">
        <v>1107.3</v>
      </c>
      <c r="D128" s="4">
        <v>1099.9000000000001</v>
      </c>
      <c r="E128" s="4">
        <v>1107.0999999999999</v>
      </c>
      <c r="F128" t="str">
        <f t="shared" si="10"/>
        <v>Fri</v>
      </c>
      <c r="G128" s="1">
        <f>+B128-E127</f>
        <v>-1.5999999999999091</v>
      </c>
      <c r="H128" s="1">
        <f>+E128-B128</f>
        <v>1.5999999999999091</v>
      </c>
      <c r="I128">
        <f t="shared" si="11"/>
        <v>-1.5999999999999091</v>
      </c>
      <c r="J128" t="str">
        <f t="shared" si="15"/>
        <v/>
      </c>
      <c r="K128" t="str">
        <f t="shared" si="15"/>
        <v/>
      </c>
      <c r="L128" t="str">
        <f t="shared" si="15"/>
        <v/>
      </c>
      <c r="M128" t="str">
        <f t="shared" si="15"/>
        <v/>
      </c>
      <c r="N128" t="str">
        <f t="shared" si="15"/>
        <v/>
      </c>
      <c r="O128" t="str">
        <f t="shared" si="15"/>
        <v/>
      </c>
      <c r="P128" t="str">
        <f t="shared" si="15"/>
        <v/>
      </c>
      <c r="Q128" t="str">
        <f t="shared" si="15"/>
        <v/>
      </c>
      <c r="R128">
        <f t="shared" si="15"/>
        <v>-1.5999999999999091</v>
      </c>
      <c r="S128" t="str">
        <f t="shared" si="15"/>
        <v/>
      </c>
      <c r="T128" t="str">
        <f t="shared" si="15"/>
        <v/>
      </c>
      <c r="U128" t="str">
        <f t="shared" si="15"/>
        <v/>
      </c>
      <c r="V128" t="str">
        <f t="shared" si="15"/>
        <v/>
      </c>
      <c r="W128" t="str">
        <f t="shared" si="15"/>
        <v/>
      </c>
    </row>
    <row r="129" spans="1:23" x14ac:dyDescent="0.3">
      <c r="A129" s="2">
        <v>42177</v>
      </c>
      <c r="B129" s="4">
        <v>1103.5</v>
      </c>
      <c r="C129" s="4">
        <v>1104.3</v>
      </c>
      <c r="D129" s="4">
        <v>1097.5</v>
      </c>
      <c r="E129" s="4">
        <v>1098.8</v>
      </c>
      <c r="F129" t="str">
        <f t="shared" si="10"/>
        <v>Mon</v>
      </c>
      <c r="G129" s="1">
        <f>+B129-E128</f>
        <v>-3.5999999999999091</v>
      </c>
      <c r="H129" s="1">
        <f>+E129-B129</f>
        <v>-4.7000000000000455</v>
      </c>
      <c r="I129">
        <f t="shared" si="11"/>
        <v>4.7000000000000455</v>
      </c>
      <c r="J129" t="str">
        <f t="shared" si="15"/>
        <v/>
      </c>
      <c r="K129" t="str">
        <f t="shared" si="15"/>
        <v/>
      </c>
      <c r="L129" t="str">
        <f t="shared" si="15"/>
        <v/>
      </c>
      <c r="M129" t="str">
        <f t="shared" si="15"/>
        <v/>
      </c>
      <c r="N129" t="str">
        <f t="shared" si="15"/>
        <v/>
      </c>
      <c r="O129" t="str">
        <f t="shared" si="15"/>
        <v/>
      </c>
      <c r="P129" t="str">
        <f t="shared" si="15"/>
        <v/>
      </c>
      <c r="Q129" t="str">
        <f t="shared" si="15"/>
        <v/>
      </c>
      <c r="R129" t="str">
        <f t="shared" si="15"/>
        <v/>
      </c>
      <c r="S129">
        <f t="shared" si="15"/>
        <v>4.7000000000000455</v>
      </c>
      <c r="T129" t="str">
        <f t="shared" si="15"/>
        <v/>
      </c>
      <c r="U129" t="str">
        <f t="shared" si="15"/>
        <v/>
      </c>
      <c r="V129" t="str">
        <f t="shared" si="15"/>
        <v/>
      </c>
      <c r="W129" t="str">
        <f t="shared" si="15"/>
        <v/>
      </c>
    </row>
    <row r="130" spans="1:23" x14ac:dyDescent="0.3">
      <c r="A130" s="2">
        <v>42178</v>
      </c>
      <c r="B130" s="4">
        <v>1101.2</v>
      </c>
      <c r="C130" s="4">
        <v>1106</v>
      </c>
      <c r="D130" s="4">
        <v>1101.2</v>
      </c>
      <c r="E130" s="4">
        <v>1104.5999999999999</v>
      </c>
      <c r="F130" t="str">
        <f t="shared" si="10"/>
        <v>Tue</v>
      </c>
      <c r="G130" s="1">
        <f>+B130-E129</f>
        <v>2.4000000000000909</v>
      </c>
      <c r="H130" s="1">
        <f>+E130-B130</f>
        <v>3.3999999999998636</v>
      </c>
      <c r="I130">
        <f t="shared" si="11"/>
        <v>3.3999999999998636</v>
      </c>
      <c r="J130" t="str">
        <f t="shared" si="15"/>
        <v/>
      </c>
      <c r="K130" t="str">
        <f t="shared" si="15"/>
        <v/>
      </c>
      <c r="L130" t="str">
        <f t="shared" si="15"/>
        <v/>
      </c>
      <c r="M130" t="str">
        <f t="shared" si="15"/>
        <v/>
      </c>
      <c r="N130">
        <f t="shared" si="15"/>
        <v>3.3999999999998636</v>
      </c>
      <c r="O130" t="str">
        <f t="shared" si="15"/>
        <v/>
      </c>
      <c r="P130" t="str">
        <f t="shared" si="15"/>
        <v/>
      </c>
      <c r="Q130" t="str">
        <f t="shared" si="15"/>
        <v/>
      </c>
      <c r="R130" t="str">
        <f t="shared" si="15"/>
        <v/>
      </c>
      <c r="S130" t="str">
        <f t="shared" si="15"/>
        <v/>
      </c>
      <c r="T130" t="str">
        <f t="shared" si="15"/>
        <v/>
      </c>
      <c r="U130" t="str">
        <f t="shared" si="15"/>
        <v/>
      </c>
      <c r="V130" t="str">
        <f t="shared" si="15"/>
        <v/>
      </c>
      <c r="W130" t="str">
        <f t="shared" si="15"/>
        <v/>
      </c>
    </row>
    <row r="131" spans="1:23" x14ac:dyDescent="0.3">
      <c r="A131" s="2">
        <v>42179</v>
      </c>
      <c r="B131" s="4">
        <v>1106.2</v>
      </c>
      <c r="C131" s="4">
        <v>1110.7</v>
      </c>
      <c r="D131" s="4">
        <v>1104.5999999999999</v>
      </c>
      <c r="E131" s="4">
        <v>1108.4000000000001</v>
      </c>
      <c r="F131" t="str">
        <f t="shared" si="10"/>
        <v>Wed</v>
      </c>
      <c r="G131" s="1">
        <f>+B131-E130</f>
        <v>1.6000000000001364</v>
      </c>
      <c r="H131" s="1">
        <f>+E131-B131</f>
        <v>2.2000000000000455</v>
      </c>
      <c r="I131">
        <f t="shared" si="11"/>
        <v>2.2000000000000455</v>
      </c>
      <c r="J131" t="str">
        <f t="shared" si="15"/>
        <v/>
      </c>
      <c r="K131" t="str">
        <f t="shared" si="15"/>
        <v/>
      </c>
      <c r="L131" t="str">
        <f t="shared" si="15"/>
        <v/>
      </c>
      <c r="M131" t="str">
        <f t="shared" si="15"/>
        <v/>
      </c>
      <c r="N131" t="str">
        <f t="shared" si="15"/>
        <v/>
      </c>
      <c r="O131">
        <f t="shared" si="15"/>
        <v>2.2000000000000455</v>
      </c>
      <c r="P131" t="str">
        <f t="shared" si="15"/>
        <v/>
      </c>
      <c r="Q131" t="str">
        <f t="shared" si="15"/>
        <v/>
      </c>
      <c r="R131" t="str">
        <f t="shared" si="15"/>
        <v/>
      </c>
      <c r="S131" t="str">
        <f t="shared" si="15"/>
        <v/>
      </c>
      <c r="T131" t="str">
        <f t="shared" si="15"/>
        <v/>
      </c>
      <c r="U131" t="str">
        <f t="shared" si="15"/>
        <v/>
      </c>
      <c r="V131" t="str">
        <f t="shared" si="15"/>
        <v/>
      </c>
      <c r="W131" t="str">
        <f t="shared" si="15"/>
        <v/>
      </c>
    </row>
    <row r="132" spans="1:23" x14ac:dyDescent="0.3">
      <c r="A132" s="2">
        <v>42180</v>
      </c>
      <c r="B132" s="4">
        <v>1110</v>
      </c>
      <c r="C132" s="4">
        <v>1112.5</v>
      </c>
      <c r="D132" s="4">
        <v>1102</v>
      </c>
      <c r="E132" s="4">
        <v>1110</v>
      </c>
      <c r="F132" t="str">
        <f t="shared" si="10"/>
        <v>Thu</v>
      </c>
      <c r="G132" s="1">
        <f>+B132-E131</f>
        <v>1.5999999999999091</v>
      </c>
      <c r="H132" s="1">
        <f>+E132-B132</f>
        <v>0</v>
      </c>
      <c r="I132">
        <f t="shared" si="11"/>
        <v>0</v>
      </c>
      <c r="J132" t="str">
        <f t="shared" si="15"/>
        <v/>
      </c>
      <c r="K132" t="str">
        <f t="shared" si="15"/>
        <v/>
      </c>
      <c r="L132" t="str">
        <f t="shared" si="15"/>
        <v/>
      </c>
      <c r="M132" t="str">
        <f t="shared" si="15"/>
        <v/>
      </c>
      <c r="N132" t="str">
        <f t="shared" si="15"/>
        <v/>
      </c>
      <c r="O132">
        <f t="shared" si="15"/>
        <v>0</v>
      </c>
      <c r="P132" t="str">
        <f t="shared" si="15"/>
        <v/>
      </c>
      <c r="Q132" t="str">
        <f t="shared" si="15"/>
        <v/>
      </c>
      <c r="R132" t="str">
        <f t="shared" si="15"/>
        <v/>
      </c>
      <c r="S132" t="str">
        <f t="shared" si="15"/>
        <v/>
      </c>
      <c r="T132" t="str">
        <f t="shared" si="15"/>
        <v/>
      </c>
      <c r="U132" t="str">
        <f t="shared" si="15"/>
        <v/>
      </c>
      <c r="V132" t="str">
        <f t="shared" si="15"/>
        <v/>
      </c>
      <c r="W132" t="str">
        <f t="shared" si="15"/>
        <v/>
      </c>
    </row>
    <row r="133" spans="1:23" x14ac:dyDescent="0.3">
      <c r="A133" s="2">
        <v>42181</v>
      </c>
      <c r="B133" s="4">
        <v>1111</v>
      </c>
      <c r="C133" s="4">
        <v>1117.3</v>
      </c>
      <c r="D133" s="4">
        <v>1110.7</v>
      </c>
      <c r="E133" s="4">
        <v>1116.9000000000001</v>
      </c>
      <c r="F133" t="str">
        <f t="shared" si="10"/>
        <v>Fri</v>
      </c>
      <c r="G133" s="1">
        <f>+B133-E132</f>
        <v>1</v>
      </c>
      <c r="H133" s="1">
        <f>+E133-B133</f>
        <v>5.9000000000000909</v>
      </c>
      <c r="I133">
        <f t="shared" si="11"/>
        <v>5.9000000000000909</v>
      </c>
      <c r="J133" t="str">
        <f t="shared" si="15"/>
        <v/>
      </c>
      <c r="K133" t="str">
        <f t="shared" si="15"/>
        <v/>
      </c>
      <c r="L133" t="str">
        <f t="shared" si="15"/>
        <v/>
      </c>
      <c r="M133" t="str">
        <f t="shared" si="15"/>
        <v/>
      </c>
      <c r="N133" t="str">
        <f t="shared" si="15"/>
        <v/>
      </c>
      <c r="O133">
        <f t="shared" si="15"/>
        <v>5.9000000000000909</v>
      </c>
      <c r="P133" t="str">
        <f t="shared" si="15"/>
        <v/>
      </c>
      <c r="Q133" t="str">
        <f t="shared" si="15"/>
        <v/>
      </c>
      <c r="R133" t="str">
        <f t="shared" si="15"/>
        <v/>
      </c>
      <c r="S133" t="str">
        <f t="shared" si="15"/>
        <v/>
      </c>
      <c r="T133" t="str">
        <f t="shared" si="15"/>
        <v/>
      </c>
      <c r="U133" t="str">
        <f t="shared" si="15"/>
        <v/>
      </c>
      <c r="V133" t="str">
        <f t="shared" si="15"/>
        <v/>
      </c>
      <c r="W133" t="str">
        <f t="shared" si="15"/>
        <v/>
      </c>
    </row>
    <row r="134" spans="1:23" x14ac:dyDescent="0.3">
      <c r="A134" s="2">
        <v>42184</v>
      </c>
      <c r="B134" s="4">
        <v>1126</v>
      </c>
      <c r="C134" s="4">
        <v>1127.9000000000001</v>
      </c>
      <c r="D134" s="4">
        <v>1121.4000000000001</v>
      </c>
      <c r="E134" s="4">
        <v>1125.3</v>
      </c>
      <c r="F134" t="str">
        <f t="shared" si="10"/>
        <v>Mon</v>
      </c>
      <c r="G134" s="1">
        <f>+B134-E133</f>
        <v>9.0999999999999091</v>
      </c>
      <c r="H134" s="1">
        <f>+E134-B134</f>
        <v>-0.70000000000004547</v>
      </c>
      <c r="I134">
        <f t="shared" si="11"/>
        <v>-0.70000000000004547</v>
      </c>
      <c r="J134" t="str">
        <f t="shared" si="15"/>
        <v/>
      </c>
      <c r="K134">
        <f t="shared" si="15"/>
        <v>-0.70000000000004547</v>
      </c>
      <c r="L134" t="str">
        <f t="shared" si="15"/>
        <v/>
      </c>
      <c r="M134" t="str">
        <f t="shared" si="15"/>
        <v/>
      </c>
      <c r="N134" t="str">
        <f t="shared" si="15"/>
        <v/>
      </c>
      <c r="O134" t="str">
        <f t="shared" si="15"/>
        <v/>
      </c>
      <c r="P134" t="str">
        <f t="shared" si="15"/>
        <v/>
      </c>
      <c r="Q134" t="str">
        <f t="shared" si="15"/>
        <v/>
      </c>
      <c r="R134" t="str">
        <f t="shared" si="15"/>
        <v/>
      </c>
      <c r="S134" t="str">
        <f t="shared" si="15"/>
        <v/>
      </c>
      <c r="T134" t="str">
        <f t="shared" si="15"/>
        <v/>
      </c>
      <c r="U134" t="str">
        <f t="shared" si="15"/>
        <v/>
      </c>
      <c r="V134" t="str">
        <f t="shared" si="15"/>
        <v/>
      </c>
      <c r="W134" t="str">
        <f t="shared" si="15"/>
        <v/>
      </c>
    </row>
    <row r="135" spans="1:23" x14ac:dyDescent="0.3">
      <c r="A135" s="2">
        <v>42185</v>
      </c>
      <c r="B135" s="4">
        <v>1120</v>
      </c>
      <c r="C135" s="4">
        <v>1121</v>
      </c>
      <c r="D135" s="4">
        <v>1114.5</v>
      </c>
      <c r="E135" s="4">
        <v>1115.5</v>
      </c>
      <c r="F135" t="str">
        <f t="shared" si="10"/>
        <v>Tue</v>
      </c>
      <c r="G135" s="1">
        <f>+B135-E134</f>
        <v>-5.2999999999999545</v>
      </c>
      <c r="H135" s="1">
        <f>+E135-B135</f>
        <v>-4.5</v>
      </c>
      <c r="I135">
        <f t="shared" si="11"/>
        <v>4.5</v>
      </c>
      <c r="J135" t="str">
        <f t="shared" si="15"/>
        <v/>
      </c>
      <c r="K135" t="str">
        <f t="shared" si="15"/>
        <v/>
      </c>
      <c r="L135" t="str">
        <f t="shared" si="15"/>
        <v/>
      </c>
      <c r="M135" t="str">
        <f t="shared" si="15"/>
        <v/>
      </c>
      <c r="N135" t="str">
        <f t="shared" si="15"/>
        <v/>
      </c>
      <c r="O135" t="str">
        <f t="shared" si="15"/>
        <v/>
      </c>
      <c r="P135" t="str">
        <f t="shared" si="15"/>
        <v/>
      </c>
      <c r="Q135" t="str">
        <f t="shared" si="15"/>
        <v/>
      </c>
      <c r="R135" t="str">
        <f t="shared" si="15"/>
        <v/>
      </c>
      <c r="S135" t="str">
        <f t="shared" si="15"/>
        <v/>
      </c>
      <c r="T135">
        <f t="shared" si="15"/>
        <v>4.5</v>
      </c>
      <c r="U135" t="str">
        <f t="shared" si="15"/>
        <v/>
      </c>
      <c r="V135" t="str">
        <f t="shared" si="15"/>
        <v/>
      </c>
      <c r="W135" t="str">
        <f t="shared" si="15"/>
        <v/>
      </c>
    </row>
    <row r="136" spans="1:23" x14ac:dyDescent="0.3">
      <c r="A136" s="2">
        <v>42186</v>
      </c>
      <c r="B136" s="4">
        <v>1118.8</v>
      </c>
      <c r="C136" s="4">
        <v>1121.0999999999999</v>
      </c>
      <c r="D136" s="4">
        <v>1115.3</v>
      </c>
      <c r="E136" s="4">
        <v>1117.5</v>
      </c>
      <c r="F136" t="str">
        <f t="shared" si="10"/>
        <v>Wed</v>
      </c>
      <c r="G136" s="1">
        <f>+B136-E135</f>
        <v>3.2999999999999545</v>
      </c>
      <c r="H136" s="1">
        <f>+E136-B136</f>
        <v>-1.2999999999999545</v>
      </c>
      <c r="I136">
        <f t="shared" si="11"/>
        <v>-1.2999999999999545</v>
      </c>
      <c r="J136" t="str">
        <f t="shared" si="15"/>
        <v/>
      </c>
      <c r="K136" t="str">
        <f t="shared" si="15"/>
        <v/>
      </c>
      <c r="L136" t="str">
        <f t="shared" si="15"/>
        <v/>
      </c>
      <c r="M136" t="str">
        <f t="shared" si="15"/>
        <v/>
      </c>
      <c r="N136">
        <f t="shared" si="15"/>
        <v>-1.2999999999999545</v>
      </c>
      <c r="O136" t="str">
        <f t="shared" si="15"/>
        <v/>
      </c>
      <c r="P136" t="str">
        <f t="shared" si="15"/>
        <v/>
      </c>
      <c r="Q136" t="str">
        <f t="shared" si="15"/>
        <v/>
      </c>
      <c r="R136" t="str">
        <f t="shared" si="15"/>
        <v/>
      </c>
      <c r="S136" t="str">
        <f t="shared" si="15"/>
        <v/>
      </c>
      <c r="T136" t="str">
        <f t="shared" si="15"/>
        <v/>
      </c>
      <c r="U136" t="str">
        <f t="shared" si="15"/>
        <v/>
      </c>
      <c r="V136" t="str">
        <f t="shared" si="15"/>
        <v/>
      </c>
      <c r="W136" t="str">
        <f t="shared" si="15"/>
        <v/>
      </c>
    </row>
    <row r="137" spans="1:23" x14ac:dyDescent="0.3">
      <c r="A137" s="2">
        <v>42187</v>
      </c>
      <c r="B137" s="4">
        <v>1124</v>
      </c>
      <c r="C137" s="4">
        <v>1125.0999999999999</v>
      </c>
      <c r="D137" s="4">
        <v>1121.2</v>
      </c>
      <c r="E137" s="4">
        <v>1125</v>
      </c>
      <c r="F137" t="str">
        <f t="shared" si="10"/>
        <v>Thu</v>
      </c>
      <c r="G137" s="1">
        <f>+B137-E136</f>
        <v>6.5</v>
      </c>
      <c r="H137" s="1">
        <f>+E137-B137</f>
        <v>1</v>
      </c>
      <c r="I137">
        <f t="shared" si="11"/>
        <v>1</v>
      </c>
      <c r="J137" t="str">
        <f t="shared" si="15"/>
        <v/>
      </c>
      <c r="K137" t="str">
        <f t="shared" si="15"/>
        <v/>
      </c>
      <c r="L137">
        <f t="shared" si="15"/>
        <v>1</v>
      </c>
      <c r="M137" t="str">
        <f t="shared" si="15"/>
        <v/>
      </c>
      <c r="N137" t="str">
        <f t="shared" si="15"/>
        <v/>
      </c>
      <c r="O137" t="str">
        <f t="shared" si="15"/>
        <v/>
      </c>
      <c r="P137" t="str">
        <f t="shared" si="15"/>
        <v/>
      </c>
      <c r="Q137" t="str">
        <f t="shared" si="15"/>
        <v/>
      </c>
      <c r="R137" t="str">
        <f t="shared" si="15"/>
        <v/>
      </c>
      <c r="S137" t="str">
        <f t="shared" si="15"/>
        <v/>
      </c>
      <c r="T137" t="str">
        <f t="shared" si="15"/>
        <v/>
      </c>
      <c r="U137" t="str">
        <f t="shared" si="15"/>
        <v/>
      </c>
      <c r="V137" t="str">
        <f t="shared" si="15"/>
        <v/>
      </c>
      <c r="W137" t="str">
        <f t="shared" si="15"/>
        <v/>
      </c>
    </row>
    <row r="138" spans="1:23" x14ac:dyDescent="0.3">
      <c r="A138" s="2">
        <v>42188</v>
      </c>
      <c r="B138" s="4">
        <v>1123</v>
      </c>
      <c r="C138" s="4">
        <v>1123</v>
      </c>
      <c r="D138" s="4">
        <v>1112.5</v>
      </c>
      <c r="E138" s="4">
        <v>1123</v>
      </c>
      <c r="F138" t="str">
        <f t="shared" si="10"/>
        <v>Fri</v>
      </c>
      <c r="G138" s="1">
        <f>+B138-E137</f>
        <v>-2</v>
      </c>
      <c r="H138" s="1">
        <f>+E138-B138</f>
        <v>0</v>
      </c>
      <c r="I138">
        <f t="shared" si="11"/>
        <v>0</v>
      </c>
      <c r="J138" t="str">
        <f t="shared" si="15"/>
        <v/>
      </c>
      <c r="K138" t="str">
        <f t="shared" si="15"/>
        <v/>
      </c>
      <c r="L138" t="str">
        <f t="shared" si="15"/>
        <v/>
      </c>
      <c r="M138" t="str">
        <f t="shared" si="15"/>
        <v/>
      </c>
      <c r="N138" t="str">
        <f t="shared" si="15"/>
        <v/>
      </c>
      <c r="O138" t="str">
        <f t="shared" si="15"/>
        <v/>
      </c>
      <c r="P138" t="str">
        <f t="shared" si="15"/>
        <v/>
      </c>
      <c r="Q138" t="str">
        <f t="shared" si="15"/>
        <v/>
      </c>
      <c r="R138">
        <f t="shared" si="15"/>
        <v>0</v>
      </c>
      <c r="S138" t="str">
        <f t="shared" si="15"/>
        <v/>
      </c>
      <c r="T138" t="str">
        <f t="shared" si="15"/>
        <v/>
      </c>
      <c r="U138" t="str">
        <f t="shared" si="15"/>
        <v/>
      </c>
      <c r="V138" t="str">
        <f t="shared" si="15"/>
        <v/>
      </c>
      <c r="W138" t="str">
        <f t="shared" si="15"/>
        <v/>
      </c>
    </row>
    <row r="139" spans="1:23" x14ac:dyDescent="0.3">
      <c r="A139" s="2">
        <v>42191</v>
      </c>
      <c r="B139" s="4">
        <v>1125.2</v>
      </c>
      <c r="C139" s="4">
        <v>1128.5999999999999</v>
      </c>
      <c r="D139" s="4">
        <v>1123.3</v>
      </c>
      <c r="E139" s="4">
        <v>1126.5</v>
      </c>
      <c r="F139" t="str">
        <f t="shared" si="10"/>
        <v>Mon</v>
      </c>
      <c r="G139" s="1">
        <f>+B139-E138</f>
        <v>2.2000000000000455</v>
      </c>
      <c r="H139" s="1">
        <f>+E139-B139</f>
        <v>1.2999999999999545</v>
      </c>
      <c r="I139">
        <f t="shared" si="11"/>
        <v>1.2999999999999545</v>
      </c>
      <c r="J139" t="str">
        <f t="shared" si="15"/>
        <v/>
      </c>
      <c r="K139" t="str">
        <f t="shared" si="15"/>
        <v/>
      </c>
      <c r="L139" t="str">
        <f t="shared" si="15"/>
        <v/>
      </c>
      <c r="M139" t="str">
        <f t="shared" si="15"/>
        <v/>
      </c>
      <c r="N139">
        <f t="shared" si="15"/>
        <v>1.2999999999999545</v>
      </c>
      <c r="O139" t="str">
        <f t="shared" si="15"/>
        <v/>
      </c>
      <c r="P139" t="str">
        <f t="shared" si="15"/>
        <v/>
      </c>
      <c r="Q139" t="str">
        <f t="shared" si="15"/>
        <v/>
      </c>
      <c r="R139" t="str">
        <f t="shared" si="15"/>
        <v/>
      </c>
      <c r="S139" t="str">
        <f t="shared" si="15"/>
        <v/>
      </c>
      <c r="T139" t="str">
        <f t="shared" si="15"/>
        <v/>
      </c>
      <c r="U139" t="str">
        <f t="shared" si="15"/>
        <v/>
      </c>
      <c r="V139" t="str">
        <f t="shared" ref="V139:W139" si="17">IF(AND($G139&lt;V$1, $G139&gt;=V$2), $I139, "")</f>
        <v/>
      </c>
      <c r="W139" t="str">
        <f t="shared" si="17"/>
        <v/>
      </c>
    </row>
    <row r="140" spans="1:23" x14ac:dyDescent="0.3">
      <c r="A140" s="2">
        <v>42192</v>
      </c>
      <c r="B140" s="4">
        <v>1126.5</v>
      </c>
      <c r="C140" s="4">
        <v>1131.7</v>
      </c>
      <c r="D140" s="4">
        <v>1126.2</v>
      </c>
      <c r="E140" s="4">
        <v>1130.2</v>
      </c>
      <c r="F140" t="str">
        <f t="shared" si="10"/>
        <v>Tue</v>
      </c>
      <c r="G140" s="1">
        <f>+B140-E139</f>
        <v>0</v>
      </c>
      <c r="H140" s="1">
        <f>+E140-B140</f>
        <v>3.7000000000000455</v>
      </c>
      <c r="I140">
        <f t="shared" si="11"/>
        <v>0</v>
      </c>
      <c r="J140" t="str">
        <f t="shared" ref="J140:W158" si="18">IF(AND($G140&lt;J$1, $G140&gt;=J$2), $I140, "")</f>
        <v/>
      </c>
      <c r="K140" t="str">
        <f t="shared" si="18"/>
        <v/>
      </c>
      <c r="L140" t="str">
        <f t="shared" si="18"/>
        <v/>
      </c>
      <c r="M140" t="str">
        <f t="shared" si="18"/>
        <v/>
      </c>
      <c r="N140" t="str">
        <f t="shared" si="18"/>
        <v/>
      </c>
      <c r="O140" t="str">
        <f t="shared" si="18"/>
        <v/>
      </c>
      <c r="P140">
        <f t="shared" si="18"/>
        <v>0</v>
      </c>
      <c r="Q140" t="str">
        <f t="shared" si="18"/>
        <v/>
      </c>
      <c r="R140" t="str">
        <f t="shared" si="18"/>
        <v/>
      </c>
      <c r="S140" t="str">
        <f t="shared" si="18"/>
        <v/>
      </c>
      <c r="T140" t="str">
        <f t="shared" si="18"/>
        <v/>
      </c>
      <c r="U140" t="str">
        <f t="shared" si="18"/>
        <v/>
      </c>
      <c r="V140" t="str">
        <f t="shared" si="18"/>
        <v/>
      </c>
      <c r="W140" t="str">
        <f t="shared" si="18"/>
        <v/>
      </c>
    </row>
    <row r="141" spans="1:23" x14ac:dyDescent="0.3">
      <c r="A141" s="2">
        <v>42193</v>
      </c>
      <c r="B141" s="4">
        <v>1133</v>
      </c>
      <c r="C141" s="4">
        <v>1139.2</v>
      </c>
      <c r="D141" s="4">
        <v>1132.5</v>
      </c>
      <c r="E141" s="4">
        <v>1136.7</v>
      </c>
      <c r="F141" t="str">
        <f t="shared" si="10"/>
        <v>Wed</v>
      </c>
      <c r="G141" s="1">
        <f>+B141-E140</f>
        <v>2.7999999999999545</v>
      </c>
      <c r="H141" s="1">
        <f>+E141-B141</f>
        <v>3.7000000000000455</v>
      </c>
      <c r="I141">
        <f t="shared" si="11"/>
        <v>3.7000000000000455</v>
      </c>
      <c r="J141" t="str">
        <f t="shared" si="18"/>
        <v/>
      </c>
      <c r="K141" t="str">
        <f t="shared" si="18"/>
        <v/>
      </c>
      <c r="L141" t="str">
        <f t="shared" si="18"/>
        <v/>
      </c>
      <c r="M141" t="str">
        <f t="shared" si="18"/>
        <v/>
      </c>
      <c r="N141">
        <f t="shared" si="18"/>
        <v>3.7000000000000455</v>
      </c>
      <c r="O141" t="str">
        <f t="shared" si="18"/>
        <v/>
      </c>
      <c r="P141" t="str">
        <f t="shared" si="18"/>
        <v/>
      </c>
      <c r="Q141" t="str">
        <f t="shared" si="18"/>
        <v/>
      </c>
      <c r="R141" t="str">
        <f t="shared" si="18"/>
        <v/>
      </c>
      <c r="S141" t="str">
        <f t="shared" si="18"/>
        <v/>
      </c>
      <c r="T141" t="str">
        <f t="shared" si="18"/>
        <v/>
      </c>
      <c r="U141" t="str">
        <f t="shared" si="18"/>
        <v/>
      </c>
      <c r="V141" t="str">
        <f t="shared" si="18"/>
        <v/>
      </c>
      <c r="W141" t="str">
        <f t="shared" si="18"/>
        <v/>
      </c>
    </row>
    <row r="142" spans="1:23" x14ac:dyDescent="0.3">
      <c r="A142" s="2">
        <v>42194</v>
      </c>
      <c r="B142" s="4">
        <v>1135</v>
      </c>
      <c r="C142" s="4">
        <v>1140</v>
      </c>
      <c r="D142" s="4">
        <v>1131.5999999999999</v>
      </c>
      <c r="E142" s="4">
        <v>1133.9000000000001</v>
      </c>
      <c r="F142" t="str">
        <f t="shared" si="10"/>
        <v>Thu</v>
      </c>
      <c r="G142" s="1">
        <f>+B142-E141</f>
        <v>-1.7000000000000455</v>
      </c>
      <c r="H142" s="1">
        <f>+E142-B142</f>
        <v>-1.0999999999999091</v>
      </c>
      <c r="I142">
        <f t="shared" si="11"/>
        <v>1.0999999999999091</v>
      </c>
      <c r="J142" t="str">
        <f t="shared" si="18"/>
        <v/>
      </c>
      <c r="K142" t="str">
        <f t="shared" si="18"/>
        <v/>
      </c>
      <c r="L142" t="str">
        <f t="shared" si="18"/>
        <v/>
      </c>
      <c r="M142" t="str">
        <f t="shared" si="18"/>
        <v/>
      </c>
      <c r="N142" t="str">
        <f t="shared" si="18"/>
        <v/>
      </c>
      <c r="O142" t="str">
        <f t="shared" si="18"/>
        <v/>
      </c>
      <c r="P142" t="str">
        <f t="shared" si="18"/>
        <v/>
      </c>
      <c r="Q142" t="str">
        <f t="shared" si="18"/>
        <v/>
      </c>
      <c r="R142">
        <f t="shared" si="18"/>
        <v>1.0999999999999091</v>
      </c>
      <c r="S142" t="str">
        <f t="shared" si="18"/>
        <v/>
      </c>
      <c r="T142" t="str">
        <f t="shared" si="18"/>
        <v/>
      </c>
      <c r="U142" t="str">
        <f t="shared" si="18"/>
        <v/>
      </c>
      <c r="V142" t="str">
        <f t="shared" si="18"/>
        <v/>
      </c>
      <c r="W142" t="str">
        <f t="shared" si="18"/>
        <v/>
      </c>
    </row>
    <row r="143" spans="1:23" x14ac:dyDescent="0.3">
      <c r="A143" s="2">
        <v>42195</v>
      </c>
      <c r="B143" s="4">
        <v>1131.5</v>
      </c>
      <c r="C143" s="4">
        <v>1133.2</v>
      </c>
      <c r="D143" s="4">
        <v>1127.5999999999999</v>
      </c>
      <c r="E143" s="4">
        <v>1129.7</v>
      </c>
      <c r="F143" t="str">
        <f t="shared" ref="F143:F206" si="19">TEXT(A143,"ddd")</f>
        <v>Fri</v>
      </c>
      <c r="G143" s="1">
        <f>+B143-E142</f>
        <v>-2.4000000000000909</v>
      </c>
      <c r="H143" s="1">
        <f>+E143-B143</f>
        <v>-1.7999999999999545</v>
      </c>
      <c r="I143">
        <f t="shared" si="11"/>
        <v>1.7999999999999545</v>
      </c>
      <c r="J143" t="str">
        <f t="shared" si="18"/>
        <v/>
      </c>
      <c r="K143" t="str">
        <f t="shared" si="18"/>
        <v/>
      </c>
      <c r="L143" t="str">
        <f t="shared" si="18"/>
        <v/>
      </c>
      <c r="M143" t="str">
        <f t="shared" si="18"/>
        <v/>
      </c>
      <c r="N143" t="str">
        <f t="shared" si="18"/>
        <v/>
      </c>
      <c r="O143" t="str">
        <f t="shared" si="18"/>
        <v/>
      </c>
      <c r="P143" t="str">
        <f t="shared" si="18"/>
        <v/>
      </c>
      <c r="Q143" t="str">
        <f t="shared" si="18"/>
        <v/>
      </c>
      <c r="R143" t="str">
        <f t="shared" si="18"/>
        <v/>
      </c>
      <c r="S143">
        <f t="shared" si="18"/>
        <v>1.7999999999999545</v>
      </c>
      <c r="T143" t="str">
        <f t="shared" si="18"/>
        <v/>
      </c>
      <c r="U143" t="str">
        <f t="shared" si="18"/>
        <v/>
      </c>
      <c r="V143" t="str">
        <f t="shared" si="18"/>
        <v/>
      </c>
      <c r="W143" t="str">
        <f t="shared" si="18"/>
        <v/>
      </c>
    </row>
    <row r="144" spans="1:23" x14ac:dyDescent="0.3">
      <c r="A144" s="2">
        <v>42198</v>
      </c>
      <c r="B144" s="4">
        <v>1132.5</v>
      </c>
      <c r="C144" s="4">
        <v>1134.7</v>
      </c>
      <c r="D144" s="4">
        <v>1129</v>
      </c>
      <c r="E144" s="4">
        <v>1130.5999999999999</v>
      </c>
      <c r="F144" t="str">
        <f t="shared" si="19"/>
        <v>Mon</v>
      </c>
      <c r="G144" s="1">
        <f>+B144-E143</f>
        <v>2.7999999999999545</v>
      </c>
      <c r="H144" s="1">
        <f>+E144-B144</f>
        <v>-1.9000000000000909</v>
      </c>
      <c r="I144">
        <f t="shared" ref="I144:I207" si="20">-IF(G144&lt;0, H144,
      IF(G144=0, 0, -H144))</f>
        <v>-1.9000000000000909</v>
      </c>
      <c r="J144" t="str">
        <f t="shared" si="18"/>
        <v/>
      </c>
      <c r="K144" t="str">
        <f t="shared" si="18"/>
        <v/>
      </c>
      <c r="L144" t="str">
        <f t="shared" si="18"/>
        <v/>
      </c>
      <c r="M144" t="str">
        <f t="shared" si="18"/>
        <v/>
      </c>
      <c r="N144">
        <f t="shared" si="18"/>
        <v>-1.9000000000000909</v>
      </c>
      <c r="O144" t="str">
        <f t="shared" si="18"/>
        <v/>
      </c>
      <c r="P144" t="str">
        <f t="shared" si="18"/>
        <v/>
      </c>
      <c r="Q144" t="str">
        <f t="shared" si="18"/>
        <v/>
      </c>
      <c r="R144" t="str">
        <f t="shared" si="18"/>
        <v/>
      </c>
      <c r="S144" t="str">
        <f t="shared" si="18"/>
        <v/>
      </c>
      <c r="T144" t="str">
        <f t="shared" si="18"/>
        <v/>
      </c>
      <c r="U144" t="str">
        <f t="shared" si="18"/>
        <v/>
      </c>
      <c r="V144" t="str">
        <f t="shared" si="18"/>
        <v/>
      </c>
      <c r="W144" t="str">
        <f t="shared" si="18"/>
        <v/>
      </c>
    </row>
    <row r="145" spans="1:23" x14ac:dyDescent="0.3">
      <c r="A145" s="2">
        <v>42199</v>
      </c>
      <c r="B145" s="4">
        <v>1138</v>
      </c>
      <c r="C145" s="4">
        <v>1142.5999999999999</v>
      </c>
      <c r="D145" s="4">
        <v>1136.8</v>
      </c>
      <c r="E145" s="4">
        <v>1142.5999999999999</v>
      </c>
      <c r="F145" t="str">
        <f t="shared" si="19"/>
        <v>Tue</v>
      </c>
      <c r="G145" s="1">
        <f>+B145-E144</f>
        <v>7.4000000000000909</v>
      </c>
      <c r="H145" s="1">
        <f>+E145-B145</f>
        <v>4.5999999999999091</v>
      </c>
      <c r="I145">
        <f t="shared" si="20"/>
        <v>4.5999999999999091</v>
      </c>
      <c r="J145" t="str">
        <f t="shared" si="18"/>
        <v/>
      </c>
      <c r="K145" t="str">
        <f t="shared" si="18"/>
        <v/>
      </c>
      <c r="L145">
        <f t="shared" si="18"/>
        <v>4.5999999999999091</v>
      </c>
      <c r="M145" t="str">
        <f t="shared" si="18"/>
        <v/>
      </c>
      <c r="N145" t="str">
        <f t="shared" si="18"/>
        <v/>
      </c>
      <c r="O145" t="str">
        <f t="shared" si="18"/>
        <v/>
      </c>
      <c r="P145" t="str">
        <f t="shared" si="18"/>
        <v/>
      </c>
      <c r="Q145" t="str">
        <f t="shared" si="18"/>
        <v/>
      </c>
      <c r="R145" t="str">
        <f t="shared" si="18"/>
        <v/>
      </c>
      <c r="S145" t="str">
        <f t="shared" si="18"/>
        <v/>
      </c>
      <c r="T145" t="str">
        <f t="shared" si="18"/>
        <v/>
      </c>
      <c r="U145" t="str">
        <f t="shared" si="18"/>
        <v/>
      </c>
      <c r="V145" t="str">
        <f t="shared" si="18"/>
        <v/>
      </c>
      <c r="W145" t="str">
        <f t="shared" si="18"/>
        <v/>
      </c>
    </row>
    <row r="146" spans="1:23" x14ac:dyDescent="0.3">
      <c r="A146" s="2">
        <v>42200</v>
      </c>
      <c r="B146" s="4">
        <v>1143</v>
      </c>
      <c r="C146" s="4">
        <v>1144.2</v>
      </c>
      <c r="D146" s="4">
        <v>1139.0999999999999</v>
      </c>
      <c r="E146" s="4">
        <v>1143.5999999999999</v>
      </c>
      <c r="F146" t="str">
        <f t="shared" si="19"/>
        <v>Wed</v>
      </c>
      <c r="G146" s="1">
        <f>+B146-E145</f>
        <v>0.40000000000009095</v>
      </c>
      <c r="H146" s="1">
        <f>+E146-B146</f>
        <v>0.59999999999990905</v>
      </c>
      <c r="I146">
        <f t="shared" si="20"/>
        <v>0.59999999999990905</v>
      </c>
      <c r="J146" t="str">
        <f t="shared" si="18"/>
        <v/>
      </c>
      <c r="K146" t="str">
        <f t="shared" si="18"/>
        <v/>
      </c>
      <c r="L146" t="str">
        <f t="shared" si="18"/>
        <v/>
      </c>
      <c r="M146" t="str">
        <f t="shared" si="18"/>
        <v/>
      </c>
      <c r="N146" t="str">
        <f t="shared" si="18"/>
        <v/>
      </c>
      <c r="O146" t="str">
        <f t="shared" si="18"/>
        <v/>
      </c>
      <c r="P146">
        <f t="shared" si="18"/>
        <v>0.59999999999990905</v>
      </c>
      <c r="Q146" t="str">
        <f t="shared" si="18"/>
        <v/>
      </c>
      <c r="R146" t="str">
        <f t="shared" si="18"/>
        <v/>
      </c>
      <c r="S146" t="str">
        <f t="shared" si="18"/>
        <v/>
      </c>
      <c r="T146" t="str">
        <f t="shared" si="18"/>
        <v/>
      </c>
      <c r="U146" t="str">
        <f t="shared" si="18"/>
        <v/>
      </c>
      <c r="V146" t="str">
        <f t="shared" si="18"/>
        <v/>
      </c>
      <c r="W146" t="str">
        <f t="shared" si="18"/>
        <v/>
      </c>
    </row>
    <row r="147" spans="1:23" x14ac:dyDescent="0.3">
      <c r="A147" s="2">
        <v>42201</v>
      </c>
      <c r="B147" s="4">
        <v>1147.5</v>
      </c>
      <c r="C147" s="4">
        <v>1150.4000000000001</v>
      </c>
      <c r="D147" s="4">
        <v>1145.9000000000001</v>
      </c>
      <c r="E147" s="4">
        <v>1149.2</v>
      </c>
      <c r="F147" t="str">
        <f t="shared" si="19"/>
        <v>Thu</v>
      </c>
      <c r="G147" s="1">
        <f>+B147-E146</f>
        <v>3.9000000000000909</v>
      </c>
      <c r="H147" s="1">
        <f>+E147-B147</f>
        <v>1.7000000000000455</v>
      </c>
      <c r="I147">
        <f t="shared" si="20"/>
        <v>1.7000000000000455</v>
      </c>
      <c r="J147" t="str">
        <f t="shared" si="18"/>
        <v/>
      </c>
      <c r="K147" t="str">
        <f t="shared" si="18"/>
        <v/>
      </c>
      <c r="L147" t="str">
        <f t="shared" si="18"/>
        <v/>
      </c>
      <c r="M147" t="str">
        <f t="shared" si="18"/>
        <v/>
      </c>
      <c r="N147">
        <f t="shared" si="18"/>
        <v>1.7000000000000455</v>
      </c>
      <c r="O147" t="str">
        <f t="shared" si="18"/>
        <v/>
      </c>
      <c r="P147" t="str">
        <f t="shared" si="18"/>
        <v/>
      </c>
      <c r="Q147" t="str">
        <f t="shared" si="18"/>
        <v/>
      </c>
      <c r="R147" t="str">
        <f t="shared" si="18"/>
        <v/>
      </c>
      <c r="S147" t="str">
        <f t="shared" si="18"/>
        <v/>
      </c>
      <c r="T147" t="str">
        <f t="shared" si="18"/>
        <v/>
      </c>
      <c r="U147" t="str">
        <f t="shared" si="18"/>
        <v/>
      </c>
      <c r="V147" t="str">
        <f t="shared" si="18"/>
        <v/>
      </c>
      <c r="W147" t="str">
        <f t="shared" si="18"/>
        <v/>
      </c>
    </row>
    <row r="148" spans="1:23" x14ac:dyDescent="0.3">
      <c r="A148" s="2">
        <v>42202</v>
      </c>
      <c r="B148" s="4">
        <v>1146.8</v>
      </c>
      <c r="C148" s="4">
        <v>1147.5999999999999</v>
      </c>
      <c r="D148" s="4">
        <v>1145.2</v>
      </c>
      <c r="E148" s="4">
        <v>1147.5</v>
      </c>
      <c r="F148" t="str">
        <f t="shared" si="19"/>
        <v>Fri</v>
      </c>
      <c r="G148" s="1">
        <f>+B148-E147</f>
        <v>-2.4000000000000909</v>
      </c>
      <c r="H148" s="1">
        <f>+E148-B148</f>
        <v>0.70000000000004547</v>
      </c>
      <c r="I148">
        <f t="shared" si="20"/>
        <v>-0.70000000000004547</v>
      </c>
      <c r="J148" t="str">
        <f t="shared" si="18"/>
        <v/>
      </c>
      <c r="K148" t="str">
        <f t="shared" si="18"/>
        <v/>
      </c>
      <c r="L148" t="str">
        <f t="shared" si="18"/>
        <v/>
      </c>
      <c r="M148" t="str">
        <f t="shared" si="18"/>
        <v/>
      </c>
      <c r="N148" t="str">
        <f t="shared" si="18"/>
        <v/>
      </c>
      <c r="O148" t="str">
        <f t="shared" si="18"/>
        <v/>
      </c>
      <c r="P148" t="str">
        <f t="shared" si="18"/>
        <v/>
      </c>
      <c r="Q148" t="str">
        <f t="shared" si="18"/>
        <v/>
      </c>
      <c r="R148" t="str">
        <f t="shared" si="18"/>
        <v/>
      </c>
      <c r="S148">
        <f t="shared" si="18"/>
        <v>-0.70000000000004547</v>
      </c>
      <c r="T148" t="str">
        <f t="shared" si="18"/>
        <v/>
      </c>
      <c r="U148" t="str">
        <f t="shared" si="18"/>
        <v/>
      </c>
      <c r="V148" t="str">
        <f t="shared" si="18"/>
        <v/>
      </c>
      <c r="W148" t="str">
        <f t="shared" si="18"/>
        <v/>
      </c>
    </row>
    <row r="149" spans="1:23" x14ac:dyDescent="0.3">
      <c r="A149" s="2">
        <v>42205</v>
      </c>
      <c r="B149" s="4">
        <v>1150</v>
      </c>
      <c r="C149" s="4">
        <v>1153.5999999999999</v>
      </c>
      <c r="D149" s="4">
        <v>1149.2</v>
      </c>
      <c r="E149" s="4">
        <v>1152.0999999999999</v>
      </c>
      <c r="F149" t="str">
        <f t="shared" si="19"/>
        <v>Mon</v>
      </c>
      <c r="G149" s="1">
        <f>+B149-E148</f>
        <v>2.5</v>
      </c>
      <c r="H149" s="1">
        <f>+E149-B149</f>
        <v>2.0999999999999091</v>
      </c>
      <c r="I149">
        <f t="shared" si="20"/>
        <v>2.0999999999999091</v>
      </c>
      <c r="J149" t="str">
        <f t="shared" si="18"/>
        <v/>
      </c>
      <c r="K149" t="str">
        <f t="shared" si="18"/>
        <v/>
      </c>
      <c r="L149" t="str">
        <f t="shared" si="18"/>
        <v/>
      </c>
      <c r="M149" t="str">
        <f t="shared" si="18"/>
        <v/>
      </c>
      <c r="N149">
        <f t="shared" si="18"/>
        <v>2.0999999999999091</v>
      </c>
      <c r="O149" t="str">
        <f t="shared" si="18"/>
        <v/>
      </c>
      <c r="P149" t="str">
        <f t="shared" si="18"/>
        <v/>
      </c>
      <c r="Q149" t="str">
        <f t="shared" si="18"/>
        <v/>
      </c>
      <c r="R149" t="str">
        <f t="shared" si="18"/>
        <v/>
      </c>
      <c r="S149" t="str">
        <f t="shared" si="18"/>
        <v/>
      </c>
      <c r="T149" t="str">
        <f t="shared" si="18"/>
        <v/>
      </c>
      <c r="U149" t="str">
        <f t="shared" si="18"/>
        <v/>
      </c>
      <c r="V149" t="str">
        <f t="shared" si="18"/>
        <v/>
      </c>
      <c r="W149" t="str">
        <f t="shared" si="18"/>
        <v/>
      </c>
    </row>
    <row r="150" spans="1:23" x14ac:dyDescent="0.3">
      <c r="A150" s="2">
        <v>42206</v>
      </c>
      <c r="B150" s="4">
        <v>1156</v>
      </c>
      <c r="C150" s="4">
        <v>1159.9000000000001</v>
      </c>
      <c r="D150" s="4">
        <v>1156</v>
      </c>
      <c r="E150" s="4">
        <v>1158.3</v>
      </c>
      <c r="F150" t="str">
        <f t="shared" si="19"/>
        <v>Tue</v>
      </c>
      <c r="G150" s="1">
        <f>+B150-E149</f>
        <v>3.9000000000000909</v>
      </c>
      <c r="H150" s="1">
        <f>+E150-B150</f>
        <v>2.2999999999999545</v>
      </c>
      <c r="I150">
        <f t="shared" si="20"/>
        <v>2.2999999999999545</v>
      </c>
      <c r="J150" t="str">
        <f t="shared" si="18"/>
        <v/>
      </c>
      <c r="K150" t="str">
        <f t="shared" si="18"/>
        <v/>
      </c>
      <c r="L150" t="str">
        <f t="shared" si="18"/>
        <v/>
      </c>
      <c r="M150" t="str">
        <f t="shared" si="18"/>
        <v/>
      </c>
      <c r="N150">
        <f t="shared" si="18"/>
        <v>2.2999999999999545</v>
      </c>
      <c r="O150" t="str">
        <f t="shared" si="18"/>
        <v/>
      </c>
      <c r="P150" t="str">
        <f t="shared" si="18"/>
        <v/>
      </c>
      <c r="Q150" t="str">
        <f t="shared" si="18"/>
        <v/>
      </c>
      <c r="R150" t="str">
        <f t="shared" si="18"/>
        <v/>
      </c>
      <c r="S150" t="str">
        <f t="shared" si="18"/>
        <v/>
      </c>
      <c r="T150" t="str">
        <f t="shared" si="18"/>
        <v/>
      </c>
      <c r="U150" t="str">
        <f t="shared" si="18"/>
        <v/>
      </c>
      <c r="V150" t="str">
        <f t="shared" si="18"/>
        <v/>
      </c>
      <c r="W150" t="str">
        <f t="shared" si="18"/>
        <v/>
      </c>
    </row>
    <row r="151" spans="1:23" x14ac:dyDescent="0.3">
      <c r="A151" s="2">
        <v>42207</v>
      </c>
      <c r="B151" s="4">
        <v>1150</v>
      </c>
      <c r="C151" s="4">
        <v>1154.4000000000001</v>
      </c>
      <c r="D151" s="4">
        <v>1149.0999999999999</v>
      </c>
      <c r="E151" s="4">
        <v>1153.5999999999999</v>
      </c>
      <c r="F151" t="str">
        <f t="shared" si="19"/>
        <v>Wed</v>
      </c>
      <c r="G151" s="1">
        <f>+B151-E150</f>
        <v>-8.2999999999999545</v>
      </c>
      <c r="H151" s="1">
        <f>+E151-B151</f>
        <v>3.5999999999999091</v>
      </c>
      <c r="I151">
        <f t="shared" si="20"/>
        <v>-3.5999999999999091</v>
      </c>
      <c r="J151" t="str">
        <f t="shared" si="18"/>
        <v/>
      </c>
      <c r="K151" t="str">
        <f t="shared" si="18"/>
        <v/>
      </c>
      <c r="L151" t="str">
        <f t="shared" si="18"/>
        <v/>
      </c>
      <c r="M151" t="str">
        <f t="shared" si="18"/>
        <v/>
      </c>
      <c r="N151" t="str">
        <f t="shared" si="18"/>
        <v/>
      </c>
      <c r="O151" t="str">
        <f t="shared" si="18"/>
        <v/>
      </c>
      <c r="P151" t="str">
        <f t="shared" si="18"/>
        <v/>
      </c>
      <c r="Q151" t="str">
        <f t="shared" si="18"/>
        <v/>
      </c>
      <c r="R151" t="str">
        <f t="shared" si="18"/>
        <v/>
      </c>
      <c r="S151" t="str">
        <f t="shared" si="18"/>
        <v/>
      </c>
      <c r="T151" t="str">
        <f t="shared" si="18"/>
        <v/>
      </c>
      <c r="U151" t="str">
        <f t="shared" si="18"/>
        <v/>
      </c>
      <c r="V151">
        <f t="shared" si="18"/>
        <v>-3.5999999999999091</v>
      </c>
      <c r="W151" t="str">
        <f t="shared" si="18"/>
        <v/>
      </c>
    </row>
    <row r="152" spans="1:23" x14ac:dyDescent="0.3">
      <c r="A152" s="2">
        <v>42208</v>
      </c>
      <c r="B152" s="4">
        <v>1157</v>
      </c>
      <c r="C152" s="4">
        <v>1166.2</v>
      </c>
      <c r="D152" s="4">
        <v>1157</v>
      </c>
      <c r="E152" s="4">
        <v>1165.0999999999999</v>
      </c>
      <c r="F152" t="str">
        <f t="shared" si="19"/>
        <v>Thu</v>
      </c>
      <c r="G152" s="1">
        <f>+B152-E151</f>
        <v>3.4000000000000909</v>
      </c>
      <c r="H152" s="1">
        <f>+E152-B152</f>
        <v>8.0999999999999091</v>
      </c>
      <c r="I152">
        <f t="shared" si="20"/>
        <v>8.0999999999999091</v>
      </c>
      <c r="J152" t="str">
        <f t="shared" si="18"/>
        <v/>
      </c>
      <c r="K152" t="str">
        <f t="shared" si="18"/>
        <v/>
      </c>
      <c r="L152" t="str">
        <f t="shared" si="18"/>
        <v/>
      </c>
      <c r="M152" t="str">
        <f t="shared" si="18"/>
        <v/>
      </c>
      <c r="N152">
        <f t="shared" si="18"/>
        <v>8.0999999999999091</v>
      </c>
      <c r="O152" t="str">
        <f t="shared" si="18"/>
        <v/>
      </c>
      <c r="P152" t="str">
        <f t="shared" si="18"/>
        <v/>
      </c>
      <c r="Q152" t="str">
        <f t="shared" si="18"/>
        <v/>
      </c>
      <c r="R152" t="str">
        <f t="shared" si="18"/>
        <v/>
      </c>
      <c r="S152" t="str">
        <f t="shared" si="18"/>
        <v/>
      </c>
      <c r="T152" t="str">
        <f t="shared" si="18"/>
        <v/>
      </c>
      <c r="U152" t="str">
        <f t="shared" si="18"/>
        <v/>
      </c>
      <c r="V152" t="str">
        <f t="shared" si="18"/>
        <v/>
      </c>
      <c r="W152" t="str">
        <f t="shared" si="18"/>
        <v/>
      </c>
    </row>
    <row r="153" spans="1:23" x14ac:dyDescent="0.3">
      <c r="A153" s="2">
        <v>42209</v>
      </c>
      <c r="B153" s="4">
        <v>1162.2</v>
      </c>
      <c r="C153" s="4">
        <v>1168.8</v>
      </c>
      <c r="D153" s="4">
        <v>1159.4000000000001</v>
      </c>
      <c r="E153" s="4">
        <v>1167.9000000000001</v>
      </c>
      <c r="F153" t="str">
        <f t="shared" si="19"/>
        <v>Fri</v>
      </c>
      <c r="G153" s="1">
        <f>+B153-E152</f>
        <v>-2.8999999999998636</v>
      </c>
      <c r="H153" s="1">
        <f>+E153-B153</f>
        <v>5.7000000000000455</v>
      </c>
      <c r="I153">
        <f t="shared" si="20"/>
        <v>-5.7000000000000455</v>
      </c>
      <c r="J153" t="str">
        <f t="shared" si="18"/>
        <v/>
      </c>
      <c r="K153" t="str">
        <f t="shared" si="18"/>
        <v/>
      </c>
      <c r="L153" t="str">
        <f t="shared" si="18"/>
        <v/>
      </c>
      <c r="M153" t="str">
        <f t="shared" si="18"/>
        <v/>
      </c>
      <c r="N153" t="str">
        <f t="shared" si="18"/>
        <v/>
      </c>
      <c r="O153" t="str">
        <f t="shared" si="18"/>
        <v/>
      </c>
      <c r="P153" t="str">
        <f t="shared" si="18"/>
        <v/>
      </c>
      <c r="Q153" t="str">
        <f t="shared" si="18"/>
        <v/>
      </c>
      <c r="R153" t="str">
        <f t="shared" si="18"/>
        <v/>
      </c>
      <c r="S153">
        <f t="shared" si="18"/>
        <v>-5.7000000000000455</v>
      </c>
      <c r="T153" t="str">
        <f t="shared" si="18"/>
        <v/>
      </c>
      <c r="U153" t="str">
        <f t="shared" si="18"/>
        <v/>
      </c>
      <c r="V153" t="str">
        <f t="shared" si="18"/>
        <v/>
      </c>
      <c r="W153" t="str">
        <f t="shared" si="18"/>
        <v/>
      </c>
    </row>
    <row r="154" spans="1:23" x14ac:dyDescent="0.3">
      <c r="A154" s="2">
        <v>42212</v>
      </c>
      <c r="B154" s="4">
        <v>1170</v>
      </c>
      <c r="C154" s="4">
        <v>1173.8</v>
      </c>
      <c r="D154" s="4">
        <v>1165.5</v>
      </c>
      <c r="E154" s="4">
        <v>1167</v>
      </c>
      <c r="F154" t="str">
        <f t="shared" si="19"/>
        <v>Mon</v>
      </c>
      <c r="G154" s="1">
        <f>+B154-E153</f>
        <v>2.0999999999999091</v>
      </c>
      <c r="H154" s="1">
        <f>+E154-B154</f>
        <v>-3</v>
      </c>
      <c r="I154">
        <f t="shared" si="20"/>
        <v>-3</v>
      </c>
      <c r="J154" t="str">
        <f t="shared" si="18"/>
        <v/>
      </c>
      <c r="K154" t="str">
        <f t="shared" si="18"/>
        <v/>
      </c>
      <c r="L154" t="str">
        <f t="shared" si="18"/>
        <v/>
      </c>
      <c r="M154" t="str">
        <f t="shared" si="18"/>
        <v/>
      </c>
      <c r="N154">
        <f t="shared" si="18"/>
        <v>-3</v>
      </c>
      <c r="O154" t="str">
        <f t="shared" si="18"/>
        <v/>
      </c>
      <c r="P154" t="str">
        <f t="shared" si="18"/>
        <v/>
      </c>
      <c r="Q154" t="str">
        <f t="shared" si="18"/>
        <v/>
      </c>
      <c r="R154" t="str">
        <f t="shared" si="18"/>
        <v/>
      </c>
      <c r="S154" t="str">
        <f t="shared" si="18"/>
        <v/>
      </c>
      <c r="T154" t="str">
        <f t="shared" si="18"/>
        <v/>
      </c>
      <c r="U154" t="str">
        <f t="shared" si="18"/>
        <v/>
      </c>
      <c r="V154" t="str">
        <f t="shared" si="18"/>
        <v/>
      </c>
      <c r="W154" t="str">
        <f t="shared" si="18"/>
        <v/>
      </c>
    </row>
    <row r="155" spans="1:23" x14ac:dyDescent="0.3">
      <c r="A155" s="2">
        <v>42213</v>
      </c>
      <c r="B155" s="4">
        <v>1167.5</v>
      </c>
      <c r="C155" s="4">
        <v>1170.5999999999999</v>
      </c>
      <c r="D155" s="4">
        <v>1161.7</v>
      </c>
      <c r="E155" s="4">
        <v>1164.9000000000001</v>
      </c>
      <c r="F155" t="str">
        <f t="shared" si="19"/>
        <v>Tue</v>
      </c>
      <c r="G155" s="1">
        <f>+B155-E154</f>
        <v>0.5</v>
      </c>
      <c r="H155" s="1">
        <f>+E155-B155</f>
        <v>-2.5999999999999091</v>
      </c>
      <c r="I155">
        <f t="shared" si="20"/>
        <v>-2.5999999999999091</v>
      </c>
      <c r="J155" t="str">
        <f t="shared" si="18"/>
        <v/>
      </c>
      <c r="K155" t="str">
        <f t="shared" si="18"/>
        <v/>
      </c>
      <c r="L155" t="str">
        <f t="shared" si="18"/>
        <v/>
      </c>
      <c r="M155" t="str">
        <f t="shared" si="18"/>
        <v/>
      </c>
      <c r="N155" t="str">
        <f t="shared" si="18"/>
        <v/>
      </c>
      <c r="O155" t="str">
        <f t="shared" si="18"/>
        <v/>
      </c>
      <c r="P155">
        <f t="shared" si="18"/>
        <v>-2.5999999999999091</v>
      </c>
      <c r="Q155" t="str">
        <f t="shared" si="18"/>
        <v/>
      </c>
      <c r="R155" t="str">
        <f t="shared" si="18"/>
        <v/>
      </c>
      <c r="S155" t="str">
        <f t="shared" si="18"/>
        <v/>
      </c>
      <c r="T155" t="str">
        <f t="shared" si="18"/>
        <v/>
      </c>
      <c r="U155" t="str">
        <f t="shared" si="18"/>
        <v/>
      </c>
      <c r="V155" t="str">
        <f t="shared" si="18"/>
        <v/>
      </c>
      <c r="W155" t="str">
        <f t="shared" si="18"/>
        <v/>
      </c>
    </row>
    <row r="156" spans="1:23" x14ac:dyDescent="0.3">
      <c r="A156" s="2">
        <v>42214</v>
      </c>
      <c r="B156" s="4">
        <v>1161</v>
      </c>
      <c r="C156" s="4">
        <v>1161</v>
      </c>
      <c r="D156" s="4">
        <v>1156.4000000000001</v>
      </c>
      <c r="E156" s="4">
        <v>1158.4000000000001</v>
      </c>
      <c r="F156" t="str">
        <f t="shared" si="19"/>
        <v>Wed</v>
      </c>
      <c r="G156" s="1">
        <f>+B156-E155</f>
        <v>-3.9000000000000909</v>
      </c>
      <c r="H156" s="1">
        <f>+E156-B156</f>
        <v>-2.5999999999999091</v>
      </c>
      <c r="I156">
        <f t="shared" si="20"/>
        <v>2.5999999999999091</v>
      </c>
      <c r="J156" t="str">
        <f t="shared" si="18"/>
        <v/>
      </c>
      <c r="K156" t="str">
        <f t="shared" si="18"/>
        <v/>
      </c>
      <c r="L156" t="str">
        <f t="shared" si="18"/>
        <v/>
      </c>
      <c r="M156" t="str">
        <f t="shared" si="18"/>
        <v/>
      </c>
      <c r="N156" t="str">
        <f t="shared" si="18"/>
        <v/>
      </c>
      <c r="O156" t="str">
        <f t="shared" si="18"/>
        <v/>
      </c>
      <c r="P156" t="str">
        <f t="shared" si="18"/>
        <v/>
      </c>
      <c r="Q156" t="str">
        <f t="shared" si="18"/>
        <v/>
      </c>
      <c r="R156" t="str">
        <f t="shared" si="18"/>
        <v/>
      </c>
      <c r="S156">
        <f t="shared" si="18"/>
        <v>2.5999999999999091</v>
      </c>
      <c r="T156" t="str">
        <f t="shared" si="18"/>
        <v/>
      </c>
      <c r="U156" t="str">
        <f t="shared" si="18"/>
        <v/>
      </c>
      <c r="V156" t="str">
        <f t="shared" si="18"/>
        <v/>
      </c>
      <c r="W156" t="str">
        <f t="shared" si="18"/>
        <v/>
      </c>
    </row>
    <row r="157" spans="1:23" x14ac:dyDescent="0.3">
      <c r="A157" s="2">
        <v>42215</v>
      </c>
      <c r="B157" s="4">
        <v>1162.5</v>
      </c>
      <c r="C157" s="4">
        <v>1169</v>
      </c>
      <c r="D157" s="4">
        <v>1162</v>
      </c>
      <c r="E157" s="4">
        <v>1168.4000000000001</v>
      </c>
      <c r="F157" t="str">
        <f t="shared" si="19"/>
        <v>Thu</v>
      </c>
      <c r="G157" s="1">
        <f>+B157-E156</f>
        <v>4.0999999999999091</v>
      </c>
      <c r="H157" s="1">
        <f>+E157-B157</f>
        <v>5.9000000000000909</v>
      </c>
      <c r="I157">
        <f t="shared" si="20"/>
        <v>5.9000000000000909</v>
      </c>
      <c r="J157" t="str">
        <f t="shared" si="18"/>
        <v/>
      </c>
      <c r="K157" t="str">
        <f t="shared" si="18"/>
        <v/>
      </c>
      <c r="L157" t="str">
        <f t="shared" si="18"/>
        <v/>
      </c>
      <c r="M157">
        <f t="shared" si="18"/>
        <v>5.9000000000000909</v>
      </c>
      <c r="N157" t="str">
        <f t="shared" si="18"/>
        <v/>
      </c>
      <c r="O157" t="str">
        <f t="shared" si="18"/>
        <v/>
      </c>
      <c r="P157" t="str">
        <f t="shared" si="18"/>
        <v/>
      </c>
      <c r="Q157" t="str">
        <f t="shared" si="18"/>
        <v/>
      </c>
      <c r="R157" t="str">
        <f t="shared" si="18"/>
        <v/>
      </c>
      <c r="S157" t="str">
        <f t="shared" si="18"/>
        <v/>
      </c>
      <c r="T157" t="str">
        <f t="shared" si="18"/>
        <v/>
      </c>
      <c r="U157" t="str">
        <f t="shared" si="18"/>
        <v/>
      </c>
      <c r="V157" t="str">
        <f t="shared" si="18"/>
        <v/>
      </c>
      <c r="W157" t="str">
        <f t="shared" si="18"/>
        <v/>
      </c>
    </row>
    <row r="158" spans="1:23" x14ac:dyDescent="0.3">
      <c r="A158" s="2">
        <v>42216</v>
      </c>
      <c r="B158" s="4">
        <v>1173</v>
      </c>
      <c r="C158" s="4">
        <v>1173</v>
      </c>
      <c r="D158" s="4">
        <v>1167.0999999999999</v>
      </c>
      <c r="E158" s="4">
        <v>1170</v>
      </c>
      <c r="F158" t="str">
        <f t="shared" si="19"/>
        <v>Fri</v>
      </c>
      <c r="G158" s="1">
        <f>+B158-E157</f>
        <v>4.5999999999999091</v>
      </c>
      <c r="H158" s="1">
        <f>+E158-B158</f>
        <v>-3</v>
      </c>
      <c r="I158">
        <f t="shared" si="20"/>
        <v>-3</v>
      </c>
      <c r="J158" t="str">
        <f t="shared" si="18"/>
        <v/>
      </c>
      <c r="K158" t="str">
        <f t="shared" si="18"/>
        <v/>
      </c>
      <c r="L158" t="str">
        <f t="shared" si="18"/>
        <v/>
      </c>
      <c r="M158">
        <f t="shared" ref="K158:Y177" si="21">IF(AND($G158&lt;M$1, $G158&gt;=M$2), $I158, "")</f>
        <v>-3</v>
      </c>
      <c r="N158" t="str">
        <f t="shared" si="21"/>
        <v/>
      </c>
      <c r="O158" t="str">
        <f t="shared" si="21"/>
        <v/>
      </c>
      <c r="P158" t="str">
        <f t="shared" si="21"/>
        <v/>
      </c>
      <c r="Q158" t="str">
        <f t="shared" si="21"/>
        <v/>
      </c>
      <c r="R158" t="str">
        <f t="shared" si="21"/>
        <v/>
      </c>
      <c r="S158" t="str">
        <f t="shared" si="21"/>
        <v/>
      </c>
      <c r="T158" t="str">
        <f t="shared" si="21"/>
        <v/>
      </c>
      <c r="U158" t="str">
        <f t="shared" si="21"/>
        <v/>
      </c>
      <c r="V158" t="str">
        <f t="shared" si="21"/>
        <v/>
      </c>
      <c r="W158" t="str">
        <f t="shared" si="21"/>
        <v/>
      </c>
    </row>
    <row r="159" spans="1:23" x14ac:dyDescent="0.3">
      <c r="A159" s="2">
        <v>42219</v>
      </c>
      <c r="B159" s="4">
        <v>1165</v>
      </c>
      <c r="C159" s="4">
        <v>1168.2</v>
      </c>
      <c r="D159" s="4">
        <v>1162</v>
      </c>
      <c r="E159" s="4">
        <v>1165.9000000000001</v>
      </c>
      <c r="F159" t="str">
        <f t="shared" si="19"/>
        <v>Mon</v>
      </c>
      <c r="G159" s="1">
        <f>+B159-E158</f>
        <v>-5</v>
      </c>
      <c r="H159" s="1">
        <f>+E159-B159</f>
        <v>0.90000000000009095</v>
      </c>
      <c r="I159">
        <f t="shared" si="20"/>
        <v>-0.90000000000009095</v>
      </c>
      <c r="J159" t="str">
        <f t="shared" ref="J159:W194" si="22">IF(AND($G159&lt;J$1, $G159&gt;=J$2), $I159, "")</f>
        <v/>
      </c>
      <c r="K159" t="str">
        <f t="shared" si="21"/>
        <v/>
      </c>
      <c r="L159" t="str">
        <f t="shared" si="21"/>
        <v/>
      </c>
      <c r="M159" t="str">
        <f t="shared" si="21"/>
        <v/>
      </c>
      <c r="N159" t="str">
        <f t="shared" si="21"/>
        <v/>
      </c>
      <c r="O159" t="str">
        <f t="shared" si="21"/>
        <v/>
      </c>
      <c r="P159" t="str">
        <f t="shared" si="21"/>
        <v/>
      </c>
      <c r="Q159" t="str">
        <f t="shared" si="21"/>
        <v/>
      </c>
      <c r="R159" t="str">
        <f t="shared" si="21"/>
        <v/>
      </c>
      <c r="S159" t="str">
        <f t="shared" si="21"/>
        <v/>
      </c>
      <c r="T159">
        <f t="shared" si="21"/>
        <v>-0.90000000000009095</v>
      </c>
      <c r="U159" t="str">
        <f t="shared" si="21"/>
        <v/>
      </c>
      <c r="V159" t="str">
        <f t="shared" si="21"/>
        <v/>
      </c>
      <c r="W159" t="str">
        <f t="shared" si="21"/>
        <v/>
      </c>
    </row>
    <row r="160" spans="1:23" x14ac:dyDescent="0.3">
      <c r="A160" s="2">
        <v>42220</v>
      </c>
      <c r="B160" s="4">
        <v>1171</v>
      </c>
      <c r="C160" s="4">
        <v>1172</v>
      </c>
      <c r="D160" s="4">
        <v>1165.2</v>
      </c>
      <c r="E160" s="4">
        <v>1165.5</v>
      </c>
      <c r="F160" t="str">
        <f t="shared" si="19"/>
        <v>Tue</v>
      </c>
      <c r="G160" s="1">
        <f>+B160-E159</f>
        <v>5.0999999999999091</v>
      </c>
      <c r="H160" s="1">
        <f>+E160-B160</f>
        <v>-5.5</v>
      </c>
      <c r="I160">
        <f t="shared" si="20"/>
        <v>-5.5</v>
      </c>
      <c r="J160" t="str">
        <f t="shared" si="22"/>
        <v/>
      </c>
      <c r="K160" t="str">
        <f t="shared" si="21"/>
        <v/>
      </c>
      <c r="L160" t="str">
        <f t="shared" si="21"/>
        <v/>
      </c>
      <c r="M160">
        <f t="shared" si="21"/>
        <v>-5.5</v>
      </c>
      <c r="N160" t="str">
        <f t="shared" si="21"/>
        <v/>
      </c>
      <c r="O160" t="str">
        <f t="shared" si="21"/>
        <v/>
      </c>
      <c r="P160" t="str">
        <f t="shared" si="21"/>
        <v/>
      </c>
      <c r="Q160" t="str">
        <f t="shared" si="21"/>
        <v/>
      </c>
      <c r="R160" t="str">
        <f t="shared" si="21"/>
        <v/>
      </c>
      <c r="S160" t="str">
        <f t="shared" si="21"/>
        <v/>
      </c>
      <c r="T160" t="str">
        <f t="shared" si="21"/>
        <v/>
      </c>
      <c r="U160" t="str">
        <f t="shared" si="21"/>
        <v/>
      </c>
      <c r="V160" t="str">
        <f t="shared" si="21"/>
        <v/>
      </c>
      <c r="W160" t="str">
        <f t="shared" si="21"/>
        <v/>
      </c>
    </row>
    <row r="161" spans="1:23" x14ac:dyDescent="0.3">
      <c r="A161" s="2">
        <v>42221</v>
      </c>
      <c r="B161" s="4">
        <v>1169.5</v>
      </c>
      <c r="C161" s="4">
        <v>1175.0999999999999</v>
      </c>
      <c r="D161" s="4">
        <v>1167.5999999999999</v>
      </c>
      <c r="E161" s="4">
        <v>1173.5999999999999</v>
      </c>
      <c r="F161" t="str">
        <f t="shared" si="19"/>
        <v>Wed</v>
      </c>
      <c r="G161" s="1">
        <f>+B161-E160</f>
        <v>4</v>
      </c>
      <c r="H161" s="1">
        <f>+E161-B161</f>
        <v>4.0999999999999091</v>
      </c>
      <c r="I161">
        <f t="shared" si="20"/>
        <v>4.0999999999999091</v>
      </c>
      <c r="J161" t="str">
        <f t="shared" si="22"/>
        <v/>
      </c>
      <c r="K161" t="str">
        <f t="shared" si="21"/>
        <v/>
      </c>
      <c r="L161" t="str">
        <f t="shared" si="21"/>
        <v/>
      </c>
      <c r="M161">
        <f t="shared" si="21"/>
        <v>4.0999999999999091</v>
      </c>
      <c r="N161" t="str">
        <f t="shared" si="21"/>
        <v/>
      </c>
      <c r="O161" t="str">
        <f t="shared" si="21"/>
        <v/>
      </c>
      <c r="P161" t="str">
        <f t="shared" si="21"/>
        <v/>
      </c>
      <c r="Q161" t="str">
        <f t="shared" si="21"/>
        <v/>
      </c>
      <c r="R161" t="str">
        <f t="shared" si="21"/>
        <v/>
      </c>
      <c r="S161" t="str">
        <f t="shared" si="21"/>
        <v/>
      </c>
      <c r="T161" t="str">
        <f t="shared" si="21"/>
        <v/>
      </c>
      <c r="U161" t="str">
        <f t="shared" si="21"/>
        <v/>
      </c>
      <c r="V161" t="str">
        <f t="shared" si="21"/>
        <v/>
      </c>
      <c r="W161" t="str">
        <f t="shared" si="21"/>
        <v/>
      </c>
    </row>
    <row r="162" spans="1:23" x14ac:dyDescent="0.3">
      <c r="A162" s="2">
        <v>42222</v>
      </c>
      <c r="B162" s="4">
        <v>1173</v>
      </c>
      <c r="C162" s="4">
        <v>1174</v>
      </c>
      <c r="D162" s="4">
        <v>1166</v>
      </c>
      <c r="E162" s="4">
        <v>1166.2</v>
      </c>
      <c r="F162" t="str">
        <f t="shared" si="19"/>
        <v>Thu</v>
      </c>
      <c r="G162" s="1">
        <f>+B162-E161</f>
        <v>-0.59999999999990905</v>
      </c>
      <c r="H162" s="1">
        <f>+E162-B162</f>
        <v>-6.7999999999999545</v>
      </c>
      <c r="I162">
        <f t="shared" si="20"/>
        <v>6.7999999999999545</v>
      </c>
      <c r="J162" t="str">
        <f t="shared" si="22"/>
        <v/>
      </c>
      <c r="K162" t="str">
        <f t="shared" si="21"/>
        <v/>
      </c>
      <c r="L162" t="str">
        <f t="shared" si="21"/>
        <v/>
      </c>
      <c r="M162" t="str">
        <f t="shared" si="21"/>
        <v/>
      </c>
      <c r="N162" t="str">
        <f t="shared" si="21"/>
        <v/>
      </c>
      <c r="O162" t="str">
        <f t="shared" si="21"/>
        <v/>
      </c>
      <c r="P162" t="str">
        <f t="shared" si="21"/>
        <v/>
      </c>
      <c r="Q162">
        <f t="shared" si="21"/>
        <v>6.7999999999999545</v>
      </c>
      <c r="R162" t="str">
        <f t="shared" si="21"/>
        <v/>
      </c>
      <c r="S162" t="str">
        <f t="shared" si="21"/>
        <v/>
      </c>
      <c r="T162" t="str">
        <f t="shared" si="21"/>
        <v/>
      </c>
      <c r="U162" t="str">
        <f t="shared" si="21"/>
        <v/>
      </c>
      <c r="V162" t="str">
        <f t="shared" si="21"/>
        <v/>
      </c>
      <c r="W162" t="str">
        <f t="shared" si="21"/>
        <v/>
      </c>
    </row>
    <row r="163" spans="1:23" x14ac:dyDescent="0.3">
      <c r="A163" s="2">
        <v>42223</v>
      </c>
      <c r="B163" s="4">
        <v>1163.5</v>
      </c>
      <c r="C163" s="4">
        <v>1168</v>
      </c>
      <c r="D163" s="4">
        <v>1160.9000000000001</v>
      </c>
      <c r="E163" s="4">
        <v>1167.4000000000001</v>
      </c>
      <c r="F163" t="str">
        <f t="shared" si="19"/>
        <v>Fri</v>
      </c>
      <c r="G163" s="1">
        <f>+B163-E162</f>
        <v>-2.7000000000000455</v>
      </c>
      <c r="H163" s="1">
        <f>+E163-B163</f>
        <v>3.9000000000000909</v>
      </c>
      <c r="I163">
        <f t="shared" si="20"/>
        <v>-3.9000000000000909</v>
      </c>
      <c r="J163" t="str">
        <f t="shared" si="22"/>
        <v/>
      </c>
      <c r="K163" t="str">
        <f t="shared" si="21"/>
        <v/>
      </c>
      <c r="L163" t="str">
        <f t="shared" si="21"/>
        <v/>
      </c>
      <c r="M163" t="str">
        <f t="shared" si="21"/>
        <v/>
      </c>
      <c r="N163" t="str">
        <f t="shared" si="21"/>
        <v/>
      </c>
      <c r="O163" t="str">
        <f t="shared" si="21"/>
        <v/>
      </c>
      <c r="P163" t="str">
        <f t="shared" si="21"/>
        <v/>
      </c>
      <c r="Q163" t="str">
        <f t="shared" si="21"/>
        <v/>
      </c>
      <c r="R163" t="str">
        <f t="shared" si="21"/>
        <v/>
      </c>
      <c r="S163">
        <f t="shared" si="21"/>
        <v>-3.9000000000000909</v>
      </c>
      <c r="T163" t="str">
        <f t="shared" si="21"/>
        <v/>
      </c>
      <c r="U163" t="str">
        <f t="shared" si="21"/>
        <v/>
      </c>
      <c r="V163" t="str">
        <f t="shared" si="21"/>
        <v/>
      </c>
      <c r="W163" t="str">
        <f t="shared" si="21"/>
        <v/>
      </c>
    </row>
    <row r="164" spans="1:23" x14ac:dyDescent="0.3">
      <c r="A164" s="2">
        <v>42226</v>
      </c>
      <c r="B164" s="4">
        <v>1164.5</v>
      </c>
      <c r="C164" s="4">
        <v>1168.9000000000001</v>
      </c>
      <c r="D164" s="4">
        <v>1162.0999999999999</v>
      </c>
      <c r="E164" s="4">
        <v>1163.2</v>
      </c>
      <c r="F164" t="str">
        <f t="shared" si="19"/>
        <v>Mon</v>
      </c>
      <c r="G164" s="1">
        <f>+B164-E163</f>
        <v>-2.9000000000000909</v>
      </c>
      <c r="H164" s="1">
        <f>+E164-B164</f>
        <v>-1.2999999999999545</v>
      </c>
      <c r="I164">
        <f t="shared" si="20"/>
        <v>1.2999999999999545</v>
      </c>
      <c r="J164" t="str">
        <f t="shared" si="22"/>
        <v/>
      </c>
      <c r="K164" t="str">
        <f t="shared" si="21"/>
        <v/>
      </c>
      <c r="L164" t="str">
        <f t="shared" si="21"/>
        <v/>
      </c>
      <c r="M164" t="str">
        <f t="shared" si="21"/>
        <v/>
      </c>
      <c r="N164" t="str">
        <f t="shared" si="21"/>
        <v/>
      </c>
      <c r="O164" t="str">
        <f t="shared" si="21"/>
        <v/>
      </c>
      <c r="P164" t="str">
        <f t="shared" si="21"/>
        <v/>
      </c>
      <c r="Q164" t="str">
        <f t="shared" si="21"/>
        <v/>
      </c>
      <c r="R164" t="str">
        <f t="shared" si="21"/>
        <v/>
      </c>
      <c r="S164">
        <f t="shared" si="21"/>
        <v>1.2999999999999545</v>
      </c>
      <c r="T164" t="str">
        <f t="shared" si="21"/>
        <v/>
      </c>
      <c r="U164" t="str">
        <f t="shared" si="21"/>
        <v/>
      </c>
      <c r="V164" t="str">
        <f t="shared" si="21"/>
        <v/>
      </c>
      <c r="W164" t="str">
        <f t="shared" si="21"/>
        <v/>
      </c>
    </row>
    <row r="165" spans="1:23" x14ac:dyDescent="0.3">
      <c r="A165" s="2">
        <v>42227</v>
      </c>
      <c r="B165" s="4">
        <v>1159</v>
      </c>
      <c r="C165" s="4">
        <v>1180.5</v>
      </c>
      <c r="D165" s="4">
        <v>1155.7</v>
      </c>
      <c r="E165" s="4">
        <v>1179.0999999999999</v>
      </c>
      <c r="F165" t="str">
        <f t="shared" si="19"/>
        <v>Tue</v>
      </c>
      <c r="G165" s="1">
        <f>+B165-E164</f>
        <v>-4.2000000000000455</v>
      </c>
      <c r="H165" s="1">
        <f>+E165-B165</f>
        <v>20.099999999999909</v>
      </c>
      <c r="I165">
        <f t="shared" si="20"/>
        <v>-20.099999999999909</v>
      </c>
      <c r="J165" t="str">
        <f t="shared" si="22"/>
        <v/>
      </c>
      <c r="K165" t="str">
        <f t="shared" si="21"/>
        <v/>
      </c>
      <c r="L165" t="str">
        <f t="shared" si="21"/>
        <v/>
      </c>
      <c r="M165" t="str">
        <f t="shared" si="21"/>
        <v/>
      </c>
      <c r="N165" t="str">
        <f t="shared" si="21"/>
        <v/>
      </c>
      <c r="O165" t="str">
        <f t="shared" si="21"/>
        <v/>
      </c>
      <c r="P165" t="str">
        <f t="shared" si="21"/>
        <v/>
      </c>
      <c r="Q165" t="str">
        <f t="shared" si="21"/>
        <v/>
      </c>
      <c r="R165" t="str">
        <f t="shared" si="21"/>
        <v/>
      </c>
      <c r="S165" t="str">
        <f t="shared" si="21"/>
        <v/>
      </c>
      <c r="T165">
        <f t="shared" si="21"/>
        <v>-20.099999999999909</v>
      </c>
      <c r="U165" t="str">
        <f t="shared" si="21"/>
        <v/>
      </c>
      <c r="V165" t="str">
        <f t="shared" si="21"/>
        <v/>
      </c>
      <c r="W165" t="str">
        <f t="shared" si="21"/>
        <v/>
      </c>
    </row>
    <row r="166" spans="1:23" x14ac:dyDescent="0.3">
      <c r="A166" s="2">
        <v>42228</v>
      </c>
      <c r="B166" s="4">
        <v>1180.5</v>
      </c>
      <c r="C166" s="4">
        <v>1195.5</v>
      </c>
      <c r="D166" s="4">
        <v>1179.3</v>
      </c>
      <c r="E166" s="4">
        <v>1190.8</v>
      </c>
      <c r="F166" t="str">
        <f t="shared" si="19"/>
        <v>Wed</v>
      </c>
      <c r="G166" s="1">
        <f>+B166-E165</f>
        <v>1.4000000000000909</v>
      </c>
      <c r="H166" s="1">
        <f>+E166-B166</f>
        <v>10.299999999999955</v>
      </c>
      <c r="I166">
        <f t="shared" si="20"/>
        <v>10.299999999999955</v>
      </c>
      <c r="J166" t="str">
        <f t="shared" si="22"/>
        <v/>
      </c>
      <c r="K166" t="str">
        <f t="shared" si="21"/>
        <v/>
      </c>
      <c r="L166" t="str">
        <f t="shared" si="21"/>
        <v/>
      </c>
      <c r="M166" t="str">
        <f t="shared" si="21"/>
        <v/>
      </c>
      <c r="N166" t="str">
        <f t="shared" si="21"/>
        <v/>
      </c>
      <c r="O166">
        <f t="shared" si="21"/>
        <v>10.299999999999955</v>
      </c>
      <c r="P166" t="str">
        <f t="shared" si="21"/>
        <v/>
      </c>
      <c r="Q166" t="str">
        <f t="shared" si="21"/>
        <v/>
      </c>
      <c r="R166" t="str">
        <f t="shared" si="21"/>
        <v/>
      </c>
      <c r="S166" t="str">
        <f t="shared" si="21"/>
        <v/>
      </c>
      <c r="T166" t="str">
        <f t="shared" si="21"/>
        <v/>
      </c>
      <c r="U166" t="str">
        <f t="shared" si="21"/>
        <v/>
      </c>
      <c r="V166" t="str">
        <f t="shared" si="21"/>
        <v/>
      </c>
      <c r="W166" t="str">
        <f t="shared" si="21"/>
        <v/>
      </c>
    </row>
    <row r="167" spans="1:23" x14ac:dyDescent="0.3">
      <c r="A167" s="2">
        <v>42229</v>
      </c>
      <c r="B167" s="4">
        <v>1175.5999999999999</v>
      </c>
      <c r="C167" s="4">
        <v>1183.5999999999999</v>
      </c>
      <c r="D167" s="4">
        <v>1170</v>
      </c>
      <c r="E167" s="4">
        <v>1174</v>
      </c>
      <c r="F167" t="str">
        <f t="shared" si="19"/>
        <v>Thu</v>
      </c>
      <c r="G167" s="1">
        <f>+B167-E166</f>
        <v>-15.200000000000045</v>
      </c>
      <c r="H167" s="1">
        <f>+E167-B167</f>
        <v>-1.5999999999999091</v>
      </c>
      <c r="I167">
        <f t="shared" si="20"/>
        <v>1.5999999999999091</v>
      </c>
      <c r="J167" t="str">
        <f t="shared" si="22"/>
        <v/>
      </c>
      <c r="K167" t="str">
        <f t="shared" si="21"/>
        <v/>
      </c>
      <c r="L167" t="str">
        <f t="shared" si="21"/>
        <v/>
      </c>
      <c r="M167" t="str">
        <f t="shared" si="21"/>
        <v/>
      </c>
      <c r="N167" t="str">
        <f t="shared" si="21"/>
        <v/>
      </c>
      <c r="O167" t="str">
        <f t="shared" si="21"/>
        <v/>
      </c>
      <c r="P167" t="str">
        <f t="shared" si="21"/>
        <v/>
      </c>
      <c r="Q167" t="str">
        <f t="shared" si="21"/>
        <v/>
      </c>
      <c r="R167" t="str">
        <f t="shared" si="21"/>
        <v/>
      </c>
      <c r="S167" t="str">
        <f t="shared" si="21"/>
        <v/>
      </c>
      <c r="T167" t="str">
        <f t="shared" si="21"/>
        <v/>
      </c>
      <c r="U167" t="str">
        <f t="shared" si="21"/>
        <v/>
      </c>
      <c r="V167" t="str">
        <f t="shared" si="21"/>
        <v/>
      </c>
      <c r="W167">
        <f t="shared" si="21"/>
        <v>1.5999999999999091</v>
      </c>
    </row>
    <row r="168" spans="1:23" x14ac:dyDescent="0.3">
      <c r="A168" s="2">
        <v>42233</v>
      </c>
      <c r="B168" s="4">
        <v>1179.5</v>
      </c>
      <c r="C168" s="4">
        <v>1183.5999999999999</v>
      </c>
      <c r="D168" s="4">
        <v>1179</v>
      </c>
      <c r="E168" s="4">
        <v>1183.0999999999999</v>
      </c>
      <c r="F168" t="str">
        <f t="shared" si="19"/>
        <v>Mon</v>
      </c>
      <c r="G168" s="1">
        <f>+B168-E167</f>
        <v>5.5</v>
      </c>
      <c r="H168" s="1">
        <f>+E168-B168</f>
        <v>3.5999999999999091</v>
      </c>
      <c r="I168">
        <f t="shared" si="20"/>
        <v>3.5999999999999091</v>
      </c>
      <c r="J168" t="str">
        <f t="shared" si="22"/>
        <v/>
      </c>
      <c r="K168" t="str">
        <f t="shared" si="21"/>
        <v/>
      </c>
      <c r="L168" t="str">
        <f t="shared" si="21"/>
        <v/>
      </c>
      <c r="M168">
        <f t="shared" si="21"/>
        <v>3.5999999999999091</v>
      </c>
      <c r="N168" t="str">
        <f t="shared" si="21"/>
        <v/>
      </c>
      <c r="O168" t="str">
        <f t="shared" si="21"/>
        <v/>
      </c>
      <c r="P168" t="str">
        <f t="shared" si="21"/>
        <v/>
      </c>
      <c r="Q168" t="str">
        <f t="shared" si="21"/>
        <v/>
      </c>
      <c r="R168" t="str">
        <f t="shared" si="21"/>
        <v/>
      </c>
      <c r="S168" t="str">
        <f t="shared" si="21"/>
        <v/>
      </c>
      <c r="T168" t="str">
        <f t="shared" si="21"/>
        <v/>
      </c>
      <c r="U168" t="str">
        <f t="shared" si="21"/>
        <v/>
      </c>
      <c r="V168" t="str">
        <f t="shared" si="21"/>
        <v/>
      </c>
      <c r="W168" t="str">
        <f t="shared" si="21"/>
        <v/>
      </c>
    </row>
    <row r="169" spans="1:23" x14ac:dyDescent="0.3">
      <c r="A169" s="2">
        <v>42234</v>
      </c>
      <c r="B169" s="4">
        <v>1184</v>
      </c>
      <c r="C169" s="4">
        <v>1186.9000000000001</v>
      </c>
      <c r="D169" s="4">
        <v>1182.2</v>
      </c>
      <c r="E169" s="4">
        <v>1185</v>
      </c>
      <c r="F169" t="str">
        <f t="shared" si="19"/>
        <v>Tue</v>
      </c>
      <c r="G169" s="1">
        <f>+B169-E168</f>
        <v>0.90000000000009095</v>
      </c>
      <c r="H169" s="1">
        <f>+E169-B169</f>
        <v>1</v>
      </c>
      <c r="I169">
        <f t="shared" si="20"/>
        <v>1</v>
      </c>
      <c r="J169" t="str">
        <f t="shared" si="22"/>
        <v/>
      </c>
      <c r="K169" t="str">
        <f t="shared" si="21"/>
        <v/>
      </c>
      <c r="L169" t="str">
        <f t="shared" si="21"/>
        <v/>
      </c>
      <c r="M169" t="str">
        <f t="shared" si="21"/>
        <v/>
      </c>
      <c r="N169" t="str">
        <f t="shared" si="21"/>
        <v/>
      </c>
      <c r="O169" t="str">
        <f t="shared" si="21"/>
        <v/>
      </c>
      <c r="P169">
        <f t="shared" si="21"/>
        <v>1</v>
      </c>
      <c r="Q169" t="str">
        <f t="shared" si="21"/>
        <v/>
      </c>
      <c r="R169" t="str">
        <f t="shared" si="21"/>
        <v/>
      </c>
      <c r="S169" t="str">
        <f t="shared" si="21"/>
        <v/>
      </c>
      <c r="T169" t="str">
        <f t="shared" si="21"/>
        <v/>
      </c>
      <c r="U169" t="str">
        <f t="shared" si="21"/>
        <v/>
      </c>
      <c r="V169" t="str">
        <f t="shared" si="21"/>
        <v/>
      </c>
      <c r="W169" t="str">
        <f t="shared" si="21"/>
        <v/>
      </c>
    </row>
    <row r="170" spans="1:23" x14ac:dyDescent="0.3">
      <c r="A170" s="2">
        <v>42235</v>
      </c>
      <c r="B170" s="4">
        <v>1187.5</v>
      </c>
      <c r="C170" s="4">
        <v>1188.2</v>
      </c>
      <c r="D170" s="4">
        <v>1178.4000000000001</v>
      </c>
      <c r="E170" s="4">
        <v>1185.3</v>
      </c>
      <c r="F170" t="str">
        <f t="shared" si="19"/>
        <v>Wed</v>
      </c>
      <c r="G170" s="1">
        <f>+B170-E169</f>
        <v>2.5</v>
      </c>
      <c r="H170" s="1">
        <f>+E170-B170</f>
        <v>-2.2000000000000455</v>
      </c>
      <c r="I170">
        <f t="shared" si="20"/>
        <v>-2.2000000000000455</v>
      </c>
      <c r="J170" t="str">
        <f t="shared" si="22"/>
        <v/>
      </c>
      <c r="K170" t="str">
        <f t="shared" si="21"/>
        <v/>
      </c>
      <c r="L170" t="str">
        <f t="shared" si="21"/>
        <v/>
      </c>
      <c r="M170" t="str">
        <f t="shared" si="21"/>
        <v/>
      </c>
      <c r="N170">
        <f t="shared" si="21"/>
        <v>-2.2000000000000455</v>
      </c>
      <c r="O170" t="str">
        <f t="shared" si="21"/>
        <v/>
      </c>
      <c r="P170" t="str">
        <f t="shared" si="21"/>
        <v/>
      </c>
      <c r="Q170" t="str">
        <f t="shared" si="21"/>
        <v/>
      </c>
      <c r="R170" t="str">
        <f t="shared" si="21"/>
        <v/>
      </c>
      <c r="S170" t="str">
        <f t="shared" si="21"/>
        <v/>
      </c>
      <c r="T170" t="str">
        <f t="shared" si="21"/>
        <v/>
      </c>
      <c r="U170" t="str">
        <f t="shared" si="21"/>
        <v/>
      </c>
      <c r="V170" t="str">
        <f t="shared" si="21"/>
        <v/>
      </c>
      <c r="W170" t="str">
        <f t="shared" si="21"/>
        <v/>
      </c>
    </row>
    <row r="171" spans="1:23" x14ac:dyDescent="0.3">
      <c r="A171" s="2">
        <v>42236</v>
      </c>
      <c r="B171" s="4">
        <v>1181.0999999999999</v>
      </c>
      <c r="C171" s="4">
        <v>1188.7</v>
      </c>
      <c r="D171" s="4">
        <v>1179.5</v>
      </c>
      <c r="E171" s="4">
        <v>1185.0999999999999</v>
      </c>
      <c r="F171" t="str">
        <f t="shared" si="19"/>
        <v>Thu</v>
      </c>
      <c r="G171" s="1">
        <f>+B171-E170</f>
        <v>-4.2000000000000455</v>
      </c>
      <c r="H171" s="1">
        <f>+E171-B171</f>
        <v>4</v>
      </c>
      <c r="I171">
        <f t="shared" si="20"/>
        <v>-4</v>
      </c>
      <c r="J171" t="str">
        <f t="shared" si="22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>
        <f t="shared" si="21"/>
        <v>-4</v>
      </c>
      <c r="U171" t="str">
        <f t="shared" si="21"/>
        <v/>
      </c>
      <c r="V171" t="str">
        <f t="shared" si="21"/>
        <v/>
      </c>
      <c r="W171" t="str">
        <f t="shared" si="21"/>
        <v/>
      </c>
    </row>
    <row r="172" spans="1:23" x14ac:dyDescent="0.3">
      <c r="A172" s="2">
        <v>42237</v>
      </c>
      <c r="B172" s="4">
        <v>1186</v>
      </c>
      <c r="C172" s="4">
        <v>1195</v>
      </c>
      <c r="D172" s="4">
        <v>1186</v>
      </c>
      <c r="E172" s="4">
        <v>1195</v>
      </c>
      <c r="F172" t="str">
        <f t="shared" si="19"/>
        <v>Fri</v>
      </c>
      <c r="G172" s="1">
        <f>+B172-E171</f>
        <v>0.90000000000009095</v>
      </c>
      <c r="H172" s="1">
        <f>+E172-B172</f>
        <v>9</v>
      </c>
      <c r="I172">
        <f t="shared" si="20"/>
        <v>9</v>
      </c>
      <c r="J172" t="str">
        <f t="shared" si="22"/>
        <v/>
      </c>
      <c r="K172" t="str">
        <f t="shared" si="21"/>
        <v/>
      </c>
      <c r="L172" t="str">
        <f t="shared" si="21"/>
        <v/>
      </c>
      <c r="M172" t="str">
        <f t="shared" si="21"/>
        <v/>
      </c>
      <c r="N172" t="str">
        <f t="shared" si="21"/>
        <v/>
      </c>
      <c r="O172" t="str">
        <f t="shared" si="21"/>
        <v/>
      </c>
      <c r="P172">
        <f t="shared" si="21"/>
        <v>9</v>
      </c>
      <c r="Q172" t="str">
        <f t="shared" si="21"/>
        <v/>
      </c>
      <c r="R172" t="str">
        <f t="shared" si="21"/>
        <v/>
      </c>
      <c r="S172" t="str">
        <f t="shared" si="21"/>
        <v/>
      </c>
      <c r="T172" t="str">
        <f t="shared" si="21"/>
        <v/>
      </c>
      <c r="U172" t="str">
        <f t="shared" si="21"/>
        <v/>
      </c>
      <c r="V172" t="str">
        <f t="shared" si="21"/>
        <v/>
      </c>
      <c r="W172" t="str">
        <f t="shared" si="21"/>
        <v/>
      </c>
    </row>
    <row r="173" spans="1:23" x14ac:dyDescent="0.3">
      <c r="A173" s="2">
        <v>42240</v>
      </c>
      <c r="B173" s="4">
        <v>1198</v>
      </c>
      <c r="C173" s="4">
        <v>1200</v>
      </c>
      <c r="D173" s="4">
        <v>1196.0999999999999</v>
      </c>
      <c r="E173" s="4">
        <v>1199</v>
      </c>
      <c r="F173" t="str">
        <f t="shared" si="19"/>
        <v>Mon</v>
      </c>
      <c r="G173" s="1">
        <f>+B173-E172</f>
        <v>3</v>
      </c>
      <c r="H173" s="1">
        <f>+E173-B173</f>
        <v>1</v>
      </c>
      <c r="I173">
        <f t="shared" si="20"/>
        <v>1</v>
      </c>
      <c r="J173" t="str">
        <f t="shared" si="22"/>
        <v/>
      </c>
      <c r="K173" t="str">
        <f t="shared" si="21"/>
        <v/>
      </c>
      <c r="L173" t="str">
        <f t="shared" si="21"/>
        <v/>
      </c>
      <c r="M173" t="str">
        <f t="shared" si="21"/>
        <v/>
      </c>
      <c r="N173">
        <f t="shared" si="21"/>
        <v>1</v>
      </c>
      <c r="O173" t="str">
        <f t="shared" si="21"/>
        <v/>
      </c>
      <c r="P173" t="str">
        <f t="shared" si="21"/>
        <v/>
      </c>
      <c r="Q173" t="str">
        <f t="shared" si="21"/>
        <v/>
      </c>
      <c r="R173" t="str">
        <f t="shared" si="21"/>
        <v/>
      </c>
      <c r="S173" t="str">
        <f t="shared" si="21"/>
        <v/>
      </c>
      <c r="T173" t="str">
        <f t="shared" si="21"/>
        <v/>
      </c>
      <c r="U173" t="str">
        <f t="shared" si="21"/>
        <v/>
      </c>
      <c r="V173" t="str">
        <f t="shared" si="21"/>
        <v/>
      </c>
      <c r="W173" t="str">
        <f t="shared" si="21"/>
        <v/>
      </c>
    </row>
    <row r="174" spans="1:23" x14ac:dyDescent="0.3">
      <c r="A174" s="2">
        <v>42241</v>
      </c>
      <c r="B174" s="4">
        <v>1192</v>
      </c>
      <c r="C174" s="4">
        <v>1198</v>
      </c>
      <c r="D174" s="4">
        <v>1191.0999999999999</v>
      </c>
      <c r="E174" s="4">
        <v>1195.3</v>
      </c>
      <c r="F174" t="str">
        <f t="shared" si="19"/>
        <v>Tue</v>
      </c>
      <c r="G174" s="1">
        <f>+B174-E173</f>
        <v>-7</v>
      </c>
      <c r="H174" s="1">
        <f>+E174-B174</f>
        <v>3.2999999999999545</v>
      </c>
      <c r="I174">
        <f t="shared" si="20"/>
        <v>-3.2999999999999545</v>
      </c>
      <c r="J174" t="str">
        <f t="shared" si="22"/>
        <v/>
      </c>
      <c r="K174" t="str">
        <f t="shared" si="21"/>
        <v/>
      </c>
      <c r="L174" t="str">
        <f t="shared" si="21"/>
        <v/>
      </c>
      <c r="M174" t="str">
        <f t="shared" si="21"/>
        <v/>
      </c>
      <c r="N174" t="str">
        <f t="shared" si="21"/>
        <v/>
      </c>
      <c r="O174" t="str">
        <f t="shared" si="21"/>
        <v/>
      </c>
      <c r="P174" t="str">
        <f t="shared" si="21"/>
        <v/>
      </c>
      <c r="Q174" t="str">
        <f t="shared" si="21"/>
        <v/>
      </c>
      <c r="R174" t="str">
        <f t="shared" si="21"/>
        <v/>
      </c>
      <c r="S174" t="str">
        <f t="shared" si="21"/>
        <v/>
      </c>
      <c r="T174" t="str">
        <f t="shared" si="21"/>
        <v/>
      </c>
      <c r="U174">
        <f t="shared" si="21"/>
        <v>-3.2999999999999545</v>
      </c>
      <c r="V174" t="str">
        <f t="shared" si="21"/>
        <v/>
      </c>
      <c r="W174" t="str">
        <f t="shared" si="21"/>
        <v/>
      </c>
    </row>
    <row r="175" spans="1:23" x14ac:dyDescent="0.3">
      <c r="A175" s="2">
        <v>42242</v>
      </c>
      <c r="B175" s="4">
        <v>1192</v>
      </c>
      <c r="C175" s="4">
        <v>1194.3</v>
      </c>
      <c r="D175" s="4">
        <v>1185</v>
      </c>
      <c r="E175" s="4">
        <v>1186</v>
      </c>
      <c r="F175" t="str">
        <f t="shared" si="19"/>
        <v>Wed</v>
      </c>
      <c r="G175" s="1">
        <f>+B175-E174</f>
        <v>-3.2999999999999545</v>
      </c>
      <c r="H175" s="1">
        <f>+E175-B175</f>
        <v>-6</v>
      </c>
      <c r="I175">
        <f t="shared" si="20"/>
        <v>6</v>
      </c>
      <c r="J175" t="str">
        <f t="shared" si="22"/>
        <v/>
      </c>
      <c r="K175" t="str">
        <f t="shared" si="21"/>
        <v/>
      </c>
      <c r="L175" t="str">
        <f t="shared" si="21"/>
        <v/>
      </c>
      <c r="M175" t="str">
        <f t="shared" si="21"/>
        <v/>
      </c>
      <c r="N175" t="str">
        <f t="shared" si="21"/>
        <v/>
      </c>
      <c r="O175" t="str">
        <f t="shared" si="21"/>
        <v/>
      </c>
      <c r="P175" t="str">
        <f t="shared" si="21"/>
        <v/>
      </c>
      <c r="Q175" t="str">
        <f t="shared" si="21"/>
        <v/>
      </c>
      <c r="R175" t="str">
        <f t="shared" si="21"/>
        <v/>
      </c>
      <c r="S175">
        <f t="shared" si="21"/>
        <v>6</v>
      </c>
      <c r="T175" t="str">
        <f t="shared" si="21"/>
        <v/>
      </c>
      <c r="U175" t="str">
        <f t="shared" si="21"/>
        <v/>
      </c>
      <c r="V175" t="str">
        <f t="shared" si="21"/>
        <v/>
      </c>
      <c r="W175" t="str">
        <f t="shared" si="21"/>
        <v/>
      </c>
    </row>
    <row r="176" spans="1:23" x14ac:dyDescent="0.3">
      <c r="A176" s="2">
        <v>42243</v>
      </c>
      <c r="B176" s="4">
        <v>1184</v>
      </c>
      <c r="C176" s="4">
        <v>1188.3</v>
      </c>
      <c r="D176" s="4">
        <v>1181.9000000000001</v>
      </c>
      <c r="E176" s="4">
        <v>1185.2</v>
      </c>
      <c r="F176" t="str">
        <f t="shared" si="19"/>
        <v>Thu</v>
      </c>
      <c r="G176" s="1">
        <f>+B176-E175</f>
        <v>-2</v>
      </c>
      <c r="H176" s="1">
        <f>+E176-B176</f>
        <v>1.2000000000000455</v>
      </c>
      <c r="I176">
        <f t="shared" si="20"/>
        <v>-1.2000000000000455</v>
      </c>
      <c r="J176" t="str">
        <f t="shared" si="22"/>
        <v/>
      </c>
      <c r="K176" t="str">
        <f t="shared" si="21"/>
        <v/>
      </c>
      <c r="L176" t="str">
        <f t="shared" si="21"/>
        <v/>
      </c>
      <c r="M176" t="str">
        <f t="shared" si="21"/>
        <v/>
      </c>
      <c r="N176" t="str">
        <f t="shared" si="21"/>
        <v/>
      </c>
      <c r="O176" t="str">
        <f t="shared" si="21"/>
        <v/>
      </c>
      <c r="P176" t="str">
        <f t="shared" si="21"/>
        <v/>
      </c>
      <c r="Q176" t="str">
        <f t="shared" si="21"/>
        <v/>
      </c>
      <c r="R176">
        <f t="shared" si="21"/>
        <v>-1.2000000000000455</v>
      </c>
      <c r="S176" t="str">
        <f t="shared" si="21"/>
        <v/>
      </c>
      <c r="T176" t="str">
        <f t="shared" si="21"/>
        <v/>
      </c>
      <c r="U176" t="str">
        <f t="shared" si="21"/>
        <v/>
      </c>
      <c r="V176" t="str">
        <f t="shared" si="21"/>
        <v/>
      </c>
      <c r="W176" t="str">
        <f t="shared" si="21"/>
        <v/>
      </c>
    </row>
    <row r="177" spans="1:23" x14ac:dyDescent="0.3">
      <c r="A177" s="2">
        <v>42244</v>
      </c>
      <c r="B177" s="4">
        <v>1176</v>
      </c>
      <c r="C177" s="4">
        <v>1178.5</v>
      </c>
      <c r="D177" s="4">
        <v>1173.5</v>
      </c>
      <c r="E177" s="4">
        <v>1173.5999999999999</v>
      </c>
      <c r="F177" t="str">
        <f t="shared" si="19"/>
        <v>Fri</v>
      </c>
      <c r="G177" s="1">
        <f>+B177-E176</f>
        <v>-9.2000000000000455</v>
      </c>
      <c r="H177" s="1">
        <f>+E177-B177</f>
        <v>-2.4000000000000909</v>
      </c>
      <c r="I177">
        <f t="shared" si="20"/>
        <v>2.4000000000000909</v>
      </c>
      <c r="J177" t="str">
        <f t="shared" si="22"/>
        <v/>
      </c>
      <c r="K177" t="str">
        <f t="shared" si="21"/>
        <v/>
      </c>
      <c r="L177" t="str">
        <f t="shared" si="21"/>
        <v/>
      </c>
      <c r="M177" t="str">
        <f t="shared" si="21"/>
        <v/>
      </c>
      <c r="N177" t="str">
        <f t="shared" si="21"/>
        <v/>
      </c>
      <c r="O177" t="str">
        <f t="shared" si="21"/>
        <v/>
      </c>
      <c r="P177" t="str">
        <f t="shared" si="21"/>
        <v/>
      </c>
      <c r="Q177" t="str">
        <f t="shared" si="21"/>
        <v/>
      </c>
      <c r="R177" t="str">
        <f t="shared" si="21"/>
        <v/>
      </c>
      <c r="S177" t="str">
        <f t="shared" si="21"/>
        <v/>
      </c>
      <c r="T177" t="str">
        <f t="shared" si="21"/>
        <v/>
      </c>
      <c r="U177" t="str">
        <f t="shared" ref="U177:W177" si="23">IF(AND($G177&lt;U$1, $G177&gt;=U$2), $I177, "")</f>
        <v/>
      </c>
      <c r="V177">
        <f t="shared" si="23"/>
        <v>2.4000000000000909</v>
      </c>
      <c r="W177" t="str">
        <f t="shared" si="23"/>
        <v/>
      </c>
    </row>
    <row r="178" spans="1:23" x14ac:dyDescent="0.3">
      <c r="A178" s="2">
        <v>42247</v>
      </c>
      <c r="B178" s="4">
        <v>1178</v>
      </c>
      <c r="C178" s="4">
        <v>1185</v>
      </c>
      <c r="D178" s="4">
        <v>1178</v>
      </c>
      <c r="E178" s="4">
        <v>1182.5</v>
      </c>
      <c r="F178" t="str">
        <f t="shared" si="19"/>
        <v>Mon</v>
      </c>
      <c r="G178" s="1">
        <f>+B178-E177</f>
        <v>4.4000000000000909</v>
      </c>
      <c r="H178" s="1">
        <f>+E178-B178</f>
        <v>4.5</v>
      </c>
      <c r="I178">
        <f t="shared" si="20"/>
        <v>4.5</v>
      </c>
      <c r="J178" t="str">
        <f t="shared" si="22"/>
        <v/>
      </c>
      <c r="K178" t="str">
        <f t="shared" si="22"/>
        <v/>
      </c>
      <c r="L178" t="str">
        <f t="shared" si="22"/>
        <v/>
      </c>
      <c r="M178">
        <f t="shared" si="22"/>
        <v>4.5</v>
      </c>
      <c r="N178" t="str">
        <f t="shared" si="22"/>
        <v/>
      </c>
      <c r="O178" t="str">
        <f t="shared" si="22"/>
        <v/>
      </c>
      <c r="P178" t="str">
        <f t="shared" si="22"/>
        <v/>
      </c>
      <c r="Q178" t="str">
        <f t="shared" si="22"/>
        <v/>
      </c>
      <c r="R178" t="str">
        <f t="shared" si="22"/>
        <v/>
      </c>
      <c r="S178" t="str">
        <f t="shared" si="22"/>
        <v/>
      </c>
      <c r="T178" t="str">
        <f t="shared" si="22"/>
        <v/>
      </c>
      <c r="U178" t="str">
        <f t="shared" si="22"/>
        <v/>
      </c>
      <c r="V178" t="str">
        <f t="shared" si="22"/>
        <v/>
      </c>
      <c r="W178" t="str">
        <f t="shared" si="22"/>
        <v/>
      </c>
    </row>
    <row r="179" spans="1:23" x14ac:dyDescent="0.3">
      <c r="A179" s="2">
        <v>42248</v>
      </c>
      <c r="B179" s="4">
        <v>1183</v>
      </c>
      <c r="C179" s="4">
        <v>1183</v>
      </c>
      <c r="D179" s="4">
        <v>1170</v>
      </c>
      <c r="E179" s="4">
        <v>1171.8</v>
      </c>
      <c r="F179" t="str">
        <f t="shared" si="19"/>
        <v>Tue</v>
      </c>
      <c r="G179" s="1">
        <f>+B179-E178</f>
        <v>0.5</v>
      </c>
      <c r="H179" s="1">
        <f>+E179-B179</f>
        <v>-11.200000000000045</v>
      </c>
      <c r="I179">
        <f t="shared" si="20"/>
        <v>-11.200000000000045</v>
      </c>
      <c r="J179" t="str">
        <f t="shared" si="22"/>
        <v/>
      </c>
      <c r="K179" t="str">
        <f t="shared" si="22"/>
        <v/>
      </c>
      <c r="L179" t="str">
        <f t="shared" si="22"/>
        <v/>
      </c>
      <c r="M179" t="str">
        <f t="shared" si="22"/>
        <v/>
      </c>
      <c r="N179" t="str">
        <f t="shared" si="22"/>
        <v/>
      </c>
      <c r="O179" t="str">
        <f t="shared" si="22"/>
        <v/>
      </c>
      <c r="P179">
        <f t="shared" si="22"/>
        <v>-11.200000000000045</v>
      </c>
      <c r="Q179" t="str">
        <f t="shared" si="22"/>
        <v/>
      </c>
      <c r="R179" t="str">
        <f t="shared" si="22"/>
        <v/>
      </c>
      <c r="S179" t="str">
        <f t="shared" si="22"/>
        <v/>
      </c>
      <c r="T179" t="str">
        <f t="shared" si="22"/>
        <v/>
      </c>
      <c r="U179" t="str">
        <f t="shared" si="22"/>
        <v/>
      </c>
      <c r="V179" t="str">
        <f t="shared" si="22"/>
        <v/>
      </c>
      <c r="W179" t="str">
        <f t="shared" si="22"/>
        <v/>
      </c>
    </row>
    <row r="180" spans="1:23" x14ac:dyDescent="0.3">
      <c r="A180" s="2">
        <v>42249</v>
      </c>
      <c r="B180" s="4">
        <v>1180</v>
      </c>
      <c r="C180" s="4">
        <v>1181.7</v>
      </c>
      <c r="D180" s="4">
        <v>1175.4000000000001</v>
      </c>
      <c r="E180" s="4">
        <v>1180.7</v>
      </c>
      <c r="F180" t="str">
        <f t="shared" si="19"/>
        <v>Wed</v>
      </c>
      <c r="G180" s="1">
        <f>+B180-E179</f>
        <v>8.2000000000000455</v>
      </c>
      <c r="H180" s="1">
        <f>+E180-B180</f>
        <v>0.70000000000004547</v>
      </c>
      <c r="I180">
        <f t="shared" si="20"/>
        <v>0.70000000000004547</v>
      </c>
      <c r="J180" t="str">
        <f t="shared" si="22"/>
        <v/>
      </c>
      <c r="K180">
        <f t="shared" si="22"/>
        <v>0.70000000000004547</v>
      </c>
      <c r="L180" t="str">
        <f t="shared" si="22"/>
        <v/>
      </c>
      <c r="M180" t="str">
        <f t="shared" si="22"/>
        <v/>
      </c>
      <c r="N180" t="str">
        <f t="shared" si="22"/>
        <v/>
      </c>
      <c r="O180" t="str">
        <f t="shared" si="22"/>
        <v/>
      </c>
      <c r="P180" t="str">
        <f t="shared" si="22"/>
        <v/>
      </c>
      <c r="Q180" t="str">
        <f t="shared" si="22"/>
        <v/>
      </c>
      <c r="R180" t="str">
        <f t="shared" si="22"/>
        <v/>
      </c>
      <c r="S180" t="str">
        <f t="shared" si="22"/>
        <v/>
      </c>
      <c r="T180" t="str">
        <f t="shared" si="22"/>
        <v/>
      </c>
      <c r="U180" t="str">
        <f t="shared" si="22"/>
        <v/>
      </c>
      <c r="V180" t="str">
        <f t="shared" si="22"/>
        <v/>
      </c>
      <c r="W180" t="str">
        <f t="shared" si="22"/>
        <v/>
      </c>
    </row>
    <row r="181" spans="1:23" x14ac:dyDescent="0.3">
      <c r="A181" s="2">
        <v>42250</v>
      </c>
      <c r="B181" s="4">
        <v>1183</v>
      </c>
      <c r="C181" s="4">
        <v>1190.5999999999999</v>
      </c>
      <c r="D181" s="4">
        <v>1182.9000000000001</v>
      </c>
      <c r="E181" s="4">
        <v>1190.3</v>
      </c>
      <c r="F181" t="str">
        <f t="shared" si="19"/>
        <v>Thu</v>
      </c>
      <c r="G181" s="1">
        <f>+B181-E180</f>
        <v>2.2999999999999545</v>
      </c>
      <c r="H181" s="1">
        <f>+E181-B181</f>
        <v>7.2999999999999545</v>
      </c>
      <c r="I181">
        <f t="shared" si="20"/>
        <v>7.2999999999999545</v>
      </c>
      <c r="J181" t="str">
        <f t="shared" si="22"/>
        <v/>
      </c>
      <c r="K181" t="str">
        <f t="shared" si="22"/>
        <v/>
      </c>
      <c r="L181" t="str">
        <f t="shared" si="22"/>
        <v/>
      </c>
      <c r="M181" t="str">
        <f t="shared" si="22"/>
        <v/>
      </c>
      <c r="N181">
        <f t="shared" si="22"/>
        <v>7.2999999999999545</v>
      </c>
      <c r="O181" t="str">
        <f t="shared" si="22"/>
        <v/>
      </c>
      <c r="P181" t="str">
        <f t="shared" si="22"/>
        <v/>
      </c>
      <c r="Q181" t="str">
        <f t="shared" si="22"/>
        <v/>
      </c>
      <c r="R181" t="str">
        <f t="shared" si="22"/>
        <v/>
      </c>
      <c r="S181" t="str">
        <f t="shared" si="22"/>
        <v/>
      </c>
      <c r="T181" t="str">
        <f t="shared" si="22"/>
        <v/>
      </c>
      <c r="U181" t="str">
        <f t="shared" si="22"/>
        <v/>
      </c>
      <c r="V181" t="str">
        <f t="shared" si="22"/>
        <v/>
      </c>
      <c r="W181" t="str">
        <f t="shared" si="22"/>
        <v/>
      </c>
    </row>
    <row r="182" spans="1:23" x14ac:dyDescent="0.3">
      <c r="A182" s="2">
        <v>42251</v>
      </c>
      <c r="B182" s="4">
        <v>1190.5</v>
      </c>
      <c r="C182" s="4">
        <v>1193.5999999999999</v>
      </c>
      <c r="D182" s="4">
        <v>1187.5999999999999</v>
      </c>
      <c r="E182" s="4">
        <v>1193.4000000000001</v>
      </c>
      <c r="F182" t="str">
        <f t="shared" si="19"/>
        <v>Fri</v>
      </c>
      <c r="G182" s="1">
        <f>+B182-E181</f>
        <v>0.20000000000004547</v>
      </c>
      <c r="H182" s="1">
        <f>+E182-B182</f>
        <v>2.9000000000000909</v>
      </c>
      <c r="I182">
        <f t="shared" si="20"/>
        <v>2.9000000000000909</v>
      </c>
      <c r="J182" t="str">
        <f t="shared" si="22"/>
        <v/>
      </c>
      <c r="K182" t="str">
        <f t="shared" si="22"/>
        <v/>
      </c>
      <c r="L182" t="str">
        <f t="shared" si="22"/>
        <v/>
      </c>
      <c r="M182" t="str">
        <f t="shared" si="22"/>
        <v/>
      </c>
      <c r="N182" t="str">
        <f t="shared" si="22"/>
        <v/>
      </c>
      <c r="O182" t="str">
        <f t="shared" si="22"/>
        <v/>
      </c>
      <c r="P182">
        <f t="shared" si="22"/>
        <v>2.9000000000000909</v>
      </c>
      <c r="Q182" t="str">
        <f t="shared" si="22"/>
        <v/>
      </c>
      <c r="R182" t="str">
        <f t="shared" si="22"/>
        <v/>
      </c>
      <c r="S182" t="str">
        <f t="shared" si="22"/>
        <v/>
      </c>
      <c r="T182" t="str">
        <f t="shared" si="22"/>
        <v/>
      </c>
      <c r="U182" t="str">
        <f t="shared" si="22"/>
        <v/>
      </c>
      <c r="V182" t="str">
        <f t="shared" si="22"/>
        <v/>
      </c>
      <c r="W182" t="str">
        <f t="shared" si="22"/>
        <v/>
      </c>
    </row>
    <row r="183" spans="1:23" x14ac:dyDescent="0.3">
      <c r="A183" s="2">
        <v>42254</v>
      </c>
      <c r="B183" s="4">
        <v>1202</v>
      </c>
      <c r="C183" s="4">
        <v>1207.0999999999999</v>
      </c>
      <c r="D183" s="4">
        <v>1197.5</v>
      </c>
      <c r="E183" s="4">
        <v>1203.7</v>
      </c>
      <c r="F183" t="str">
        <f t="shared" si="19"/>
        <v>Mon</v>
      </c>
      <c r="G183" s="1">
        <f>+B183-E182</f>
        <v>8.5999999999999091</v>
      </c>
      <c r="H183" s="1">
        <f>+E183-B183</f>
        <v>1.7000000000000455</v>
      </c>
      <c r="I183">
        <f t="shared" si="20"/>
        <v>1.7000000000000455</v>
      </c>
      <c r="J183" t="str">
        <f t="shared" si="22"/>
        <v/>
      </c>
      <c r="K183">
        <f t="shared" si="22"/>
        <v>1.7000000000000455</v>
      </c>
      <c r="L183" t="str">
        <f t="shared" si="22"/>
        <v/>
      </c>
      <c r="M183" t="str">
        <f t="shared" si="22"/>
        <v/>
      </c>
      <c r="N183" t="str">
        <f t="shared" si="22"/>
        <v/>
      </c>
      <c r="O183" t="str">
        <f t="shared" si="22"/>
        <v/>
      </c>
      <c r="P183" t="str">
        <f t="shared" si="22"/>
        <v/>
      </c>
      <c r="Q183" t="str">
        <f t="shared" si="22"/>
        <v/>
      </c>
      <c r="R183" t="str">
        <f t="shared" si="22"/>
        <v/>
      </c>
      <c r="S183" t="str">
        <f t="shared" si="22"/>
        <v/>
      </c>
      <c r="T183" t="str">
        <f t="shared" si="22"/>
        <v/>
      </c>
      <c r="U183" t="str">
        <f t="shared" si="22"/>
        <v/>
      </c>
      <c r="V183" t="str">
        <f t="shared" si="22"/>
        <v/>
      </c>
      <c r="W183" t="str">
        <f t="shared" si="22"/>
        <v/>
      </c>
    </row>
    <row r="184" spans="1:23" x14ac:dyDescent="0.3">
      <c r="A184" s="2">
        <v>42255</v>
      </c>
      <c r="B184" s="4">
        <v>1202</v>
      </c>
      <c r="C184" s="4">
        <v>1208.8</v>
      </c>
      <c r="D184" s="4">
        <v>1198.5999999999999</v>
      </c>
      <c r="E184" s="4">
        <v>1200.9000000000001</v>
      </c>
      <c r="F184" t="str">
        <f t="shared" si="19"/>
        <v>Tue</v>
      </c>
      <c r="G184" s="1">
        <f>+B184-E183</f>
        <v>-1.7000000000000455</v>
      </c>
      <c r="H184" s="1">
        <f>+E184-B184</f>
        <v>-1.0999999999999091</v>
      </c>
      <c r="I184">
        <f t="shared" si="20"/>
        <v>1.0999999999999091</v>
      </c>
      <c r="J184" t="str">
        <f t="shared" si="22"/>
        <v/>
      </c>
      <c r="K184" t="str">
        <f t="shared" si="22"/>
        <v/>
      </c>
      <c r="L184" t="str">
        <f t="shared" si="22"/>
        <v/>
      </c>
      <c r="M184" t="str">
        <f t="shared" si="22"/>
        <v/>
      </c>
      <c r="N184" t="str">
        <f t="shared" si="22"/>
        <v/>
      </c>
      <c r="O184" t="str">
        <f t="shared" si="22"/>
        <v/>
      </c>
      <c r="P184" t="str">
        <f t="shared" si="22"/>
        <v/>
      </c>
      <c r="Q184" t="str">
        <f t="shared" si="22"/>
        <v/>
      </c>
      <c r="R184">
        <f t="shared" si="22"/>
        <v>1.0999999999999091</v>
      </c>
      <c r="S184" t="str">
        <f t="shared" si="22"/>
        <v/>
      </c>
      <c r="T184" t="str">
        <f t="shared" si="22"/>
        <v/>
      </c>
      <c r="U184" t="str">
        <f t="shared" si="22"/>
        <v/>
      </c>
      <c r="V184" t="str">
        <f t="shared" si="22"/>
        <v/>
      </c>
      <c r="W184" t="str">
        <f t="shared" si="22"/>
        <v/>
      </c>
    </row>
    <row r="185" spans="1:23" x14ac:dyDescent="0.3">
      <c r="A185" s="2">
        <v>42256</v>
      </c>
      <c r="B185" s="4">
        <v>1194</v>
      </c>
      <c r="C185" s="4">
        <v>1195.5</v>
      </c>
      <c r="D185" s="4">
        <v>1189.0999999999999</v>
      </c>
      <c r="E185" s="4">
        <v>1189.4000000000001</v>
      </c>
      <c r="F185" t="str">
        <f t="shared" si="19"/>
        <v>Wed</v>
      </c>
      <c r="G185" s="1">
        <f>+B185-E184</f>
        <v>-6.9000000000000909</v>
      </c>
      <c r="H185" s="1">
        <f>+E185-B185</f>
        <v>-4.5999999999999091</v>
      </c>
      <c r="I185">
        <f t="shared" si="20"/>
        <v>4.5999999999999091</v>
      </c>
      <c r="J185" t="str">
        <f t="shared" si="22"/>
        <v/>
      </c>
      <c r="K185" t="str">
        <f t="shared" si="22"/>
        <v/>
      </c>
      <c r="L185" t="str">
        <f t="shared" si="22"/>
        <v/>
      </c>
      <c r="M185" t="str">
        <f t="shared" si="22"/>
        <v/>
      </c>
      <c r="N185" t="str">
        <f t="shared" si="22"/>
        <v/>
      </c>
      <c r="O185" t="str">
        <f t="shared" si="22"/>
        <v/>
      </c>
      <c r="P185" t="str">
        <f t="shared" si="22"/>
        <v/>
      </c>
      <c r="Q185" t="str">
        <f t="shared" si="22"/>
        <v/>
      </c>
      <c r="R185" t="str">
        <f t="shared" si="22"/>
        <v/>
      </c>
      <c r="S185" t="str">
        <f t="shared" si="22"/>
        <v/>
      </c>
      <c r="T185" t="str">
        <f t="shared" si="22"/>
        <v/>
      </c>
      <c r="U185">
        <f t="shared" si="22"/>
        <v>4.5999999999999091</v>
      </c>
      <c r="V185" t="str">
        <f t="shared" si="22"/>
        <v/>
      </c>
      <c r="W185" t="str">
        <f t="shared" si="22"/>
        <v/>
      </c>
    </row>
    <row r="186" spans="1:23" x14ac:dyDescent="0.3">
      <c r="A186" s="2">
        <v>42257</v>
      </c>
      <c r="B186" s="4">
        <v>1194</v>
      </c>
      <c r="C186" s="4">
        <v>1198.9000000000001</v>
      </c>
      <c r="D186" s="4">
        <v>1192.7</v>
      </c>
      <c r="E186" s="4">
        <v>1194.4000000000001</v>
      </c>
      <c r="F186" t="str">
        <f t="shared" si="19"/>
        <v>Thu</v>
      </c>
      <c r="G186" s="1">
        <f>+B186-E185</f>
        <v>4.5999999999999091</v>
      </c>
      <c r="H186" s="1">
        <f>+E186-B186</f>
        <v>0.40000000000009095</v>
      </c>
      <c r="I186">
        <f t="shared" si="20"/>
        <v>0.40000000000009095</v>
      </c>
      <c r="J186" t="str">
        <f t="shared" si="22"/>
        <v/>
      </c>
      <c r="K186" t="str">
        <f t="shared" si="22"/>
        <v/>
      </c>
      <c r="L186" t="str">
        <f t="shared" si="22"/>
        <v/>
      </c>
      <c r="M186">
        <f t="shared" si="22"/>
        <v>0.40000000000009095</v>
      </c>
      <c r="N186" t="str">
        <f t="shared" si="22"/>
        <v/>
      </c>
      <c r="O186" t="str">
        <f t="shared" si="22"/>
        <v/>
      </c>
      <c r="P186" t="str">
        <f t="shared" si="22"/>
        <v/>
      </c>
      <c r="Q186" t="str">
        <f t="shared" si="22"/>
        <v/>
      </c>
      <c r="R186" t="str">
        <f t="shared" si="22"/>
        <v/>
      </c>
      <c r="S186" t="str">
        <f t="shared" si="22"/>
        <v/>
      </c>
      <c r="T186" t="str">
        <f t="shared" si="22"/>
        <v/>
      </c>
      <c r="U186" t="str">
        <f t="shared" si="22"/>
        <v/>
      </c>
      <c r="V186" t="str">
        <f t="shared" si="22"/>
        <v/>
      </c>
      <c r="W186" t="str">
        <f t="shared" si="22"/>
        <v/>
      </c>
    </row>
    <row r="187" spans="1:23" x14ac:dyDescent="0.3">
      <c r="A187" s="2">
        <v>42258</v>
      </c>
      <c r="B187" s="4">
        <v>1183</v>
      </c>
      <c r="C187" s="4">
        <v>1186</v>
      </c>
      <c r="D187" s="4">
        <v>1181.4000000000001</v>
      </c>
      <c r="E187" s="4">
        <v>1184.5</v>
      </c>
      <c r="F187" t="str">
        <f t="shared" si="19"/>
        <v>Fri</v>
      </c>
      <c r="G187" s="1">
        <f>+B187-E186</f>
        <v>-11.400000000000091</v>
      </c>
      <c r="H187" s="1">
        <f>+E187-B187</f>
        <v>1.5</v>
      </c>
      <c r="I187">
        <f t="shared" si="20"/>
        <v>-1.5</v>
      </c>
      <c r="J187" t="str">
        <f t="shared" si="22"/>
        <v/>
      </c>
      <c r="K187" t="str">
        <f t="shared" si="22"/>
        <v/>
      </c>
      <c r="L187" t="str">
        <f t="shared" si="22"/>
        <v/>
      </c>
      <c r="M187" t="str">
        <f t="shared" si="22"/>
        <v/>
      </c>
      <c r="N187" t="str">
        <f t="shared" si="22"/>
        <v/>
      </c>
      <c r="O187" t="str">
        <f t="shared" si="22"/>
        <v/>
      </c>
      <c r="P187" t="str">
        <f t="shared" si="22"/>
        <v/>
      </c>
      <c r="Q187" t="str">
        <f t="shared" si="22"/>
        <v/>
      </c>
      <c r="R187" t="str">
        <f t="shared" si="22"/>
        <v/>
      </c>
      <c r="S187" t="str">
        <f t="shared" si="22"/>
        <v/>
      </c>
      <c r="T187" t="str">
        <f t="shared" si="22"/>
        <v/>
      </c>
      <c r="U187" t="str">
        <f t="shared" si="22"/>
        <v/>
      </c>
      <c r="V187" t="str">
        <f t="shared" si="22"/>
        <v/>
      </c>
      <c r="W187">
        <f t="shared" si="22"/>
        <v>-1.5</v>
      </c>
    </row>
    <row r="188" spans="1:23" x14ac:dyDescent="0.3">
      <c r="A188" s="2">
        <v>42261</v>
      </c>
      <c r="B188" s="4">
        <v>1182.5</v>
      </c>
      <c r="C188" s="4">
        <v>1184</v>
      </c>
      <c r="D188" s="4">
        <v>1177.4000000000001</v>
      </c>
      <c r="E188" s="4">
        <v>1183.0999999999999</v>
      </c>
      <c r="F188" t="str">
        <f t="shared" si="19"/>
        <v>Mon</v>
      </c>
      <c r="G188" s="1">
        <f>+B188-E187</f>
        <v>-2</v>
      </c>
      <c r="H188" s="1">
        <f>+E188-B188</f>
        <v>0.59999999999990905</v>
      </c>
      <c r="I188">
        <f t="shared" si="20"/>
        <v>-0.59999999999990905</v>
      </c>
      <c r="J188" t="str">
        <f t="shared" si="22"/>
        <v/>
      </c>
      <c r="K188" t="str">
        <f t="shared" si="22"/>
        <v/>
      </c>
      <c r="L188" t="str">
        <f t="shared" si="22"/>
        <v/>
      </c>
      <c r="M188" t="str">
        <f t="shared" si="22"/>
        <v/>
      </c>
      <c r="N188" t="str">
        <f t="shared" si="22"/>
        <v/>
      </c>
      <c r="O188" t="str">
        <f t="shared" si="22"/>
        <v/>
      </c>
      <c r="P188" t="str">
        <f t="shared" si="22"/>
        <v/>
      </c>
      <c r="Q188" t="str">
        <f t="shared" si="22"/>
        <v/>
      </c>
      <c r="R188">
        <f t="shared" si="22"/>
        <v>-0.59999999999990905</v>
      </c>
      <c r="S188" t="str">
        <f t="shared" si="22"/>
        <v/>
      </c>
      <c r="T188" t="str">
        <f t="shared" si="22"/>
        <v/>
      </c>
      <c r="U188" t="str">
        <f t="shared" si="22"/>
        <v/>
      </c>
      <c r="V188" t="str">
        <f t="shared" si="22"/>
        <v/>
      </c>
      <c r="W188" t="str">
        <f t="shared" si="22"/>
        <v/>
      </c>
    </row>
    <row r="189" spans="1:23" x14ac:dyDescent="0.3">
      <c r="A189" s="2">
        <v>42262</v>
      </c>
      <c r="B189" s="4">
        <v>1182.4000000000001</v>
      </c>
      <c r="C189" s="4">
        <v>1186.9000000000001</v>
      </c>
      <c r="D189" s="4">
        <v>1179.2</v>
      </c>
      <c r="E189" s="4">
        <v>1186.7</v>
      </c>
      <c r="F189" t="str">
        <f t="shared" si="19"/>
        <v>Tue</v>
      </c>
      <c r="G189" s="1">
        <f>+B189-E188</f>
        <v>-0.6999999999998181</v>
      </c>
      <c r="H189" s="1">
        <f>+E189-B189</f>
        <v>4.2999999999999545</v>
      </c>
      <c r="I189">
        <f t="shared" si="20"/>
        <v>-4.2999999999999545</v>
      </c>
      <c r="J189" t="str">
        <f t="shared" si="22"/>
        <v/>
      </c>
      <c r="K189" t="str">
        <f t="shared" si="22"/>
        <v/>
      </c>
      <c r="L189" t="str">
        <f t="shared" si="22"/>
        <v/>
      </c>
      <c r="M189" t="str">
        <f t="shared" si="22"/>
        <v/>
      </c>
      <c r="N189" t="str">
        <f t="shared" si="22"/>
        <v/>
      </c>
      <c r="O189" t="str">
        <f t="shared" si="22"/>
        <v/>
      </c>
      <c r="P189" t="str">
        <f t="shared" si="22"/>
        <v/>
      </c>
      <c r="Q189">
        <f t="shared" si="22"/>
        <v>-4.2999999999999545</v>
      </c>
      <c r="R189" t="str">
        <f t="shared" si="22"/>
        <v/>
      </c>
      <c r="S189" t="str">
        <f t="shared" si="22"/>
        <v/>
      </c>
      <c r="T189" t="str">
        <f t="shared" si="22"/>
        <v/>
      </c>
      <c r="U189" t="str">
        <f t="shared" si="22"/>
        <v/>
      </c>
      <c r="V189" t="str">
        <f t="shared" si="22"/>
        <v/>
      </c>
      <c r="W189" t="str">
        <f t="shared" si="22"/>
        <v/>
      </c>
    </row>
    <row r="190" spans="1:23" x14ac:dyDescent="0.3">
      <c r="A190" s="2">
        <v>42263</v>
      </c>
      <c r="B190" s="4">
        <v>1179</v>
      </c>
      <c r="C190" s="4">
        <v>1181.5</v>
      </c>
      <c r="D190" s="4">
        <v>1175.9000000000001</v>
      </c>
      <c r="E190" s="4">
        <v>1175.9000000000001</v>
      </c>
      <c r="F190" t="str">
        <f t="shared" si="19"/>
        <v>Wed</v>
      </c>
      <c r="G190" s="1">
        <f>+B190-E189</f>
        <v>-7.7000000000000455</v>
      </c>
      <c r="H190" s="1">
        <f>+E190-B190</f>
        <v>-3.0999999999999091</v>
      </c>
      <c r="I190">
        <f t="shared" si="20"/>
        <v>3.0999999999999091</v>
      </c>
      <c r="J190" t="str">
        <f t="shared" si="22"/>
        <v/>
      </c>
      <c r="K190" t="str">
        <f t="shared" si="22"/>
        <v/>
      </c>
      <c r="L190" t="str">
        <f t="shared" si="22"/>
        <v/>
      </c>
      <c r="M190" t="str">
        <f t="shared" si="22"/>
        <v/>
      </c>
      <c r="N190" t="str">
        <f t="shared" si="22"/>
        <v/>
      </c>
      <c r="O190" t="str">
        <f t="shared" si="22"/>
        <v/>
      </c>
      <c r="P190" t="str">
        <f t="shared" si="22"/>
        <v/>
      </c>
      <c r="Q190" t="str">
        <f t="shared" si="22"/>
        <v/>
      </c>
      <c r="R190" t="str">
        <f t="shared" si="22"/>
        <v/>
      </c>
      <c r="S190" t="str">
        <f t="shared" si="22"/>
        <v/>
      </c>
      <c r="T190" t="str">
        <f t="shared" si="22"/>
        <v/>
      </c>
      <c r="U190">
        <f t="shared" si="22"/>
        <v>3.0999999999999091</v>
      </c>
      <c r="V190" t="str">
        <f t="shared" si="22"/>
        <v/>
      </c>
      <c r="W190" t="str">
        <f t="shared" si="22"/>
        <v/>
      </c>
    </row>
    <row r="191" spans="1:23" x14ac:dyDescent="0.3">
      <c r="A191" s="2">
        <v>42264</v>
      </c>
      <c r="B191" s="4">
        <v>1170.5</v>
      </c>
      <c r="C191" s="4">
        <v>1172.7</v>
      </c>
      <c r="D191" s="4">
        <v>1164.5999999999999</v>
      </c>
      <c r="E191" s="4">
        <v>1165.9000000000001</v>
      </c>
      <c r="F191" t="str">
        <f t="shared" si="19"/>
        <v>Thu</v>
      </c>
      <c r="G191" s="1">
        <f>+B191-E190</f>
        <v>-5.4000000000000909</v>
      </c>
      <c r="H191" s="1">
        <f>+E191-B191</f>
        <v>-4.5999999999999091</v>
      </c>
      <c r="I191">
        <f t="shared" si="20"/>
        <v>4.5999999999999091</v>
      </c>
      <c r="J191" t="str">
        <f t="shared" si="22"/>
        <v/>
      </c>
      <c r="K191" t="str">
        <f t="shared" si="22"/>
        <v/>
      </c>
      <c r="L191" t="str">
        <f t="shared" si="22"/>
        <v/>
      </c>
      <c r="M191" t="str">
        <f t="shared" si="22"/>
        <v/>
      </c>
      <c r="N191" t="str">
        <f t="shared" si="22"/>
        <v/>
      </c>
      <c r="O191" t="str">
        <f t="shared" si="22"/>
        <v/>
      </c>
      <c r="P191" t="str">
        <f t="shared" si="22"/>
        <v/>
      </c>
      <c r="Q191" t="str">
        <f t="shared" si="22"/>
        <v/>
      </c>
      <c r="R191" t="str">
        <f t="shared" si="22"/>
        <v/>
      </c>
      <c r="S191" t="str">
        <f t="shared" si="22"/>
        <v/>
      </c>
      <c r="T191">
        <f t="shared" si="22"/>
        <v>4.5999999999999091</v>
      </c>
      <c r="U191" t="str">
        <f t="shared" si="22"/>
        <v/>
      </c>
      <c r="V191" t="str">
        <f t="shared" si="22"/>
        <v/>
      </c>
      <c r="W191" t="str">
        <f t="shared" si="22"/>
        <v/>
      </c>
    </row>
    <row r="192" spans="1:23" x14ac:dyDescent="0.3">
      <c r="A192" s="2">
        <v>42265</v>
      </c>
      <c r="B192" s="4">
        <v>1167.5</v>
      </c>
      <c r="C192" s="4">
        <v>1171.5999999999999</v>
      </c>
      <c r="D192" s="4">
        <v>1161.5</v>
      </c>
      <c r="E192" s="4">
        <v>1162.8</v>
      </c>
      <c r="F192" t="str">
        <f t="shared" si="19"/>
        <v>Fri</v>
      </c>
      <c r="G192" s="1">
        <f>+B192-E191</f>
        <v>1.5999999999999091</v>
      </c>
      <c r="H192" s="1">
        <f>+E192-B192</f>
        <v>-4.7000000000000455</v>
      </c>
      <c r="I192">
        <f t="shared" si="20"/>
        <v>-4.7000000000000455</v>
      </c>
      <c r="J192" t="str">
        <f t="shared" si="22"/>
        <v/>
      </c>
      <c r="K192" t="str">
        <f t="shared" si="22"/>
        <v/>
      </c>
      <c r="L192" t="str">
        <f t="shared" si="22"/>
        <v/>
      </c>
      <c r="M192" t="str">
        <f t="shared" si="22"/>
        <v/>
      </c>
      <c r="N192" t="str">
        <f t="shared" si="22"/>
        <v/>
      </c>
      <c r="O192">
        <f t="shared" si="22"/>
        <v>-4.7000000000000455</v>
      </c>
      <c r="P192" t="str">
        <f t="shared" si="22"/>
        <v/>
      </c>
      <c r="Q192" t="str">
        <f t="shared" si="22"/>
        <v/>
      </c>
      <c r="R192" t="str">
        <f t="shared" si="22"/>
        <v/>
      </c>
      <c r="S192" t="str">
        <f t="shared" si="22"/>
        <v/>
      </c>
      <c r="T192" t="str">
        <f t="shared" si="22"/>
        <v/>
      </c>
      <c r="U192" t="str">
        <f t="shared" si="22"/>
        <v/>
      </c>
      <c r="V192" t="str">
        <f t="shared" si="22"/>
        <v/>
      </c>
      <c r="W192" t="str">
        <f t="shared" si="22"/>
        <v/>
      </c>
    </row>
    <row r="193" spans="1:23" x14ac:dyDescent="0.3">
      <c r="A193" s="2">
        <v>42268</v>
      </c>
      <c r="B193" s="4">
        <v>1172</v>
      </c>
      <c r="C193" s="4">
        <v>1175.4000000000001</v>
      </c>
      <c r="D193" s="4">
        <v>1170.4000000000001</v>
      </c>
      <c r="E193" s="4">
        <v>1174.7</v>
      </c>
      <c r="F193" t="str">
        <f t="shared" si="19"/>
        <v>Mon</v>
      </c>
      <c r="G193" s="1">
        <f>+B193-E192</f>
        <v>9.2000000000000455</v>
      </c>
      <c r="H193" s="1">
        <f>+E193-B193</f>
        <v>2.7000000000000455</v>
      </c>
      <c r="I193">
        <f t="shared" si="20"/>
        <v>2.7000000000000455</v>
      </c>
      <c r="J193" t="str">
        <f t="shared" si="22"/>
        <v/>
      </c>
      <c r="K193">
        <f t="shared" si="22"/>
        <v>2.7000000000000455</v>
      </c>
      <c r="L193" t="str">
        <f t="shared" si="22"/>
        <v/>
      </c>
      <c r="M193" t="str">
        <f t="shared" si="22"/>
        <v/>
      </c>
      <c r="N193" t="str">
        <f t="shared" si="22"/>
        <v/>
      </c>
      <c r="O193" t="str">
        <f t="shared" si="22"/>
        <v/>
      </c>
      <c r="P193" t="str">
        <f t="shared" si="22"/>
        <v/>
      </c>
      <c r="Q193" t="str">
        <f t="shared" si="22"/>
        <v/>
      </c>
      <c r="R193" t="str">
        <f t="shared" si="22"/>
        <v/>
      </c>
      <c r="S193" t="str">
        <f t="shared" si="22"/>
        <v/>
      </c>
      <c r="T193" t="str">
        <f t="shared" si="22"/>
        <v/>
      </c>
      <c r="U193" t="str">
        <f t="shared" si="22"/>
        <v/>
      </c>
      <c r="V193" t="str">
        <f t="shared" si="22"/>
        <v/>
      </c>
      <c r="W193" t="str">
        <f t="shared" si="22"/>
        <v/>
      </c>
    </row>
    <row r="194" spans="1:23" x14ac:dyDescent="0.3">
      <c r="A194" s="2">
        <v>42269</v>
      </c>
      <c r="B194" s="4">
        <v>1178.0999999999999</v>
      </c>
      <c r="C194" s="4">
        <v>1180</v>
      </c>
      <c r="D194" s="4">
        <v>1174.8</v>
      </c>
      <c r="E194" s="4">
        <v>1179.2</v>
      </c>
      <c r="F194" t="str">
        <f t="shared" si="19"/>
        <v>Tue</v>
      </c>
      <c r="G194" s="1">
        <f>+B194-E193</f>
        <v>3.3999999999998636</v>
      </c>
      <c r="H194" s="1">
        <f>+E194-B194</f>
        <v>1.1000000000001364</v>
      </c>
      <c r="I194">
        <f t="shared" si="20"/>
        <v>1.1000000000001364</v>
      </c>
      <c r="J194" t="str">
        <f t="shared" si="22"/>
        <v/>
      </c>
      <c r="K194" t="str">
        <f t="shared" si="22"/>
        <v/>
      </c>
      <c r="L194" t="str">
        <f t="shared" si="22"/>
        <v/>
      </c>
      <c r="M194" t="str">
        <f t="shared" si="22"/>
        <v/>
      </c>
      <c r="N194">
        <f t="shared" si="22"/>
        <v>1.1000000000001364</v>
      </c>
      <c r="O194" t="str">
        <f t="shared" si="22"/>
        <v/>
      </c>
      <c r="P194" t="str">
        <f t="shared" si="22"/>
        <v/>
      </c>
      <c r="Q194" t="str">
        <f t="shared" si="22"/>
        <v/>
      </c>
      <c r="R194" t="str">
        <f t="shared" si="22"/>
        <v/>
      </c>
      <c r="S194" t="str">
        <f t="shared" si="22"/>
        <v/>
      </c>
      <c r="T194" t="str">
        <f t="shared" si="22"/>
        <v/>
      </c>
      <c r="U194" t="str">
        <f t="shared" si="22"/>
        <v/>
      </c>
      <c r="V194" t="str">
        <f t="shared" ref="V194:W194" si="24">IF(AND($G194&lt;V$1, $G194&gt;=V$2), $I194, "")</f>
        <v/>
      </c>
      <c r="W194" t="str">
        <f t="shared" si="24"/>
        <v/>
      </c>
    </row>
    <row r="195" spans="1:23" x14ac:dyDescent="0.3">
      <c r="A195" s="2">
        <v>42270</v>
      </c>
      <c r="B195" s="4">
        <v>1184.5</v>
      </c>
      <c r="C195" s="4">
        <v>1192</v>
      </c>
      <c r="D195" s="4">
        <v>1183</v>
      </c>
      <c r="E195" s="4">
        <v>1191.2</v>
      </c>
      <c r="F195" t="str">
        <f t="shared" si="19"/>
        <v>Wed</v>
      </c>
      <c r="G195" s="1">
        <f>+B195-E194</f>
        <v>5.2999999999999545</v>
      </c>
      <c r="H195" s="1">
        <f>+E195-B195</f>
        <v>6.7000000000000455</v>
      </c>
      <c r="I195">
        <f t="shared" si="20"/>
        <v>6.7000000000000455</v>
      </c>
      <c r="J195" t="str">
        <f t="shared" ref="J195:W213" si="25">IF(AND($G195&lt;J$1, $G195&gt;=J$2), $I195, "")</f>
        <v/>
      </c>
      <c r="K195" t="str">
        <f t="shared" si="25"/>
        <v/>
      </c>
      <c r="L195" t="str">
        <f t="shared" si="25"/>
        <v/>
      </c>
      <c r="M195">
        <f t="shared" si="25"/>
        <v>6.7000000000000455</v>
      </c>
      <c r="N195" t="str">
        <f t="shared" si="25"/>
        <v/>
      </c>
      <c r="O195" t="str">
        <f t="shared" si="25"/>
        <v/>
      </c>
      <c r="P195" t="str">
        <f t="shared" si="25"/>
        <v/>
      </c>
      <c r="Q195" t="str">
        <f t="shared" si="25"/>
        <v/>
      </c>
      <c r="R195" t="str">
        <f t="shared" si="25"/>
        <v/>
      </c>
      <c r="S195" t="str">
        <f t="shared" si="25"/>
        <v/>
      </c>
      <c r="T195" t="str">
        <f t="shared" si="25"/>
        <v/>
      </c>
      <c r="U195" t="str">
        <f t="shared" si="25"/>
        <v/>
      </c>
      <c r="V195" t="str">
        <f t="shared" si="25"/>
        <v/>
      </c>
      <c r="W195" t="str">
        <f t="shared" si="25"/>
        <v/>
      </c>
    </row>
    <row r="196" spans="1:23" x14ac:dyDescent="0.3">
      <c r="A196" s="2">
        <v>42271</v>
      </c>
      <c r="B196" s="4">
        <v>1192.5</v>
      </c>
      <c r="C196" s="4">
        <v>1194</v>
      </c>
      <c r="D196" s="4">
        <v>1188.9000000000001</v>
      </c>
      <c r="E196" s="4">
        <v>1192.5</v>
      </c>
      <c r="F196" t="str">
        <f t="shared" si="19"/>
        <v>Thu</v>
      </c>
      <c r="G196" s="1">
        <f>+B196-E195</f>
        <v>1.2999999999999545</v>
      </c>
      <c r="H196" s="1">
        <f>+E196-B196</f>
        <v>0</v>
      </c>
      <c r="I196">
        <f t="shared" si="20"/>
        <v>0</v>
      </c>
      <c r="J196" t="str">
        <f t="shared" si="25"/>
        <v/>
      </c>
      <c r="K196" t="str">
        <f t="shared" si="25"/>
        <v/>
      </c>
      <c r="L196" t="str">
        <f t="shared" si="25"/>
        <v/>
      </c>
      <c r="M196" t="str">
        <f t="shared" si="25"/>
        <v/>
      </c>
      <c r="N196" t="str">
        <f t="shared" si="25"/>
        <v/>
      </c>
      <c r="O196">
        <f t="shared" si="25"/>
        <v>0</v>
      </c>
      <c r="P196" t="str">
        <f t="shared" si="25"/>
        <v/>
      </c>
      <c r="Q196" t="str">
        <f t="shared" si="25"/>
        <v/>
      </c>
      <c r="R196" t="str">
        <f t="shared" si="25"/>
        <v/>
      </c>
      <c r="S196" t="str">
        <f t="shared" si="25"/>
        <v/>
      </c>
      <c r="T196" t="str">
        <f t="shared" si="25"/>
        <v/>
      </c>
      <c r="U196" t="str">
        <f t="shared" si="25"/>
        <v/>
      </c>
      <c r="V196" t="str">
        <f t="shared" si="25"/>
        <v/>
      </c>
      <c r="W196" t="str">
        <f t="shared" si="25"/>
        <v/>
      </c>
    </row>
    <row r="197" spans="1:23" x14ac:dyDescent="0.3">
      <c r="A197" s="2">
        <v>42272</v>
      </c>
      <c r="B197" s="4">
        <v>1194.3</v>
      </c>
      <c r="C197" s="4">
        <v>1198.8</v>
      </c>
      <c r="D197" s="4">
        <v>1190.8</v>
      </c>
      <c r="E197" s="4">
        <v>1194.7</v>
      </c>
      <c r="F197" t="str">
        <f t="shared" si="19"/>
        <v>Fri</v>
      </c>
      <c r="G197" s="1">
        <f>+B197-E196</f>
        <v>1.7999999999999545</v>
      </c>
      <c r="H197" s="1">
        <f>+E197-B197</f>
        <v>0.40000000000009095</v>
      </c>
      <c r="I197">
        <f t="shared" si="20"/>
        <v>0.40000000000009095</v>
      </c>
      <c r="J197" t="str">
        <f t="shared" si="25"/>
        <v/>
      </c>
      <c r="K197" t="str">
        <f t="shared" si="25"/>
        <v/>
      </c>
      <c r="L197" t="str">
        <f t="shared" si="25"/>
        <v/>
      </c>
      <c r="M197" t="str">
        <f t="shared" si="25"/>
        <v/>
      </c>
      <c r="N197" t="str">
        <f t="shared" si="25"/>
        <v/>
      </c>
      <c r="O197">
        <f t="shared" si="25"/>
        <v>0.40000000000009095</v>
      </c>
      <c r="P197" t="str">
        <f t="shared" si="25"/>
        <v/>
      </c>
      <c r="Q197" t="str">
        <f t="shared" si="25"/>
        <v/>
      </c>
      <c r="R197" t="str">
        <f t="shared" si="25"/>
        <v/>
      </c>
      <c r="S197" t="str">
        <f t="shared" si="25"/>
        <v/>
      </c>
      <c r="T197" t="str">
        <f t="shared" si="25"/>
        <v/>
      </c>
      <c r="U197" t="str">
        <f t="shared" si="25"/>
        <v/>
      </c>
      <c r="V197" t="str">
        <f t="shared" si="25"/>
        <v/>
      </c>
      <c r="W197" t="str">
        <f t="shared" si="25"/>
        <v/>
      </c>
    </row>
    <row r="198" spans="1:23" x14ac:dyDescent="0.3">
      <c r="A198" s="2">
        <v>42277</v>
      </c>
      <c r="B198" s="4">
        <v>1196</v>
      </c>
      <c r="C198" s="4">
        <v>1197</v>
      </c>
      <c r="D198" s="4">
        <v>1184.0999999999999</v>
      </c>
      <c r="E198" s="4">
        <v>1185.3</v>
      </c>
      <c r="F198" t="str">
        <f t="shared" si="19"/>
        <v>Wed</v>
      </c>
      <c r="G198" s="1">
        <f>+B198-E197</f>
        <v>1.2999999999999545</v>
      </c>
      <c r="H198" s="1">
        <f>+E198-B198</f>
        <v>-10.700000000000045</v>
      </c>
      <c r="I198">
        <f t="shared" si="20"/>
        <v>-10.700000000000045</v>
      </c>
      <c r="J198" t="str">
        <f t="shared" si="25"/>
        <v/>
      </c>
      <c r="K198" t="str">
        <f t="shared" si="25"/>
        <v/>
      </c>
      <c r="L198" t="str">
        <f t="shared" si="25"/>
        <v/>
      </c>
      <c r="M198" t="str">
        <f t="shared" si="25"/>
        <v/>
      </c>
      <c r="N198" t="str">
        <f t="shared" si="25"/>
        <v/>
      </c>
      <c r="O198">
        <f t="shared" si="25"/>
        <v>-10.700000000000045</v>
      </c>
      <c r="P198" t="str">
        <f t="shared" si="25"/>
        <v/>
      </c>
      <c r="Q198" t="str">
        <f t="shared" si="25"/>
        <v/>
      </c>
      <c r="R198" t="str">
        <f t="shared" si="25"/>
        <v/>
      </c>
      <c r="S198" t="str">
        <f t="shared" si="25"/>
        <v/>
      </c>
      <c r="T198" t="str">
        <f t="shared" si="25"/>
        <v/>
      </c>
      <c r="U198" t="str">
        <f t="shared" si="25"/>
        <v/>
      </c>
      <c r="V198" t="str">
        <f t="shared" si="25"/>
        <v/>
      </c>
      <c r="W198" t="str">
        <f t="shared" si="25"/>
        <v/>
      </c>
    </row>
    <row r="199" spans="1:23" x14ac:dyDescent="0.3">
      <c r="A199" s="2">
        <v>42278</v>
      </c>
      <c r="B199" s="4">
        <v>1185</v>
      </c>
      <c r="C199" s="4">
        <v>1185.0999999999999</v>
      </c>
      <c r="D199" s="4">
        <v>1175.8</v>
      </c>
      <c r="E199" s="4">
        <v>1176.3</v>
      </c>
      <c r="F199" t="str">
        <f t="shared" si="19"/>
        <v>Thu</v>
      </c>
      <c r="G199" s="1">
        <f>+B199-E198</f>
        <v>-0.29999999999995453</v>
      </c>
      <c r="H199" s="1">
        <f>+E199-B199</f>
        <v>-8.7000000000000455</v>
      </c>
      <c r="I199">
        <f t="shared" si="20"/>
        <v>8.7000000000000455</v>
      </c>
      <c r="J199" t="str">
        <f t="shared" si="25"/>
        <v/>
      </c>
      <c r="K199" t="str">
        <f t="shared" si="25"/>
        <v/>
      </c>
      <c r="L199" t="str">
        <f t="shared" si="25"/>
        <v/>
      </c>
      <c r="M199" t="str">
        <f t="shared" si="25"/>
        <v/>
      </c>
      <c r="N199" t="str">
        <f t="shared" si="25"/>
        <v/>
      </c>
      <c r="O199" t="str">
        <f t="shared" si="25"/>
        <v/>
      </c>
      <c r="P199" t="str">
        <f t="shared" si="25"/>
        <v/>
      </c>
      <c r="Q199">
        <f t="shared" si="25"/>
        <v>8.7000000000000455</v>
      </c>
      <c r="R199" t="str">
        <f t="shared" si="25"/>
        <v/>
      </c>
      <c r="S199" t="str">
        <f t="shared" si="25"/>
        <v/>
      </c>
      <c r="T199" t="str">
        <f t="shared" si="25"/>
        <v/>
      </c>
      <c r="U199" t="str">
        <f t="shared" si="25"/>
        <v/>
      </c>
      <c r="V199" t="str">
        <f t="shared" si="25"/>
        <v/>
      </c>
      <c r="W199" t="str">
        <f t="shared" si="25"/>
        <v/>
      </c>
    </row>
    <row r="200" spans="1:23" x14ac:dyDescent="0.3">
      <c r="A200" s="2">
        <v>42279</v>
      </c>
      <c r="B200" s="4">
        <v>1178.5999999999999</v>
      </c>
      <c r="C200" s="4">
        <v>1184.8</v>
      </c>
      <c r="D200" s="4">
        <v>1175.3</v>
      </c>
      <c r="E200" s="4">
        <v>1180.7</v>
      </c>
      <c r="F200" t="str">
        <f t="shared" si="19"/>
        <v>Fri</v>
      </c>
      <c r="G200" s="1">
        <f>+B200-E199</f>
        <v>2.2999999999999545</v>
      </c>
      <c r="H200" s="1">
        <f>+E200-B200</f>
        <v>2.1000000000001364</v>
      </c>
      <c r="I200">
        <f t="shared" si="20"/>
        <v>2.1000000000001364</v>
      </c>
      <c r="J200" t="str">
        <f t="shared" si="25"/>
        <v/>
      </c>
      <c r="K200" t="str">
        <f t="shared" si="25"/>
        <v/>
      </c>
      <c r="L200" t="str">
        <f t="shared" si="25"/>
        <v/>
      </c>
      <c r="M200" t="str">
        <f t="shared" si="25"/>
        <v/>
      </c>
      <c r="N200">
        <f t="shared" si="25"/>
        <v>2.1000000000001364</v>
      </c>
      <c r="O200" t="str">
        <f t="shared" si="25"/>
        <v/>
      </c>
      <c r="P200" t="str">
        <f t="shared" si="25"/>
        <v/>
      </c>
      <c r="Q200" t="str">
        <f t="shared" si="25"/>
        <v/>
      </c>
      <c r="R200" t="str">
        <f t="shared" si="25"/>
        <v/>
      </c>
      <c r="S200" t="str">
        <f t="shared" si="25"/>
        <v/>
      </c>
      <c r="T200" t="str">
        <f t="shared" si="25"/>
        <v/>
      </c>
      <c r="U200" t="str">
        <f t="shared" si="25"/>
        <v/>
      </c>
      <c r="V200" t="str">
        <f t="shared" si="25"/>
        <v/>
      </c>
      <c r="W200" t="str">
        <f t="shared" si="25"/>
        <v/>
      </c>
    </row>
    <row r="201" spans="1:23" x14ac:dyDescent="0.3">
      <c r="A201" s="2">
        <v>42282</v>
      </c>
      <c r="B201" s="4">
        <v>1173.2</v>
      </c>
      <c r="C201" s="4">
        <v>1174.9000000000001</v>
      </c>
      <c r="D201" s="4">
        <v>1169.0999999999999</v>
      </c>
      <c r="E201" s="4">
        <v>1172.4000000000001</v>
      </c>
      <c r="F201" t="str">
        <f t="shared" si="19"/>
        <v>Mon</v>
      </c>
      <c r="G201" s="1">
        <f>+B201-E200</f>
        <v>-7.5</v>
      </c>
      <c r="H201" s="1">
        <f>+E201-B201</f>
        <v>-0.79999999999995453</v>
      </c>
      <c r="I201">
        <f t="shared" si="20"/>
        <v>0.79999999999995453</v>
      </c>
      <c r="J201" t="str">
        <f t="shared" si="25"/>
        <v/>
      </c>
      <c r="K201" t="str">
        <f t="shared" si="25"/>
        <v/>
      </c>
      <c r="L201" t="str">
        <f t="shared" si="25"/>
        <v/>
      </c>
      <c r="M201" t="str">
        <f t="shared" si="25"/>
        <v/>
      </c>
      <c r="N201" t="str">
        <f t="shared" si="25"/>
        <v/>
      </c>
      <c r="O201" t="str">
        <f t="shared" si="25"/>
        <v/>
      </c>
      <c r="P201" t="str">
        <f t="shared" si="25"/>
        <v/>
      </c>
      <c r="Q201" t="str">
        <f t="shared" si="25"/>
        <v/>
      </c>
      <c r="R201" t="str">
        <f t="shared" si="25"/>
        <v/>
      </c>
      <c r="S201" t="str">
        <f t="shared" si="25"/>
        <v/>
      </c>
      <c r="T201" t="str">
        <f t="shared" si="25"/>
        <v/>
      </c>
      <c r="U201">
        <f t="shared" si="25"/>
        <v>0.79999999999995453</v>
      </c>
      <c r="V201" t="str">
        <f t="shared" si="25"/>
        <v/>
      </c>
      <c r="W201" t="str">
        <f t="shared" si="25"/>
        <v/>
      </c>
    </row>
    <row r="202" spans="1:23" x14ac:dyDescent="0.3">
      <c r="A202" s="2">
        <v>42283</v>
      </c>
      <c r="B202" s="4">
        <v>1162.5</v>
      </c>
      <c r="C202" s="4">
        <v>1166.7</v>
      </c>
      <c r="D202" s="4">
        <v>1161.8</v>
      </c>
      <c r="E202" s="4">
        <v>1165.9000000000001</v>
      </c>
      <c r="F202" t="str">
        <f t="shared" si="19"/>
        <v>Tue</v>
      </c>
      <c r="G202" s="1">
        <f>+B202-E201</f>
        <v>-9.9000000000000909</v>
      </c>
      <c r="H202" s="1">
        <f>+E202-B202</f>
        <v>3.4000000000000909</v>
      </c>
      <c r="I202">
        <f t="shared" si="20"/>
        <v>-3.4000000000000909</v>
      </c>
      <c r="J202" t="str">
        <f t="shared" si="25"/>
        <v/>
      </c>
      <c r="K202" t="str">
        <f t="shared" si="25"/>
        <v/>
      </c>
      <c r="L202" t="str">
        <f t="shared" si="25"/>
        <v/>
      </c>
      <c r="M202" t="str">
        <f t="shared" si="25"/>
        <v/>
      </c>
      <c r="N202" t="str">
        <f t="shared" si="25"/>
        <v/>
      </c>
      <c r="O202" t="str">
        <f t="shared" si="25"/>
        <v/>
      </c>
      <c r="P202" t="str">
        <f t="shared" si="25"/>
        <v/>
      </c>
      <c r="Q202" t="str">
        <f t="shared" si="25"/>
        <v/>
      </c>
      <c r="R202" t="str">
        <f t="shared" si="25"/>
        <v/>
      </c>
      <c r="S202" t="str">
        <f t="shared" si="25"/>
        <v/>
      </c>
      <c r="T202" t="str">
        <f t="shared" si="25"/>
        <v/>
      </c>
      <c r="U202" t="str">
        <f t="shared" si="25"/>
        <v/>
      </c>
      <c r="V202">
        <f t="shared" si="25"/>
        <v>-3.4000000000000909</v>
      </c>
      <c r="W202" t="str">
        <f t="shared" si="25"/>
        <v/>
      </c>
    </row>
    <row r="203" spans="1:23" x14ac:dyDescent="0.3">
      <c r="A203" s="2">
        <v>42284</v>
      </c>
      <c r="B203" s="4">
        <v>1161.5</v>
      </c>
      <c r="C203" s="4">
        <v>1168</v>
      </c>
      <c r="D203" s="4">
        <v>1161.3</v>
      </c>
      <c r="E203" s="4">
        <v>1161.3</v>
      </c>
      <c r="F203" t="str">
        <f t="shared" si="19"/>
        <v>Wed</v>
      </c>
      <c r="G203" s="1">
        <f>+B203-E202</f>
        <v>-4.4000000000000909</v>
      </c>
      <c r="H203" s="1">
        <f>+E203-B203</f>
        <v>-0.20000000000004547</v>
      </c>
      <c r="I203">
        <f t="shared" si="20"/>
        <v>0.20000000000004547</v>
      </c>
      <c r="J203" t="str">
        <f t="shared" si="25"/>
        <v/>
      </c>
      <c r="K203" t="str">
        <f t="shared" si="25"/>
        <v/>
      </c>
      <c r="L203" t="str">
        <f t="shared" si="25"/>
        <v/>
      </c>
      <c r="M203" t="str">
        <f t="shared" si="25"/>
        <v/>
      </c>
      <c r="N203" t="str">
        <f t="shared" si="25"/>
        <v/>
      </c>
      <c r="O203" t="str">
        <f t="shared" si="25"/>
        <v/>
      </c>
      <c r="P203" t="str">
        <f t="shared" si="25"/>
        <v/>
      </c>
      <c r="Q203" t="str">
        <f t="shared" si="25"/>
        <v/>
      </c>
      <c r="R203" t="str">
        <f t="shared" si="25"/>
        <v/>
      </c>
      <c r="S203" t="str">
        <f t="shared" si="25"/>
        <v/>
      </c>
      <c r="T203">
        <f t="shared" si="25"/>
        <v>0.20000000000004547</v>
      </c>
      <c r="U203" t="str">
        <f t="shared" si="25"/>
        <v/>
      </c>
      <c r="V203" t="str">
        <f t="shared" si="25"/>
        <v/>
      </c>
      <c r="W203" t="str">
        <f t="shared" si="25"/>
        <v/>
      </c>
    </row>
    <row r="204" spans="1:23" x14ac:dyDescent="0.3">
      <c r="A204" s="2">
        <v>42285</v>
      </c>
      <c r="B204" s="4">
        <v>1158.7</v>
      </c>
      <c r="C204" s="4">
        <v>1161.5999999999999</v>
      </c>
      <c r="D204" s="4">
        <v>1156.9000000000001</v>
      </c>
      <c r="E204" s="4">
        <v>1159</v>
      </c>
      <c r="F204" t="str">
        <f t="shared" si="19"/>
        <v>Thu</v>
      </c>
      <c r="G204" s="1">
        <f>+B204-E203</f>
        <v>-2.5999999999999091</v>
      </c>
      <c r="H204" s="1">
        <f>+E204-B204</f>
        <v>0.29999999999995453</v>
      </c>
      <c r="I204">
        <f t="shared" si="20"/>
        <v>-0.29999999999995453</v>
      </c>
      <c r="J204" t="str">
        <f t="shared" si="25"/>
        <v/>
      </c>
      <c r="K204" t="str">
        <f t="shared" si="25"/>
        <v/>
      </c>
      <c r="L204" t="str">
        <f t="shared" si="25"/>
        <v/>
      </c>
      <c r="M204" t="str">
        <f t="shared" si="25"/>
        <v/>
      </c>
      <c r="N204" t="str">
        <f t="shared" si="25"/>
        <v/>
      </c>
      <c r="O204" t="str">
        <f t="shared" si="25"/>
        <v/>
      </c>
      <c r="P204" t="str">
        <f t="shared" si="25"/>
        <v/>
      </c>
      <c r="Q204" t="str">
        <f t="shared" si="25"/>
        <v/>
      </c>
      <c r="R204" t="str">
        <f t="shared" si="25"/>
        <v/>
      </c>
      <c r="S204">
        <f t="shared" si="25"/>
        <v>-0.29999999999995453</v>
      </c>
      <c r="T204" t="str">
        <f t="shared" si="25"/>
        <v/>
      </c>
      <c r="U204" t="str">
        <f t="shared" si="25"/>
        <v/>
      </c>
      <c r="V204" t="str">
        <f t="shared" si="25"/>
        <v/>
      </c>
      <c r="W204" t="str">
        <f t="shared" si="25"/>
        <v/>
      </c>
    </row>
    <row r="205" spans="1:23" x14ac:dyDescent="0.3">
      <c r="A205" s="2">
        <v>42289</v>
      </c>
      <c r="B205" s="4">
        <v>1148.5</v>
      </c>
      <c r="C205" s="4">
        <v>1150</v>
      </c>
      <c r="D205" s="4">
        <v>1143.5</v>
      </c>
      <c r="E205" s="4">
        <v>1143.5</v>
      </c>
      <c r="F205" t="str">
        <f t="shared" si="19"/>
        <v>Mon</v>
      </c>
      <c r="G205" s="1">
        <f>+B205-E204</f>
        <v>-10.5</v>
      </c>
      <c r="H205" s="1">
        <f>+E205-B205</f>
        <v>-5</v>
      </c>
      <c r="I205">
        <f t="shared" si="20"/>
        <v>5</v>
      </c>
      <c r="J205" t="str">
        <f t="shared" si="25"/>
        <v/>
      </c>
      <c r="K205" t="str">
        <f t="shared" si="25"/>
        <v/>
      </c>
      <c r="L205" t="str">
        <f t="shared" si="25"/>
        <v/>
      </c>
      <c r="M205" t="str">
        <f t="shared" si="25"/>
        <v/>
      </c>
      <c r="N205" t="str">
        <f t="shared" si="25"/>
        <v/>
      </c>
      <c r="O205" t="str">
        <f t="shared" si="25"/>
        <v/>
      </c>
      <c r="P205" t="str">
        <f t="shared" si="25"/>
        <v/>
      </c>
      <c r="Q205" t="str">
        <f t="shared" si="25"/>
        <v/>
      </c>
      <c r="R205" t="str">
        <f t="shared" si="25"/>
        <v/>
      </c>
      <c r="S205" t="str">
        <f t="shared" si="25"/>
        <v/>
      </c>
      <c r="T205" t="str">
        <f t="shared" si="25"/>
        <v/>
      </c>
      <c r="U205" t="str">
        <f t="shared" si="25"/>
        <v/>
      </c>
      <c r="V205" t="str">
        <f t="shared" si="25"/>
        <v/>
      </c>
      <c r="W205">
        <f t="shared" si="25"/>
        <v>5</v>
      </c>
    </row>
    <row r="206" spans="1:23" x14ac:dyDescent="0.3">
      <c r="A206" s="2">
        <v>42290</v>
      </c>
      <c r="B206" s="4">
        <v>1145</v>
      </c>
      <c r="C206" s="4">
        <v>1151</v>
      </c>
      <c r="D206" s="4">
        <v>1144.2</v>
      </c>
      <c r="E206" s="4">
        <v>1149.7</v>
      </c>
      <c r="F206" t="str">
        <f t="shared" si="19"/>
        <v>Tue</v>
      </c>
      <c r="G206" s="1">
        <f>+B206-E205</f>
        <v>1.5</v>
      </c>
      <c r="H206" s="1">
        <f>+E206-B206</f>
        <v>4.7000000000000455</v>
      </c>
      <c r="I206">
        <f t="shared" si="20"/>
        <v>4.7000000000000455</v>
      </c>
      <c r="J206" t="str">
        <f t="shared" si="25"/>
        <v/>
      </c>
      <c r="K206" t="str">
        <f t="shared" si="25"/>
        <v/>
      </c>
      <c r="L206" t="str">
        <f t="shared" si="25"/>
        <v/>
      </c>
      <c r="M206" t="str">
        <f t="shared" si="25"/>
        <v/>
      </c>
      <c r="N206" t="str">
        <f t="shared" si="25"/>
        <v/>
      </c>
      <c r="O206">
        <f t="shared" si="25"/>
        <v>4.7000000000000455</v>
      </c>
      <c r="P206" t="str">
        <f t="shared" si="25"/>
        <v/>
      </c>
      <c r="Q206" t="str">
        <f t="shared" si="25"/>
        <v/>
      </c>
      <c r="R206" t="str">
        <f t="shared" si="25"/>
        <v/>
      </c>
      <c r="S206" t="str">
        <f t="shared" si="25"/>
        <v/>
      </c>
      <c r="T206" t="str">
        <f t="shared" si="25"/>
        <v/>
      </c>
      <c r="U206" t="str">
        <f t="shared" si="25"/>
        <v/>
      </c>
      <c r="V206" t="str">
        <f t="shared" si="25"/>
        <v/>
      </c>
      <c r="W206" t="str">
        <f t="shared" si="25"/>
        <v/>
      </c>
    </row>
    <row r="207" spans="1:23" x14ac:dyDescent="0.3">
      <c r="A207" s="2">
        <v>42291</v>
      </c>
      <c r="B207" s="4">
        <v>1150</v>
      </c>
      <c r="C207" s="4">
        <v>1155</v>
      </c>
      <c r="D207" s="4">
        <v>1145.4000000000001</v>
      </c>
      <c r="E207" s="4">
        <v>1146.8</v>
      </c>
      <c r="F207" t="str">
        <f t="shared" ref="F207:F270" si="26">TEXT(A207,"ddd")</f>
        <v>Wed</v>
      </c>
      <c r="G207" s="1">
        <f>+B207-E206</f>
        <v>0.29999999999995453</v>
      </c>
      <c r="H207" s="1">
        <f>+E207-B207</f>
        <v>-3.2000000000000455</v>
      </c>
      <c r="I207">
        <f t="shared" si="20"/>
        <v>-3.2000000000000455</v>
      </c>
      <c r="J207" t="str">
        <f t="shared" si="25"/>
        <v/>
      </c>
      <c r="K207" t="str">
        <f t="shared" si="25"/>
        <v/>
      </c>
      <c r="L207" t="str">
        <f t="shared" si="25"/>
        <v/>
      </c>
      <c r="M207" t="str">
        <f t="shared" si="25"/>
        <v/>
      </c>
      <c r="N207" t="str">
        <f t="shared" si="25"/>
        <v/>
      </c>
      <c r="O207" t="str">
        <f t="shared" si="25"/>
        <v/>
      </c>
      <c r="P207">
        <f t="shared" si="25"/>
        <v>-3.2000000000000455</v>
      </c>
      <c r="Q207" t="str">
        <f t="shared" si="25"/>
        <v/>
      </c>
      <c r="R207" t="str">
        <f t="shared" si="25"/>
        <v/>
      </c>
      <c r="S207" t="str">
        <f t="shared" si="25"/>
        <v/>
      </c>
      <c r="T207" t="str">
        <f t="shared" si="25"/>
        <v/>
      </c>
      <c r="U207" t="str">
        <f t="shared" si="25"/>
        <v/>
      </c>
      <c r="V207" t="str">
        <f t="shared" si="25"/>
        <v/>
      </c>
      <c r="W207" t="str">
        <f t="shared" si="25"/>
        <v/>
      </c>
    </row>
    <row r="208" spans="1:23" x14ac:dyDescent="0.3">
      <c r="A208" s="2">
        <v>42292</v>
      </c>
      <c r="B208" s="4">
        <v>1138</v>
      </c>
      <c r="C208" s="4">
        <v>1139.2</v>
      </c>
      <c r="D208" s="4">
        <v>1129.9000000000001</v>
      </c>
      <c r="E208" s="4">
        <v>1130.2</v>
      </c>
      <c r="F208" t="str">
        <f t="shared" si="26"/>
        <v>Thu</v>
      </c>
      <c r="G208" s="1">
        <f>+B208-E207</f>
        <v>-8.7999999999999545</v>
      </c>
      <c r="H208" s="1">
        <f>+E208-B208</f>
        <v>-7.7999999999999545</v>
      </c>
      <c r="I208">
        <f t="shared" ref="I208:I271" si="27">-IF(G208&lt;0, H208,
      IF(G208=0, 0, -H208))</f>
        <v>7.7999999999999545</v>
      </c>
      <c r="J208" t="str">
        <f t="shared" si="25"/>
        <v/>
      </c>
      <c r="K208" t="str">
        <f t="shared" si="25"/>
        <v/>
      </c>
      <c r="L208" t="str">
        <f t="shared" si="25"/>
        <v/>
      </c>
      <c r="M208" t="str">
        <f t="shared" si="25"/>
        <v/>
      </c>
      <c r="N208" t="str">
        <f t="shared" si="25"/>
        <v/>
      </c>
      <c r="O208" t="str">
        <f t="shared" si="25"/>
        <v/>
      </c>
      <c r="P208" t="str">
        <f t="shared" si="25"/>
        <v/>
      </c>
      <c r="Q208" t="str">
        <f t="shared" si="25"/>
        <v/>
      </c>
      <c r="R208" t="str">
        <f t="shared" si="25"/>
        <v/>
      </c>
      <c r="S208" t="str">
        <f t="shared" si="25"/>
        <v/>
      </c>
      <c r="T208" t="str">
        <f t="shared" si="25"/>
        <v/>
      </c>
      <c r="U208" t="str">
        <f t="shared" si="25"/>
        <v/>
      </c>
      <c r="V208">
        <f t="shared" si="25"/>
        <v>7.7999999999999545</v>
      </c>
      <c r="W208" t="str">
        <f t="shared" si="25"/>
        <v/>
      </c>
    </row>
    <row r="209" spans="1:23" x14ac:dyDescent="0.3">
      <c r="A209" s="2">
        <v>42293</v>
      </c>
      <c r="B209" s="4">
        <v>1125</v>
      </c>
      <c r="C209" s="4">
        <v>1132</v>
      </c>
      <c r="D209" s="4">
        <v>1125</v>
      </c>
      <c r="E209" s="4">
        <v>1129.0999999999999</v>
      </c>
      <c r="F209" t="str">
        <f t="shared" si="26"/>
        <v>Fri</v>
      </c>
      <c r="G209" s="1">
        <f>+B209-E208</f>
        <v>-5.2000000000000455</v>
      </c>
      <c r="H209" s="1">
        <f>+E209-B209</f>
        <v>4.0999999999999091</v>
      </c>
      <c r="I209">
        <f t="shared" si="27"/>
        <v>-4.0999999999999091</v>
      </c>
      <c r="J209" t="str">
        <f t="shared" si="25"/>
        <v/>
      </c>
      <c r="K209" t="str">
        <f t="shared" si="25"/>
        <v/>
      </c>
      <c r="L209" t="str">
        <f t="shared" si="25"/>
        <v/>
      </c>
      <c r="M209" t="str">
        <f t="shared" si="25"/>
        <v/>
      </c>
      <c r="N209" t="str">
        <f t="shared" si="25"/>
        <v/>
      </c>
      <c r="O209" t="str">
        <f t="shared" si="25"/>
        <v/>
      </c>
      <c r="P209" t="str">
        <f t="shared" si="25"/>
        <v/>
      </c>
      <c r="Q209" t="str">
        <f t="shared" si="25"/>
        <v/>
      </c>
      <c r="R209" t="str">
        <f t="shared" si="25"/>
        <v/>
      </c>
      <c r="S209" t="str">
        <f t="shared" si="25"/>
        <v/>
      </c>
      <c r="T209">
        <f t="shared" si="25"/>
        <v>-4.0999999999999091</v>
      </c>
      <c r="U209" t="str">
        <f t="shared" si="25"/>
        <v/>
      </c>
      <c r="V209" t="str">
        <f t="shared" si="25"/>
        <v/>
      </c>
      <c r="W209" t="str">
        <f t="shared" si="25"/>
        <v/>
      </c>
    </row>
    <row r="210" spans="1:23" x14ac:dyDescent="0.3">
      <c r="A210" s="2">
        <v>42296</v>
      </c>
      <c r="B210" s="4">
        <v>1131</v>
      </c>
      <c r="C210" s="4">
        <v>1132.8</v>
      </c>
      <c r="D210" s="4">
        <v>1120.5999999999999</v>
      </c>
      <c r="E210" s="4">
        <v>1121</v>
      </c>
      <c r="F210" t="str">
        <f t="shared" si="26"/>
        <v>Mon</v>
      </c>
      <c r="G210" s="1">
        <f>+B210-E209</f>
        <v>1.9000000000000909</v>
      </c>
      <c r="H210" s="1">
        <f>+E210-B210</f>
        <v>-10</v>
      </c>
      <c r="I210">
        <f t="shared" si="27"/>
        <v>-10</v>
      </c>
      <c r="J210" t="str">
        <f t="shared" si="25"/>
        <v/>
      </c>
      <c r="K210" t="str">
        <f t="shared" si="25"/>
        <v/>
      </c>
      <c r="L210" t="str">
        <f t="shared" si="25"/>
        <v/>
      </c>
      <c r="M210" t="str">
        <f t="shared" si="25"/>
        <v/>
      </c>
      <c r="N210" t="str">
        <f t="shared" si="25"/>
        <v/>
      </c>
      <c r="O210">
        <f t="shared" si="25"/>
        <v>-10</v>
      </c>
      <c r="P210" t="str">
        <f t="shared" si="25"/>
        <v/>
      </c>
      <c r="Q210" t="str">
        <f t="shared" si="25"/>
        <v/>
      </c>
      <c r="R210" t="str">
        <f t="shared" si="25"/>
        <v/>
      </c>
      <c r="S210" t="str">
        <f t="shared" si="25"/>
        <v/>
      </c>
      <c r="T210" t="str">
        <f t="shared" si="25"/>
        <v/>
      </c>
      <c r="U210" t="str">
        <f t="shared" si="25"/>
        <v/>
      </c>
      <c r="V210" t="str">
        <f t="shared" si="25"/>
        <v/>
      </c>
      <c r="W210" t="str">
        <f t="shared" si="25"/>
        <v/>
      </c>
    </row>
    <row r="211" spans="1:23" x14ac:dyDescent="0.3">
      <c r="A211" s="2">
        <v>42297</v>
      </c>
      <c r="B211" s="4">
        <v>1132</v>
      </c>
      <c r="C211" s="4">
        <v>1135</v>
      </c>
      <c r="D211" s="4">
        <v>1127</v>
      </c>
      <c r="E211" s="4">
        <v>1131</v>
      </c>
      <c r="F211" t="str">
        <f t="shared" si="26"/>
        <v>Tue</v>
      </c>
      <c r="G211" s="1">
        <f>+B211-E210</f>
        <v>11</v>
      </c>
      <c r="H211" s="1">
        <f>+E211-B211</f>
        <v>-1</v>
      </c>
      <c r="I211">
        <f t="shared" si="27"/>
        <v>-1</v>
      </c>
      <c r="J211">
        <f t="shared" si="25"/>
        <v>-1</v>
      </c>
      <c r="K211" t="str">
        <f t="shared" si="25"/>
        <v/>
      </c>
      <c r="L211" t="str">
        <f t="shared" si="25"/>
        <v/>
      </c>
      <c r="M211" t="str">
        <f t="shared" si="25"/>
        <v/>
      </c>
      <c r="N211" t="str">
        <f t="shared" si="25"/>
        <v/>
      </c>
      <c r="O211" t="str">
        <f t="shared" si="25"/>
        <v/>
      </c>
      <c r="P211" t="str">
        <f t="shared" si="25"/>
        <v/>
      </c>
      <c r="Q211" t="str">
        <f t="shared" si="25"/>
        <v/>
      </c>
      <c r="R211" t="str">
        <f t="shared" si="25"/>
        <v/>
      </c>
      <c r="S211" t="str">
        <f t="shared" si="25"/>
        <v/>
      </c>
      <c r="T211" t="str">
        <f t="shared" si="25"/>
        <v/>
      </c>
      <c r="U211" t="str">
        <f t="shared" si="25"/>
        <v/>
      </c>
      <c r="V211" t="str">
        <f t="shared" si="25"/>
        <v/>
      </c>
      <c r="W211" t="str">
        <f t="shared" si="25"/>
        <v/>
      </c>
    </row>
    <row r="212" spans="1:23" x14ac:dyDescent="0.3">
      <c r="A212" s="2">
        <v>42298</v>
      </c>
      <c r="B212" s="4">
        <v>1131.5</v>
      </c>
      <c r="C212" s="4">
        <v>1133.9000000000001</v>
      </c>
      <c r="D212" s="4">
        <v>1127.8</v>
      </c>
      <c r="E212" s="4">
        <v>1132.5</v>
      </c>
      <c r="F212" t="str">
        <f t="shared" si="26"/>
        <v>Wed</v>
      </c>
      <c r="G212" s="1">
        <f>+B212-E211</f>
        <v>0.5</v>
      </c>
      <c r="H212" s="1">
        <f>+E212-B212</f>
        <v>1</v>
      </c>
      <c r="I212">
        <f t="shared" si="27"/>
        <v>1</v>
      </c>
      <c r="J212" t="str">
        <f t="shared" si="25"/>
        <v/>
      </c>
      <c r="K212" t="str">
        <f t="shared" si="25"/>
        <v/>
      </c>
      <c r="L212" t="str">
        <f t="shared" si="25"/>
        <v/>
      </c>
      <c r="M212" t="str">
        <f t="shared" si="25"/>
        <v/>
      </c>
      <c r="N212" t="str">
        <f t="shared" si="25"/>
        <v/>
      </c>
      <c r="O212" t="str">
        <f t="shared" si="25"/>
        <v/>
      </c>
      <c r="P212">
        <f t="shared" si="25"/>
        <v>1</v>
      </c>
      <c r="Q212" t="str">
        <f t="shared" si="25"/>
        <v/>
      </c>
      <c r="R212" t="str">
        <f t="shared" si="25"/>
        <v/>
      </c>
      <c r="S212" t="str">
        <f t="shared" si="25"/>
        <v/>
      </c>
      <c r="T212" t="str">
        <f t="shared" si="25"/>
        <v/>
      </c>
      <c r="U212" t="str">
        <f t="shared" si="25"/>
        <v/>
      </c>
      <c r="V212" t="str">
        <f t="shared" si="25"/>
        <v/>
      </c>
      <c r="W212" t="str">
        <f t="shared" si="25"/>
        <v/>
      </c>
    </row>
    <row r="213" spans="1:23" x14ac:dyDescent="0.3">
      <c r="A213" s="2">
        <v>42299</v>
      </c>
      <c r="B213" s="4">
        <v>1138.8</v>
      </c>
      <c r="C213" s="4">
        <v>1141.5</v>
      </c>
      <c r="D213" s="4">
        <v>1135.3</v>
      </c>
      <c r="E213" s="4">
        <v>1138.5999999999999</v>
      </c>
      <c r="F213" t="str">
        <f t="shared" si="26"/>
        <v>Thu</v>
      </c>
      <c r="G213" s="1">
        <f>+B213-E212</f>
        <v>6.2999999999999545</v>
      </c>
      <c r="H213" s="1">
        <f>+E213-B213</f>
        <v>-0.20000000000004547</v>
      </c>
      <c r="I213">
        <f t="shared" si="27"/>
        <v>-0.20000000000004547</v>
      </c>
      <c r="J213" t="str">
        <f t="shared" si="25"/>
        <v/>
      </c>
      <c r="K213" t="str">
        <f t="shared" si="25"/>
        <v/>
      </c>
      <c r="L213">
        <f t="shared" si="25"/>
        <v>-0.20000000000004547</v>
      </c>
      <c r="M213" t="str">
        <f t="shared" ref="M213:W213" si="28">IF(AND($G213&lt;M$1, $G213&gt;=M$2), $I213, "")</f>
        <v/>
      </c>
      <c r="N213" t="str">
        <f t="shared" si="28"/>
        <v/>
      </c>
      <c r="O213" t="str">
        <f t="shared" si="28"/>
        <v/>
      </c>
      <c r="P213" t="str">
        <f t="shared" si="28"/>
        <v/>
      </c>
      <c r="Q213" t="str">
        <f t="shared" si="28"/>
        <v/>
      </c>
      <c r="R213" t="str">
        <f t="shared" si="28"/>
        <v/>
      </c>
      <c r="S213" t="str">
        <f t="shared" si="28"/>
        <v/>
      </c>
      <c r="T213" t="str">
        <f t="shared" si="28"/>
        <v/>
      </c>
      <c r="U213" t="str">
        <f t="shared" si="28"/>
        <v/>
      </c>
      <c r="V213" t="str">
        <f t="shared" si="28"/>
        <v/>
      </c>
      <c r="W213" t="str">
        <f t="shared" si="28"/>
        <v/>
      </c>
    </row>
    <row r="214" spans="1:23" x14ac:dyDescent="0.3">
      <c r="A214" s="2">
        <v>42300</v>
      </c>
      <c r="B214" s="4">
        <v>1132</v>
      </c>
      <c r="C214" s="4">
        <v>1134</v>
      </c>
      <c r="D214" s="4">
        <v>1124</v>
      </c>
      <c r="E214" s="4">
        <v>1124.7</v>
      </c>
      <c r="F214" t="str">
        <f t="shared" si="26"/>
        <v>Fri</v>
      </c>
      <c r="G214" s="1">
        <f>+B214-E213</f>
        <v>-6.5999999999999091</v>
      </c>
      <c r="H214" s="1">
        <f>+E214-B214</f>
        <v>-7.2999999999999545</v>
      </c>
      <c r="I214">
        <f t="shared" si="27"/>
        <v>7.2999999999999545</v>
      </c>
      <c r="J214" t="str">
        <f t="shared" ref="J214:W232" si="29">IF(AND($G214&lt;J$1, $G214&gt;=J$2), $I214, "")</f>
        <v/>
      </c>
      <c r="K214" t="str">
        <f t="shared" si="29"/>
        <v/>
      </c>
      <c r="L214" t="str">
        <f t="shared" si="29"/>
        <v/>
      </c>
      <c r="M214" t="str">
        <f t="shared" si="29"/>
        <v/>
      </c>
      <c r="N214" t="str">
        <f t="shared" si="29"/>
        <v/>
      </c>
      <c r="O214" t="str">
        <f t="shared" si="29"/>
        <v/>
      </c>
      <c r="P214" t="str">
        <f t="shared" si="29"/>
        <v/>
      </c>
      <c r="Q214" t="str">
        <f t="shared" si="29"/>
        <v/>
      </c>
      <c r="R214" t="str">
        <f t="shared" si="29"/>
        <v/>
      </c>
      <c r="S214" t="str">
        <f t="shared" si="29"/>
        <v/>
      </c>
      <c r="T214" t="str">
        <f t="shared" si="29"/>
        <v/>
      </c>
      <c r="U214">
        <f t="shared" si="29"/>
        <v>7.2999999999999545</v>
      </c>
      <c r="V214" t="str">
        <f t="shared" si="29"/>
        <v/>
      </c>
      <c r="W214" t="str">
        <f t="shared" si="29"/>
        <v/>
      </c>
    </row>
    <row r="215" spans="1:23" x14ac:dyDescent="0.3">
      <c r="A215" s="2">
        <v>42303</v>
      </c>
      <c r="B215" s="4">
        <v>1135.5</v>
      </c>
      <c r="C215" s="4">
        <v>1138.3</v>
      </c>
      <c r="D215" s="4">
        <v>1131.2</v>
      </c>
      <c r="E215" s="4">
        <v>1133.8</v>
      </c>
      <c r="F215" t="str">
        <f t="shared" si="26"/>
        <v>Mon</v>
      </c>
      <c r="G215" s="1">
        <f>+B215-E214</f>
        <v>10.799999999999955</v>
      </c>
      <c r="H215" s="1">
        <f>+E215-B215</f>
        <v>-1.7000000000000455</v>
      </c>
      <c r="I215">
        <f t="shared" si="27"/>
        <v>-1.7000000000000455</v>
      </c>
      <c r="J215">
        <f t="shared" si="29"/>
        <v>-1.7000000000000455</v>
      </c>
      <c r="K215" t="str">
        <f t="shared" si="29"/>
        <v/>
      </c>
      <c r="L215" t="str">
        <f t="shared" si="29"/>
        <v/>
      </c>
      <c r="M215" t="str">
        <f t="shared" si="29"/>
        <v/>
      </c>
      <c r="N215" t="str">
        <f t="shared" si="29"/>
        <v/>
      </c>
      <c r="O215" t="str">
        <f t="shared" si="29"/>
        <v/>
      </c>
      <c r="P215" t="str">
        <f t="shared" si="29"/>
        <v/>
      </c>
      <c r="Q215" t="str">
        <f t="shared" si="29"/>
        <v/>
      </c>
      <c r="R215" t="str">
        <f t="shared" si="29"/>
        <v/>
      </c>
      <c r="S215" t="str">
        <f t="shared" si="29"/>
        <v/>
      </c>
      <c r="T215" t="str">
        <f t="shared" si="29"/>
        <v/>
      </c>
      <c r="U215" t="str">
        <f t="shared" si="29"/>
        <v/>
      </c>
      <c r="V215" t="str">
        <f t="shared" si="29"/>
        <v/>
      </c>
      <c r="W215" t="str">
        <f t="shared" si="29"/>
        <v/>
      </c>
    </row>
    <row r="216" spans="1:23" x14ac:dyDescent="0.3">
      <c r="A216" s="2">
        <v>42304</v>
      </c>
      <c r="B216" s="4">
        <v>1130</v>
      </c>
      <c r="C216" s="4">
        <v>1134</v>
      </c>
      <c r="D216" s="4">
        <v>1128.5</v>
      </c>
      <c r="E216" s="4">
        <v>1131</v>
      </c>
      <c r="F216" t="str">
        <f t="shared" si="26"/>
        <v>Tue</v>
      </c>
      <c r="G216" s="1">
        <f>+B216-E215</f>
        <v>-3.7999999999999545</v>
      </c>
      <c r="H216" s="1">
        <f>+E216-B216</f>
        <v>1</v>
      </c>
      <c r="I216">
        <f t="shared" si="27"/>
        <v>-1</v>
      </c>
      <c r="J216" t="str">
        <f t="shared" si="29"/>
        <v/>
      </c>
      <c r="K216" t="str">
        <f t="shared" si="29"/>
        <v/>
      </c>
      <c r="L216" t="str">
        <f t="shared" si="29"/>
        <v/>
      </c>
      <c r="M216" t="str">
        <f t="shared" si="29"/>
        <v/>
      </c>
      <c r="N216" t="str">
        <f t="shared" si="29"/>
        <v/>
      </c>
      <c r="O216" t="str">
        <f t="shared" si="29"/>
        <v/>
      </c>
      <c r="P216" t="str">
        <f t="shared" si="29"/>
        <v/>
      </c>
      <c r="Q216" t="str">
        <f t="shared" si="29"/>
        <v/>
      </c>
      <c r="R216" t="str">
        <f t="shared" si="29"/>
        <v/>
      </c>
      <c r="S216">
        <f t="shared" si="29"/>
        <v>-1</v>
      </c>
      <c r="T216" t="str">
        <f t="shared" si="29"/>
        <v/>
      </c>
      <c r="U216" t="str">
        <f t="shared" si="29"/>
        <v/>
      </c>
      <c r="V216" t="str">
        <f t="shared" si="29"/>
        <v/>
      </c>
      <c r="W216" t="str">
        <f t="shared" si="29"/>
        <v/>
      </c>
    </row>
    <row r="217" spans="1:23" x14ac:dyDescent="0.3">
      <c r="A217" s="2">
        <v>42305</v>
      </c>
      <c r="B217" s="4">
        <v>1135.8</v>
      </c>
      <c r="C217" s="4">
        <v>1136.5</v>
      </c>
      <c r="D217" s="4">
        <v>1130.2</v>
      </c>
      <c r="E217" s="4">
        <v>1131</v>
      </c>
      <c r="F217" t="str">
        <f t="shared" si="26"/>
        <v>Wed</v>
      </c>
      <c r="G217" s="1">
        <f>+B217-E216</f>
        <v>4.7999999999999545</v>
      </c>
      <c r="H217" s="1">
        <f>+E217-B217</f>
        <v>-4.7999999999999545</v>
      </c>
      <c r="I217">
        <f t="shared" si="27"/>
        <v>-4.7999999999999545</v>
      </c>
      <c r="J217" t="str">
        <f t="shared" si="29"/>
        <v/>
      </c>
      <c r="K217" t="str">
        <f t="shared" si="29"/>
        <v/>
      </c>
      <c r="L217" t="str">
        <f t="shared" si="29"/>
        <v/>
      </c>
      <c r="M217">
        <f t="shared" si="29"/>
        <v>-4.7999999999999545</v>
      </c>
      <c r="N217" t="str">
        <f t="shared" si="29"/>
        <v/>
      </c>
      <c r="O217" t="str">
        <f t="shared" si="29"/>
        <v/>
      </c>
      <c r="P217" t="str">
        <f t="shared" si="29"/>
        <v/>
      </c>
      <c r="Q217" t="str">
        <f t="shared" si="29"/>
        <v/>
      </c>
      <c r="R217" t="str">
        <f t="shared" si="29"/>
        <v/>
      </c>
      <c r="S217" t="str">
        <f t="shared" si="29"/>
        <v/>
      </c>
      <c r="T217" t="str">
        <f t="shared" si="29"/>
        <v/>
      </c>
      <c r="U217" t="str">
        <f t="shared" si="29"/>
        <v/>
      </c>
      <c r="V217" t="str">
        <f t="shared" si="29"/>
        <v/>
      </c>
      <c r="W217" t="str">
        <f t="shared" si="29"/>
        <v/>
      </c>
    </row>
    <row r="218" spans="1:23" x14ac:dyDescent="0.3">
      <c r="A218" s="2">
        <v>42306</v>
      </c>
      <c r="B218" s="4">
        <v>1145</v>
      </c>
      <c r="C218" s="4">
        <v>1145</v>
      </c>
      <c r="D218" s="4">
        <v>1139.9000000000001</v>
      </c>
      <c r="E218" s="4">
        <v>1142.3</v>
      </c>
      <c r="F218" t="str">
        <f t="shared" si="26"/>
        <v>Thu</v>
      </c>
      <c r="G218" s="1">
        <f>+B218-E217</f>
        <v>14</v>
      </c>
      <c r="H218" s="1">
        <f>+E218-B218</f>
        <v>-2.7000000000000455</v>
      </c>
      <c r="I218">
        <f t="shared" si="27"/>
        <v>-2.7000000000000455</v>
      </c>
      <c r="J218">
        <f t="shared" si="29"/>
        <v>-2.7000000000000455</v>
      </c>
      <c r="K218" t="str">
        <f t="shared" si="29"/>
        <v/>
      </c>
      <c r="L218" t="str">
        <f t="shared" si="29"/>
        <v/>
      </c>
      <c r="M218" t="str">
        <f t="shared" si="29"/>
        <v/>
      </c>
      <c r="N218" t="str">
        <f t="shared" si="29"/>
        <v/>
      </c>
      <c r="O218" t="str">
        <f t="shared" si="29"/>
        <v/>
      </c>
      <c r="P218" t="str">
        <f t="shared" si="29"/>
        <v/>
      </c>
      <c r="Q218" t="str">
        <f t="shared" si="29"/>
        <v/>
      </c>
      <c r="R218" t="str">
        <f t="shared" si="29"/>
        <v/>
      </c>
      <c r="S218" t="str">
        <f t="shared" si="29"/>
        <v/>
      </c>
      <c r="T218" t="str">
        <f t="shared" si="29"/>
        <v/>
      </c>
      <c r="U218" t="str">
        <f t="shared" si="29"/>
        <v/>
      </c>
      <c r="V218" t="str">
        <f t="shared" si="29"/>
        <v/>
      </c>
      <c r="W218" t="str">
        <f t="shared" si="29"/>
        <v/>
      </c>
    </row>
    <row r="219" spans="1:23" x14ac:dyDescent="0.3">
      <c r="A219" s="2">
        <v>42307</v>
      </c>
      <c r="B219" s="4">
        <v>1140.4000000000001</v>
      </c>
      <c r="C219" s="4">
        <v>1141</v>
      </c>
      <c r="D219" s="4">
        <v>1135.5</v>
      </c>
      <c r="E219" s="4">
        <v>1140.0999999999999</v>
      </c>
      <c r="F219" t="str">
        <f t="shared" si="26"/>
        <v>Fri</v>
      </c>
      <c r="G219" s="1">
        <f>+B219-E218</f>
        <v>-1.8999999999998636</v>
      </c>
      <c r="H219" s="1">
        <f>+E219-B219</f>
        <v>-0.3000000000001819</v>
      </c>
      <c r="I219">
        <f t="shared" si="27"/>
        <v>0.3000000000001819</v>
      </c>
      <c r="J219" t="str">
        <f t="shared" si="29"/>
        <v/>
      </c>
      <c r="K219" t="str">
        <f t="shared" si="29"/>
        <v/>
      </c>
      <c r="L219" t="str">
        <f t="shared" si="29"/>
        <v/>
      </c>
      <c r="M219" t="str">
        <f t="shared" si="29"/>
        <v/>
      </c>
      <c r="N219" t="str">
        <f t="shared" si="29"/>
        <v/>
      </c>
      <c r="O219" t="str">
        <f t="shared" si="29"/>
        <v/>
      </c>
      <c r="P219" t="str">
        <f t="shared" si="29"/>
        <v/>
      </c>
      <c r="Q219" t="str">
        <f t="shared" si="29"/>
        <v/>
      </c>
      <c r="R219">
        <f t="shared" si="29"/>
        <v>0.3000000000001819</v>
      </c>
      <c r="S219" t="str">
        <f t="shared" si="29"/>
        <v/>
      </c>
      <c r="T219" t="str">
        <f t="shared" si="29"/>
        <v/>
      </c>
      <c r="U219" t="str">
        <f t="shared" si="29"/>
        <v/>
      </c>
      <c r="V219" t="str">
        <f t="shared" si="29"/>
        <v/>
      </c>
      <c r="W219" t="str">
        <f t="shared" si="29"/>
        <v/>
      </c>
    </row>
    <row r="220" spans="1:23" x14ac:dyDescent="0.3">
      <c r="A220" s="2">
        <v>42310</v>
      </c>
      <c r="B220" s="4">
        <v>1142</v>
      </c>
      <c r="C220" s="4">
        <v>1143.3</v>
      </c>
      <c r="D220" s="4">
        <v>1136</v>
      </c>
      <c r="E220" s="4">
        <v>1137</v>
      </c>
      <c r="F220" t="str">
        <f t="shared" si="26"/>
        <v>Mon</v>
      </c>
      <c r="G220" s="1">
        <f>+B220-E219</f>
        <v>1.9000000000000909</v>
      </c>
      <c r="H220" s="1">
        <f>+E220-B220</f>
        <v>-5</v>
      </c>
      <c r="I220">
        <f t="shared" si="27"/>
        <v>-5</v>
      </c>
      <c r="J220" t="str">
        <f t="shared" si="29"/>
        <v/>
      </c>
      <c r="K220" t="str">
        <f t="shared" si="29"/>
        <v/>
      </c>
      <c r="L220" t="str">
        <f t="shared" si="29"/>
        <v/>
      </c>
      <c r="M220" t="str">
        <f t="shared" si="29"/>
        <v/>
      </c>
      <c r="N220" t="str">
        <f t="shared" si="29"/>
        <v/>
      </c>
      <c r="O220">
        <f t="shared" si="29"/>
        <v>-5</v>
      </c>
      <c r="P220" t="str">
        <f t="shared" si="29"/>
        <v/>
      </c>
      <c r="Q220" t="str">
        <f t="shared" si="29"/>
        <v/>
      </c>
      <c r="R220" t="str">
        <f t="shared" si="29"/>
        <v/>
      </c>
      <c r="S220" t="str">
        <f t="shared" si="29"/>
        <v/>
      </c>
      <c r="T220" t="str">
        <f t="shared" si="29"/>
        <v/>
      </c>
      <c r="U220" t="str">
        <f t="shared" si="29"/>
        <v/>
      </c>
      <c r="V220" t="str">
        <f t="shared" si="29"/>
        <v/>
      </c>
      <c r="W220" t="str">
        <f t="shared" si="29"/>
        <v/>
      </c>
    </row>
    <row r="221" spans="1:23" x14ac:dyDescent="0.3">
      <c r="A221" s="2">
        <v>42311</v>
      </c>
      <c r="B221" s="4">
        <v>1137</v>
      </c>
      <c r="C221" s="4">
        <v>1137.5</v>
      </c>
      <c r="D221" s="4">
        <v>1131.2</v>
      </c>
      <c r="E221" s="4">
        <v>1133.0999999999999</v>
      </c>
      <c r="F221" t="str">
        <f t="shared" si="26"/>
        <v>Tue</v>
      </c>
      <c r="G221" s="1">
        <f>+B221-E220</f>
        <v>0</v>
      </c>
      <c r="H221" s="1">
        <f>+E221-B221</f>
        <v>-3.9000000000000909</v>
      </c>
      <c r="I221">
        <f t="shared" si="27"/>
        <v>0</v>
      </c>
      <c r="J221" t="str">
        <f t="shared" si="29"/>
        <v/>
      </c>
      <c r="K221" t="str">
        <f t="shared" si="29"/>
        <v/>
      </c>
      <c r="L221" t="str">
        <f t="shared" si="29"/>
        <v/>
      </c>
      <c r="M221" t="str">
        <f t="shared" si="29"/>
        <v/>
      </c>
      <c r="N221" t="str">
        <f t="shared" si="29"/>
        <v/>
      </c>
      <c r="O221" t="str">
        <f t="shared" si="29"/>
        <v/>
      </c>
      <c r="P221">
        <f t="shared" si="29"/>
        <v>0</v>
      </c>
      <c r="Q221" t="str">
        <f t="shared" si="29"/>
        <v/>
      </c>
      <c r="R221" t="str">
        <f t="shared" si="29"/>
        <v/>
      </c>
      <c r="S221" t="str">
        <f t="shared" si="29"/>
        <v/>
      </c>
      <c r="T221" t="str">
        <f t="shared" si="29"/>
        <v/>
      </c>
      <c r="U221" t="str">
        <f t="shared" si="29"/>
        <v/>
      </c>
      <c r="V221" t="str">
        <f t="shared" si="29"/>
        <v/>
      </c>
      <c r="W221" t="str">
        <f t="shared" si="29"/>
        <v/>
      </c>
    </row>
    <row r="222" spans="1:23" x14ac:dyDescent="0.3">
      <c r="A222" s="2">
        <v>42312</v>
      </c>
      <c r="B222" s="4">
        <v>1130.2</v>
      </c>
      <c r="C222" s="4">
        <v>1132.5</v>
      </c>
      <c r="D222" s="4">
        <v>1127.2</v>
      </c>
      <c r="E222" s="4">
        <v>1132</v>
      </c>
      <c r="F222" t="str">
        <f t="shared" si="26"/>
        <v>Wed</v>
      </c>
      <c r="G222" s="1">
        <f>+B222-E221</f>
        <v>-2.8999999999998636</v>
      </c>
      <c r="H222" s="1">
        <f>+E222-B222</f>
        <v>1.7999999999999545</v>
      </c>
      <c r="I222">
        <f t="shared" si="27"/>
        <v>-1.7999999999999545</v>
      </c>
      <c r="J222" t="str">
        <f t="shared" si="29"/>
        <v/>
      </c>
      <c r="K222" t="str">
        <f t="shared" si="29"/>
        <v/>
      </c>
      <c r="L222" t="str">
        <f t="shared" si="29"/>
        <v/>
      </c>
      <c r="M222" t="str">
        <f t="shared" si="29"/>
        <v/>
      </c>
      <c r="N222" t="str">
        <f t="shared" si="29"/>
        <v/>
      </c>
      <c r="O222" t="str">
        <f t="shared" si="29"/>
        <v/>
      </c>
      <c r="P222" t="str">
        <f t="shared" si="29"/>
        <v/>
      </c>
      <c r="Q222" t="str">
        <f t="shared" si="29"/>
        <v/>
      </c>
      <c r="R222" t="str">
        <f t="shared" si="29"/>
        <v/>
      </c>
      <c r="S222">
        <f t="shared" si="29"/>
        <v>-1.7999999999999545</v>
      </c>
      <c r="T222" t="str">
        <f t="shared" si="29"/>
        <v/>
      </c>
      <c r="U222" t="str">
        <f t="shared" si="29"/>
        <v/>
      </c>
      <c r="V222" t="str">
        <f t="shared" si="29"/>
        <v/>
      </c>
      <c r="W222" t="str">
        <f t="shared" si="29"/>
        <v/>
      </c>
    </row>
    <row r="223" spans="1:23" x14ac:dyDescent="0.3">
      <c r="A223" s="2">
        <v>42313</v>
      </c>
      <c r="B223" s="4">
        <v>1136.8</v>
      </c>
      <c r="C223" s="4">
        <v>1139.3</v>
      </c>
      <c r="D223" s="4">
        <v>1135.0999999999999</v>
      </c>
      <c r="E223" s="4">
        <v>1138.5</v>
      </c>
      <c r="F223" t="str">
        <f t="shared" si="26"/>
        <v>Thu</v>
      </c>
      <c r="G223" s="1">
        <f>+B223-E222</f>
        <v>4.7999999999999545</v>
      </c>
      <c r="H223" s="1">
        <f>+E223-B223</f>
        <v>1.7000000000000455</v>
      </c>
      <c r="I223">
        <f t="shared" si="27"/>
        <v>1.7000000000000455</v>
      </c>
      <c r="J223" t="str">
        <f t="shared" si="29"/>
        <v/>
      </c>
      <c r="K223" t="str">
        <f t="shared" si="29"/>
        <v/>
      </c>
      <c r="L223" t="str">
        <f t="shared" si="29"/>
        <v/>
      </c>
      <c r="M223">
        <f t="shared" si="29"/>
        <v>1.7000000000000455</v>
      </c>
      <c r="N223" t="str">
        <f t="shared" si="29"/>
        <v/>
      </c>
      <c r="O223" t="str">
        <f t="shared" si="29"/>
        <v/>
      </c>
      <c r="P223" t="str">
        <f t="shared" si="29"/>
        <v/>
      </c>
      <c r="Q223" t="str">
        <f t="shared" si="29"/>
        <v/>
      </c>
      <c r="R223" t="str">
        <f t="shared" si="29"/>
        <v/>
      </c>
      <c r="S223" t="str">
        <f t="shared" si="29"/>
        <v/>
      </c>
      <c r="T223" t="str">
        <f t="shared" si="29"/>
        <v/>
      </c>
      <c r="U223" t="str">
        <f t="shared" si="29"/>
        <v/>
      </c>
      <c r="V223" t="str">
        <f t="shared" si="29"/>
        <v/>
      </c>
      <c r="W223" t="str">
        <f t="shared" si="29"/>
        <v/>
      </c>
    </row>
    <row r="224" spans="1:23" x14ac:dyDescent="0.3">
      <c r="A224" s="2">
        <v>42314</v>
      </c>
      <c r="B224" s="4">
        <v>1137.8</v>
      </c>
      <c r="C224" s="4">
        <v>1142.5999999999999</v>
      </c>
      <c r="D224" s="4">
        <v>1136.4000000000001</v>
      </c>
      <c r="E224" s="4">
        <v>1141.9000000000001</v>
      </c>
      <c r="F224" t="str">
        <f t="shared" si="26"/>
        <v>Fri</v>
      </c>
      <c r="G224" s="1">
        <f>+B224-E223</f>
        <v>-0.70000000000004547</v>
      </c>
      <c r="H224" s="1">
        <f>+E224-B224</f>
        <v>4.1000000000001364</v>
      </c>
      <c r="I224">
        <f t="shared" si="27"/>
        <v>-4.1000000000001364</v>
      </c>
      <c r="J224" t="str">
        <f t="shared" si="29"/>
        <v/>
      </c>
      <c r="K224" t="str">
        <f t="shared" si="29"/>
        <v/>
      </c>
      <c r="L224" t="str">
        <f t="shared" si="29"/>
        <v/>
      </c>
      <c r="M224" t="str">
        <f t="shared" si="29"/>
        <v/>
      </c>
      <c r="N224" t="str">
        <f t="shared" si="29"/>
        <v/>
      </c>
      <c r="O224" t="str">
        <f t="shared" si="29"/>
        <v/>
      </c>
      <c r="P224" t="str">
        <f t="shared" si="29"/>
        <v/>
      </c>
      <c r="Q224">
        <f t="shared" si="29"/>
        <v>-4.1000000000001364</v>
      </c>
      <c r="R224" t="str">
        <f t="shared" si="29"/>
        <v/>
      </c>
      <c r="S224" t="str">
        <f t="shared" si="29"/>
        <v/>
      </c>
      <c r="T224" t="str">
        <f t="shared" si="29"/>
        <v/>
      </c>
      <c r="U224" t="str">
        <f t="shared" si="29"/>
        <v/>
      </c>
      <c r="V224" t="str">
        <f t="shared" si="29"/>
        <v/>
      </c>
      <c r="W224" t="str">
        <f t="shared" si="29"/>
        <v/>
      </c>
    </row>
    <row r="225" spans="1:23" x14ac:dyDescent="0.3">
      <c r="A225" s="2">
        <v>42317</v>
      </c>
      <c r="B225" s="4">
        <v>1153.5</v>
      </c>
      <c r="C225" s="4">
        <v>1157.8</v>
      </c>
      <c r="D225" s="4">
        <v>1151.3</v>
      </c>
      <c r="E225" s="4">
        <v>1157.2</v>
      </c>
      <c r="F225" t="str">
        <f t="shared" si="26"/>
        <v>Mon</v>
      </c>
      <c r="G225" s="1">
        <f>+B225-E224</f>
        <v>11.599999999999909</v>
      </c>
      <c r="H225" s="1">
        <f>+E225-B225</f>
        <v>3.7000000000000455</v>
      </c>
      <c r="I225">
        <f t="shared" si="27"/>
        <v>3.7000000000000455</v>
      </c>
      <c r="J225">
        <f t="shared" si="29"/>
        <v>3.7000000000000455</v>
      </c>
      <c r="K225" t="str">
        <f t="shared" si="29"/>
        <v/>
      </c>
      <c r="L225" t="str">
        <f t="shared" si="29"/>
        <v/>
      </c>
      <c r="M225" t="str">
        <f t="shared" si="29"/>
        <v/>
      </c>
      <c r="N225" t="str">
        <f t="shared" si="29"/>
        <v/>
      </c>
      <c r="O225" t="str">
        <f t="shared" si="29"/>
        <v/>
      </c>
      <c r="P225" t="str">
        <f t="shared" si="29"/>
        <v/>
      </c>
      <c r="Q225" t="str">
        <f t="shared" si="29"/>
        <v/>
      </c>
      <c r="R225" t="str">
        <f t="shared" si="29"/>
        <v/>
      </c>
      <c r="S225" t="str">
        <f t="shared" si="29"/>
        <v/>
      </c>
      <c r="T225" t="str">
        <f t="shared" si="29"/>
        <v/>
      </c>
      <c r="U225" t="str">
        <f t="shared" si="29"/>
        <v/>
      </c>
      <c r="V225" t="str">
        <f t="shared" si="29"/>
        <v/>
      </c>
      <c r="W225" t="str">
        <f t="shared" si="29"/>
        <v/>
      </c>
    </row>
    <row r="226" spans="1:23" x14ac:dyDescent="0.3">
      <c r="A226" s="2">
        <v>42318</v>
      </c>
      <c r="B226" s="4">
        <v>1157</v>
      </c>
      <c r="C226" s="4">
        <v>1160.9000000000001</v>
      </c>
      <c r="D226" s="4">
        <v>1155.9000000000001</v>
      </c>
      <c r="E226" s="4">
        <v>1156.9000000000001</v>
      </c>
      <c r="F226" t="str">
        <f t="shared" si="26"/>
        <v>Tue</v>
      </c>
      <c r="G226" s="1">
        <f>+B226-E225</f>
        <v>-0.20000000000004547</v>
      </c>
      <c r="H226" s="1">
        <f>+E226-B226</f>
        <v>-9.9999999999909051E-2</v>
      </c>
      <c r="I226">
        <f t="shared" si="27"/>
        <v>9.9999999999909051E-2</v>
      </c>
      <c r="J226" t="str">
        <f t="shared" si="29"/>
        <v/>
      </c>
      <c r="K226" t="str">
        <f t="shared" si="29"/>
        <v/>
      </c>
      <c r="L226" t="str">
        <f t="shared" si="29"/>
        <v/>
      </c>
      <c r="M226" t="str">
        <f t="shared" si="29"/>
        <v/>
      </c>
      <c r="N226" t="str">
        <f t="shared" si="29"/>
        <v/>
      </c>
      <c r="O226" t="str">
        <f t="shared" si="29"/>
        <v/>
      </c>
      <c r="P226" t="str">
        <f t="shared" si="29"/>
        <v/>
      </c>
      <c r="Q226">
        <f t="shared" si="29"/>
        <v>9.9999999999909051E-2</v>
      </c>
      <c r="R226" t="str">
        <f t="shared" si="29"/>
        <v/>
      </c>
      <c r="S226" t="str">
        <f t="shared" si="29"/>
        <v/>
      </c>
      <c r="T226" t="str">
        <f t="shared" si="29"/>
        <v/>
      </c>
      <c r="U226" t="str">
        <f t="shared" si="29"/>
        <v/>
      </c>
      <c r="V226" t="str">
        <f t="shared" si="29"/>
        <v/>
      </c>
      <c r="W226" t="str">
        <f t="shared" si="29"/>
        <v/>
      </c>
    </row>
    <row r="227" spans="1:23" x14ac:dyDescent="0.3">
      <c r="A227" s="2">
        <v>42319</v>
      </c>
      <c r="B227" s="4">
        <v>1157.5</v>
      </c>
      <c r="C227" s="4">
        <v>1157.8</v>
      </c>
      <c r="D227" s="4">
        <v>1152.8</v>
      </c>
      <c r="E227" s="4">
        <v>1154.9000000000001</v>
      </c>
      <c r="F227" t="str">
        <f t="shared" si="26"/>
        <v>Wed</v>
      </c>
      <c r="G227" s="1">
        <f>+B227-E226</f>
        <v>0.59999999999990905</v>
      </c>
      <c r="H227" s="1">
        <f>+E227-B227</f>
        <v>-2.5999999999999091</v>
      </c>
      <c r="I227">
        <f t="shared" si="27"/>
        <v>-2.5999999999999091</v>
      </c>
      <c r="J227" t="str">
        <f t="shared" si="29"/>
        <v/>
      </c>
      <c r="K227" t="str">
        <f t="shared" si="29"/>
        <v/>
      </c>
      <c r="L227" t="str">
        <f t="shared" si="29"/>
        <v/>
      </c>
      <c r="M227" t="str">
        <f t="shared" si="29"/>
        <v/>
      </c>
      <c r="N227" t="str">
        <f t="shared" si="29"/>
        <v/>
      </c>
      <c r="O227" t="str">
        <f t="shared" si="29"/>
        <v/>
      </c>
      <c r="P227">
        <f t="shared" si="29"/>
        <v>-2.5999999999999091</v>
      </c>
      <c r="Q227" t="str">
        <f t="shared" si="29"/>
        <v/>
      </c>
      <c r="R227" t="str">
        <f t="shared" si="29"/>
        <v/>
      </c>
      <c r="S227" t="str">
        <f t="shared" si="29"/>
        <v/>
      </c>
      <c r="T227" t="str">
        <f t="shared" si="29"/>
        <v/>
      </c>
      <c r="U227" t="str">
        <f t="shared" si="29"/>
        <v/>
      </c>
      <c r="V227" t="str">
        <f t="shared" si="29"/>
        <v/>
      </c>
      <c r="W227" t="str">
        <f t="shared" si="29"/>
        <v/>
      </c>
    </row>
    <row r="228" spans="1:23" x14ac:dyDescent="0.3">
      <c r="A228" s="2">
        <v>42320</v>
      </c>
      <c r="B228" s="4">
        <v>1153.3</v>
      </c>
      <c r="C228" s="4">
        <v>1158.7</v>
      </c>
      <c r="D228" s="4">
        <v>1150.7</v>
      </c>
      <c r="E228" s="4">
        <v>1158.2</v>
      </c>
      <c r="F228" t="str">
        <f t="shared" si="26"/>
        <v>Thu</v>
      </c>
      <c r="G228" s="1">
        <f>+B228-E227</f>
        <v>-1.6000000000001364</v>
      </c>
      <c r="H228" s="1">
        <f>+E228-B228</f>
        <v>4.9000000000000909</v>
      </c>
      <c r="I228">
        <f t="shared" si="27"/>
        <v>-4.9000000000000909</v>
      </c>
      <c r="J228" t="str">
        <f t="shared" si="29"/>
        <v/>
      </c>
      <c r="K228" t="str">
        <f t="shared" si="29"/>
        <v/>
      </c>
      <c r="L228" t="str">
        <f t="shared" si="29"/>
        <v/>
      </c>
      <c r="M228" t="str">
        <f t="shared" si="29"/>
        <v/>
      </c>
      <c r="N228" t="str">
        <f t="shared" si="29"/>
        <v/>
      </c>
      <c r="O228" t="str">
        <f t="shared" si="29"/>
        <v/>
      </c>
      <c r="P228" t="str">
        <f t="shared" si="29"/>
        <v/>
      </c>
      <c r="Q228" t="str">
        <f t="shared" si="29"/>
        <v/>
      </c>
      <c r="R228">
        <f t="shared" si="29"/>
        <v>-4.9000000000000909</v>
      </c>
      <c r="S228" t="str">
        <f t="shared" si="29"/>
        <v/>
      </c>
      <c r="T228" t="str">
        <f t="shared" si="29"/>
        <v/>
      </c>
      <c r="U228" t="str">
        <f t="shared" si="29"/>
        <v/>
      </c>
      <c r="V228" t="str">
        <f t="shared" si="29"/>
        <v/>
      </c>
      <c r="W228" t="str">
        <f t="shared" si="29"/>
        <v/>
      </c>
    </row>
    <row r="229" spans="1:23" x14ac:dyDescent="0.3">
      <c r="A229" s="2">
        <v>42321</v>
      </c>
      <c r="B229" s="4">
        <v>1159</v>
      </c>
      <c r="C229" s="4">
        <v>1164.3</v>
      </c>
      <c r="D229" s="4">
        <v>1157.5</v>
      </c>
      <c r="E229" s="4">
        <v>1163.8</v>
      </c>
      <c r="F229" t="str">
        <f t="shared" si="26"/>
        <v>Fri</v>
      </c>
      <c r="G229" s="1">
        <f>+B229-E228</f>
        <v>0.79999999999995453</v>
      </c>
      <c r="H229" s="1">
        <f>+E229-B229</f>
        <v>4.7999999999999545</v>
      </c>
      <c r="I229">
        <f t="shared" si="27"/>
        <v>4.7999999999999545</v>
      </c>
      <c r="J229" t="str">
        <f t="shared" si="29"/>
        <v/>
      </c>
      <c r="K229" t="str">
        <f t="shared" si="29"/>
        <v/>
      </c>
      <c r="L229" t="str">
        <f t="shared" si="29"/>
        <v/>
      </c>
      <c r="M229" t="str">
        <f t="shared" si="29"/>
        <v/>
      </c>
      <c r="N229" t="str">
        <f t="shared" si="29"/>
        <v/>
      </c>
      <c r="O229" t="str">
        <f t="shared" si="29"/>
        <v/>
      </c>
      <c r="P229">
        <f t="shared" si="29"/>
        <v>4.7999999999999545</v>
      </c>
      <c r="Q229" t="str">
        <f t="shared" si="29"/>
        <v/>
      </c>
      <c r="R229" t="str">
        <f t="shared" si="29"/>
        <v/>
      </c>
      <c r="S229" t="str">
        <f t="shared" si="29"/>
        <v/>
      </c>
      <c r="T229" t="str">
        <f t="shared" si="29"/>
        <v/>
      </c>
      <c r="U229" t="str">
        <f t="shared" si="29"/>
        <v/>
      </c>
      <c r="V229" t="str">
        <f t="shared" si="29"/>
        <v/>
      </c>
      <c r="W229" t="str">
        <f t="shared" si="29"/>
        <v/>
      </c>
    </row>
    <row r="230" spans="1:23" x14ac:dyDescent="0.3">
      <c r="A230" s="2">
        <v>42324</v>
      </c>
      <c r="B230" s="4">
        <v>1171.5</v>
      </c>
      <c r="C230" s="4">
        <v>1174.7</v>
      </c>
      <c r="D230" s="4">
        <v>1170.9000000000001</v>
      </c>
      <c r="E230" s="4">
        <v>1174.0999999999999</v>
      </c>
      <c r="F230" t="str">
        <f t="shared" si="26"/>
        <v>Mon</v>
      </c>
      <c r="G230" s="1">
        <f>+B230-E229</f>
        <v>7.7000000000000455</v>
      </c>
      <c r="H230" s="1">
        <f>+E230-B230</f>
        <v>2.5999999999999091</v>
      </c>
      <c r="I230">
        <f t="shared" si="27"/>
        <v>2.5999999999999091</v>
      </c>
      <c r="J230" t="str">
        <f t="shared" si="29"/>
        <v/>
      </c>
      <c r="K230" t="str">
        <f t="shared" si="29"/>
        <v/>
      </c>
      <c r="L230">
        <f t="shared" si="29"/>
        <v>2.5999999999999091</v>
      </c>
      <c r="M230" t="str">
        <f t="shared" si="29"/>
        <v/>
      </c>
      <c r="N230" t="str">
        <f t="shared" si="29"/>
        <v/>
      </c>
      <c r="O230" t="str">
        <f t="shared" si="29"/>
        <v/>
      </c>
      <c r="P230" t="str">
        <f t="shared" si="29"/>
        <v/>
      </c>
      <c r="Q230" t="str">
        <f t="shared" si="29"/>
        <v/>
      </c>
      <c r="R230" t="str">
        <f t="shared" si="29"/>
        <v/>
      </c>
      <c r="S230" t="str">
        <f t="shared" si="29"/>
        <v/>
      </c>
      <c r="T230" t="str">
        <f t="shared" si="29"/>
        <v/>
      </c>
      <c r="U230" t="str">
        <f t="shared" si="29"/>
        <v/>
      </c>
      <c r="V230" t="str">
        <f t="shared" si="29"/>
        <v/>
      </c>
      <c r="W230" t="str">
        <f t="shared" si="29"/>
        <v/>
      </c>
    </row>
    <row r="231" spans="1:23" x14ac:dyDescent="0.3">
      <c r="A231" s="2">
        <v>42325</v>
      </c>
      <c r="B231" s="4">
        <v>1168</v>
      </c>
      <c r="C231" s="4">
        <v>1170.9000000000001</v>
      </c>
      <c r="D231" s="4">
        <v>1167.4000000000001</v>
      </c>
      <c r="E231" s="4">
        <v>1170.4000000000001</v>
      </c>
      <c r="F231" t="str">
        <f t="shared" si="26"/>
        <v>Tue</v>
      </c>
      <c r="G231" s="1">
        <f>+B231-E230</f>
        <v>-6.0999999999999091</v>
      </c>
      <c r="H231" s="1">
        <f>+E231-B231</f>
        <v>2.4000000000000909</v>
      </c>
      <c r="I231">
        <f t="shared" si="27"/>
        <v>-2.4000000000000909</v>
      </c>
      <c r="J231" t="str">
        <f t="shared" si="29"/>
        <v/>
      </c>
      <c r="K231" t="str">
        <f t="shared" si="29"/>
        <v/>
      </c>
      <c r="L231" t="str">
        <f t="shared" si="29"/>
        <v/>
      </c>
      <c r="M231" t="str">
        <f t="shared" si="29"/>
        <v/>
      </c>
      <c r="N231" t="str">
        <f t="shared" si="29"/>
        <v/>
      </c>
      <c r="O231" t="str">
        <f t="shared" si="29"/>
        <v/>
      </c>
      <c r="P231" t="str">
        <f t="shared" si="29"/>
        <v/>
      </c>
      <c r="Q231" t="str">
        <f t="shared" si="29"/>
        <v/>
      </c>
      <c r="R231" t="str">
        <f t="shared" si="29"/>
        <v/>
      </c>
      <c r="S231" t="str">
        <f t="shared" si="29"/>
        <v/>
      </c>
      <c r="T231" t="str">
        <f t="shared" si="29"/>
        <v/>
      </c>
      <c r="U231">
        <f t="shared" si="29"/>
        <v>-2.4000000000000909</v>
      </c>
      <c r="V231" t="str">
        <f t="shared" si="29"/>
        <v/>
      </c>
      <c r="W231" t="str">
        <f t="shared" si="29"/>
        <v/>
      </c>
    </row>
    <row r="232" spans="1:23" x14ac:dyDescent="0.3">
      <c r="A232" s="2">
        <v>42326</v>
      </c>
      <c r="B232" s="4">
        <v>1170</v>
      </c>
      <c r="C232" s="4">
        <v>1175</v>
      </c>
      <c r="D232" s="4">
        <v>1169.8</v>
      </c>
      <c r="E232" s="4">
        <v>1172.2</v>
      </c>
      <c r="F232" t="str">
        <f t="shared" si="26"/>
        <v>Wed</v>
      </c>
      <c r="G232" s="1">
        <f>+B232-E231</f>
        <v>-0.40000000000009095</v>
      </c>
      <c r="H232" s="1">
        <f>+E232-B232</f>
        <v>2.2000000000000455</v>
      </c>
      <c r="I232">
        <f t="shared" si="27"/>
        <v>-2.2000000000000455</v>
      </c>
      <c r="J232" t="str">
        <f t="shared" si="29"/>
        <v/>
      </c>
      <c r="K232" t="str">
        <f t="shared" si="29"/>
        <v/>
      </c>
      <c r="L232" t="str">
        <f t="shared" si="29"/>
        <v/>
      </c>
      <c r="M232" t="str">
        <f t="shared" ref="K232:Y251" si="30">IF(AND($G232&lt;M$1, $G232&gt;=M$2), $I232, "")</f>
        <v/>
      </c>
      <c r="N232" t="str">
        <f t="shared" si="30"/>
        <v/>
      </c>
      <c r="O232" t="str">
        <f t="shared" si="30"/>
        <v/>
      </c>
      <c r="P232" t="str">
        <f t="shared" si="30"/>
        <v/>
      </c>
      <c r="Q232">
        <f t="shared" si="30"/>
        <v>-2.2000000000000455</v>
      </c>
      <c r="R232" t="str">
        <f t="shared" si="30"/>
        <v/>
      </c>
      <c r="S232" t="str">
        <f t="shared" si="30"/>
        <v/>
      </c>
      <c r="T232" t="str">
        <f t="shared" si="30"/>
        <v/>
      </c>
      <c r="U232" t="str">
        <f t="shared" si="30"/>
        <v/>
      </c>
      <c r="V232" t="str">
        <f t="shared" si="30"/>
        <v/>
      </c>
      <c r="W232" t="str">
        <f t="shared" si="30"/>
        <v/>
      </c>
    </row>
    <row r="233" spans="1:23" x14ac:dyDescent="0.3">
      <c r="A233" s="2">
        <v>42327</v>
      </c>
      <c r="B233" s="4">
        <v>1166</v>
      </c>
      <c r="C233" s="4">
        <v>1167.4000000000001</v>
      </c>
      <c r="D233" s="4">
        <v>1160.9000000000001</v>
      </c>
      <c r="E233" s="4">
        <v>1161.7</v>
      </c>
      <c r="F233" t="str">
        <f t="shared" si="26"/>
        <v>Thu</v>
      </c>
      <c r="G233" s="1">
        <f>+B233-E232</f>
        <v>-6.2000000000000455</v>
      </c>
      <c r="H233" s="1">
        <f>+E233-B233</f>
        <v>-4.2999999999999545</v>
      </c>
      <c r="I233">
        <f t="shared" si="27"/>
        <v>4.2999999999999545</v>
      </c>
      <c r="J233" t="str">
        <f t="shared" ref="J233:W268" si="31">IF(AND($G233&lt;J$1, $G233&gt;=J$2), $I233, "")</f>
        <v/>
      </c>
      <c r="K233" t="str">
        <f t="shared" si="30"/>
        <v/>
      </c>
      <c r="L233" t="str">
        <f t="shared" si="30"/>
        <v/>
      </c>
      <c r="M233" t="str">
        <f t="shared" si="30"/>
        <v/>
      </c>
      <c r="N233" t="str">
        <f t="shared" si="30"/>
        <v/>
      </c>
      <c r="O233" t="str">
        <f t="shared" si="30"/>
        <v/>
      </c>
      <c r="P233" t="str">
        <f t="shared" si="30"/>
        <v/>
      </c>
      <c r="Q233" t="str">
        <f t="shared" si="30"/>
        <v/>
      </c>
      <c r="R233" t="str">
        <f t="shared" si="30"/>
        <v/>
      </c>
      <c r="S233" t="str">
        <f t="shared" si="30"/>
        <v/>
      </c>
      <c r="T233" t="str">
        <f t="shared" si="30"/>
        <v/>
      </c>
      <c r="U233">
        <f t="shared" si="30"/>
        <v>4.2999999999999545</v>
      </c>
      <c r="V233" t="str">
        <f t="shared" si="30"/>
        <v/>
      </c>
      <c r="W233" t="str">
        <f t="shared" si="30"/>
        <v/>
      </c>
    </row>
    <row r="234" spans="1:23" x14ac:dyDescent="0.3">
      <c r="A234" s="2">
        <v>42328</v>
      </c>
      <c r="B234" s="4">
        <v>1156</v>
      </c>
      <c r="C234" s="4">
        <v>1159.7</v>
      </c>
      <c r="D234" s="4">
        <v>1153.7</v>
      </c>
      <c r="E234" s="4">
        <v>1154.3</v>
      </c>
      <c r="F234" t="str">
        <f t="shared" si="26"/>
        <v>Fri</v>
      </c>
      <c r="G234" s="1">
        <f>+B234-E233</f>
        <v>-5.7000000000000455</v>
      </c>
      <c r="H234" s="1">
        <f>+E234-B234</f>
        <v>-1.7000000000000455</v>
      </c>
      <c r="I234">
        <f t="shared" si="27"/>
        <v>1.7000000000000455</v>
      </c>
      <c r="J234" t="str">
        <f t="shared" si="31"/>
        <v/>
      </c>
      <c r="K234" t="str">
        <f t="shared" si="30"/>
        <v/>
      </c>
      <c r="L234" t="str">
        <f t="shared" si="30"/>
        <v/>
      </c>
      <c r="M234" t="str">
        <f t="shared" si="30"/>
        <v/>
      </c>
      <c r="N234" t="str">
        <f t="shared" si="30"/>
        <v/>
      </c>
      <c r="O234" t="str">
        <f t="shared" si="30"/>
        <v/>
      </c>
      <c r="P234" t="str">
        <f t="shared" si="30"/>
        <v/>
      </c>
      <c r="Q234" t="str">
        <f t="shared" si="30"/>
        <v/>
      </c>
      <c r="R234" t="str">
        <f t="shared" si="30"/>
        <v/>
      </c>
      <c r="S234" t="str">
        <f t="shared" si="30"/>
        <v/>
      </c>
      <c r="T234">
        <f t="shared" si="30"/>
        <v>1.7000000000000455</v>
      </c>
      <c r="U234" t="str">
        <f t="shared" si="30"/>
        <v/>
      </c>
      <c r="V234" t="str">
        <f t="shared" si="30"/>
        <v/>
      </c>
      <c r="W234" t="str">
        <f t="shared" si="30"/>
        <v/>
      </c>
    </row>
    <row r="235" spans="1:23" x14ac:dyDescent="0.3">
      <c r="A235" s="2">
        <v>42331</v>
      </c>
      <c r="B235" s="4">
        <v>1154.5</v>
      </c>
      <c r="C235" s="4">
        <v>1159.5999999999999</v>
      </c>
      <c r="D235" s="4">
        <v>1154.4000000000001</v>
      </c>
      <c r="E235" s="4">
        <v>1158.5</v>
      </c>
      <c r="F235" t="str">
        <f t="shared" si="26"/>
        <v>Mon</v>
      </c>
      <c r="G235" s="1">
        <f>+B235-E234</f>
        <v>0.20000000000004547</v>
      </c>
      <c r="H235" s="1">
        <f>+E235-B235</f>
        <v>4</v>
      </c>
      <c r="I235">
        <f t="shared" si="27"/>
        <v>4</v>
      </c>
      <c r="J235" t="str">
        <f t="shared" si="31"/>
        <v/>
      </c>
      <c r="K235" t="str">
        <f t="shared" si="30"/>
        <v/>
      </c>
      <c r="L235" t="str">
        <f t="shared" si="30"/>
        <v/>
      </c>
      <c r="M235" t="str">
        <f t="shared" si="30"/>
        <v/>
      </c>
      <c r="N235" t="str">
        <f t="shared" si="30"/>
        <v/>
      </c>
      <c r="O235" t="str">
        <f t="shared" si="30"/>
        <v/>
      </c>
      <c r="P235">
        <f t="shared" si="30"/>
        <v>4</v>
      </c>
      <c r="Q235" t="str">
        <f t="shared" si="30"/>
        <v/>
      </c>
      <c r="R235" t="str">
        <f t="shared" si="30"/>
        <v/>
      </c>
      <c r="S235" t="str">
        <f t="shared" si="30"/>
        <v/>
      </c>
      <c r="T235" t="str">
        <f t="shared" si="30"/>
        <v/>
      </c>
      <c r="U235" t="str">
        <f t="shared" si="30"/>
        <v/>
      </c>
      <c r="V235" t="str">
        <f t="shared" si="30"/>
        <v/>
      </c>
      <c r="W235" t="str">
        <f t="shared" si="30"/>
        <v/>
      </c>
    </row>
    <row r="236" spans="1:23" x14ac:dyDescent="0.3">
      <c r="A236" s="2">
        <v>42332</v>
      </c>
      <c r="B236" s="4">
        <v>1158</v>
      </c>
      <c r="C236" s="4">
        <v>1159.5</v>
      </c>
      <c r="D236" s="4">
        <v>1153.3</v>
      </c>
      <c r="E236" s="4">
        <v>1153.8</v>
      </c>
      <c r="F236" t="str">
        <f t="shared" si="26"/>
        <v>Tue</v>
      </c>
      <c r="G236" s="1">
        <f>+B236-E235</f>
        <v>-0.5</v>
      </c>
      <c r="H236" s="1">
        <f>+E236-B236</f>
        <v>-4.2000000000000455</v>
      </c>
      <c r="I236">
        <f t="shared" si="27"/>
        <v>4.2000000000000455</v>
      </c>
      <c r="J236" t="str">
        <f t="shared" si="31"/>
        <v/>
      </c>
      <c r="K236" t="str">
        <f t="shared" si="30"/>
        <v/>
      </c>
      <c r="L236" t="str">
        <f t="shared" si="30"/>
        <v/>
      </c>
      <c r="M236" t="str">
        <f t="shared" si="30"/>
        <v/>
      </c>
      <c r="N236" t="str">
        <f t="shared" si="30"/>
        <v/>
      </c>
      <c r="O236" t="str">
        <f t="shared" si="30"/>
        <v/>
      </c>
      <c r="P236" t="str">
        <f t="shared" si="30"/>
        <v/>
      </c>
      <c r="Q236">
        <f t="shared" si="30"/>
        <v>4.2000000000000455</v>
      </c>
      <c r="R236" t="str">
        <f t="shared" si="30"/>
        <v/>
      </c>
      <c r="S236" t="str">
        <f t="shared" si="30"/>
        <v/>
      </c>
      <c r="T236" t="str">
        <f t="shared" si="30"/>
        <v/>
      </c>
      <c r="U236" t="str">
        <f t="shared" si="30"/>
        <v/>
      </c>
      <c r="V236" t="str">
        <f t="shared" si="30"/>
        <v/>
      </c>
      <c r="W236" t="str">
        <f t="shared" si="30"/>
        <v/>
      </c>
    </row>
    <row r="237" spans="1:23" x14ac:dyDescent="0.3">
      <c r="A237" s="2">
        <v>42333</v>
      </c>
      <c r="B237" s="4">
        <v>1147</v>
      </c>
      <c r="C237" s="4">
        <v>1147.9000000000001</v>
      </c>
      <c r="D237" s="4">
        <v>1143</v>
      </c>
      <c r="E237" s="4">
        <v>1143.4000000000001</v>
      </c>
      <c r="F237" t="str">
        <f t="shared" si="26"/>
        <v>Wed</v>
      </c>
      <c r="G237" s="1">
        <f>+B237-E236</f>
        <v>-6.7999999999999545</v>
      </c>
      <c r="H237" s="1">
        <f>+E237-B237</f>
        <v>-3.5999999999999091</v>
      </c>
      <c r="I237">
        <f t="shared" si="27"/>
        <v>3.5999999999999091</v>
      </c>
      <c r="J237" t="str">
        <f t="shared" si="31"/>
        <v/>
      </c>
      <c r="K237" t="str">
        <f t="shared" si="30"/>
        <v/>
      </c>
      <c r="L237" t="str">
        <f t="shared" si="30"/>
        <v/>
      </c>
      <c r="M237" t="str">
        <f t="shared" si="30"/>
        <v/>
      </c>
      <c r="N237" t="str">
        <f t="shared" si="30"/>
        <v/>
      </c>
      <c r="O237" t="str">
        <f t="shared" si="30"/>
        <v/>
      </c>
      <c r="P237" t="str">
        <f t="shared" si="30"/>
        <v/>
      </c>
      <c r="Q237" t="str">
        <f t="shared" si="30"/>
        <v/>
      </c>
      <c r="R237" t="str">
        <f t="shared" si="30"/>
        <v/>
      </c>
      <c r="S237" t="str">
        <f t="shared" si="30"/>
        <v/>
      </c>
      <c r="T237" t="str">
        <f t="shared" si="30"/>
        <v/>
      </c>
      <c r="U237">
        <f t="shared" si="30"/>
        <v>3.5999999999999091</v>
      </c>
      <c r="V237" t="str">
        <f t="shared" si="30"/>
        <v/>
      </c>
      <c r="W237" t="str">
        <f t="shared" si="30"/>
        <v/>
      </c>
    </row>
    <row r="238" spans="1:23" x14ac:dyDescent="0.3">
      <c r="A238" s="2">
        <v>42334</v>
      </c>
      <c r="B238" s="4">
        <v>1145</v>
      </c>
      <c r="C238" s="4">
        <v>1148.3</v>
      </c>
      <c r="D238" s="4">
        <v>1141.8</v>
      </c>
      <c r="E238" s="4">
        <v>1147.3</v>
      </c>
      <c r="F238" t="str">
        <f t="shared" si="26"/>
        <v>Thu</v>
      </c>
      <c r="G238" s="1">
        <f>+B238-E237</f>
        <v>1.5999999999999091</v>
      </c>
      <c r="H238" s="1">
        <f>+E238-B238</f>
        <v>2.2999999999999545</v>
      </c>
      <c r="I238">
        <f t="shared" si="27"/>
        <v>2.2999999999999545</v>
      </c>
      <c r="J238" t="str">
        <f t="shared" si="31"/>
        <v/>
      </c>
      <c r="K238" t="str">
        <f t="shared" si="30"/>
        <v/>
      </c>
      <c r="L238" t="str">
        <f t="shared" si="30"/>
        <v/>
      </c>
      <c r="M238" t="str">
        <f t="shared" si="30"/>
        <v/>
      </c>
      <c r="N238" t="str">
        <f t="shared" si="30"/>
        <v/>
      </c>
      <c r="O238">
        <f t="shared" si="30"/>
        <v>2.2999999999999545</v>
      </c>
      <c r="P238" t="str">
        <f t="shared" si="30"/>
        <v/>
      </c>
      <c r="Q238" t="str">
        <f t="shared" si="30"/>
        <v/>
      </c>
      <c r="R238" t="str">
        <f t="shared" si="30"/>
        <v/>
      </c>
      <c r="S238" t="str">
        <f t="shared" si="30"/>
        <v/>
      </c>
      <c r="T238" t="str">
        <f t="shared" si="30"/>
        <v/>
      </c>
      <c r="U238" t="str">
        <f t="shared" si="30"/>
        <v/>
      </c>
      <c r="V238" t="str">
        <f t="shared" si="30"/>
        <v/>
      </c>
      <c r="W238" t="str">
        <f t="shared" si="30"/>
        <v/>
      </c>
    </row>
    <row r="239" spans="1:23" x14ac:dyDescent="0.3">
      <c r="A239" s="2">
        <v>42335</v>
      </c>
      <c r="B239" s="4">
        <v>1148.5</v>
      </c>
      <c r="C239" s="4">
        <v>1153.3</v>
      </c>
      <c r="D239" s="4">
        <v>1148.0999999999999</v>
      </c>
      <c r="E239" s="4">
        <v>1153</v>
      </c>
      <c r="F239" t="str">
        <f t="shared" si="26"/>
        <v>Fri</v>
      </c>
      <c r="G239" s="1">
        <f>+B239-E238</f>
        <v>1.2000000000000455</v>
      </c>
      <c r="H239" s="1">
        <f>+E239-B239</f>
        <v>4.5</v>
      </c>
      <c r="I239">
        <f t="shared" si="27"/>
        <v>4.5</v>
      </c>
      <c r="J239" t="str">
        <f t="shared" si="31"/>
        <v/>
      </c>
      <c r="K239" t="str">
        <f t="shared" si="30"/>
        <v/>
      </c>
      <c r="L239" t="str">
        <f t="shared" si="30"/>
        <v/>
      </c>
      <c r="M239" t="str">
        <f t="shared" si="30"/>
        <v/>
      </c>
      <c r="N239" t="str">
        <f t="shared" si="30"/>
        <v/>
      </c>
      <c r="O239">
        <f t="shared" si="30"/>
        <v>4.5</v>
      </c>
      <c r="P239" t="str">
        <f t="shared" si="30"/>
        <v/>
      </c>
      <c r="Q239" t="str">
        <f t="shared" si="30"/>
        <v/>
      </c>
      <c r="R239" t="str">
        <f t="shared" si="30"/>
        <v/>
      </c>
      <c r="S239" t="str">
        <f t="shared" si="30"/>
        <v/>
      </c>
      <c r="T239" t="str">
        <f t="shared" si="30"/>
        <v/>
      </c>
      <c r="U239" t="str">
        <f t="shared" si="30"/>
        <v/>
      </c>
      <c r="V239" t="str">
        <f t="shared" si="30"/>
        <v/>
      </c>
      <c r="W239" t="str">
        <f t="shared" si="30"/>
        <v/>
      </c>
    </row>
    <row r="240" spans="1:23" x14ac:dyDescent="0.3">
      <c r="A240" s="2">
        <v>42338</v>
      </c>
      <c r="B240" s="4">
        <v>1157.0999999999999</v>
      </c>
      <c r="C240" s="4">
        <v>1161</v>
      </c>
      <c r="D240" s="4">
        <v>1155</v>
      </c>
      <c r="E240" s="4">
        <v>1158.0999999999999</v>
      </c>
      <c r="F240" t="str">
        <f t="shared" si="26"/>
        <v>Mon</v>
      </c>
      <c r="G240" s="1">
        <f>+B240-E239</f>
        <v>4.0999999999999091</v>
      </c>
      <c r="H240" s="1">
        <f>+E240-B240</f>
        <v>1</v>
      </c>
      <c r="I240">
        <f t="shared" si="27"/>
        <v>1</v>
      </c>
      <c r="J240" t="str">
        <f t="shared" si="31"/>
        <v/>
      </c>
      <c r="K240" t="str">
        <f t="shared" si="30"/>
        <v/>
      </c>
      <c r="L240" t="str">
        <f t="shared" si="30"/>
        <v/>
      </c>
      <c r="M240">
        <f t="shared" si="30"/>
        <v>1</v>
      </c>
      <c r="N240" t="str">
        <f t="shared" si="30"/>
        <v/>
      </c>
      <c r="O240" t="str">
        <f t="shared" si="30"/>
        <v/>
      </c>
      <c r="P240" t="str">
        <f t="shared" si="30"/>
        <v/>
      </c>
      <c r="Q240" t="str">
        <f t="shared" si="30"/>
        <v/>
      </c>
      <c r="R240" t="str">
        <f t="shared" si="30"/>
        <v/>
      </c>
      <c r="S240" t="str">
        <f t="shared" si="30"/>
        <v/>
      </c>
      <c r="T240" t="str">
        <f t="shared" si="30"/>
        <v/>
      </c>
      <c r="U240" t="str">
        <f t="shared" si="30"/>
        <v/>
      </c>
      <c r="V240" t="str">
        <f t="shared" si="30"/>
        <v/>
      </c>
      <c r="W240" t="str">
        <f t="shared" si="30"/>
        <v/>
      </c>
    </row>
    <row r="241" spans="1:23" x14ac:dyDescent="0.3">
      <c r="A241" s="2">
        <v>42339</v>
      </c>
      <c r="B241" s="4">
        <v>1158.0999999999999</v>
      </c>
      <c r="C241" s="4">
        <v>1161.8</v>
      </c>
      <c r="D241" s="4">
        <v>1155.8</v>
      </c>
      <c r="E241" s="4">
        <v>1158</v>
      </c>
      <c r="F241" t="str">
        <f t="shared" si="26"/>
        <v>Tue</v>
      </c>
      <c r="G241" s="1">
        <f>+B241-E240</f>
        <v>0</v>
      </c>
      <c r="H241" s="1">
        <f>+E241-B241</f>
        <v>-9.9999999999909051E-2</v>
      </c>
      <c r="I241">
        <f t="shared" si="27"/>
        <v>0</v>
      </c>
      <c r="J241" t="str">
        <f t="shared" si="31"/>
        <v/>
      </c>
      <c r="K241" t="str">
        <f t="shared" si="30"/>
        <v/>
      </c>
      <c r="L241" t="str">
        <f t="shared" si="30"/>
        <v/>
      </c>
      <c r="M241" t="str">
        <f t="shared" si="30"/>
        <v/>
      </c>
      <c r="N241" t="str">
        <f t="shared" si="30"/>
        <v/>
      </c>
      <c r="O241" t="str">
        <f t="shared" si="30"/>
        <v/>
      </c>
      <c r="P241">
        <f t="shared" si="30"/>
        <v>0</v>
      </c>
      <c r="Q241" t="str">
        <f t="shared" si="30"/>
        <v/>
      </c>
      <c r="R241" t="str">
        <f t="shared" si="30"/>
        <v/>
      </c>
      <c r="S241" t="str">
        <f t="shared" si="30"/>
        <v/>
      </c>
      <c r="T241" t="str">
        <f t="shared" si="30"/>
        <v/>
      </c>
      <c r="U241" t="str">
        <f t="shared" si="30"/>
        <v/>
      </c>
      <c r="V241" t="str">
        <f t="shared" si="30"/>
        <v/>
      </c>
      <c r="W241" t="str">
        <f t="shared" si="30"/>
        <v/>
      </c>
    </row>
    <row r="242" spans="1:23" x14ac:dyDescent="0.3">
      <c r="A242" s="2">
        <v>42340</v>
      </c>
      <c r="B242" s="4">
        <v>1153.8</v>
      </c>
      <c r="C242" s="4">
        <v>1164.9000000000001</v>
      </c>
      <c r="D242" s="4">
        <v>1153.7</v>
      </c>
      <c r="E242" s="4">
        <v>1164.3</v>
      </c>
      <c r="F242" t="str">
        <f t="shared" si="26"/>
        <v>Wed</v>
      </c>
      <c r="G242" s="1">
        <f>+B242-E241</f>
        <v>-4.2000000000000455</v>
      </c>
      <c r="H242" s="1">
        <f>+E242-B242</f>
        <v>10.5</v>
      </c>
      <c r="I242">
        <f t="shared" si="27"/>
        <v>-10.5</v>
      </c>
      <c r="J242" t="str">
        <f t="shared" si="31"/>
        <v/>
      </c>
      <c r="K242" t="str">
        <f t="shared" si="30"/>
        <v/>
      </c>
      <c r="L242" t="str">
        <f t="shared" si="30"/>
        <v/>
      </c>
      <c r="M242" t="str">
        <f t="shared" si="30"/>
        <v/>
      </c>
      <c r="N242" t="str">
        <f t="shared" si="30"/>
        <v/>
      </c>
      <c r="O242" t="str">
        <f t="shared" si="30"/>
        <v/>
      </c>
      <c r="P242" t="str">
        <f t="shared" si="30"/>
        <v/>
      </c>
      <c r="Q242" t="str">
        <f t="shared" si="30"/>
        <v/>
      </c>
      <c r="R242" t="str">
        <f t="shared" si="30"/>
        <v/>
      </c>
      <c r="S242" t="str">
        <f t="shared" si="30"/>
        <v/>
      </c>
      <c r="T242">
        <f t="shared" si="30"/>
        <v>-10.5</v>
      </c>
      <c r="U242" t="str">
        <f t="shared" si="30"/>
        <v/>
      </c>
      <c r="V242" t="str">
        <f t="shared" si="30"/>
        <v/>
      </c>
      <c r="W242" t="str">
        <f t="shared" si="30"/>
        <v/>
      </c>
    </row>
    <row r="243" spans="1:23" x14ac:dyDescent="0.3">
      <c r="A243" s="2">
        <v>42341</v>
      </c>
      <c r="B243" s="4">
        <v>1164</v>
      </c>
      <c r="C243" s="4">
        <v>1170.4000000000001</v>
      </c>
      <c r="D243" s="4">
        <v>1164</v>
      </c>
      <c r="E243" s="4">
        <v>1164.5999999999999</v>
      </c>
      <c r="F243" t="str">
        <f t="shared" si="26"/>
        <v>Thu</v>
      </c>
      <c r="G243" s="1">
        <f>+B243-E242</f>
        <v>-0.29999999999995453</v>
      </c>
      <c r="H243" s="1">
        <f>+E243-B243</f>
        <v>0.59999999999990905</v>
      </c>
      <c r="I243">
        <f t="shared" si="27"/>
        <v>-0.59999999999990905</v>
      </c>
      <c r="J243" t="str">
        <f t="shared" si="31"/>
        <v/>
      </c>
      <c r="K243" t="str">
        <f t="shared" si="30"/>
        <v/>
      </c>
      <c r="L243" t="str">
        <f t="shared" si="30"/>
        <v/>
      </c>
      <c r="M243" t="str">
        <f t="shared" si="30"/>
        <v/>
      </c>
      <c r="N243" t="str">
        <f t="shared" si="30"/>
        <v/>
      </c>
      <c r="O243" t="str">
        <f t="shared" si="30"/>
        <v/>
      </c>
      <c r="P243" t="str">
        <f t="shared" si="30"/>
        <v/>
      </c>
      <c r="Q243">
        <f t="shared" si="30"/>
        <v>-0.59999999999990905</v>
      </c>
      <c r="R243" t="str">
        <f t="shared" si="30"/>
        <v/>
      </c>
      <c r="S243" t="str">
        <f t="shared" si="30"/>
        <v/>
      </c>
      <c r="T243" t="str">
        <f t="shared" si="30"/>
        <v/>
      </c>
      <c r="U243" t="str">
        <f t="shared" si="30"/>
        <v/>
      </c>
      <c r="V243" t="str">
        <f t="shared" si="30"/>
        <v/>
      </c>
      <c r="W243" t="str">
        <f t="shared" si="30"/>
        <v/>
      </c>
    </row>
    <row r="244" spans="1:23" x14ac:dyDescent="0.3">
      <c r="A244" s="2">
        <v>42342</v>
      </c>
      <c r="B244" s="4">
        <v>1154.9000000000001</v>
      </c>
      <c r="C244" s="4">
        <v>1158.5</v>
      </c>
      <c r="D244" s="4">
        <v>1154.5999999999999</v>
      </c>
      <c r="E244" s="4">
        <v>1156.7</v>
      </c>
      <c r="F244" t="str">
        <f t="shared" si="26"/>
        <v>Fri</v>
      </c>
      <c r="G244" s="1">
        <f>+B244-E243</f>
        <v>-9.6999999999998181</v>
      </c>
      <c r="H244" s="1">
        <f>+E244-B244</f>
        <v>1.7999999999999545</v>
      </c>
      <c r="I244">
        <f t="shared" si="27"/>
        <v>-1.7999999999999545</v>
      </c>
      <c r="J244" t="str">
        <f t="shared" si="31"/>
        <v/>
      </c>
      <c r="K244" t="str">
        <f t="shared" si="30"/>
        <v/>
      </c>
      <c r="L244" t="str">
        <f t="shared" si="30"/>
        <v/>
      </c>
      <c r="M244" t="str">
        <f t="shared" si="30"/>
        <v/>
      </c>
      <c r="N244" t="str">
        <f t="shared" si="30"/>
        <v/>
      </c>
      <c r="O244" t="str">
        <f t="shared" si="30"/>
        <v/>
      </c>
      <c r="P244" t="str">
        <f t="shared" si="30"/>
        <v/>
      </c>
      <c r="Q244" t="str">
        <f t="shared" si="30"/>
        <v/>
      </c>
      <c r="R244" t="str">
        <f t="shared" si="30"/>
        <v/>
      </c>
      <c r="S244" t="str">
        <f t="shared" si="30"/>
        <v/>
      </c>
      <c r="T244" t="str">
        <f t="shared" si="30"/>
        <v/>
      </c>
      <c r="U244" t="str">
        <f t="shared" si="30"/>
        <v/>
      </c>
      <c r="V244">
        <f t="shared" si="30"/>
        <v>-1.7999999999999545</v>
      </c>
      <c r="W244" t="str">
        <f t="shared" si="30"/>
        <v/>
      </c>
    </row>
    <row r="245" spans="1:23" x14ac:dyDescent="0.3">
      <c r="A245" s="2">
        <v>42345</v>
      </c>
      <c r="B245" s="4">
        <v>1165</v>
      </c>
      <c r="C245" s="4">
        <v>1168.2</v>
      </c>
      <c r="D245" s="4">
        <v>1164.5</v>
      </c>
      <c r="E245" s="4">
        <v>1168.2</v>
      </c>
      <c r="F245" t="str">
        <f t="shared" si="26"/>
        <v>Mon</v>
      </c>
      <c r="G245" s="1">
        <f>+B245-E244</f>
        <v>8.2999999999999545</v>
      </c>
      <c r="H245" s="1">
        <f>+E245-B245</f>
        <v>3.2000000000000455</v>
      </c>
      <c r="I245">
        <f t="shared" si="27"/>
        <v>3.2000000000000455</v>
      </c>
      <c r="J245" t="str">
        <f t="shared" si="31"/>
        <v/>
      </c>
      <c r="K245">
        <f t="shared" si="30"/>
        <v>3.2000000000000455</v>
      </c>
      <c r="L245" t="str">
        <f t="shared" si="30"/>
        <v/>
      </c>
      <c r="M245" t="str">
        <f t="shared" si="30"/>
        <v/>
      </c>
      <c r="N245" t="str">
        <f t="shared" si="30"/>
        <v/>
      </c>
      <c r="O245" t="str">
        <f t="shared" si="30"/>
        <v/>
      </c>
      <c r="P245" t="str">
        <f t="shared" si="30"/>
        <v/>
      </c>
      <c r="Q245" t="str">
        <f t="shared" si="30"/>
        <v/>
      </c>
      <c r="R245" t="str">
        <f t="shared" si="30"/>
        <v/>
      </c>
      <c r="S245" t="str">
        <f t="shared" si="30"/>
        <v/>
      </c>
      <c r="T245" t="str">
        <f t="shared" si="30"/>
        <v/>
      </c>
      <c r="U245" t="str">
        <f t="shared" si="30"/>
        <v/>
      </c>
      <c r="V245" t="str">
        <f t="shared" si="30"/>
        <v/>
      </c>
      <c r="W245" t="str">
        <f t="shared" si="30"/>
        <v/>
      </c>
    </row>
    <row r="246" spans="1:23" x14ac:dyDescent="0.3">
      <c r="A246" s="2">
        <v>42346</v>
      </c>
      <c r="B246" s="4">
        <v>1175</v>
      </c>
      <c r="C246" s="4">
        <v>1178.7</v>
      </c>
      <c r="D246" s="4">
        <v>1173.2</v>
      </c>
      <c r="E246" s="4">
        <v>1178.5999999999999</v>
      </c>
      <c r="F246" t="str">
        <f t="shared" si="26"/>
        <v>Tue</v>
      </c>
      <c r="G246" s="1">
        <f>+B246-E245</f>
        <v>6.7999999999999545</v>
      </c>
      <c r="H246" s="1">
        <f>+E246-B246</f>
        <v>3.5999999999999091</v>
      </c>
      <c r="I246">
        <f t="shared" si="27"/>
        <v>3.5999999999999091</v>
      </c>
      <c r="J246" t="str">
        <f t="shared" si="31"/>
        <v/>
      </c>
      <c r="K246" t="str">
        <f t="shared" si="30"/>
        <v/>
      </c>
      <c r="L246">
        <f t="shared" si="30"/>
        <v>3.5999999999999091</v>
      </c>
      <c r="M246" t="str">
        <f t="shared" si="30"/>
        <v/>
      </c>
      <c r="N246" t="str">
        <f t="shared" si="30"/>
        <v/>
      </c>
      <c r="O246" t="str">
        <f t="shared" si="30"/>
        <v/>
      </c>
      <c r="P246" t="str">
        <f t="shared" si="30"/>
        <v/>
      </c>
      <c r="Q246" t="str">
        <f t="shared" si="30"/>
        <v/>
      </c>
      <c r="R246" t="str">
        <f t="shared" si="30"/>
        <v/>
      </c>
      <c r="S246" t="str">
        <f t="shared" si="30"/>
        <v/>
      </c>
      <c r="T246" t="str">
        <f t="shared" si="30"/>
        <v/>
      </c>
      <c r="U246" t="str">
        <f t="shared" si="30"/>
        <v/>
      </c>
      <c r="V246" t="str">
        <f t="shared" si="30"/>
        <v/>
      </c>
      <c r="W246" t="str">
        <f t="shared" si="30"/>
        <v/>
      </c>
    </row>
    <row r="247" spans="1:23" x14ac:dyDescent="0.3">
      <c r="A247" s="2">
        <v>42347</v>
      </c>
      <c r="B247" s="4">
        <v>1178.9000000000001</v>
      </c>
      <c r="C247" s="4">
        <v>1179.9000000000001</v>
      </c>
      <c r="D247" s="4">
        <v>1176.4000000000001</v>
      </c>
      <c r="E247" s="4">
        <v>1179.3</v>
      </c>
      <c r="F247" t="str">
        <f t="shared" si="26"/>
        <v>Wed</v>
      </c>
      <c r="G247" s="1">
        <f>+B247-E246</f>
        <v>0.3000000000001819</v>
      </c>
      <c r="H247" s="1">
        <f>+E247-B247</f>
        <v>0.39999999999986358</v>
      </c>
      <c r="I247">
        <f t="shared" si="27"/>
        <v>0.39999999999986358</v>
      </c>
      <c r="J247" t="str">
        <f t="shared" si="31"/>
        <v/>
      </c>
      <c r="K247" t="str">
        <f t="shared" si="30"/>
        <v/>
      </c>
      <c r="L247" t="str">
        <f t="shared" si="30"/>
        <v/>
      </c>
      <c r="M247" t="str">
        <f t="shared" si="30"/>
        <v/>
      </c>
      <c r="N247" t="str">
        <f t="shared" si="30"/>
        <v/>
      </c>
      <c r="O247" t="str">
        <f t="shared" si="30"/>
        <v/>
      </c>
      <c r="P247">
        <f t="shared" si="30"/>
        <v>0.39999999999986358</v>
      </c>
      <c r="Q247" t="str">
        <f t="shared" si="30"/>
        <v/>
      </c>
      <c r="R247" t="str">
        <f t="shared" si="30"/>
        <v/>
      </c>
      <c r="S247" t="str">
        <f t="shared" si="30"/>
        <v/>
      </c>
      <c r="T247" t="str">
        <f t="shared" si="30"/>
        <v/>
      </c>
      <c r="U247" t="str">
        <f t="shared" si="30"/>
        <v/>
      </c>
      <c r="V247" t="str">
        <f t="shared" si="30"/>
        <v/>
      </c>
      <c r="W247" t="str">
        <f t="shared" si="30"/>
        <v/>
      </c>
    </row>
    <row r="248" spans="1:23" x14ac:dyDescent="0.3">
      <c r="A248" s="2">
        <v>42348</v>
      </c>
      <c r="B248" s="4">
        <v>1178</v>
      </c>
      <c r="C248" s="4">
        <v>1181.7</v>
      </c>
      <c r="D248" s="4">
        <v>1172.5</v>
      </c>
      <c r="E248" s="4">
        <v>1181.3</v>
      </c>
      <c r="F248" t="str">
        <f t="shared" si="26"/>
        <v>Thu</v>
      </c>
      <c r="G248" s="1">
        <f>+B248-E247</f>
        <v>-1.2999999999999545</v>
      </c>
      <c r="H248" s="1">
        <f>+E248-B248</f>
        <v>3.2999999999999545</v>
      </c>
      <c r="I248">
        <f t="shared" si="27"/>
        <v>-3.2999999999999545</v>
      </c>
      <c r="J248" t="str">
        <f t="shared" si="31"/>
        <v/>
      </c>
      <c r="K248" t="str">
        <f t="shared" si="30"/>
        <v/>
      </c>
      <c r="L248" t="str">
        <f t="shared" si="30"/>
        <v/>
      </c>
      <c r="M248" t="str">
        <f t="shared" si="30"/>
        <v/>
      </c>
      <c r="N248" t="str">
        <f t="shared" si="30"/>
        <v/>
      </c>
      <c r="O248" t="str">
        <f t="shared" si="30"/>
        <v/>
      </c>
      <c r="P248" t="str">
        <f t="shared" si="30"/>
        <v/>
      </c>
      <c r="Q248" t="str">
        <f t="shared" si="30"/>
        <v/>
      </c>
      <c r="R248">
        <f t="shared" si="30"/>
        <v>-3.2999999999999545</v>
      </c>
      <c r="S248" t="str">
        <f t="shared" si="30"/>
        <v/>
      </c>
      <c r="T248" t="str">
        <f t="shared" si="30"/>
        <v/>
      </c>
      <c r="U248" t="str">
        <f t="shared" si="30"/>
        <v/>
      </c>
      <c r="V248" t="str">
        <f t="shared" si="30"/>
        <v/>
      </c>
      <c r="W248" t="str">
        <f t="shared" si="30"/>
        <v/>
      </c>
    </row>
    <row r="249" spans="1:23" x14ac:dyDescent="0.3">
      <c r="A249" s="2">
        <v>42349</v>
      </c>
      <c r="B249" s="4">
        <v>1179.0999999999999</v>
      </c>
      <c r="C249" s="4">
        <v>1182.0999999999999</v>
      </c>
      <c r="D249" s="4">
        <v>1177.3</v>
      </c>
      <c r="E249" s="4">
        <v>1179.5</v>
      </c>
      <c r="F249" t="str">
        <f t="shared" si="26"/>
        <v>Fri</v>
      </c>
      <c r="G249" s="1">
        <f>+B249-E248</f>
        <v>-2.2000000000000455</v>
      </c>
      <c r="H249" s="1">
        <f>+E249-B249</f>
        <v>0.40000000000009095</v>
      </c>
      <c r="I249">
        <f t="shared" si="27"/>
        <v>-0.40000000000009095</v>
      </c>
      <c r="J249" t="str">
        <f t="shared" si="31"/>
        <v/>
      </c>
      <c r="K249" t="str">
        <f t="shared" si="30"/>
        <v/>
      </c>
      <c r="L249" t="str">
        <f t="shared" si="30"/>
        <v/>
      </c>
      <c r="M249" t="str">
        <f t="shared" si="30"/>
        <v/>
      </c>
      <c r="N249" t="str">
        <f t="shared" si="30"/>
        <v/>
      </c>
      <c r="O249" t="str">
        <f t="shared" si="30"/>
        <v/>
      </c>
      <c r="P249" t="str">
        <f t="shared" si="30"/>
        <v/>
      </c>
      <c r="Q249" t="str">
        <f t="shared" si="30"/>
        <v/>
      </c>
      <c r="R249" t="str">
        <f t="shared" si="30"/>
        <v/>
      </c>
      <c r="S249">
        <f t="shared" si="30"/>
        <v>-0.40000000000009095</v>
      </c>
      <c r="T249" t="str">
        <f t="shared" si="30"/>
        <v/>
      </c>
      <c r="U249" t="str">
        <f t="shared" si="30"/>
        <v/>
      </c>
      <c r="V249" t="str">
        <f t="shared" si="30"/>
        <v/>
      </c>
      <c r="W249" t="str">
        <f t="shared" si="30"/>
        <v/>
      </c>
    </row>
    <row r="250" spans="1:23" x14ac:dyDescent="0.3">
      <c r="A250" s="2">
        <v>42352</v>
      </c>
      <c r="B250" s="4">
        <v>1187.0999999999999</v>
      </c>
      <c r="C250" s="4">
        <v>1188.4000000000001</v>
      </c>
      <c r="D250" s="4">
        <v>1184</v>
      </c>
      <c r="E250" s="4">
        <v>1184.8</v>
      </c>
      <c r="F250" t="str">
        <f t="shared" si="26"/>
        <v>Mon</v>
      </c>
      <c r="G250" s="1">
        <f>+B250-E249</f>
        <v>7.5999999999999091</v>
      </c>
      <c r="H250" s="1">
        <f>+E250-B250</f>
        <v>-2.2999999999999545</v>
      </c>
      <c r="I250">
        <f t="shared" si="27"/>
        <v>-2.2999999999999545</v>
      </c>
      <c r="J250" t="str">
        <f t="shared" si="31"/>
        <v/>
      </c>
      <c r="K250" t="str">
        <f t="shared" si="30"/>
        <v/>
      </c>
      <c r="L250">
        <f t="shared" si="30"/>
        <v>-2.2999999999999545</v>
      </c>
      <c r="M250" t="str">
        <f t="shared" si="30"/>
        <v/>
      </c>
      <c r="N250" t="str">
        <f t="shared" si="30"/>
        <v/>
      </c>
      <c r="O250" t="str">
        <f t="shared" si="30"/>
        <v/>
      </c>
      <c r="P250" t="str">
        <f t="shared" si="30"/>
        <v/>
      </c>
      <c r="Q250" t="str">
        <f t="shared" si="30"/>
        <v/>
      </c>
      <c r="R250" t="str">
        <f t="shared" si="30"/>
        <v/>
      </c>
      <c r="S250" t="str">
        <f t="shared" si="30"/>
        <v/>
      </c>
      <c r="T250" t="str">
        <f t="shared" si="30"/>
        <v/>
      </c>
      <c r="U250" t="str">
        <f t="shared" si="30"/>
        <v/>
      </c>
      <c r="V250" t="str">
        <f t="shared" si="30"/>
        <v/>
      </c>
      <c r="W250" t="str">
        <f t="shared" si="30"/>
        <v/>
      </c>
    </row>
    <row r="251" spans="1:23" x14ac:dyDescent="0.3">
      <c r="A251" s="2">
        <v>42353</v>
      </c>
      <c r="B251" s="4">
        <v>1184</v>
      </c>
      <c r="C251" s="4">
        <v>1184.7</v>
      </c>
      <c r="D251" s="4">
        <v>1180.9000000000001</v>
      </c>
      <c r="E251" s="4">
        <v>1183.4000000000001</v>
      </c>
      <c r="F251" t="str">
        <f t="shared" si="26"/>
        <v>Tue</v>
      </c>
      <c r="G251" s="1">
        <f>+B251-E250</f>
        <v>-0.79999999999995453</v>
      </c>
      <c r="H251" s="1">
        <f>+E251-B251</f>
        <v>-0.59999999999990905</v>
      </c>
      <c r="I251">
        <f t="shared" si="27"/>
        <v>0.59999999999990905</v>
      </c>
      <c r="J251" t="str">
        <f t="shared" si="31"/>
        <v/>
      </c>
      <c r="K251" t="str">
        <f t="shared" si="30"/>
        <v/>
      </c>
      <c r="L251" t="str">
        <f t="shared" si="30"/>
        <v/>
      </c>
      <c r="M251" t="str">
        <f t="shared" si="30"/>
        <v/>
      </c>
      <c r="N251" t="str">
        <f t="shared" si="30"/>
        <v/>
      </c>
      <c r="O251" t="str">
        <f t="shared" si="30"/>
        <v/>
      </c>
      <c r="P251" t="str">
        <f t="shared" si="30"/>
        <v/>
      </c>
      <c r="Q251">
        <f t="shared" si="30"/>
        <v>0.59999999999990905</v>
      </c>
      <c r="R251" t="str">
        <f t="shared" si="30"/>
        <v/>
      </c>
      <c r="S251" t="str">
        <f t="shared" si="30"/>
        <v/>
      </c>
      <c r="T251" t="str">
        <f t="shared" si="30"/>
        <v/>
      </c>
      <c r="U251" t="str">
        <f t="shared" ref="U251:W251" si="32">IF(AND($G251&lt;U$1, $G251&gt;=U$2), $I251, "")</f>
        <v/>
      </c>
      <c r="V251" t="str">
        <f t="shared" si="32"/>
        <v/>
      </c>
      <c r="W251" t="str">
        <f t="shared" si="32"/>
        <v/>
      </c>
    </row>
    <row r="252" spans="1:23" x14ac:dyDescent="0.3">
      <c r="A252" s="2">
        <v>42354</v>
      </c>
      <c r="B252" s="4">
        <v>1175.7</v>
      </c>
      <c r="C252" s="4">
        <v>1181.2</v>
      </c>
      <c r="D252" s="4">
        <v>1175.0999999999999</v>
      </c>
      <c r="E252" s="4">
        <v>1176.2</v>
      </c>
      <c r="F252" t="str">
        <f t="shared" si="26"/>
        <v>Wed</v>
      </c>
      <c r="G252" s="1">
        <f>+B252-E251</f>
        <v>-7.7000000000000455</v>
      </c>
      <c r="H252" s="1">
        <f>+E252-B252</f>
        <v>0.5</v>
      </c>
      <c r="I252">
        <f t="shared" si="27"/>
        <v>-0.5</v>
      </c>
      <c r="J252" t="str">
        <f t="shared" si="31"/>
        <v/>
      </c>
      <c r="K252" t="str">
        <f t="shared" si="31"/>
        <v/>
      </c>
      <c r="L252" t="str">
        <f t="shared" si="31"/>
        <v/>
      </c>
      <c r="M252" t="str">
        <f t="shared" si="31"/>
        <v/>
      </c>
      <c r="N252" t="str">
        <f t="shared" si="31"/>
        <v/>
      </c>
      <c r="O252" t="str">
        <f t="shared" si="31"/>
        <v/>
      </c>
      <c r="P252" t="str">
        <f t="shared" si="31"/>
        <v/>
      </c>
      <c r="Q252" t="str">
        <f t="shared" si="31"/>
        <v/>
      </c>
      <c r="R252" t="str">
        <f t="shared" si="31"/>
        <v/>
      </c>
      <c r="S252" t="str">
        <f t="shared" si="31"/>
        <v/>
      </c>
      <c r="T252" t="str">
        <f t="shared" si="31"/>
        <v/>
      </c>
      <c r="U252">
        <f t="shared" si="31"/>
        <v>-0.5</v>
      </c>
      <c r="V252" t="str">
        <f t="shared" si="31"/>
        <v/>
      </c>
      <c r="W252" t="str">
        <f t="shared" si="31"/>
        <v/>
      </c>
    </row>
    <row r="253" spans="1:23" x14ac:dyDescent="0.3">
      <c r="A253" s="2">
        <v>42355</v>
      </c>
      <c r="B253" s="4">
        <v>1175.5</v>
      </c>
      <c r="C253" s="4">
        <v>1182.5999999999999</v>
      </c>
      <c r="D253" s="4">
        <v>1173.5</v>
      </c>
      <c r="E253" s="4">
        <v>1180.0999999999999</v>
      </c>
      <c r="F253" t="str">
        <f t="shared" si="26"/>
        <v>Thu</v>
      </c>
      <c r="G253" s="1">
        <f>+B253-E252</f>
        <v>-0.70000000000004547</v>
      </c>
      <c r="H253" s="1">
        <f>+E253-B253</f>
        <v>4.5999999999999091</v>
      </c>
      <c r="I253">
        <f t="shared" si="27"/>
        <v>-4.5999999999999091</v>
      </c>
      <c r="J253" t="str">
        <f t="shared" si="31"/>
        <v/>
      </c>
      <c r="K253" t="str">
        <f t="shared" si="31"/>
        <v/>
      </c>
      <c r="L253" t="str">
        <f t="shared" si="31"/>
        <v/>
      </c>
      <c r="M253" t="str">
        <f t="shared" si="31"/>
        <v/>
      </c>
      <c r="N253" t="str">
        <f t="shared" si="31"/>
        <v/>
      </c>
      <c r="O253" t="str">
        <f t="shared" si="31"/>
        <v/>
      </c>
      <c r="P253" t="str">
        <f t="shared" si="31"/>
        <v/>
      </c>
      <c r="Q253">
        <f t="shared" si="31"/>
        <v>-4.5999999999999091</v>
      </c>
      <c r="R253" t="str">
        <f t="shared" si="31"/>
        <v/>
      </c>
      <c r="S253" t="str">
        <f t="shared" si="31"/>
        <v/>
      </c>
      <c r="T253" t="str">
        <f t="shared" si="31"/>
        <v/>
      </c>
      <c r="U253" t="str">
        <f t="shared" si="31"/>
        <v/>
      </c>
      <c r="V253" t="str">
        <f t="shared" si="31"/>
        <v/>
      </c>
      <c r="W253" t="str">
        <f t="shared" si="31"/>
        <v/>
      </c>
    </row>
    <row r="254" spans="1:23" x14ac:dyDescent="0.3">
      <c r="A254" s="2">
        <v>42356</v>
      </c>
      <c r="B254" s="4">
        <v>1185</v>
      </c>
      <c r="C254" s="4">
        <v>1188.3</v>
      </c>
      <c r="D254" s="4">
        <v>1181.9000000000001</v>
      </c>
      <c r="E254" s="4">
        <v>1183</v>
      </c>
      <c r="F254" t="str">
        <f t="shared" si="26"/>
        <v>Fri</v>
      </c>
      <c r="G254" s="1">
        <f>+B254-E253</f>
        <v>4.9000000000000909</v>
      </c>
      <c r="H254" s="1">
        <f>+E254-B254</f>
        <v>-2</v>
      </c>
      <c r="I254">
        <f t="shared" si="27"/>
        <v>-2</v>
      </c>
      <c r="J254" t="str">
        <f t="shared" si="31"/>
        <v/>
      </c>
      <c r="K254" t="str">
        <f t="shared" si="31"/>
        <v/>
      </c>
      <c r="L254" t="str">
        <f t="shared" si="31"/>
        <v/>
      </c>
      <c r="M254">
        <f t="shared" si="31"/>
        <v>-2</v>
      </c>
      <c r="N254" t="str">
        <f t="shared" si="31"/>
        <v/>
      </c>
      <c r="O254" t="str">
        <f t="shared" si="31"/>
        <v/>
      </c>
      <c r="P254" t="str">
        <f t="shared" si="31"/>
        <v/>
      </c>
      <c r="Q254" t="str">
        <f t="shared" si="31"/>
        <v/>
      </c>
      <c r="R254" t="str">
        <f t="shared" si="31"/>
        <v/>
      </c>
      <c r="S254" t="str">
        <f t="shared" si="31"/>
        <v/>
      </c>
      <c r="T254" t="str">
        <f t="shared" si="31"/>
        <v/>
      </c>
      <c r="U254" t="str">
        <f t="shared" si="31"/>
        <v/>
      </c>
      <c r="V254" t="str">
        <f t="shared" si="31"/>
        <v/>
      </c>
      <c r="W254" t="str">
        <f t="shared" si="31"/>
        <v/>
      </c>
    </row>
    <row r="255" spans="1:23" x14ac:dyDescent="0.3">
      <c r="A255" s="2">
        <v>42359</v>
      </c>
      <c r="B255" s="4">
        <v>1176.9000000000001</v>
      </c>
      <c r="C255" s="4">
        <v>1181.4000000000001</v>
      </c>
      <c r="D255" s="4">
        <v>1176.4000000000001</v>
      </c>
      <c r="E255" s="4">
        <v>1177.5999999999999</v>
      </c>
      <c r="F255" t="str">
        <f t="shared" si="26"/>
        <v>Mon</v>
      </c>
      <c r="G255" s="1">
        <f>+B255-E254</f>
        <v>-6.0999999999999091</v>
      </c>
      <c r="H255" s="1">
        <f>+E255-B255</f>
        <v>0.6999999999998181</v>
      </c>
      <c r="I255">
        <f t="shared" si="27"/>
        <v>-0.6999999999998181</v>
      </c>
      <c r="J255" t="str">
        <f t="shared" si="31"/>
        <v/>
      </c>
      <c r="K255" t="str">
        <f t="shared" si="31"/>
        <v/>
      </c>
      <c r="L255" t="str">
        <f t="shared" si="31"/>
        <v/>
      </c>
      <c r="M255" t="str">
        <f t="shared" si="31"/>
        <v/>
      </c>
      <c r="N255" t="str">
        <f t="shared" si="31"/>
        <v/>
      </c>
      <c r="O255" t="str">
        <f t="shared" si="31"/>
        <v/>
      </c>
      <c r="P255" t="str">
        <f t="shared" si="31"/>
        <v/>
      </c>
      <c r="Q255" t="str">
        <f t="shared" si="31"/>
        <v/>
      </c>
      <c r="R255" t="str">
        <f t="shared" si="31"/>
        <v/>
      </c>
      <c r="S255" t="str">
        <f t="shared" si="31"/>
        <v/>
      </c>
      <c r="T255" t="str">
        <f t="shared" si="31"/>
        <v/>
      </c>
      <c r="U255">
        <f t="shared" si="31"/>
        <v>-0.6999999999998181</v>
      </c>
      <c r="V255" t="str">
        <f t="shared" si="31"/>
        <v/>
      </c>
      <c r="W255" t="str">
        <f t="shared" si="31"/>
        <v/>
      </c>
    </row>
    <row r="256" spans="1:23" x14ac:dyDescent="0.3">
      <c r="A256" s="2">
        <v>42360</v>
      </c>
      <c r="B256" s="4">
        <v>1176</v>
      </c>
      <c r="C256" s="4">
        <v>1178.7</v>
      </c>
      <c r="D256" s="4">
        <v>1173.0999999999999</v>
      </c>
      <c r="E256" s="4">
        <v>1173.3</v>
      </c>
      <c r="F256" t="str">
        <f t="shared" si="26"/>
        <v>Tue</v>
      </c>
      <c r="G256" s="1">
        <f>+B256-E255</f>
        <v>-1.5999999999999091</v>
      </c>
      <c r="H256" s="1">
        <f>+E256-B256</f>
        <v>-2.7000000000000455</v>
      </c>
      <c r="I256">
        <f t="shared" si="27"/>
        <v>2.7000000000000455</v>
      </c>
      <c r="J256" t="str">
        <f t="shared" si="31"/>
        <v/>
      </c>
      <c r="K256" t="str">
        <f t="shared" si="31"/>
        <v/>
      </c>
      <c r="L256" t="str">
        <f t="shared" si="31"/>
        <v/>
      </c>
      <c r="M256" t="str">
        <f t="shared" si="31"/>
        <v/>
      </c>
      <c r="N256" t="str">
        <f t="shared" si="31"/>
        <v/>
      </c>
      <c r="O256" t="str">
        <f t="shared" si="31"/>
        <v/>
      </c>
      <c r="P256" t="str">
        <f t="shared" si="31"/>
        <v/>
      </c>
      <c r="Q256" t="str">
        <f t="shared" si="31"/>
        <v/>
      </c>
      <c r="R256">
        <f t="shared" si="31"/>
        <v>2.7000000000000455</v>
      </c>
      <c r="S256" t="str">
        <f t="shared" si="31"/>
        <v/>
      </c>
      <c r="T256" t="str">
        <f t="shared" si="31"/>
        <v/>
      </c>
      <c r="U256" t="str">
        <f t="shared" si="31"/>
        <v/>
      </c>
      <c r="V256" t="str">
        <f t="shared" si="31"/>
        <v/>
      </c>
      <c r="W256" t="str">
        <f t="shared" si="31"/>
        <v/>
      </c>
    </row>
    <row r="257" spans="1:23" x14ac:dyDescent="0.3">
      <c r="A257" s="2">
        <v>42361</v>
      </c>
      <c r="B257" s="4">
        <v>1171.5</v>
      </c>
      <c r="C257" s="4">
        <v>1173.7</v>
      </c>
      <c r="D257" s="4">
        <v>1169.9000000000001</v>
      </c>
      <c r="E257" s="4">
        <v>1173.0999999999999</v>
      </c>
      <c r="F257" t="str">
        <f t="shared" si="26"/>
        <v>Wed</v>
      </c>
      <c r="G257" s="1">
        <f>+B257-E256</f>
        <v>-1.7999999999999545</v>
      </c>
      <c r="H257" s="1">
        <f>+E257-B257</f>
        <v>1.5999999999999091</v>
      </c>
      <c r="I257">
        <f t="shared" si="27"/>
        <v>-1.5999999999999091</v>
      </c>
      <c r="J257" t="str">
        <f t="shared" si="31"/>
        <v/>
      </c>
      <c r="K257" t="str">
        <f t="shared" si="31"/>
        <v/>
      </c>
      <c r="L257" t="str">
        <f t="shared" si="31"/>
        <v/>
      </c>
      <c r="M257" t="str">
        <f t="shared" si="31"/>
        <v/>
      </c>
      <c r="N257" t="str">
        <f t="shared" si="31"/>
        <v/>
      </c>
      <c r="O257" t="str">
        <f t="shared" si="31"/>
        <v/>
      </c>
      <c r="P257" t="str">
        <f t="shared" si="31"/>
        <v/>
      </c>
      <c r="Q257" t="str">
        <f t="shared" si="31"/>
        <v/>
      </c>
      <c r="R257">
        <f t="shared" si="31"/>
        <v>-1.5999999999999091</v>
      </c>
      <c r="S257" t="str">
        <f t="shared" si="31"/>
        <v/>
      </c>
      <c r="T257" t="str">
        <f t="shared" si="31"/>
        <v/>
      </c>
      <c r="U257" t="str">
        <f t="shared" si="31"/>
        <v/>
      </c>
      <c r="V257" t="str">
        <f t="shared" si="31"/>
        <v/>
      </c>
      <c r="W257" t="str">
        <f t="shared" si="31"/>
        <v/>
      </c>
    </row>
    <row r="258" spans="1:23" x14ac:dyDescent="0.3">
      <c r="A258" s="2">
        <v>42362</v>
      </c>
      <c r="B258" s="4">
        <v>1174.5</v>
      </c>
      <c r="C258" s="4">
        <v>1175.5</v>
      </c>
      <c r="D258" s="4">
        <v>1167.0999999999999</v>
      </c>
      <c r="E258" s="4">
        <v>1167.8</v>
      </c>
      <c r="F258" t="str">
        <f t="shared" si="26"/>
        <v>Thu</v>
      </c>
      <c r="G258" s="1">
        <f>+B258-E257</f>
        <v>1.4000000000000909</v>
      </c>
      <c r="H258" s="1">
        <f>+E258-B258</f>
        <v>-6.7000000000000455</v>
      </c>
      <c r="I258">
        <f t="shared" si="27"/>
        <v>-6.7000000000000455</v>
      </c>
      <c r="J258" t="str">
        <f t="shared" si="31"/>
        <v/>
      </c>
      <c r="K258" t="str">
        <f t="shared" si="31"/>
        <v/>
      </c>
      <c r="L258" t="str">
        <f t="shared" si="31"/>
        <v/>
      </c>
      <c r="M258" t="str">
        <f t="shared" si="31"/>
        <v/>
      </c>
      <c r="N258" t="str">
        <f t="shared" si="31"/>
        <v/>
      </c>
      <c r="O258">
        <f t="shared" si="31"/>
        <v>-6.7000000000000455</v>
      </c>
      <c r="P258" t="str">
        <f t="shared" si="31"/>
        <v/>
      </c>
      <c r="Q258" t="str">
        <f t="shared" si="31"/>
        <v/>
      </c>
      <c r="R258" t="str">
        <f t="shared" si="31"/>
        <v/>
      </c>
      <c r="S258" t="str">
        <f t="shared" si="31"/>
        <v/>
      </c>
      <c r="T258" t="str">
        <f t="shared" si="31"/>
        <v/>
      </c>
      <c r="U258" t="str">
        <f t="shared" si="31"/>
        <v/>
      </c>
      <c r="V258" t="str">
        <f t="shared" si="31"/>
        <v/>
      </c>
      <c r="W258" t="str">
        <f t="shared" si="31"/>
        <v/>
      </c>
    </row>
    <row r="259" spans="1:23" x14ac:dyDescent="0.3">
      <c r="A259" s="2">
        <v>42366</v>
      </c>
      <c r="B259" s="4">
        <v>1168.3</v>
      </c>
      <c r="C259" s="4">
        <v>1168.3</v>
      </c>
      <c r="D259" s="4">
        <v>1162.4000000000001</v>
      </c>
      <c r="E259" s="4">
        <v>1165.4000000000001</v>
      </c>
      <c r="F259" t="str">
        <f t="shared" si="26"/>
        <v>Mon</v>
      </c>
      <c r="G259" s="1">
        <f>+B259-E258</f>
        <v>0.5</v>
      </c>
      <c r="H259" s="1">
        <f>+E259-B259</f>
        <v>-2.8999999999998636</v>
      </c>
      <c r="I259">
        <f t="shared" si="27"/>
        <v>-2.8999999999998636</v>
      </c>
      <c r="J259" t="str">
        <f t="shared" si="31"/>
        <v/>
      </c>
      <c r="K259" t="str">
        <f t="shared" si="31"/>
        <v/>
      </c>
      <c r="L259" t="str">
        <f t="shared" si="31"/>
        <v/>
      </c>
      <c r="M259" t="str">
        <f t="shared" si="31"/>
        <v/>
      </c>
      <c r="N259" t="str">
        <f t="shared" si="31"/>
        <v/>
      </c>
      <c r="O259" t="str">
        <f t="shared" si="31"/>
        <v/>
      </c>
      <c r="P259">
        <f t="shared" si="31"/>
        <v>-2.8999999999998636</v>
      </c>
      <c r="Q259" t="str">
        <f t="shared" si="31"/>
        <v/>
      </c>
      <c r="R259" t="str">
        <f t="shared" si="31"/>
        <v/>
      </c>
      <c r="S259" t="str">
        <f t="shared" si="31"/>
        <v/>
      </c>
      <c r="T259" t="str">
        <f t="shared" si="31"/>
        <v/>
      </c>
      <c r="U259" t="str">
        <f t="shared" si="31"/>
        <v/>
      </c>
      <c r="V259" t="str">
        <f t="shared" si="31"/>
        <v/>
      </c>
      <c r="W259" t="str">
        <f t="shared" si="31"/>
        <v/>
      </c>
    </row>
    <row r="260" spans="1:23" x14ac:dyDescent="0.3">
      <c r="A260" s="2">
        <v>42367</v>
      </c>
      <c r="B260" s="4">
        <v>1169</v>
      </c>
      <c r="C260" s="4">
        <v>1170.3</v>
      </c>
      <c r="D260" s="4">
        <v>1166.3</v>
      </c>
      <c r="E260" s="4">
        <v>1169.5999999999999</v>
      </c>
      <c r="F260" t="str">
        <f t="shared" si="26"/>
        <v>Tue</v>
      </c>
      <c r="G260" s="1">
        <f>+B260-E259</f>
        <v>3.5999999999999091</v>
      </c>
      <c r="H260" s="1">
        <f>+E260-B260</f>
        <v>0.59999999999990905</v>
      </c>
      <c r="I260">
        <f t="shared" si="27"/>
        <v>0.59999999999990905</v>
      </c>
      <c r="J260" t="str">
        <f t="shared" si="31"/>
        <v/>
      </c>
      <c r="K260" t="str">
        <f t="shared" si="31"/>
        <v/>
      </c>
      <c r="L260" t="str">
        <f t="shared" si="31"/>
        <v/>
      </c>
      <c r="M260" t="str">
        <f t="shared" si="31"/>
        <v/>
      </c>
      <c r="N260">
        <f t="shared" si="31"/>
        <v>0.59999999999990905</v>
      </c>
      <c r="O260" t="str">
        <f t="shared" si="31"/>
        <v/>
      </c>
      <c r="P260" t="str">
        <f t="shared" si="31"/>
        <v/>
      </c>
      <c r="Q260" t="str">
        <f t="shared" si="31"/>
        <v/>
      </c>
      <c r="R260" t="str">
        <f t="shared" si="31"/>
        <v/>
      </c>
      <c r="S260" t="str">
        <f t="shared" si="31"/>
        <v/>
      </c>
      <c r="T260" t="str">
        <f t="shared" si="31"/>
        <v/>
      </c>
      <c r="U260" t="str">
        <f t="shared" si="31"/>
        <v/>
      </c>
      <c r="V260" t="str">
        <f t="shared" si="31"/>
        <v/>
      </c>
      <c r="W260" t="str">
        <f t="shared" si="31"/>
        <v/>
      </c>
    </row>
    <row r="261" spans="1:23" x14ac:dyDescent="0.3">
      <c r="A261" s="2">
        <v>42368</v>
      </c>
      <c r="B261" s="4">
        <v>1169.7</v>
      </c>
      <c r="C261" s="4">
        <v>1174.7</v>
      </c>
      <c r="D261" s="4">
        <v>1168.5</v>
      </c>
      <c r="E261" s="4">
        <v>1172.5</v>
      </c>
      <c r="F261" t="str">
        <f t="shared" si="26"/>
        <v>Wed</v>
      </c>
      <c r="G261" s="1">
        <f>+B261-E260</f>
        <v>0.10000000000013642</v>
      </c>
      <c r="H261" s="1">
        <f>+E261-B261</f>
        <v>2.7999999999999545</v>
      </c>
      <c r="I261">
        <f t="shared" si="27"/>
        <v>2.7999999999999545</v>
      </c>
      <c r="J261" t="str">
        <f t="shared" si="31"/>
        <v/>
      </c>
      <c r="K261" t="str">
        <f t="shared" si="31"/>
        <v/>
      </c>
      <c r="L261" t="str">
        <f t="shared" si="31"/>
        <v/>
      </c>
      <c r="M261" t="str">
        <f t="shared" si="31"/>
        <v/>
      </c>
      <c r="N261" t="str">
        <f t="shared" si="31"/>
        <v/>
      </c>
      <c r="O261" t="str">
        <f t="shared" si="31"/>
        <v/>
      </c>
      <c r="P261">
        <f t="shared" si="31"/>
        <v>2.7999999999999545</v>
      </c>
      <c r="Q261" t="str">
        <f t="shared" si="31"/>
        <v/>
      </c>
      <c r="R261" t="str">
        <f t="shared" si="31"/>
        <v/>
      </c>
      <c r="S261" t="str">
        <f t="shared" si="31"/>
        <v/>
      </c>
      <c r="T261" t="str">
        <f t="shared" si="31"/>
        <v/>
      </c>
      <c r="U261" t="str">
        <f t="shared" si="31"/>
        <v/>
      </c>
      <c r="V261" t="str">
        <f t="shared" si="31"/>
        <v/>
      </c>
      <c r="W261" t="str">
        <f t="shared" si="31"/>
        <v/>
      </c>
    </row>
    <row r="262" spans="1:23" x14ac:dyDescent="0.3">
      <c r="A262" s="2">
        <v>42373</v>
      </c>
      <c r="B262" s="4">
        <v>1178</v>
      </c>
      <c r="C262" s="4">
        <v>1187.7</v>
      </c>
      <c r="D262" s="4">
        <v>1178</v>
      </c>
      <c r="E262" s="4">
        <v>1187.7</v>
      </c>
      <c r="F262" t="str">
        <f t="shared" si="26"/>
        <v>Mon</v>
      </c>
      <c r="G262" s="1">
        <f>+B262-E261</f>
        <v>5.5</v>
      </c>
      <c r="H262" s="1">
        <f>+E262-B262</f>
        <v>9.7000000000000455</v>
      </c>
      <c r="I262">
        <f t="shared" si="27"/>
        <v>9.7000000000000455</v>
      </c>
      <c r="J262" t="str">
        <f t="shared" si="31"/>
        <v/>
      </c>
      <c r="K262" t="str">
        <f t="shared" si="31"/>
        <v/>
      </c>
      <c r="L262" t="str">
        <f t="shared" si="31"/>
        <v/>
      </c>
      <c r="M262">
        <f t="shared" si="31"/>
        <v>9.7000000000000455</v>
      </c>
      <c r="N262" t="str">
        <f t="shared" si="31"/>
        <v/>
      </c>
      <c r="O262" t="str">
        <f t="shared" si="31"/>
        <v/>
      </c>
      <c r="P262" t="str">
        <f t="shared" si="31"/>
        <v/>
      </c>
      <c r="Q262" t="str">
        <f t="shared" si="31"/>
        <v/>
      </c>
      <c r="R262" t="str">
        <f t="shared" si="31"/>
        <v/>
      </c>
      <c r="S262" t="str">
        <f t="shared" si="31"/>
        <v/>
      </c>
      <c r="T262" t="str">
        <f t="shared" si="31"/>
        <v/>
      </c>
      <c r="U262" t="str">
        <f t="shared" si="31"/>
        <v/>
      </c>
      <c r="V262" t="str">
        <f t="shared" si="31"/>
        <v/>
      </c>
      <c r="W262" t="str">
        <f t="shared" si="31"/>
        <v/>
      </c>
    </row>
    <row r="263" spans="1:23" x14ac:dyDescent="0.3">
      <c r="A263" s="2">
        <v>42374</v>
      </c>
      <c r="B263" s="4">
        <v>1189.5</v>
      </c>
      <c r="C263" s="4">
        <v>1192.0999999999999</v>
      </c>
      <c r="D263" s="4">
        <v>1183.7</v>
      </c>
      <c r="E263" s="4">
        <v>1188</v>
      </c>
      <c r="F263" t="str">
        <f t="shared" si="26"/>
        <v>Tue</v>
      </c>
      <c r="G263" s="1">
        <f>+B263-E262</f>
        <v>1.7999999999999545</v>
      </c>
      <c r="H263" s="1">
        <f>+E263-B263</f>
        <v>-1.5</v>
      </c>
      <c r="I263">
        <f t="shared" si="27"/>
        <v>-1.5</v>
      </c>
      <c r="J263" t="str">
        <f t="shared" si="31"/>
        <v/>
      </c>
      <c r="K263" t="str">
        <f t="shared" si="31"/>
        <v/>
      </c>
      <c r="L263" t="str">
        <f t="shared" si="31"/>
        <v/>
      </c>
      <c r="M263" t="str">
        <f t="shared" si="31"/>
        <v/>
      </c>
      <c r="N263" t="str">
        <f t="shared" si="31"/>
        <v/>
      </c>
      <c r="O263">
        <f t="shared" si="31"/>
        <v>-1.5</v>
      </c>
      <c r="P263" t="str">
        <f t="shared" si="31"/>
        <v/>
      </c>
      <c r="Q263" t="str">
        <f t="shared" si="31"/>
        <v/>
      </c>
      <c r="R263" t="str">
        <f t="shared" si="31"/>
        <v/>
      </c>
      <c r="S263" t="str">
        <f t="shared" si="31"/>
        <v/>
      </c>
      <c r="T263" t="str">
        <f t="shared" si="31"/>
        <v/>
      </c>
      <c r="U263" t="str">
        <f t="shared" si="31"/>
        <v/>
      </c>
      <c r="V263" t="str">
        <f t="shared" si="31"/>
        <v/>
      </c>
      <c r="W263" t="str">
        <f t="shared" si="31"/>
        <v/>
      </c>
    </row>
    <row r="264" spans="1:23" x14ac:dyDescent="0.3">
      <c r="A264" s="2">
        <v>42375</v>
      </c>
      <c r="B264" s="4">
        <v>1190.5</v>
      </c>
      <c r="C264" s="4">
        <v>1197.9000000000001</v>
      </c>
      <c r="D264" s="4">
        <v>1187.2</v>
      </c>
      <c r="E264" s="4">
        <v>1197.9000000000001</v>
      </c>
      <c r="F264" t="str">
        <f t="shared" si="26"/>
        <v>Wed</v>
      </c>
      <c r="G264" s="1">
        <f>+B264-E263</f>
        <v>2.5</v>
      </c>
      <c r="H264" s="1">
        <f>+E264-B264</f>
        <v>7.4000000000000909</v>
      </c>
      <c r="I264">
        <f t="shared" si="27"/>
        <v>7.4000000000000909</v>
      </c>
      <c r="J264" t="str">
        <f t="shared" si="31"/>
        <v/>
      </c>
      <c r="K264" t="str">
        <f t="shared" si="31"/>
        <v/>
      </c>
      <c r="L264" t="str">
        <f t="shared" si="31"/>
        <v/>
      </c>
      <c r="M264" t="str">
        <f t="shared" si="31"/>
        <v/>
      </c>
      <c r="N264">
        <f t="shared" si="31"/>
        <v>7.4000000000000909</v>
      </c>
      <c r="O264" t="str">
        <f t="shared" si="31"/>
        <v/>
      </c>
      <c r="P264" t="str">
        <f t="shared" si="31"/>
        <v/>
      </c>
      <c r="Q264" t="str">
        <f t="shared" si="31"/>
        <v/>
      </c>
      <c r="R264" t="str">
        <f t="shared" si="31"/>
        <v/>
      </c>
      <c r="S264" t="str">
        <f t="shared" si="31"/>
        <v/>
      </c>
      <c r="T264" t="str">
        <f t="shared" si="31"/>
        <v/>
      </c>
      <c r="U264" t="str">
        <f t="shared" si="31"/>
        <v/>
      </c>
      <c r="V264" t="str">
        <f t="shared" si="31"/>
        <v/>
      </c>
      <c r="W264" t="str">
        <f t="shared" si="31"/>
        <v/>
      </c>
    </row>
    <row r="265" spans="1:23" x14ac:dyDescent="0.3">
      <c r="A265" s="2">
        <v>42376</v>
      </c>
      <c r="B265" s="4">
        <v>1199.5</v>
      </c>
      <c r="C265" s="4">
        <v>1203.7</v>
      </c>
      <c r="D265" s="4">
        <v>1196.3</v>
      </c>
      <c r="E265" s="4">
        <v>1200.5999999999999</v>
      </c>
      <c r="F265" t="str">
        <f t="shared" si="26"/>
        <v>Thu</v>
      </c>
      <c r="G265" s="1">
        <f>+B265-E264</f>
        <v>1.5999999999999091</v>
      </c>
      <c r="H265" s="1">
        <f>+E265-B265</f>
        <v>1.0999999999999091</v>
      </c>
      <c r="I265">
        <f t="shared" si="27"/>
        <v>1.0999999999999091</v>
      </c>
      <c r="J265" t="str">
        <f t="shared" si="31"/>
        <v/>
      </c>
      <c r="K265" t="str">
        <f t="shared" si="31"/>
        <v/>
      </c>
      <c r="L265" t="str">
        <f t="shared" si="31"/>
        <v/>
      </c>
      <c r="M265" t="str">
        <f t="shared" si="31"/>
        <v/>
      </c>
      <c r="N265" t="str">
        <f t="shared" si="31"/>
        <v/>
      </c>
      <c r="O265">
        <f t="shared" si="31"/>
        <v>1.0999999999999091</v>
      </c>
      <c r="P265" t="str">
        <f t="shared" si="31"/>
        <v/>
      </c>
      <c r="Q265" t="str">
        <f t="shared" si="31"/>
        <v/>
      </c>
      <c r="R265" t="str">
        <f t="shared" si="31"/>
        <v/>
      </c>
      <c r="S265" t="str">
        <f t="shared" si="31"/>
        <v/>
      </c>
      <c r="T265" t="str">
        <f t="shared" si="31"/>
        <v/>
      </c>
      <c r="U265" t="str">
        <f t="shared" si="31"/>
        <v/>
      </c>
      <c r="V265" t="str">
        <f t="shared" si="31"/>
        <v/>
      </c>
      <c r="W265" t="str">
        <f t="shared" si="31"/>
        <v/>
      </c>
    </row>
    <row r="266" spans="1:23" x14ac:dyDescent="0.3">
      <c r="A266" s="2">
        <v>42377</v>
      </c>
      <c r="B266" s="4">
        <v>1198</v>
      </c>
      <c r="C266" s="4">
        <v>1200</v>
      </c>
      <c r="D266" s="4">
        <v>1190</v>
      </c>
      <c r="E266" s="4">
        <v>1198.0999999999999</v>
      </c>
      <c r="F266" t="str">
        <f t="shared" si="26"/>
        <v>Fri</v>
      </c>
      <c r="G266" s="1">
        <f>+B266-E265</f>
        <v>-2.5999999999999091</v>
      </c>
      <c r="H266" s="1">
        <f>+E266-B266</f>
        <v>9.9999999999909051E-2</v>
      </c>
      <c r="I266">
        <f t="shared" si="27"/>
        <v>-9.9999999999909051E-2</v>
      </c>
      <c r="J266" t="str">
        <f t="shared" si="31"/>
        <v/>
      </c>
      <c r="K266" t="str">
        <f t="shared" si="31"/>
        <v/>
      </c>
      <c r="L266" t="str">
        <f t="shared" si="31"/>
        <v/>
      </c>
      <c r="M266" t="str">
        <f t="shared" si="31"/>
        <v/>
      </c>
      <c r="N266" t="str">
        <f t="shared" si="31"/>
        <v/>
      </c>
      <c r="O266" t="str">
        <f t="shared" si="31"/>
        <v/>
      </c>
      <c r="P266" t="str">
        <f t="shared" si="31"/>
        <v/>
      </c>
      <c r="Q266" t="str">
        <f t="shared" si="31"/>
        <v/>
      </c>
      <c r="R266" t="str">
        <f t="shared" si="31"/>
        <v/>
      </c>
      <c r="S266">
        <f t="shared" si="31"/>
        <v>-9.9999999999909051E-2</v>
      </c>
      <c r="T266" t="str">
        <f t="shared" si="31"/>
        <v/>
      </c>
      <c r="U266" t="str">
        <f t="shared" si="31"/>
        <v/>
      </c>
      <c r="V266" t="str">
        <f t="shared" si="31"/>
        <v/>
      </c>
      <c r="W266" t="str">
        <f t="shared" si="31"/>
        <v/>
      </c>
    </row>
    <row r="267" spans="1:23" x14ac:dyDescent="0.3">
      <c r="A267" s="2">
        <v>42380</v>
      </c>
      <c r="B267" s="4">
        <v>1206.0999999999999</v>
      </c>
      <c r="C267" s="4">
        <v>1211.5</v>
      </c>
      <c r="D267" s="4">
        <v>1206.0999999999999</v>
      </c>
      <c r="E267" s="4">
        <v>1209.8</v>
      </c>
      <c r="F267" t="str">
        <f t="shared" si="26"/>
        <v>Mon</v>
      </c>
      <c r="G267" s="1">
        <f>+B267-E266</f>
        <v>8</v>
      </c>
      <c r="H267" s="1">
        <f>+E267-B267</f>
        <v>3.7000000000000455</v>
      </c>
      <c r="I267">
        <f t="shared" si="27"/>
        <v>3.7000000000000455</v>
      </c>
      <c r="J267" t="str">
        <f t="shared" si="31"/>
        <v/>
      </c>
      <c r="K267">
        <f t="shared" si="31"/>
        <v>3.7000000000000455</v>
      </c>
      <c r="L267" t="str">
        <f t="shared" si="31"/>
        <v/>
      </c>
      <c r="M267" t="str">
        <f t="shared" si="31"/>
        <v/>
      </c>
      <c r="N267" t="str">
        <f t="shared" si="31"/>
        <v/>
      </c>
      <c r="O267" t="str">
        <f t="shared" si="31"/>
        <v/>
      </c>
      <c r="P267" t="str">
        <f t="shared" si="31"/>
        <v/>
      </c>
      <c r="Q267" t="str">
        <f t="shared" si="31"/>
        <v/>
      </c>
      <c r="R267" t="str">
        <f t="shared" si="31"/>
        <v/>
      </c>
      <c r="S267" t="str">
        <f t="shared" si="31"/>
        <v/>
      </c>
      <c r="T267" t="str">
        <f t="shared" si="31"/>
        <v/>
      </c>
      <c r="U267" t="str">
        <f t="shared" si="31"/>
        <v/>
      </c>
      <c r="V267" t="str">
        <f t="shared" si="31"/>
        <v/>
      </c>
      <c r="W267" t="str">
        <f t="shared" si="31"/>
        <v/>
      </c>
    </row>
    <row r="268" spans="1:23" x14ac:dyDescent="0.3">
      <c r="A268" s="2">
        <v>42381</v>
      </c>
      <c r="B268" s="4">
        <v>1205</v>
      </c>
      <c r="C268" s="4">
        <v>1213</v>
      </c>
      <c r="D268" s="4">
        <v>1203.5</v>
      </c>
      <c r="E268" s="4">
        <v>1210.3</v>
      </c>
      <c r="F268" t="str">
        <f t="shared" si="26"/>
        <v>Tue</v>
      </c>
      <c r="G268" s="1">
        <f>+B268-E267</f>
        <v>-4.7999999999999545</v>
      </c>
      <c r="H268" s="1">
        <f>+E268-B268</f>
        <v>5.2999999999999545</v>
      </c>
      <c r="I268">
        <f t="shared" si="27"/>
        <v>-5.2999999999999545</v>
      </c>
      <c r="J268" t="str">
        <f t="shared" si="31"/>
        <v/>
      </c>
      <c r="K268" t="str">
        <f t="shared" si="31"/>
        <v/>
      </c>
      <c r="L268" t="str">
        <f t="shared" si="31"/>
        <v/>
      </c>
      <c r="M268" t="str">
        <f t="shared" si="31"/>
        <v/>
      </c>
      <c r="N268" t="str">
        <f t="shared" si="31"/>
        <v/>
      </c>
      <c r="O268" t="str">
        <f t="shared" si="31"/>
        <v/>
      </c>
      <c r="P268" t="str">
        <f t="shared" si="31"/>
        <v/>
      </c>
      <c r="Q268" t="str">
        <f t="shared" si="31"/>
        <v/>
      </c>
      <c r="R268" t="str">
        <f t="shared" si="31"/>
        <v/>
      </c>
      <c r="S268" t="str">
        <f t="shared" si="31"/>
        <v/>
      </c>
      <c r="T268">
        <f t="shared" si="31"/>
        <v>-5.2999999999999545</v>
      </c>
      <c r="U268" t="str">
        <f t="shared" si="31"/>
        <v/>
      </c>
      <c r="V268" t="str">
        <f t="shared" ref="V268:W268" si="33">IF(AND($G268&lt;V$1, $G268&gt;=V$2), $I268, "")</f>
        <v/>
      </c>
      <c r="W268" t="str">
        <f t="shared" si="33"/>
        <v/>
      </c>
    </row>
    <row r="269" spans="1:23" x14ac:dyDescent="0.3">
      <c r="A269" s="2">
        <v>42382</v>
      </c>
      <c r="B269" s="4">
        <v>1209.2</v>
      </c>
      <c r="C269" s="4">
        <v>1210.2</v>
      </c>
      <c r="D269" s="4">
        <v>1203</v>
      </c>
      <c r="E269" s="4">
        <v>1204</v>
      </c>
      <c r="F269" t="str">
        <f t="shared" si="26"/>
        <v>Wed</v>
      </c>
      <c r="G269" s="1">
        <f>+B269-E268</f>
        <v>-1.0999999999999091</v>
      </c>
      <c r="H269" s="1">
        <f>+E269-B269</f>
        <v>-5.2000000000000455</v>
      </c>
      <c r="I269">
        <f t="shared" si="27"/>
        <v>5.2000000000000455</v>
      </c>
      <c r="J269" t="str">
        <f t="shared" ref="J269:W287" si="34">IF(AND($G269&lt;J$1, $G269&gt;=J$2), $I269, "")</f>
        <v/>
      </c>
      <c r="K269" t="str">
        <f t="shared" si="34"/>
        <v/>
      </c>
      <c r="L269" t="str">
        <f t="shared" si="34"/>
        <v/>
      </c>
      <c r="M269" t="str">
        <f t="shared" si="34"/>
        <v/>
      </c>
      <c r="N269" t="str">
        <f t="shared" si="34"/>
        <v/>
      </c>
      <c r="O269" t="str">
        <f t="shared" si="34"/>
        <v/>
      </c>
      <c r="P269" t="str">
        <f t="shared" si="34"/>
        <v/>
      </c>
      <c r="Q269" t="str">
        <f t="shared" si="34"/>
        <v/>
      </c>
      <c r="R269">
        <f t="shared" si="34"/>
        <v>5.2000000000000455</v>
      </c>
      <c r="S269" t="str">
        <f t="shared" si="34"/>
        <v/>
      </c>
      <c r="T269" t="str">
        <f t="shared" si="34"/>
        <v/>
      </c>
      <c r="U269" t="str">
        <f t="shared" si="34"/>
        <v/>
      </c>
      <c r="V269" t="str">
        <f t="shared" si="34"/>
        <v/>
      </c>
      <c r="W269" t="str">
        <f t="shared" si="34"/>
        <v/>
      </c>
    </row>
    <row r="270" spans="1:23" x14ac:dyDescent="0.3">
      <c r="A270" s="2">
        <v>42383</v>
      </c>
      <c r="B270" s="4">
        <v>1209.2</v>
      </c>
      <c r="C270" s="4">
        <v>1215.3</v>
      </c>
      <c r="D270" s="4">
        <v>1209.2</v>
      </c>
      <c r="E270" s="4">
        <v>1213.4000000000001</v>
      </c>
      <c r="F270" t="str">
        <f t="shared" si="26"/>
        <v>Thu</v>
      </c>
      <c r="G270" s="1">
        <f>+B270-E269</f>
        <v>5.2000000000000455</v>
      </c>
      <c r="H270" s="1">
        <f>+E270-B270</f>
        <v>4.2000000000000455</v>
      </c>
      <c r="I270">
        <f t="shared" si="27"/>
        <v>4.2000000000000455</v>
      </c>
      <c r="J270" t="str">
        <f t="shared" si="34"/>
        <v/>
      </c>
      <c r="K270" t="str">
        <f t="shared" si="34"/>
        <v/>
      </c>
      <c r="L270" t="str">
        <f t="shared" si="34"/>
        <v/>
      </c>
      <c r="M270">
        <f t="shared" si="34"/>
        <v>4.2000000000000455</v>
      </c>
      <c r="N270" t="str">
        <f t="shared" si="34"/>
        <v/>
      </c>
      <c r="O270" t="str">
        <f t="shared" si="34"/>
        <v/>
      </c>
      <c r="P270" t="str">
        <f t="shared" si="34"/>
        <v/>
      </c>
      <c r="Q270" t="str">
        <f t="shared" si="34"/>
        <v/>
      </c>
      <c r="R270" t="str">
        <f t="shared" si="34"/>
        <v/>
      </c>
      <c r="S270" t="str">
        <f t="shared" si="34"/>
        <v/>
      </c>
      <c r="T270" t="str">
        <f t="shared" si="34"/>
        <v/>
      </c>
      <c r="U270" t="str">
        <f t="shared" si="34"/>
        <v/>
      </c>
      <c r="V270" t="str">
        <f t="shared" si="34"/>
        <v/>
      </c>
      <c r="W270" t="str">
        <f t="shared" si="34"/>
        <v/>
      </c>
    </row>
    <row r="271" spans="1:23" x14ac:dyDescent="0.3">
      <c r="A271" s="2">
        <v>42384</v>
      </c>
      <c r="B271" s="4">
        <v>1208</v>
      </c>
      <c r="C271" s="4">
        <v>1214.3</v>
      </c>
      <c r="D271" s="4">
        <v>1206.2</v>
      </c>
      <c r="E271" s="4">
        <v>1213.4000000000001</v>
      </c>
      <c r="F271" t="str">
        <f t="shared" ref="F271:F334" si="35">TEXT(A271,"ddd")</f>
        <v>Fri</v>
      </c>
      <c r="G271" s="1">
        <f>+B271-E270</f>
        <v>-5.4000000000000909</v>
      </c>
      <c r="H271" s="1">
        <f>+E271-B271</f>
        <v>5.4000000000000909</v>
      </c>
      <c r="I271">
        <f t="shared" si="27"/>
        <v>-5.4000000000000909</v>
      </c>
      <c r="J271" t="str">
        <f t="shared" si="34"/>
        <v/>
      </c>
      <c r="K271" t="str">
        <f t="shared" si="34"/>
        <v/>
      </c>
      <c r="L271" t="str">
        <f t="shared" si="34"/>
        <v/>
      </c>
      <c r="M271" t="str">
        <f t="shared" si="34"/>
        <v/>
      </c>
      <c r="N271" t="str">
        <f t="shared" si="34"/>
        <v/>
      </c>
      <c r="O271" t="str">
        <f t="shared" si="34"/>
        <v/>
      </c>
      <c r="P271" t="str">
        <f t="shared" si="34"/>
        <v/>
      </c>
      <c r="Q271" t="str">
        <f t="shared" si="34"/>
        <v/>
      </c>
      <c r="R271" t="str">
        <f t="shared" si="34"/>
        <v/>
      </c>
      <c r="S271" t="str">
        <f t="shared" si="34"/>
        <v/>
      </c>
      <c r="T271">
        <f t="shared" si="34"/>
        <v>-5.4000000000000909</v>
      </c>
      <c r="U271" t="str">
        <f t="shared" si="34"/>
        <v/>
      </c>
      <c r="V271" t="str">
        <f t="shared" si="34"/>
        <v/>
      </c>
      <c r="W271" t="str">
        <f t="shared" si="34"/>
        <v/>
      </c>
    </row>
    <row r="272" spans="1:23" x14ac:dyDescent="0.3">
      <c r="A272" s="2">
        <v>42387</v>
      </c>
      <c r="B272" s="4">
        <v>1214</v>
      </c>
      <c r="C272" s="4">
        <v>1216.8</v>
      </c>
      <c r="D272" s="4">
        <v>1209.5999999999999</v>
      </c>
      <c r="E272" s="4">
        <v>1210.9000000000001</v>
      </c>
      <c r="F272" t="str">
        <f t="shared" si="35"/>
        <v>Mon</v>
      </c>
      <c r="G272" s="1">
        <f>+B272-E271</f>
        <v>0.59999999999990905</v>
      </c>
      <c r="H272" s="1">
        <f>+E272-B272</f>
        <v>-3.0999999999999091</v>
      </c>
      <c r="I272">
        <f t="shared" ref="I272:I335" si="36">-IF(G272&lt;0, H272,
      IF(G272=0, 0, -H272))</f>
        <v>-3.0999999999999091</v>
      </c>
      <c r="J272" t="str">
        <f t="shared" si="34"/>
        <v/>
      </c>
      <c r="K272" t="str">
        <f t="shared" si="34"/>
        <v/>
      </c>
      <c r="L272" t="str">
        <f t="shared" si="34"/>
        <v/>
      </c>
      <c r="M272" t="str">
        <f t="shared" si="34"/>
        <v/>
      </c>
      <c r="N272" t="str">
        <f t="shared" si="34"/>
        <v/>
      </c>
      <c r="O272" t="str">
        <f t="shared" si="34"/>
        <v/>
      </c>
      <c r="P272">
        <f t="shared" si="34"/>
        <v>-3.0999999999999091</v>
      </c>
      <c r="Q272" t="str">
        <f t="shared" si="34"/>
        <v/>
      </c>
      <c r="R272" t="str">
        <f t="shared" si="34"/>
        <v/>
      </c>
      <c r="S272" t="str">
        <f t="shared" si="34"/>
        <v/>
      </c>
      <c r="T272" t="str">
        <f t="shared" si="34"/>
        <v/>
      </c>
      <c r="U272" t="str">
        <f t="shared" si="34"/>
        <v/>
      </c>
      <c r="V272" t="str">
        <f t="shared" si="34"/>
        <v/>
      </c>
      <c r="W272" t="str">
        <f t="shared" si="34"/>
        <v/>
      </c>
    </row>
    <row r="273" spans="1:23" x14ac:dyDescent="0.3">
      <c r="A273" s="2">
        <v>42388</v>
      </c>
      <c r="B273" s="4">
        <v>1211</v>
      </c>
      <c r="C273" s="4">
        <v>1213.4000000000001</v>
      </c>
      <c r="D273" s="4">
        <v>1205.8</v>
      </c>
      <c r="E273" s="4">
        <v>1205.9000000000001</v>
      </c>
      <c r="F273" t="str">
        <f t="shared" si="35"/>
        <v>Tue</v>
      </c>
      <c r="G273" s="1">
        <f>+B273-E272</f>
        <v>9.9999999999909051E-2</v>
      </c>
      <c r="H273" s="1">
        <f>+E273-B273</f>
        <v>-5.0999999999999091</v>
      </c>
      <c r="I273">
        <f t="shared" si="36"/>
        <v>-5.0999999999999091</v>
      </c>
      <c r="J273" t="str">
        <f t="shared" si="34"/>
        <v/>
      </c>
      <c r="K273" t="str">
        <f t="shared" si="34"/>
        <v/>
      </c>
      <c r="L273" t="str">
        <f t="shared" si="34"/>
        <v/>
      </c>
      <c r="M273" t="str">
        <f t="shared" si="34"/>
        <v/>
      </c>
      <c r="N273" t="str">
        <f t="shared" si="34"/>
        <v/>
      </c>
      <c r="O273" t="str">
        <f t="shared" si="34"/>
        <v/>
      </c>
      <c r="P273">
        <f t="shared" si="34"/>
        <v>-5.0999999999999091</v>
      </c>
      <c r="Q273" t="str">
        <f t="shared" si="34"/>
        <v/>
      </c>
      <c r="R273" t="str">
        <f t="shared" si="34"/>
        <v/>
      </c>
      <c r="S273" t="str">
        <f t="shared" si="34"/>
        <v/>
      </c>
      <c r="T273" t="str">
        <f t="shared" si="34"/>
        <v/>
      </c>
      <c r="U273" t="str">
        <f t="shared" si="34"/>
        <v/>
      </c>
      <c r="V273" t="str">
        <f t="shared" si="34"/>
        <v/>
      </c>
      <c r="W273" t="str">
        <f t="shared" si="34"/>
        <v/>
      </c>
    </row>
    <row r="274" spans="1:23" x14ac:dyDescent="0.3">
      <c r="A274" s="2">
        <v>42389</v>
      </c>
      <c r="B274" s="4">
        <v>1207.5</v>
      </c>
      <c r="C274" s="4">
        <v>1214.5999999999999</v>
      </c>
      <c r="D274" s="4">
        <v>1207.5</v>
      </c>
      <c r="E274" s="4">
        <v>1214</v>
      </c>
      <c r="F274" t="str">
        <f t="shared" si="35"/>
        <v>Wed</v>
      </c>
      <c r="G274" s="1">
        <f>+B274-E273</f>
        <v>1.5999999999999091</v>
      </c>
      <c r="H274" s="1">
        <f>+E274-B274</f>
        <v>6.5</v>
      </c>
      <c r="I274">
        <f t="shared" si="36"/>
        <v>6.5</v>
      </c>
      <c r="J274" t="str">
        <f t="shared" si="34"/>
        <v/>
      </c>
      <c r="K274" t="str">
        <f t="shared" si="34"/>
        <v/>
      </c>
      <c r="L274" t="str">
        <f t="shared" si="34"/>
        <v/>
      </c>
      <c r="M274" t="str">
        <f t="shared" si="34"/>
        <v/>
      </c>
      <c r="N274" t="str">
        <f t="shared" si="34"/>
        <v/>
      </c>
      <c r="O274">
        <f t="shared" si="34"/>
        <v>6.5</v>
      </c>
      <c r="P274" t="str">
        <f t="shared" si="34"/>
        <v/>
      </c>
      <c r="Q274" t="str">
        <f t="shared" si="34"/>
        <v/>
      </c>
      <c r="R274" t="str">
        <f t="shared" si="34"/>
        <v/>
      </c>
      <c r="S274" t="str">
        <f t="shared" si="34"/>
        <v/>
      </c>
      <c r="T274" t="str">
        <f t="shared" si="34"/>
        <v/>
      </c>
      <c r="U274" t="str">
        <f t="shared" si="34"/>
        <v/>
      </c>
      <c r="V274" t="str">
        <f t="shared" si="34"/>
        <v/>
      </c>
      <c r="W274" t="str">
        <f t="shared" si="34"/>
        <v/>
      </c>
    </row>
    <row r="275" spans="1:23" x14ac:dyDescent="0.3">
      <c r="A275" s="2">
        <v>42390</v>
      </c>
      <c r="B275" s="4">
        <v>1210</v>
      </c>
      <c r="C275" s="4">
        <v>1213.9000000000001</v>
      </c>
      <c r="D275" s="4">
        <v>1206.3</v>
      </c>
      <c r="E275" s="4">
        <v>1213.7</v>
      </c>
      <c r="F275" t="str">
        <f t="shared" si="35"/>
        <v>Thu</v>
      </c>
      <c r="G275" s="1">
        <f>+B275-E274</f>
        <v>-4</v>
      </c>
      <c r="H275" s="1">
        <f>+E275-B275</f>
        <v>3.7000000000000455</v>
      </c>
      <c r="I275">
        <f t="shared" si="36"/>
        <v>-3.7000000000000455</v>
      </c>
      <c r="J275" t="str">
        <f t="shared" si="34"/>
        <v/>
      </c>
      <c r="K275" t="str">
        <f t="shared" si="34"/>
        <v/>
      </c>
      <c r="L275" t="str">
        <f t="shared" si="34"/>
        <v/>
      </c>
      <c r="M275" t="str">
        <f t="shared" si="34"/>
        <v/>
      </c>
      <c r="N275" t="str">
        <f t="shared" si="34"/>
        <v/>
      </c>
      <c r="O275" t="str">
        <f t="shared" si="34"/>
        <v/>
      </c>
      <c r="P275" t="str">
        <f t="shared" si="34"/>
        <v/>
      </c>
      <c r="Q275" t="str">
        <f t="shared" si="34"/>
        <v/>
      </c>
      <c r="R275" t="str">
        <f t="shared" si="34"/>
        <v/>
      </c>
      <c r="S275">
        <f t="shared" si="34"/>
        <v>-3.7000000000000455</v>
      </c>
      <c r="T275" t="str">
        <f t="shared" si="34"/>
        <v/>
      </c>
      <c r="U275" t="str">
        <f t="shared" si="34"/>
        <v/>
      </c>
      <c r="V275" t="str">
        <f t="shared" si="34"/>
        <v/>
      </c>
      <c r="W275" t="str">
        <f t="shared" si="34"/>
        <v/>
      </c>
    </row>
    <row r="276" spans="1:23" x14ac:dyDescent="0.3">
      <c r="A276" s="2">
        <v>42391</v>
      </c>
      <c r="B276" s="4">
        <v>1204</v>
      </c>
      <c r="C276" s="4">
        <v>1206.3</v>
      </c>
      <c r="D276" s="4">
        <v>1199.3</v>
      </c>
      <c r="E276" s="4">
        <v>1200.0999999999999</v>
      </c>
      <c r="F276" t="str">
        <f t="shared" si="35"/>
        <v>Fri</v>
      </c>
      <c r="G276" s="1">
        <f>+B276-E275</f>
        <v>-9.7000000000000455</v>
      </c>
      <c r="H276" s="1">
        <f>+E276-B276</f>
        <v>-3.9000000000000909</v>
      </c>
      <c r="I276">
        <f t="shared" si="36"/>
        <v>3.9000000000000909</v>
      </c>
      <c r="J276" t="str">
        <f t="shared" si="34"/>
        <v/>
      </c>
      <c r="K276" t="str">
        <f t="shared" si="34"/>
        <v/>
      </c>
      <c r="L276" t="str">
        <f t="shared" si="34"/>
        <v/>
      </c>
      <c r="M276" t="str">
        <f t="shared" si="34"/>
        <v/>
      </c>
      <c r="N276" t="str">
        <f t="shared" si="34"/>
        <v/>
      </c>
      <c r="O276" t="str">
        <f t="shared" si="34"/>
        <v/>
      </c>
      <c r="P276" t="str">
        <f t="shared" si="34"/>
        <v/>
      </c>
      <c r="Q276" t="str">
        <f t="shared" si="34"/>
        <v/>
      </c>
      <c r="R276" t="str">
        <f t="shared" si="34"/>
        <v/>
      </c>
      <c r="S276" t="str">
        <f t="shared" si="34"/>
        <v/>
      </c>
      <c r="T276" t="str">
        <f t="shared" si="34"/>
        <v/>
      </c>
      <c r="U276" t="str">
        <f t="shared" si="34"/>
        <v/>
      </c>
      <c r="V276">
        <f t="shared" si="34"/>
        <v>3.9000000000000909</v>
      </c>
      <c r="W276" t="str">
        <f t="shared" si="34"/>
        <v/>
      </c>
    </row>
    <row r="277" spans="1:23" x14ac:dyDescent="0.3">
      <c r="A277" s="2">
        <v>42394</v>
      </c>
      <c r="B277" s="4">
        <v>1197</v>
      </c>
      <c r="C277" s="4">
        <v>1197.9000000000001</v>
      </c>
      <c r="D277" s="4">
        <v>1192</v>
      </c>
      <c r="E277" s="4">
        <v>1194.2</v>
      </c>
      <c r="F277" t="str">
        <f t="shared" si="35"/>
        <v>Mon</v>
      </c>
      <c r="G277" s="1">
        <f>+B277-E276</f>
        <v>-3.0999999999999091</v>
      </c>
      <c r="H277" s="1">
        <f>+E277-B277</f>
        <v>-2.7999999999999545</v>
      </c>
      <c r="I277">
        <f t="shared" si="36"/>
        <v>2.7999999999999545</v>
      </c>
      <c r="J277" t="str">
        <f t="shared" si="34"/>
        <v/>
      </c>
      <c r="K277" t="str">
        <f t="shared" si="34"/>
        <v/>
      </c>
      <c r="L277" t="str">
        <f t="shared" si="34"/>
        <v/>
      </c>
      <c r="M277" t="str">
        <f t="shared" si="34"/>
        <v/>
      </c>
      <c r="N277" t="str">
        <f t="shared" si="34"/>
        <v/>
      </c>
      <c r="O277" t="str">
        <f t="shared" si="34"/>
        <v/>
      </c>
      <c r="P277" t="str">
        <f t="shared" si="34"/>
        <v/>
      </c>
      <c r="Q277" t="str">
        <f t="shared" si="34"/>
        <v/>
      </c>
      <c r="R277" t="str">
        <f t="shared" si="34"/>
        <v/>
      </c>
      <c r="S277">
        <f t="shared" si="34"/>
        <v>2.7999999999999545</v>
      </c>
      <c r="T277" t="str">
        <f t="shared" si="34"/>
        <v/>
      </c>
      <c r="U277" t="str">
        <f t="shared" si="34"/>
        <v/>
      </c>
      <c r="V277" t="str">
        <f t="shared" si="34"/>
        <v/>
      </c>
      <c r="W277" t="str">
        <f t="shared" si="34"/>
        <v/>
      </c>
    </row>
    <row r="278" spans="1:23" x14ac:dyDescent="0.3">
      <c r="A278" s="2">
        <v>42395</v>
      </c>
      <c r="B278" s="4">
        <v>1200</v>
      </c>
      <c r="C278" s="4">
        <v>1204.9000000000001</v>
      </c>
      <c r="D278" s="4">
        <v>1198.5</v>
      </c>
      <c r="E278" s="4">
        <v>1204.2</v>
      </c>
      <c r="F278" t="str">
        <f t="shared" si="35"/>
        <v>Tue</v>
      </c>
      <c r="G278" s="1">
        <f>+B278-E277</f>
        <v>5.7999999999999545</v>
      </c>
      <c r="H278" s="1">
        <f>+E278-B278</f>
        <v>4.2000000000000455</v>
      </c>
      <c r="I278">
        <f t="shared" si="36"/>
        <v>4.2000000000000455</v>
      </c>
      <c r="J278" t="str">
        <f t="shared" si="34"/>
        <v/>
      </c>
      <c r="K278" t="str">
        <f t="shared" si="34"/>
        <v/>
      </c>
      <c r="L278" t="str">
        <f t="shared" si="34"/>
        <v/>
      </c>
      <c r="M278">
        <f t="shared" si="34"/>
        <v>4.2000000000000455</v>
      </c>
      <c r="N278" t="str">
        <f t="shared" si="34"/>
        <v/>
      </c>
      <c r="O278" t="str">
        <f t="shared" si="34"/>
        <v/>
      </c>
      <c r="P278" t="str">
        <f t="shared" si="34"/>
        <v/>
      </c>
      <c r="Q278" t="str">
        <f t="shared" si="34"/>
        <v/>
      </c>
      <c r="R278" t="str">
        <f t="shared" si="34"/>
        <v/>
      </c>
      <c r="S278" t="str">
        <f t="shared" si="34"/>
        <v/>
      </c>
      <c r="T278" t="str">
        <f t="shared" si="34"/>
        <v/>
      </c>
      <c r="U278" t="str">
        <f t="shared" si="34"/>
        <v/>
      </c>
      <c r="V278" t="str">
        <f t="shared" si="34"/>
        <v/>
      </c>
      <c r="W278" t="str">
        <f t="shared" si="34"/>
        <v/>
      </c>
    </row>
    <row r="279" spans="1:23" x14ac:dyDescent="0.3">
      <c r="A279" s="2">
        <v>42396</v>
      </c>
      <c r="B279" s="4">
        <v>1198.3</v>
      </c>
      <c r="C279" s="4">
        <v>1204.3</v>
      </c>
      <c r="D279" s="4">
        <v>1197.5</v>
      </c>
      <c r="E279" s="4">
        <v>1202</v>
      </c>
      <c r="F279" t="str">
        <f t="shared" si="35"/>
        <v>Wed</v>
      </c>
      <c r="G279" s="1">
        <f>+B279-E278</f>
        <v>-5.9000000000000909</v>
      </c>
      <c r="H279" s="1">
        <f>+E279-B279</f>
        <v>3.7000000000000455</v>
      </c>
      <c r="I279">
        <f t="shared" si="36"/>
        <v>-3.7000000000000455</v>
      </c>
      <c r="J279" t="str">
        <f t="shared" si="34"/>
        <v/>
      </c>
      <c r="K279" t="str">
        <f t="shared" si="34"/>
        <v/>
      </c>
      <c r="L279" t="str">
        <f t="shared" si="34"/>
        <v/>
      </c>
      <c r="M279" t="str">
        <f t="shared" si="34"/>
        <v/>
      </c>
      <c r="N279" t="str">
        <f t="shared" si="34"/>
        <v/>
      </c>
      <c r="O279" t="str">
        <f t="shared" si="34"/>
        <v/>
      </c>
      <c r="P279" t="str">
        <f t="shared" si="34"/>
        <v/>
      </c>
      <c r="Q279" t="str">
        <f t="shared" si="34"/>
        <v/>
      </c>
      <c r="R279" t="str">
        <f t="shared" si="34"/>
        <v/>
      </c>
      <c r="S279" t="str">
        <f t="shared" si="34"/>
        <v/>
      </c>
      <c r="T279">
        <f t="shared" si="34"/>
        <v>-3.7000000000000455</v>
      </c>
      <c r="U279" t="str">
        <f t="shared" si="34"/>
        <v/>
      </c>
      <c r="V279" t="str">
        <f t="shared" si="34"/>
        <v/>
      </c>
      <c r="W279" t="str">
        <f t="shared" si="34"/>
        <v/>
      </c>
    </row>
    <row r="280" spans="1:23" x14ac:dyDescent="0.3">
      <c r="A280" s="2">
        <v>42397</v>
      </c>
      <c r="B280" s="4">
        <v>1209</v>
      </c>
      <c r="C280" s="4">
        <v>1211.2</v>
      </c>
      <c r="D280" s="4">
        <v>1206</v>
      </c>
      <c r="E280" s="4">
        <v>1208.5</v>
      </c>
      <c r="F280" t="str">
        <f t="shared" si="35"/>
        <v>Thu</v>
      </c>
      <c r="G280" s="1">
        <f>+B280-E279</f>
        <v>7</v>
      </c>
      <c r="H280" s="1">
        <f>+E280-B280</f>
        <v>-0.5</v>
      </c>
      <c r="I280">
        <f t="shared" si="36"/>
        <v>-0.5</v>
      </c>
      <c r="J280" t="str">
        <f t="shared" si="34"/>
        <v/>
      </c>
      <c r="K280" t="str">
        <f t="shared" si="34"/>
        <v/>
      </c>
      <c r="L280">
        <f t="shared" si="34"/>
        <v>-0.5</v>
      </c>
      <c r="M280" t="str">
        <f t="shared" si="34"/>
        <v/>
      </c>
      <c r="N280" t="str">
        <f t="shared" si="34"/>
        <v/>
      </c>
      <c r="O280" t="str">
        <f t="shared" si="34"/>
        <v/>
      </c>
      <c r="P280" t="str">
        <f t="shared" si="34"/>
        <v/>
      </c>
      <c r="Q280" t="str">
        <f t="shared" si="34"/>
        <v/>
      </c>
      <c r="R280" t="str">
        <f t="shared" si="34"/>
        <v/>
      </c>
      <c r="S280" t="str">
        <f t="shared" si="34"/>
        <v/>
      </c>
      <c r="T280" t="str">
        <f t="shared" si="34"/>
        <v/>
      </c>
      <c r="U280" t="str">
        <f t="shared" si="34"/>
        <v/>
      </c>
      <c r="V280" t="str">
        <f t="shared" si="34"/>
        <v/>
      </c>
      <c r="W280" t="str">
        <f t="shared" si="34"/>
        <v/>
      </c>
    </row>
    <row r="281" spans="1:23" x14ac:dyDescent="0.3">
      <c r="A281" s="2">
        <v>42398</v>
      </c>
      <c r="B281" s="4">
        <v>1206</v>
      </c>
      <c r="C281" s="4">
        <v>1212.5</v>
      </c>
      <c r="D281" s="4">
        <v>1198.7</v>
      </c>
      <c r="E281" s="4">
        <v>1199.0999999999999</v>
      </c>
      <c r="F281" t="str">
        <f t="shared" si="35"/>
        <v>Fri</v>
      </c>
      <c r="G281" s="1">
        <f>+B281-E280</f>
        <v>-2.5</v>
      </c>
      <c r="H281" s="1">
        <f>+E281-B281</f>
        <v>-6.9000000000000909</v>
      </c>
      <c r="I281">
        <f t="shared" si="36"/>
        <v>6.9000000000000909</v>
      </c>
      <c r="J281" t="str">
        <f t="shared" si="34"/>
        <v/>
      </c>
      <c r="K281" t="str">
        <f t="shared" si="34"/>
        <v/>
      </c>
      <c r="L281" t="str">
        <f t="shared" si="34"/>
        <v/>
      </c>
      <c r="M281" t="str">
        <f t="shared" si="34"/>
        <v/>
      </c>
      <c r="N281" t="str">
        <f t="shared" si="34"/>
        <v/>
      </c>
      <c r="O281" t="str">
        <f t="shared" si="34"/>
        <v/>
      </c>
      <c r="P281" t="str">
        <f t="shared" si="34"/>
        <v/>
      </c>
      <c r="Q281" t="str">
        <f t="shared" si="34"/>
        <v/>
      </c>
      <c r="R281" t="str">
        <f t="shared" si="34"/>
        <v/>
      </c>
      <c r="S281">
        <f t="shared" si="34"/>
        <v>6.9000000000000909</v>
      </c>
      <c r="T281" t="str">
        <f t="shared" si="34"/>
        <v/>
      </c>
      <c r="U281" t="str">
        <f t="shared" si="34"/>
        <v/>
      </c>
      <c r="V281" t="str">
        <f t="shared" si="34"/>
        <v/>
      </c>
      <c r="W281" t="str">
        <f t="shared" si="34"/>
        <v/>
      </c>
    </row>
    <row r="282" spans="1:23" x14ac:dyDescent="0.3">
      <c r="A282" s="2">
        <v>42401</v>
      </c>
      <c r="B282" s="4">
        <v>1206</v>
      </c>
      <c r="C282" s="4">
        <v>1210.8</v>
      </c>
      <c r="D282" s="4">
        <v>1198.9000000000001</v>
      </c>
      <c r="E282" s="4">
        <v>1200.5</v>
      </c>
      <c r="F282" t="str">
        <f t="shared" si="35"/>
        <v>Mon</v>
      </c>
      <c r="G282" s="1">
        <f>+B282-E281</f>
        <v>6.9000000000000909</v>
      </c>
      <c r="H282" s="1">
        <f>+E282-B282</f>
        <v>-5.5</v>
      </c>
      <c r="I282">
        <f t="shared" si="36"/>
        <v>-5.5</v>
      </c>
      <c r="J282" t="str">
        <f t="shared" si="34"/>
        <v/>
      </c>
      <c r="K282" t="str">
        <f t="shared" si="34"/>
        <v/>
      </c>
      <c r="L282">
        <f t="shared" si="34"/>
        <v>-5.5</v>
      </c>
      <c r="M282" t="str">
        <f t="shared" si="34"/>
        <v/>
      </c>
      <c r="N282" t="str">
        <f t="shared" si="34"/>
        <v/>
      </c>
      <c r="O282" t="str">
        <f t="shared" si="34"/>
        <v/>
      </c>
      <c r="P282" t="str">
        <f t="shared" si="34"/>
        <v/>
      </c>
      <c r="Q282" t="str">
        <f t="shared" si="34"/>
        <v/>
      </c>
      <c r="R282" t="str">
        <f t="shared" si="34"/>
        <v/>
      </c>
      <c r="S282" t="str">
        <f t="shared" si="34"/>
        <v/>
      </c>
      <c r="T282" t="str">
        <f t="shared" si="34"/>
        <v/>
      </c>
      <c r="U282" t="str">
        <f t="shared" si="34"/>
        <v/>
      </c>
      <c r="V282" t="str">
        <f t="shared" si="34"/>
        <v/>
      </c>
      <c r="W282" t="str">
        <f t="shared" si="34"/>
        <v/>
      </c>
    </row>
    <row r="283" spans="1:23" x14ac:dyDescent="0.3">
      <c r="A283" s="2">
        <v>42402</v>
      </c>
      <c r="B283" s="4">
        <v>1202.5</v>
      </c>
      <c r="C283" s="4">
        <v>1207.5999999999999</v>
      </c>
      <c r="D283" s="4">
        <v>1197.7</v>
      </c>
      <c r="E283" s="4">
        <v>1207.4000000000001</v>
      </c>
      <c r="F283" t="str">
        <f t="shared" si="35"/>
        <v>Tue</v>
      </c>
      <c r="G283" s="1">
        <f>+B283-E282</f>
        <v>2</v>
      </c>
      <c r="H283" s="1">
        <f>+E283-B283</f>
        <v>4.9000000000000909</v>
      </c>
      <c r="I283">
        <f t="shared" si="36"/>
        <v>4.9000000000000909</v>
      </c>
      <c r="J283" t="str">
        <f t="shared" si="34"/>
        <v/>
      </c>
      <c r="K283" t="str">
        <f t="shared" si="34"/>
        <v/>
      </c>
      <c r="L283" t="str">
        <f t="shared" si="34"/>
        <v/>
      </c>
      <c r="M283" t="str">
        <f t="shared" si="34"/>
        <v/>
      </c>
      <c r="N283">
        <f t="shared" si="34"/>
        <v>4.9000000000000909</v>
      </c>
      <c r="O283" t="str">
        <f t="shared" si="34"/>
        <v/>
      </c>
      <c r="P283" t="str">
        <f t="shared" si="34"/>
        <v/>
      </c>
      <c r="Q283" t="str">
        <f t="shared" si="34"/>
        <v/>
      </c>
      <c r="R283" t="str">
        <f t="shared" si="34"/>
        <v/>
      </c>
      <c r="S283" t="str">
        <f t="shared" si="34"/>
        <v/>
      </c>
      <c r="T283" t="str">
        <f t="shared" si="34"/>
        <v/>
      </c>
      <c r="U283" t="str">
        <f t="shared" si="34"/>
        <v/>
      </c>
      <c r="V283" t="str">
        <f t="shared" si="34"/>
        <v/>
      </c>
      <c r="W283" t="str">
        <f t="shared" si="34"/>
        <v/>
      </c>
    </row>
    <row r="284" spans="1:23" x14ac:dyDescent="0.3">
      <c r="A284" s="2">
        <v>42403</v>
      </c>
      <c r="B284" s="4">
        <v>1214</v>
      </c>
      <c r="C284" s="4">
        <v>1221.0999999999999</v>
      </c>
      <c r="D284" s="4">
        <v>1212.7</v>
      </c>
      <c r="E284" s="4">
        <v>1219.3</v>
      </c>
      <c r="F284" t="str">
        <f t="shared" si="35"/>
        <v>Wed</v>
      </c>
      <c r="G284" s="1">
        <f>+B284-E283</f>
        <v>6.5999999999999091</v>
      </c>
      <c r="H284" s="1">
        <f>+E284-B284</f>
        <v>5.2999999999999545</v>
      </c>
      <c r="I284">
        <f t="shared" si="36"/>
        <v>5.2999999999999545</v>
      </c>
      <c r="J284" t="str">
        <f t="shared" si="34"/>
        <v/>
      </c>
      <c r="K284" t="str">
        <f t="shared" si="34"/>
        <v/>
      </c>
      <c r="L284">
        <f t="shared" si="34"/>
        <v>5.2999999999999545</v>
      </c>
      <c r="M284" t="str">
        <f t="shared" si="34"/>
        <v/>
      </c>
      <c r="N284" t="str">
        <f t="shared" si="34"/>
        <v/>
      </c>
      <c r="O284" t="str">
        <f t="shared" si="34"/>
        <v/>
      </c>
      <c r="P284" t="str">
        <f t="shared" si="34"/>
        <v/>
      </c>
      <c r="Q284" t="str">
        <f t="shared" si="34"/>
        <v/>
      </c>
      <c r="R284" t="str">
        <f t="shared" si="34"/>
        <v/>
      </c>
      <c r="S284" t="str">
        <f t="shared" si="34"/>
        <v/>
      </c>
      <c r="T284" t="str">
        <f t="shared" si="34"/>
        <v/>
      </c>
      <c r="U284" t="str">
        <f t="shared" si="34"/>
        <v/>
      </c>
      <c r="V284" t="str">
        <f t="shared" si="34"/>
        <v/>
      </c>
      <c r="W284" t="str">
        <f t="shared" si="34"/>
        <v/>
      </c>
    </row>
    <row r="285" spans="1:23" x14ac:dyDescent="0.3">
      <c r="A285" s="2">
        <v>42404</v>
      </c>
      <c r="B285" s="4">
        <v>1204</v>
      </c>
      <c r="C285" s="4">
        <v>1205.8</v>
      </c>
      <c r="D285" s="4">
        <v>1199.8</v>
      </c>
      <c r="E285" s="4">
        <v>1202.0999999999999</v>
      </c>
      <c r="F285" t="str">
        <f t="shared" si="35"/>
        <v>Thu</v>
      </c>
      <c r="G285" s="1">
        <f>+B285-E284</f>
        <v>-15.299999999999955</v>
      </c>
      <c r="H285" s="1">
        <f>+E285-B285</f>
        <v>-1.9000000000000909</v>
      </c>
      <c r="I285">
        <f t="shared" si="36"/>
        <v>1.9000000000000909</v>
      </c>
      <c r="J285" t="str">
        <f t="shared" si="34"/>
        <v/>
      </c>
      <c r="K285" t="str">
        <f t="shared" si="34"/>
        <v/>
      </c>
      <c r="L285" t="str">
        <f t="shared" si="34"/>
        <v/>
      </c>
      <c r="M285" t="str">
        <f t="shared" si="34"/>
        <v/>
      </c>
      <c r="N285" t="str">
        <f t="shared" si="34"/>
        <v/>
      </c>
      <c r="O285" t="str">
        <f t="shared" si="34"/>
        <v/>
      </c>
      <c r="P285" t="str">
        <f t="shared" si="34"/>
        <v/>
      </c>
      <c r="Q285" t="str">
        <f t="shared" si="34"/>
        <v/>
      </c>
      <c r="R285" t="str">
        <f t="shared" si="34"/>
        <v/>
      </c>
      <c r="S285" t="str">
        <f t="shared" si="34"/>
        <v/>
      </c>
      <c r="T285" t="str">
        <f t="shared" si="34"/>
        <v/>
      </c>
      <c r="U285" t="str">
        <f t="shared" si="34"/>
        <v/>
      </c>
      <c r="V285" t="str">
        <f t="shared" si="34"/>
        <v/>
      </c>
      <c r="W285">
        <f t="shared" si="34"/>
        <v>1.9000000000000909</v>
      </c>
    </row>
    <row r="286" spans="1:23" x14ac:dyDescent="0.3">
      <c r="A286" s="2">
        <v>42405</v>
      </c>
      <c r="B286" s="4">
        <v>1191.8</v>
      </c>
      <c r="C286" s="4">
        <v>1198.7</v>
      </c>
      <c r="D286" s="4">
        <v>1189.5</v>
      </c>
      <c r="E286" s="4">
        <v>1197.4000000000001</v>
      </c>
      <c r="F286" t="str">
        <f t="shared" si="35"/>
        <v>Fri</v>
      </c>
      <c r="G286" s="1">
        <f>+B286-E285</f>
        <v>-10.299999999999955</v>
      </c>
      <c r="H286" s="1">
        <f>+E286-B286</f>
        <v>5.6000000000001364</v>
      </c>
      <c r="I286">
        <f t="shared" si="36"/>
        <v>-5.6000000000001364</v>
      </c>
      <c r="J286" t="str">
        <f t="shared" si="34"/>
        <v/>
      </c>
      <c r="K286" t="str">
        <f t="shared" si="34"/>
        <v/>
      </c>
      <c r="L286" t="str">
        <f t="shared" si="34"/>
        <v/>
      </c>
      <c r="M286" t="str">
        <f t="shared" si="34"/>
        <v/>
      </c>
      <c r="N286" t="str">
        <f t="shared" si="34"/>
        <v/>
      </c>
      <c r="O286" t="str">
        <f t="shared" si="34"/>
        <v/>
      </c>
      <c r="P286" t="str">
        <f t="shared" si="34"/>
        <v/>
      </c>
      <c r="Q286" t="str">
        <f t="shared" si="34"/>
        <v/>
      </c>
      <c r="R286" t="str">
        <f t="shared" si="34"/>
        <v/>
      </c>
      <c r="S286" t="str">
        <f t="shared" si="34"/>
        <v/>
      </c>
      <c r="T286" t="str">
        <f t="shared" si="34"/>
        <v/>
      </c>
      <c r="U286" t="str">
        <f t="shared" si="34"/>
        <v/>
      </c>
      <c r="V286" t="str">
        <f t="shared" si="34"/>
        <v/>
      </c>
      <c r="W286">
        <f t="shared" si="34"/>
        <v>-5.6000000000001364</v>
      </c>
    </row>
    <row r="287" spans="1:23" x14ac:dyDescent="0.3">
      <c r="A287" s="2">
        <v>42411</v>
      </c>
      <c r="B287" s="4">
        <v>1192</v>
      </c>
      <c r="C287" s="4">
        <v>1205.9000000000001</v>
      </c>
      <c r="D287" s="4">
        <v>1189.9000000000001</v>
      </c>
      <c r="E287" s="4">
        <v>1202.5</v>
      </c>
      <c r="F287" t="str">
        <f t="shared" si="35"/>
        <v>Thu</v>
      </c>
      <c r="G287" s="1">
        <f>+B287-E286</f>
        <v>-5.4000000000000909</v>
      </c>
      <c r="H287" s="1">
        <f>+E287-B287</f>
        <v>10.5</v>
      </c>
      <c r="I287">
        <f t="shared" si="36"/>
        <v>-10.5</v>
      </c>
      <c r="J287" t="str">
        <f t="shared" si="34"/>
        <v/>
      </c>
      <c r="K287" t="str">
        <f t="shared" si="34"/>
        <v/>
      </c>
      <c r="L287" t="str">
        <f t="shared" si="34"/>
        <v/>
      </c>
      <c r="M287" t="str">
        <f t="shared" ref="M287:W287" si="37">IF(AND($G287&lt;M$1, $G287&gt;=M$2), $I287, "")</f>
        <v/>
      </c>
      <c r="N287" t="str">
        <f t="shared" si="37"/>
        <v/>
      </c>
      <c r="O287" t="str">
        <f t="shared" si="37"/>
        <v/>
      </c>
      <c r="P287" t="str">
        <f t="shared" si="37"/>
        <v/>
      </c>
      <c r="Q287" t="str">
        <f t="shared" si="37"/>
        <v/>
      </c>
      <c r="R287" t="str">
        <f t="shared" si="37"/>
        <v/>
      </c>
      <c r="S287" t="str">
        <f t="shared" si="37"/>
        <v/>
      </c>
      <c r="T287">
        <f t="shared" si="37"/>
        <v>-10.5</v>
      </c>
      <c r="U287" t="str">
        <f t="shared" si="37"/>
        <v/>
      </c>
      <c r="V287" t="str">
        <f t="shared" si="37"/>
        <v/>
      </c>
      <c r="W287" t="str">
        <f t="shared" si="37"/>
        <v/>
      </c>
    </row>
    <row r="288" spans="1:23" x14ac:dyDescent="0.3">
      <c r="A288" s="2">
        <v>42412</v>
      </c>
      <c r="B288" s="4">
        <v>1200.0999999999999</v>
      </c>
      <c r="C288" s="4">
        <v>1211.7</v>
      </c>
      <c r="D288" s="4">
        <v>1200</v>
      </c>
      <c r="E288" s="4">
        <v>1211.7</v>
      </c>
      <c r="F288" t="str">
        <f t="shared" si="35"/>
        <v>Fri</v>
      </c>
      <c r="G288" s="1">
        <f>+B288-E287</f>
        <v>-2.4000000000000909</v>
      </c>
      <c r="H288" s="1">
        <f>+E288-B288</f>
        <v>11.600000000000136</v>
      </c>
      <c r="I288">
        <f t="shared" si="36"/>
        <v>-11.600000000000136</v>
      </c>
      <c r="J288" t="str">
        <f t="shared" ref="J288:W306" si="38">IF(AND($G288&lt;J$1, $G288&gt;=J$2), $I288, "")</f>
        <v/>
      </c>
      <c r="K288" t="str">
        <f t="shared" si="38"/>
        <v/>
      </c>
      <c r="L288" t="str">
        <f t="shared" si="38"/>
        <v/>
      </c>
      <c r="M288" t="str">
        <f t="shared" si="38"/>
        <v/>
      </c>
      <c r="N288" t="str">
        <f t="shared" si="38"/>
        <v/>
      </c>
      <c r="O288" t="str">
        <f t="shared" si="38"/>
        <v/>
      </c>
      <c r="P288" t="str">
        <f t="shared" si="38"/>
        <v/>
      </c>
      <c r="Q288" t="str">
        <f t="shared" si="38"/>
        <v/>
      </c>
      <c r="R288" t="str">
        <f t="shared" si="38"/>
        <v/>
      </c>
      <c r="S288">
        <f t="shared" si="38"/>
        <v>-11.600000000000136</v>
      </c>
      <c r="T288" t="str">
        <f t="shared" si="38"/>
        <v/>
      </c>
      <c r="U288" t="str">
        <f t="shared" si="38"/>
        <v/>
      </c>
      <c r="V288" t="str">
        <f t="shared" si="38"/>
        <v/>
      </c>
      <c r="W288" t="str">
        <f t="shared" si="38"/>
        <v/>
      </c>
    </row>
    <row r="289" spans="1:23" x14ac:dyDescent="0.3">
      <c r="A289" s="2">
        <v>42415</v>
      </c>
      <c r="B289" s="4">
        <v>1206</v>
      </c>
      <c r="C289" s="4">
        <v>1212.4000000000001</v>
      </c>
      <c r="D289" s="4">
        <v>1205.9000000000001</v>
      </c>
      <c r="E289" s="4">
        <v>1208.0999999999999</v>
      </c>
      <c r="F289" t="str">
        <f t="shared" si="35"/>
        <v>Mon</v>
      </c>
      <c r="G289" s="1">
        <f>+B289-E288</f>
        <v>-5.7000000000000455</v>
      </c>
      <c r="H289" s="1">
        <f>+E289-B289</f>
        <v>2.0999999999999091</v>
      </c>
      <c r="I289">
        <f t="shared" si="36"/>
        <v>-2.0999999999999091</v>
      </c>
      <c r="J289" t="str">
        <f t="shared" si="38"/>
        <v/>
      </c>
      <c r="K289" t="str">
        <f t="shared" si="38"/>
        <v/>
      </c>
      <c r="L289" t="str">
        <f t="shared" si="38"/>
        <v/>
      </c>
      <c r="M289" t="str">
        <f t="shared" si="38"/>
        <v/>
      </c>
      <c r="N289" t="str">
        <f t="shared" si="38"/>
        <v/>
      </c>
      <c r="O289" t="str">
        <f t="shared" si="38"/>
        <v/>
      </c>
      <c r="P289" t="str">
        <f t="shared" si="38"/>
        <v/>
      </c>
      <c r="Q289" t="str">
        <f t="shared" si="38"/>
        <v/>
      </c>
      <c r="R289" t="str">
        <f t="shared" si="38"/>
        <v/>
      </c>
      <c r="S289" t="str">
        <f t="shared" si="38"/>
        <v/>
      </c>
      <c r="T289">
        <f t="shared" si="38"/>
        <v>-2.0999999999999091</v>
      </c>
      <c r="U289" t="str">
        <f t="shared" si="38"/>
        <v/>
      </c>
      <c r="V289" t="str">
        <f t="shared" si="38"/>
        <v/>
      </c>
      <c r="W289" t="str">
        <f t="shared" si="38"/>
        <v/>
      </c>
    </row>
    <row r="290" spans="1:23" x14ac:dyDescent="0.3">
      <c r="A290" s="2">
        <v>42416</v>
      </c>
      <c r="B290" s="4">
        <v>1211</v>
      </c>
      <c r="C290" s="4">
        <v>1219.4000000000001</v>
      </c>
      <c r="D290" s="4">
        <v>1210.5999999999999</v>
      </c>
      <c r="E290" s="4">
        <v>1216.5999999999999</v>
      </c>
      <c r="F290" t="str">
        <f t="shared" si="35"/>
        <v>Tue</v>
      </c>
      <c r="G290" s="1">
        <f>+B290-E289</f>
        <v>2.9000000000000909</v>
      </c>
      <c r="H290" s="1">
        <f>+E290-B290</f>
        <v>5.5999999999999091</v>
      </c>
      <c r="I290">
        <f t="shared" si="36"/>
        <v>5.5999999999999091</v>
      </c>
      <c r="J290" t="str">
        <f t="shared" si="38"/>
        <v/>
      </c>
      <c r="K290" t="str">
        <f t="shared" si="38"/>
        <v/>
      </c>
      <c r="L290" t="str">
        <f t="shared" si="38"/>
        <v/>
      </c>
      <c r="M290" t="str">
        <f t="shared" si="38"/>
        <v/>
      </c>
      <c r="N290">
        <f t="shared" si="38"/>
        <v>5.5999999999999091</v>
      </c>
      <c r="O290" t="str">
        <f t="shared" si="38"/>
        <v/>
      </c>
      <c r="P290" t="str">
        <f t="shared" si="38"/>
        <v/>
      </c>
      <c r="Q290" t="str">
        <f t="shared" si="38"/>
        <v/>
      </c>
      <c r="R290" t="str">
        <f t="shared" si="38"/>
        <v/>
      </c>
      <c r="S290" t="str">
        <f t="shared" si="38"/>
        <v/>
      </c>
      <c r="T290" t="str">
        <f t="shared" si="38"/>
        <v/>
      </c>
      <c r="U290" t="str">
        <f t="shared" si="38"/>
        <v/>
      </c>
      <c r="V290" t="str">
        <f t="shared" si="38"/>
        <v/>
      </c>
      <c r="W290" t="str">
        <f t="shared" si="38"/>
        <v/>
      </c>
    </row>
    <row r="291" spans="1:23" x14ac:dyDescent="0.3">
      <c r="A291" s="2">
        <v>42417</v>
      </c>
      <c r="B291" s="4">
        <v>1220.5</v>
      </c>
      <c r="C291" s="4">
        <v>1228.4000000000001</v>
      </c>
      <c r="D291" s="4">
        <v>1220.5</v>
      </c>
      <c r="E291" s="4">
        <v>1227.0999999999999</v>
      </c>
      <c r="F291" t="str">
        <f t="shared" si="35"/>
        <v>Wed</v>
      </c>
      <c r="G291" s="1">
        <f>+B291-E290</f>
        <v>3.9000000000000909</v>
      </c>
      <c r="H291" s="1">
        <f>+E291-B291</f>
        <v>6.5999999999999091</v>
      </c>
      <c r="I291">
        <f t="shared" si="36"/>
        <v>6.5999999999999091</v>
      </c>
      <c r="J291" t="str">
        <f t="shared" si="38"/>
        <v/>
      </c>
      <c r="K291" t="str">
        <f t="shared" si="38"/>
        <v/>
      </c>
      <c r="L291" t="str">
        <f t="shared" si="38"/>
        <v/>
      </c>
      <c r="M291" t="str">
        <f t="shared" si="38"/>
        <v/>
      </c>
      <c r="N291">
        <f t="shared" si="38"/>
        <v>6.5999999999999091</v>
      </c>
      <c r="O291" t="str">
        <f t="shared" si="38"/>
        <v/>
      </c>
      <c r="P291" t="str">
        <f t="shared" si="38"/>
        <v/>
      </c>
      <c r="Q291" t="str">
        <f t="shared" si="38"/>
        <v/>
      </c>
      <c r="R291" t="str">
        <f t="shared" si="38"/>
        <v/>
      </c>
      <c r="S291" t="str">
        <f t="shared" si="38"/>
        <v/>
      </c>
      <c r="T291" t="str">
        <f t="shared" si="38"/>
        <v/>
      </c>
      <c r="U291" t="str">
        <f t="shared" si="38"/>
        <v/>
      </c>
      <c r="V291" t="str">
        <f t="shared" si="38"/>
        <v/>
      </c>
      <c r="W291" t="str">
        <f t="shared" si="38"/>
        <v/>
      </c>
    </row>
    <row r="292" spans="1:23" x14ac:dyDescent="0.3">
      <c r="A292" s="2">
        <v>42418</v>
      </c>
      <c r="B292" s="4">
        <v>1223</v>
      </c>
      <c r="C292" s="4">
        <v>1228.0999999999999</v>
      </c>
      <c r="D292" s="4">
        <v>1221.8</v>
      </c>
      <c r="E292" s="4">
        <v>1227.4000000000001</v>
      </c>
      <c r="F292" t="str">
        <f t="shared" si="35"/>
        <v>Thu</v>
      </c>
      <c r="G292" s="1">
        <f>+B292-E291</f>
        <v>-4.0999999999999091</v>
      </c>
      <c r="H292" s="1">
        <f>+E292-B292</f>
        <v>4.4000000000000909</v>
      </c>
      <c r="I292">
        <f t="shared" si="36"/>
        <v>-4.4000000000000909</v>
      </c>
      <c r="J292" t="str">
        <f t="shared" si="38"/>
        <v/>
      </c>
      <c r="K292" t="str">
        <f t="shared" si="38"/>
        <v/>
      </c>
      <c r="L292" t="str">
        <f t="shared" si="38"/>
        <v/>
      </c>
      <c r="M292" t="str">
        <f t="shared" si="38"/>
        <v/>
      </c>
      <c r="N292" t="str">
        <f t="shared" si="38"/>
        <v/>
      </c>
      <c r="O292" t="str">
        <f t="shared" si="38"/>
        <v/>
      </c>
      <c r="P292" t="str">
        <f t="shared" si="38"/>
        <v/>
      </c>
      <c r="Q292" t="str">
        <f t="shared" si="38"/>
        <v/>
      </c>
      <c r="R292" t="str">
        <f t="shared" si="38"/>
        <v/>
      </c>
      <c r="S292" t="str">
        <f t="shared" si="38"/>
        <v/>
      </c>
      <c r="T292">
        <f t="shared" si="38"/>
        <v>-4.4000000000000909</v>
      </c>
      <c r="U292" t="str">
        <f t="shared" si="38"/>
        <v/>
      </c>
      <c r="V292" t="str">
        <f t="shared" si="38"/>
        <v/>
      </c>
      <c r="W292" t="str">
        <f t="shared" si="38"/>
        <v/>
      </c>
    </row>
    <row r="293" spans="1:23" x14ac:dyDescent="0.3">
      <c r="A293" s="2">
        <v>42419</v>
      </c>
      <c r="B293" s="4">
        <v>1231</v>
      </c>
      <c r="C293" s="4">
        <v>1239.5999999999999</v>
      </c>
      <c r="D293" s="4">
        <v>1227.8</v>
      </c>
      <c r="E293" s="4">
        <v>1234.4000000000001</v>
      </c>
      <c r="F293" t="str">
        <f t="shared" si="35"/>
        <v>Fri</v>
      </c>
      <c r="G293" s="1">
        <f>+B293-E292</f>
        <v>3.5999999999999091</v>
      </c>
      <c r="H293" s="1">
        <f>+E293-B293</f>
        <v>3.4000000000000909</v>
      </c>
      <c r="I293">
        <f t="shared" si="36"/>
        <v>3.4000000000000909</v>
      </c>
      <c r="J293" t="str">
        <f t="shared" si="38"/>
        <v/>
      </c>
      <c r="K293" t="str">
        <f t="shared" si="38"/>
        <v/>
      </c>
      <c r="L293" t="str">
        <f t="shared" si="38"/>
        <v/>
      </c>
      <c r="M293" t="str">
        <f t="shared" si="38"/>
        <v/>
      </c>
      <c r="N293">
        <f t="shared" si="38"/>
        <v>3.4000000000000909</v>
      </c>
      <c r="O293" t="str">
        <f t="shared" si="38"/>
        <v/>
      </c>
      <c r="P293" t="str">
        <f t="shared" si="38"/>
        <v/>
      </c>
      <c r="Q293" t="str">
        <f t="shared" si="38"/>
        <v/>
      </c>
      <c r="R293" t="str">
        <f t="shared" si="38"/>
        <v/>
      </c>
      <c r="S293" t="str">
        <f t="shared" si="38"/>
        <v/>
      </c>
      <c r="T293" t="str">
        <f t="shared" si="38"/>
        <v/>
      </c>
      <c r="U293" t="str">
        <f t="shared" si="38"/>
        <v/>
      </c>
      <c r="V293" t="str">
        <f t="shared" si="38"/>
        <v/>
      </c>
      <c r="W293" t="str">
        <f t="shared" si="38"/>
        <v/>
      </c>
    </row>
    <row r="294" spans="1:23" x14ac:dyDescent="0.3">
      <c r="A294" s="2">
        <v>42422</v>
      </c>
      <c r="B294" s="4">
        <v>1236</v>
      </c>
      <c r="C294" s="4">
        <v>1237.7</v>
      </c>
      <c r="D294" s="4">
        <v>1229.5</v>
      </c>
      <c r="E294" s="4">
        <v>1234.4000000000001</v>
      </c>
      <c r="F294" t="str">
        <f t="shared" si="35"/>
        <v>Mon</v>
      </c>
      <c r="G294" s="1">
        <f>+B294-E293</f>
        <v>1.5999999999999091</v>
      </c>
      <c r="H294" s="1">
        <f>+E294-B294</f>
        <v>-1.5999999999999091</v>
      </c>
      <c r="I294">
        <f t="shared" si="36"/>
        <v>-1.5999999999999091</v>
      </c>
      <c r="J294" t="str">
        <f t="shared" si="38"/>
        <v/>
      </c>
      <c r="K294" t="str">
        <f t="shared" si="38"/>
        <v/>
      </c>
      <c r="L294" t="str">
        <f t="shared" si="38"/>
        <v/>
      </c>
      <c r="M294" t="str">
        <f t="shared" si="38"/>
        <v/>
      </c>
      <c r="N294" t="str">
        <f t="shared" si="38"/>
        <v/>
      </c>
      <c r="O294">
        <f t="shared" si="38"/>
        <v>-1.5999999999999091</v>
      </c>
      <c r="P294" t="str">
        <f t="shared" si="38"/>
        <v/>
      </c>
      <c r="Q294" t="str">
        <f t="shared" si="38"/>
        <v/>
      </c>
      <c r="R294" t="str">
        <f t="shared" si="38"/>
        <v/>
      </c>
      <c r="S294" t="str">
        <f t="shared" si="38"/>
        <v/>
      </c>
      <c r="T294" t="str">
        <f t="shared" si="38"/>
        <v/>
      </c>
      <c r="U294" t="str">
        <f t="shared" si="38"/>
        <v/>
      </c>
      <c r="V294" t="str">
        <f t="shared" si="38"/>
        <v/>
      </c>
      <c r="W294" t="str">
        <f t="shared" si="38"/>
        <v/>
      </c>
    </row>
    <row r="295" spans="1:23" x14ac:dyDescent="0.3">
      <c r="A295" s="2">
        <v>42423</v>
      </c>
      <c r="B295" s="4">
        <v>1225</v>
      </c>
      <c r="C295" s="4">
        <v>1232.5999999999999</v>
      </c>
      <c r="D295" s="4">
        <v>1225</v>
      </c>
      <c r="E295" s="4">
        <v>1231.0999999999999</v>
      </c>
      <c r="F295" t="str">
        <f t="shared" si="35"/>
        <v>Tue</v>
      </c>
      <c r="G295" s="1">
        <f>+B295-E294</f>
        <v>-9.4000000000000909</v>
      </c>
      <c r="H295" s="1">
        <f>+E295-B295</f>
        <v>6.0999999999999091</v>
      </c>
      <c r="I295">
        <f t="shared" si="36"/>
        <v>-6.0999999999999091</v>
      </c>
      <c r="J295" t="str">
        <f t="shared" si="38"/>
        <v/>
      </c>
      <c r="K295" t="str">
        <f t="shared" si="38"/>
        <v/>
      </c>
      <c r="L295" t="str">
        <f t="shared" si="38"/>
        <v/>
      </c>
      <c r="M295" t="str">
        <f t="shared" si="38"/>
        <v/>
      </c>
      <c r="N295" t="str">
        <f t="shared" si="38"/>
        <v/>
      </c>
      <c r="O295" t="str">
        <f t="shared" si="38"/>
        <v/>
      </c>
      <c r="P295" t="str">
        <f t="shared" si="38"/>
        <v/>
      </c>
      <c r="Q295" t="str">
        <f t="shared" si="38"/>
        <v/>
      </c>
      <c r="R295" t="str">
        <f t="shared" si="38"/>
        <v/>
      </c>
      <c r="S295" t="str">
        <f t="shared" si="38"/>
        <v/>
      </c>
      <c r="T295" t="str">
        <f t="shared" si="38"/>
        <v/>
      </c>
      <c r="U295" t="str">
        <f t="shared" si="38"/>
        <v/>
      </c>
      <c r="V295">
        <f t="shared" si="38"/>
        <v>-6.0999999999999091</v>
      </c>
      <c r="W295" t="str">
        <f t="shared" si="38"/>
        <v/>
      </c>
    </row>
    <row r="296" spans="1:23" x14ac:dyDescent="0.3">
      <c r="A296" s="2">
        <v>42424</v>
      </c>
      <c r="B296" s="4">
        <v>1233</v>
      </c>
      <c r="C296" s="4">
        <v>1236.7</v>
      </c>
      <c r="D296" s="4">
        <v>1233</v>
      </c>
      <c r="E296" s="4">
        <v>1234.4000000000001</v>
      </c>
      <c r="F296" t="str">
        <f t="shared" si="35"/>
        <v>Wed</v>
      </c>
      <c r="G296" s="1">
        <f>+B296-E295</f>
        <v>1.9000000000000909</v>
      </c>
      <c r="H296" s="1">
        <f>+E296-B296</f>
        <v>1.4000000000000909</v>
      </c>
      <c r="I296">
        <f t="shared" si="36"/>
        <v>1.4000000000000909</v>
      </c>
      <c r="J296" t="str">
        <f t="shared" si="38"/>
        <v/>
      </c>
      <c r="K296" t="str">
        <f t="shared" si="38"/>
        <v/>
      </c>
      <c r="L296" t="str">
        <f t="shared" si="38"/>
        <v/>
      </c>
      <c r="M296" t="str">
        <f t="shared" si="38"/>
        <v/>
      </c>
      <c r="N296" t="str">
        <f t="shared" si="38"/>
        <v/>
      </c>
      <c r="O296">
        <f t="shared" si="38"/>
        <v>1.4000000000000909</v>
      </c>
      <c r="P296" t="str">
        <f t="shared" si="38"/>
        <v/>
      </c>
      <c r="Q296" t="str">
        <f t="shared" si="38"/>
        <v/>
      </c>
      <c r="R296" t="str">
        <f t="shared" si="38"/>
        <v/>
      </c>
      <c r="S296" t="str">
        <f t="shared" si="38"/>
        <v/>
      </c>
      <c r="T296" t="str">
        <f t="shared" si="38"/>
        <v/>
      </c>
      <c r="U296" t="str">
        <f t="shared" si="38"/>
        <v/>
      </c>
      <c r="V296" t="str">
        <f t="shared" si="38"/>
        <v/>
      </c>
      <c r="W296" t="str">
        <f t="shared" si="38"/>
        <v/>
      </c>
    </row>
    <row r="297" spans="1:23" x14ac:dyDescent="0.3">
      <c r="A297" s="2">
        <v>42425</v>
      </c>
      <c r="B297" s="4">
        <v>1233.5</v>
      </c>
      <c r="C297" s="4">
        <v>1239</v>
      </c>
      <c r="D297" s="4">
        <v>1233.5</v>
      </c>
      <c r="E297" s="4">
        <v>1238.8</v>
      </c>
      <c r="F297" t="str">
        <f t="shared" si="35"/>
        <v>Thu</v>
      </c>
      <c r="G297" s="1">
        <f>+B297-E296</f>
        <v>-0.90000000000009095</v>
      </c>
      <c r="H297" s="1">
        <f>+E297-B297</f>
        <v>5.2999999999999545</v>
      </c>
      <c r="I297">
        <f t="shared" si="36"/>
        <v>-5.2999999999999545</v>
      </c>
      <c r="J297" t="str">
        <f t="shared" si="38"/>
        <v/>
      </c>
      <c r="K297" t="str">
        <f t="shared" si="38"/>
        <v/>
      </c>
      <c r="L297" t="str">
        <f t="shared" si="38"/>
        <v/>
      </c>
      <c r="M297" t="str">
        <f t="shared" si="38"/>
        <v/>
      </c>
      <c r="N297" t="str">
        <f t="shared" si="38"/>
        <v/>
      </c>
      <c r="O297" t="str">
        <f t="shared" si="38"/>
        <v/>
      </c>
      <c r="P297" t="str">
        <f t="shared" si="38"/>
        <v/>
      </c>
      <c r="Q297">
        <f t="shared" si="38"/>
        <v>-5.2999999999999545</v>
      </c>
      <c r="R297" t="str">
        <f t="shared" si="38"/>
        <v/>
      </c>
      <c r="S297" t="str">
        <f t="shared" si="38"/>
        <v/>
      </c>
      <c r="T297" t="str">
        <f t="shared" si="38"/>
        <v/>
      </c>
      <c r="U297" t="str">
        <f t="shared" si="38"/>
        <v/>
      </c>
      <c r="V297" t="str">
        <f t="shared" si="38"/>
        <v/>
      </c>
      <c r="W297" t="str">
        <f t="shared" si="38"/>
        <v/>
      </c>
    </row>
    <row r="298" spans="1:23" x14ac:dyDescent="0.3">
      <c r="A298" s="2">
        <v>42426</v>
      </c>
      <c r="B298" s="4">
        <v>1236</v>
      </c>
      <c r="C298" s="4">
        <v>1238.2</v>
      </c>
      <c r="D298" s="4">
        <v>1232.5</v>
      </c>
      <c r="E298" s="4">
        <v>1238.2</v>
      </c>
      <c r="F298" t="str">
        <f t="shared" si="35"/>
        <v>Fri</v>
      </c>
      <c r="G298" s="1">
        <f>+B298-E297</f>
        <v>-2.7999999999999545</v>
      </c>
      <c r="H298" s="1">
        <f>+E298-B298</f>
        <v>2.2000000000000455</v>
      </c>
      <c r="I298">
        <f t="shared" si="36"/>
        <v>-2.2000000000000455</v>
      </c>
      <c r="J298" t="str">
        <f t="shared" si="38"/>
        <v/>
      </c>
      <c r="K298" t="str">
        <f t="shared" si="38"/>
        <v/>
      </c>
      <c r="L298" t="str">
        <f t="shared" si="38"/>
        <v/>
      </c>
      <c r="M298" t="str">
        <f t="shared" si="38"/>
        <v/>
      </c>
      <c r="N298" t="str">
        <f t="shared" si="38"/>
        <v/>
      </c>
      <c r="O298" t="str">
        <f t="shared" si="38"/>
        <v/>
      </c>
      <c r="P298" t="str">
        <f t="shared" si="38"/>
        <v/>
      </c>
      <c r="Q298" t="str">
        <f t="shared" si="38"/>
        <v/>
      </c>
      <c r="R298" t="str">
        <f t="shared" si="38"/>
        <v/>
      </c>
      <c r="S298">
        <f t="shared" si="38"/>
        <v>-2.2000000000000455</v>
      </c>
      <c r="T298" t="str">
        <f t="shared" si="38"/>
        <v/>
      </c>
      <c r="U298" t="str">
        <f t="shared" si="38"/>
        <v/>
      </c>
      <c r="V298" t="str">
        <f t="shared" si="38"/>
        <v/>
      </c>
      <c r="W298" t="str">
        <f t="shared" si="38"/>
        <v/>
      </c>
    </row>
    <row r="299" spans="1:23" x14ac:dyDescent="0.3">
      <c r="A299" s="2">
        <v>42429</v>
      </c>
      <c r="B299" s="4">
        <v>1243</v>
      </c>
      <c r="C299" s="4">
        <v>1245.3</v>
      </c>
      <c r="D299" s="4">
        <v>1236.3</v>
      </c>
      <c r="E299" s="4">
        <v>1236.7</v>
      </c>
      <c r="F299" t="str">
        <f t="shared" si="35"/>
        <v>Mon</v>
      </c>
      <c r="G299" s="1">
        <f>+B299-E298</f>
        <v>4.7999999999999545</v>
      </c>
      <c r="H299" s="1">
        <f>+E299-B299</f>
        <v>-6.2999999999999545</v>
      </c>
      <c r="I299">
        <f t="shared" si="36"/>
        <v>-6.2999999999999545</v>
      </c>
      <c r="J299" t="str">
        <f t="shared" si="38"/>
        <v/>
      </c>
      <c r="K299" t="str">
        <f t="shared" si="38"/>
        <v/>
      </c>
      <c r="L299" t="str">
        <f t="shared" si="38"/>
        <v/>
      </c>
      <c r="M299">
        <f t="shared" si="38"/>
        <v>-6.2999999999999545</v>
      </c>
      <c r="N299" t="str">
        <f t="shared" si="38"/>
        <v/>
      </c>
      <c r="O299" t="str">
        <f t="shared" si="38"/>
        <v/>
      </c>
      <c r="P299" t="str">
        <f t="shared" si="38"/>
        <v/>
      </c>
      <c r="Q299" t="str">
        <f t="shared" si="38"/>
        <v/>
      </c>
      <c r="R299" t="str">
        <f t="shared" si="38"/>
        <v/>
      </c>
      <c r="S299" t="str">
        <f t="shared" si="38"/>
        <v/>
      </c>
      <c r="T299" t="str">
        <f t="shared" si="38"/>
        <v/>
      </c>
      <c r="U299" t="str">
        <f t="shared" si="38"/>
        <v/>
      </c>
      <c r="V299" t="str">
        <f t="shared" si="38"/>
        <v/>
      </c>
      <c r="W299" t="str">
        <f t="shared" si="38"/>
        <v/>
      </c>
    </row>
    <row r="300" spans="1:23" x14ac:dyDescent="0.3">
      <c r="A300" s="2">
        <v>42431</v>
      </c>
      <c r="B300" s="4">
        <v>1231</v>
      </c>
      <c r="C300" s="4">
        <v>1235.9000000000001</v>
      </c>
      <c r="D300" s="4">
        <v>1226.8</v>
      </c>
      <c r="E300" s="4">
        <v>1227.5</v>
      </c>
      <c r="F300" t="str">
        <f t="shared" si="35"/>
        <v>Wed</v>
      </c>
      <c r="G300" s="1">
        <f>+B300-E299</f>
        <v>-5.7000000000000455</v>
      </c>
      <c r="H300" s="1">
        <f>+E300-B300</f>
        <v>-3.5</v>
      </c>
      <c r="I300">
        <f t="shared" si="36"/>
        <v>3.5</v>
      </c>
      <c r="J300" t="str">
        <f t="shared" si="38"/>
        <v/>
      </c>
      <c r="K300" t="str">
        <f t="shared" si="38"/>
        <v/>
      </c>
      <c r="L300" t="str">
        <f t="shared" si="38"/>
        <v/>
      </c>
      <c r="M300" t="str">
        <f t="shared" si="38"/>
        <v/>
      </c>
      <c r="N300" t="str">
        <f t="shared" si="38"/>
        <v/>
      </c>
      <c r="O300" t="str">
        <f t="shared" si="38"/>
        <v/>
      </c>
      <c r="P300" t="str">
        <f t="shared" si="38"/>
        <v/>
      </c>
      <c r="Q300" t="str">
        <f t="shared" si="38"/>
        <v/>
      </c>
      <c r="R300" t="str">
        <f t="shared" si="38"/>
        <v/>
      </c>
      <c r="S300" t="str">
        <f t="shared" si="38"/>
        <v/>
      </c>
      <c r="T300">
        <f t="shared" si="38"/>
        <v>3.5</v>
      </c>
      <c r="U300" t="str">
        <f t="shared" si="38"/>
        <v/>
      </c>
      <c r="V300" t="str">
        <f t="shared" si="38"/>
        <v/>
      </c>
      <c r="W300" t="str">
        <f t="shared" si="38"/>
        <v/>
      </c>
    </row>
    <row r="301" spans="1:23" x14ac:dyDescent="0.3">
      <c r="A301" s="2">
        <v>42432</v>
      </c>
      <c r="B301" s="4">
        <v>1227</v>
      </c>
      <c r="C301" s="4">
        <v>1227</v>
      </c>
      <c r="D301" s="4">
        <v>1214.5999999999999</v>
      </c>
      <c r="E301" s="4">
        <v>1214.5999999999999</v>
      </c>
      <c r="F301" t="str">
        <f t="shared" si="35"/>
        <v>Thu</v>
      </c>
      <c r="G301" s="1">
        <f>+B301-E300</f>
        <v>-0.5</v>
      </c>
      <c r="H301" s="1">
        <f>+E301-B301</f>
        <v>-12.400000000000091</v>
      </c>
      <c r="I301">
        <f t="shared" si="36"/>
        <v>12.400000000000091</v>
      </c>
      <c r="J301" t="str">
        <f t="shared" si="38"/>
        <v/>
      </c>
      <c r="K301" t="str">
        <f t="shared" si="38"/>
        <v/>
      </c>
      <c r="L301" t="str">
        <f t="shared" si="38"/>
        <v/>
      </c>
      <c r="M301" t="str">
        <f t="shared" si="38"/>
        <v/>
      </c>
      <c r="N301" t="str">
        <f t="shared" si="38"/>
        <v/>
      </c>
      <c r="O301" t="str">
        <f t="shared" si="38"/>
        <v/>
      </c>
      <c r="P301" t="str">
        <f t="shared" si="38"/>
        <v/>
      </c>
      <c r="Q301">
        <f t="shared" si="38"/>
        <v>12.400000000000091</v>
      </c>
      <c r="R301" t="str">
        <f t="shared" si="38"/>
        <v/>
      </c>
      <c r="S301" t="str">
        <f t="shared" si="38"/>
        <v/>
      </c>
      <c r="T301" t="str">
        <f t="shared" si="38"/>
        <v/>
      </c>
      <c r="U301" t="str">
        <f t="shared" si="38"/>
        <v/>
      </c>
      <c r="V301" t="str">
        <f t="shared" si="38"/>
        <v/>
      </c>
      <c r="W301" t="str">
        <f t="shared" si="38"/>
        <v/>
      </c>
    </row>
    <row r="302" spans="1:23" x14ac:dyDescent="0.3">
      <c r="A302" s="2">
        <v>42433</v>
      </c>
      <c r="B302" s="4">
        <v>1210.5</v>
      </c>
      <c r="C302" s="4">
        <v>1213.5999999999999</v>
      </c>
      <c r="D302" s="4">
        <v>1202.8</v>
      </c>
      <c r="E302" s="4">
        <v>1203.4000000000001</v>
      </c>
      <c r="F302" t="str">
        <f t="shared" si="35"/>
        <v>Fri</v>
      </c>
      <c r="G302" s="1">
        <f>+B302-E301</f>
        <v>-4.0999999999999091</v>
      </c>
      <c r="H302" s="1">
        <f>+E302-B302</f>
        <v>-7.0999999999999091</v>
      </c>
      <c r="I302">
        <f t="shared" si="36"/>
        <v>7.0999999999999091</v>
      </c>
      <c r="J302" t="str">
        <f t="shared" si="38"/>
        <v/>
      </c>
      <c r="K302" t="str">
        <f t="shared" si="38"/>
        <v/>
      </c>
      <c r="L302" t="str">
        <f t="shared" si="38"/>
        <v/>
      </c>
      <c r="M302" t="str">
        <f t="shared" si="38"/>
        <v/>
      </c>
      <c r="N302" t="str">
        <f t="shared" si="38"/>
        <v/>
      </c>
      <c r="O302" t="str">
        <f t="shared" si="38"/>
        <v/>
      </c>
      <c r="P302" t="str">
        <f t="shared" si="38"/>
        <v/>
      </c>
      <c r="Q302" t="str">
        <f t="shared" si="38"/>
        <v/>
      </c>
      <c r="R302" t="str">
        <f t="shared" si="38"/>
        <v/>
      </c>
      <c r="S302" t="str">
        <f t="shared" si="38"/>
        <v/>
      </c>
      <c r="T302">
        <f t="shared" si="38"/>
        <v>7.0999999999999091</v>
      </c>
      <c r="U302" t="str">
        <f t="shared" si="38"/>
        <v/>
      </c>
      <c r="V302" t="str">
        <f t="shared" si="38"/>
        <v/>
      </c>
      <c r="W302" t="str">
        <f t="shared" si="38"/>
        <v/>
      </c>
    </row>
    <row r="303" spans="1:23" x14ac:dyDescent="0.3">
      <c r="A303" s="2">
        <v>42436</v>
      </c>
      <c r="B303" s="4">
        <v>1199.8</v>
      </c>
      <c r="C303" s="4">
        <v>1203.7</v>
      </c>
      <c r="D303" s="4">
        <v>1196.8</v>
      </c>
      <c r="E303" s="4">
        <v>1201.4000000000001</v>
      </c>
      <c r="F303" t="str">
        <f t="shared" si="35"/>
        <v>Mon</v>
      </c>
      <c r="G303" s="1">
        <f>+B303-E302</f>
        <v>-3.6000000000001364</v>
      </c>
      <c r="H303" s="1">
        <f>+E303-B303</f>
        <v>1.6000000000001364</v>
      </c>
      <c r="I303">
        <f t="shared" si="36"/>
        <v>-1.6000000000001364</v>
      </c>
      <c r="J303" t="str">
        <f t="shared" si="38"/>
        <v/>
      </c>
      <c r="K303" t="str">
        <f t="shared" si="38"/>
        <v/>
      </c>
      <c r="L303" t="str">
        <f t="shared" si="38"/>
        <v/>
      </c>
      <c r="M303" t="str">
        <f t="shared" si="38"/>
        <v/>
      </c>
      <c r="N303" t="str">
        <f t="shared" si="38"/>
        <v/>
      </c>
      <c r="O303" t="str">
        <f t="shared" si="38"/>
        <v/>
      </c>
      <c r="P303" t="str">
        <f t="shared" si="38"/>
        <v/>
      </c>
      <c r="Q303" t="str">
        <f t="shared" si="38"/>
        <v/>
      </c>
      <c r="R303" t="str">
        <f t="shared" si="38"/>
        <v/>
      </c>
      <c r="S303">
        <f t="shared" si="38"/>
        <v>-1.6000000000001364</v>
      </c>
      <c r="T303" t="str">
        <f t="shared" si="38"/>
        <v/>
      </c>
      <c r="U303" t="str">
        <f t="shared" si="38"/>
        <v/>
      </c>
      <c r="V303" t="str">
        <f t="shared" si="38"/>
        <v/>
      </c>
      <c r="W303" t="str">
        <f t="shared" si="38"/>
        <v/>
      </c>
    </row>
    <row r="304" spans="1:23" x14ac:dyDescent="0.3">
      <c r="A304" s="2">
        <v>42437</v>
      </c>
      <c r="B304" s="4">
        <v>1200</v>
      </c>
      <c r="C304" s="4">
        <v>1208</v>
      </c>
      <c r="D304" s="4">
        <v>1200</v>
      </c>
      <c r="E304" s="4">
        <v>1206.7</v>
      </c>
      <c r="F304" t="str">
        <f t="shared" si="35"/>
        <v>Tue</v>
      </c>
      <c r="G304" s="1">
        <f>+B304-E303</f>
        <v>-1.4000000000000909</v>
      </c>
      <c r="H304" s="1">
        <f>+E304-B304</f>
        <v>6.7000000000000455</v>
      </c>
      <c r="I304">
        <f t="shared" si="36"/>
        <v>-6.7000000000000455</v>
      </c>
      <c r="J304" t="str">
        <f t="shared" si="38"/>
        <v/>
      </c>
      <c r="K304" t="str">
        <f t="shared" si="38"/>
        <v/>
      </c>
      <c r="L304" t="str">
        <f t="shared" si="38"/>
        <v/>
      </c>
      <c r="M304" t="str">
        <f t="shared" si="38"/>
        <v/>
      </c>
      <c r="N304" t="str">
        <f t="shared" si="38"/>
        <v/>
      </c>
      <c r="O304" t="str">
        <f t="shared" si="38"/>
        <v/>
      </c>
      <c r="P304" t="str">
        <f t="shared" si="38"/>
        <v/>
      </c>
      <c r="Q304" t="str">
        <f t="shared" si="38"/>
        <v/>
      </c>
      <c r="R304">
        <f t="shared" si="38"/>
        <v>-6.7000000000000455</v>
      </c>
      <c r="S304" t="str">
        <f t="shared" si="38"/>
        <v/>
      </c>
      <c r="T304" t="str">
        <f t="shared" si="38"/>
        <v/>
      </c>
      <c r="U304" t="str">
        <f t="shared" si="38"/>
        <v/>
      </c>
      <c r="V304" t="str">
        <f t="shared" si="38"/>
        <v/>
      </c>
      <c r="W304" t="str">
        <f t="shared" si="38"/>
        <v/>
      </c>
    </row>
    <row r="305" spans="1:23" x14ac:dyDescent="0.3">
      <c r="A305" s="2">
        <v>42438</v>
      </c>
      <c r="B305" s="4">
        <v>1211</v>
      </c>
      <c r="C305" s="4">
        <v>1217.0999999999999</v>
      </c>
      <c r="D305" s="4">
        <v>1211</v>
      </c>
      <c r="E305" s="4">
        <v>1216.2</v>
      </c>
      <c r="F305" t="str">
        <f t="shared" si="35"/>
        <v>Wed</v>
      </c>
      <c r="G305" s="1">
        <f>+B305-E304</f>
        <v>4.2999999999999545</v>
      </c>
      <c r="H305" s="1">
        <f>+E305-B305</f>
        <v>5.2000000000000455</v>
      </c>
      <c r="I305">
        <f t="shared" si="36"/>
        <v>5.2000000000000455</v>
      </c>
      <c r="J305" t="str">
        <f t="shared" si="38"/>
        <v/>
      </c>
      <c r="K305" t="str">
        <f t="shared" si="38"/>
        <v/>
      </c>
      <c r="L305" t="str">
        <f t="shared" si="38"/>
        <v/>
      </c>
      <c r="M305">
        <f t="shared" si="38"/>
        <v>5.2000000000000455</v>
      </c>
      <c r="N305" t="str">
        <f t="shared" si="38"/>
        <v/>
      </c>
      <c r="O305" t="str">
        <f t="shared" si="38"/>
        <v/>
      </c>
      <c r="P305" t="str">
        <f t="shared" si="38"/>
        <v/>
      </c>
      <c r="Q305" t="str">
        <f t="shared" si="38"/>
        <v/>
      </c>
      <c r="R305" t="str">
        <f t="shared" si="38"/>
        <v/>
      </c>
      <c r="S305" t="str">
        <f t="shared" si="38"/>
        <v/>
      </c>
      <c r="T305" t="str">
        <f t="shared" si="38"/>
        <v/>
      </c>
      <c r="U305" t="str">
        <f t="shared" si="38"/>
        <v/>
      </c>
      <c r="V305" t="str">
        <f t="shared" si="38"/>
        <v/>
      </c>
      <c r="W305" t="str">
        <f t="shared" si="38"/>
        <v/>
      </c>
    </row>
    <row r="306" spans="1:23" x14ac:dyDescent="0.3">
      <c r="A306" s="2">
        <v>42439</v>
      </c>
      <c r="B306" s="4">
        <v>1211.5999999999999</v>
      </c>
      <c r="C306" s="4">
        <v>1213.8</v>
      </c>
      <c r="D306" s="4">
        <v>1202.5999999999999</v>
      </c>
      <c r="E306" s="4">
        <v>1203.5</v>
      </c>
      <c r="F306" t="str">
        <f t="shared" si="35"/>
        <v>Thu</v>
      </c>
      <c r="G306" s="1">
        <f>+B306-E305</f>
        <v>-4.6000000000001364</v>
      </c>
      <c r="H306" s="1">
        <f>+E306-B306</f>
        <v>-8.0999999999999091</v>
      </c>
      <c r="I306">
        <f t="shared" si="36"/>
        <v>8.0999999999999091</v>
      </c>
      <c r="J306" t="str">
        <f t="shared" si="38"/>
        <v/>
      </c>
      <c r="K306" t="str">
        <f t="shared" si="38"/>
        <v/>
      </c>
      <c r="L306" t="str">
        <f t="shared" si="38"/>
        <v/>
      </c>
      <c r="M306" t="str">
        <f t="shared" ref="K306:Y325" si="39">IF(AND($G306&lt;M$1, $G306&gt;=M$2), $I306, "")</f>
        <v/>
      </c>
      <c r="N306" t="str">
        <f t="shared" si="39"/>
        <v/>
      </c>
      <c r="O306" t="str">
        <f t="shared" si="39"/>
        <v/>
      </c>
      <c r="P306" t="str">
        <f t="shared" si="39"/>
        <v/>
      </c>
      <c r="Q306" t="str">
        <f t="shared" si="39"/>
        <v/>
      </c>
      <c r="R306" t="str">
        <f t="shared" si="39"/>
        <v/>
      </c>
      <c r="S306" t="str">
        <f t="shared" si="39"/>
        <v/>
      </c>
      <c r="T306">
        <f t="shared" si="39"/>
        <v>8.0999999999999091</v>
      </c>
      <c r="U306" t="str">
        <f t="shared" si="39"/>
        <v/>
      </c>
      <c r="V306" t="str">
        <f t="shared" si="39"/>
        <v/>
      </c>
      <c r="W306" t="str">
        <f t="shared" si="39"/>
        <v/>
      </c>
    </row>
    <row r="307" spans="1:23" x14ac:dyDescent="0.3">
      <c r="A307" s="2">
        <v>42440</v>
      </c>
      <c r="B307" s="4">
        <v>1206.5</v>
      </c>
      <c r="C307" s="4">
        <v>1210.3</v>
      </c>
      <c r="D307" s="4">
        <v>1192.8</v>
      </c>
      <c r="E307" s="4">
        <v>1193.0999999999999</v>
      </c>
      <c r="F307" t="str">
        <f t="shared" si="35"/>
        <v>Fri</v>
      </c>
      <c r="G307" s="1">
        <f>+B307-E306</f>
        <v>3</v>
      </c>
      <c r="H307" s="1">
        <f>+E307-B307</f>
        <v>-13.400000000000091</v>
      </c>
      <c r="I307">
        <f t="shared" si="36"/>
        <v>-13.400000000000091</v>
      </c>
      <c r="J307" t="str">
        <f t="shared" ref="J307:W342" si="40">IF(AND($G307&lt;J$1, $G307&gt;=J$2), $I307, "")</f>
        <v/>
      </c>
      <c r="K307" t="str">
        <f t="shared" si="39"/>
        <v/>
      </c>
      <c r="L307" t="str">
        <f t="shared" si="39"/>
        <v/>
      </c>
      <c r="M307" t="str">
        <f t="shared" si="39"/>
        <v/>
      </c>
      <c r="N307">
        <f t="shared" si="39"/>
        <v>-13.400000000000091</v>
      </c>
      <c r="O307" t="str">
        <f t="shared" si="39"/>
        <v/>
      </c>
      <c r="P307" t="str">
        <f t="shared" si="39"/>
        <v/>
      </c>
      <c r="Q307" t="str">
        <f t="shared" si="39"/>
        <v/>
      </c>
      <c r="R307" t="str">
        <f t="shared" si="39"/>
        <v/>
      </c>
      <c r="S307" t="str">
        <f t="shared" si="39"/>
        <v/>
      </c>
      <c r="T307" t="str">
        <f t="shared" si="39"/>
        <v/>
      </c>
      <c r="U307" t="str">
        <f t="shared" si="39"/>
        <v/>
      </c>
      <c r="V307" t="str">
        <f t="shared" si="39"/>
        <v/>
      </c>
      <c r="W307" t="str">
        <f t="shared" si="39"/>
        <v/>
      </c>
    </row>
    <row r="308" spans="1:23" x14ac:dyDescent="0.3">
      <c r="A308" s="2">
        <v>42443</v>
      </c>
      <c r="B308" s="4">
        <v>1188</v>
      </c>
      <c r="C308" s="4">
        <v>1192.0999999999999</v>
      </c>
      <c r="D308" s="4">
        <v>1183.5</v>
      </c>
      <c r="E308" s="4">
        <v>1186.0999999999999</v>
      </c>
      <c r="F308" t="str">
        <f t="shared" si="35"/>
        <v>Mon</v>
      </c>
      <c r="G308" s="1">
        <f>+B308-E307</f>
        <v>-5.0999999999999091</v>
      </c>
      <c r="H308" s="1">
        <f>+E308-B308</f>
        <v>-1.9000000000000909</v>
      </c>
      <c r="I308">
        <f t="shared" si="36"/>
        <v>1.9000000000000909</v>
      </c>
      <c r="J308" t="str">
        <f t="shared" si="40"/>
        <v/>
      </c>
      <c r="K308" t="str">
        <f t="shared" si="39"/>
        <v/>
      </c>
      <c r="L308" t="str">
        <f t="shared" si="39"/>
        <v/>
      </c>
      <c r="M308" t="str">
        <f t="shared" si="39"/>
        <v/>
      </c>
      <c r="N308" t="str">
        <f t="shared" si="39"/>
        <v/>
      </c>
      <c r="O308" t="str">
        <f t="shared" si="39"/>
        <v/>
      </c>
      <c r="P308" t="str">
        <f t="shared" si="39"/>
        <v/>
      </c>
      <c r="Q308" t="str">
        <f t="shared" si="39"/>
        <v/>
      </c>
      <c r="R308" t="str">
        <f t="shared" si="39"/>
        <v/>
      </c>
      <c r="S308" t="str">
        <f t="shared" si="39"/>
        <v/>
      </c>
      <c r="T308">
        <f t="shared" si="39"/>
        <v>1.9000000000000909</v>
      </c>
      <c r="U308" t="str">
        <f t="shared" si="39"/>
        <v/>
      </c>
      <c r="V308" t="str">
        <f t="shared" si="39"/>
        <v/>
      </c>
      <c r="W308" t="str">
        <f t="shared" si="39"/>
        <v/>
      </c>
    </row>
    <row r="309" spans="1:23" x14ac:dyDescent="0.3">
      <c r="A309" s="2">
        <v>42444</v>
      </c>
      <c r="B309" s="4">
        <v>1190</v>
      </c>
      <c r="C309" s="4">
        <v>1192.5999999999999</v>
      </c>
      <c r="D309" s="4">
        <v>1185.5</v>
      </c>
      <c r="E309" s="4">
        <v>1187.7</v>
      </c>
      <c r="F309" t="str">
        <f t="shared" si="35"/>
        <v>Tue</v>
      </c>
      <c r="G309" s="1">
        <f>+B309-E308</f>
        <v>3.9000000000000909</v>
      </c>
      <c r="H309" s="1">
        <f>+E309-B309</f>
        <v>-2.2999999999999545</v>
      </c>
      <c r="I309">
        <f t="shared" si="36"/>
        <v>-2.2999999999999545</v>
      </c>
      <c r="J309" t="str">
        <f t="shared" si="40"/>
        <v/>
      </c>
      <c r="K309" t="str">
        <f t="shared" si="39"/>
        <v/>
      </c>
      <c r="L309" t="str">
        <f t="shared" si="39"/>
        <v/>
      </c>
      <c r="M309" t="str">
        <f t="shared" si="39"/>
        <v/>
      </c>
      <c r="N309">
        <f t="shared" si="39"/>
        <v>-2.2999999999999545</v>
      </c>
      <c r="O309" t="str">
        <f t="shared" si="39"/>
        <v/>
      </c>
      <c r="P309" t="str">
        <f t="shared" si="39"/>
        <v/>
      </c>
      <c r="Q309" t="str">
        <f t="shared" si="39"/>
        <v/>
      </c>
      <c r="R309" t="str">
        <f t="shared" si="39"/>
        <v/>
      </c>
      <c r="S309" t="str">
        <f t="shared" si="39"/>
        <v/>
      </c>
      <c r="T309" t="str">
        <f t="shared" si="39"/>
        <v/>
      </c>
      <c r="U309" t="str">
        <f t="shared" si="39"/>
        <v/>
      </c>
      <c r="V309" t="str">
        <f t="shared" si="39"/>
        <v/>
      </c>
      <c r="W309" t="str">
        <f t="shared" si="39"/>
        <v/>
      </c>
    </row>
    <row r="310" spans="1:23" x14ac:dyDescent="0.3">
      <c r="A310" s="2">
        <v>42445</v>
      </c>
      <c r="B310" s="4">
        <v>1194</v>
      </c>
      <c r="C310" s="4">
        <v>1195.5</v>
      </c>
      <c r="D310" s="4">
        <v>1189.5999999999999</v>
      </c>
      <c r="E310" s="4">
        <v>1193.3</v>
      </c>
      <c r="F310" t="str">
        <f t="shared" si="35"/>
        <v>Wed</v>
      </c>
      <c r="G310" s="1">
        <f>+B310-E309</f>
        <v>6.2999999999999545</v>
      </c>
      <c r="H310" s="1">
        <f>+E310-B310</f>
        <v>-0.70000000000004547</v>
      </c>
      <c r="I310">
        <f t="shared" si="36"/>
        <v>-0.70000000000004547</v>
      </c>
      <c r="J310" t="str">
        <f t="shared" si="40"/>
        <v/>
      </c>
      <c r="K310" t="str">
        <f t="shared" si="39"/>
        <v/>
      </c>
      <c r="L310">
        <f t="shared" si="39"/>
        <v>-0.70000000000004547</v>
      </c>
      <c r="M310" t="str">
        <f t="shared" si="39"/>
        <v/>
      </c>
      <c r="N310" t="str">
        <f t="shared" si="39"/>
        <v/>
      </c>
      <c r="O310" t="str">
        <f t="shared" si="39"/>
        <v/>
      </c>
      <c r="P310" t="str">
        <f t="shared" si="39"/>
        <v/>
      </c>
      <c r="Q310" t="str">
        <f t="shared" si="39"/>
        <v/>
      </c>
      <c r="R310" t="str">
        <f t="shared" si="39"/>
        <v/>
      </c>
      <c r="S310" t="str">
        <f t="shared" si="39"/>
        <v/>
      </c>
      <c r="T310" t="str">
        <f t="shared" si="39"/>
        <v/>
      </c>
      <c r="U310" t="str">
        <f t="shared" si="39"/>
        <v/>
      </c>
      <c r="V310" t="str">
        <f t="shared" si="39"/>
        <v/>
      </c>
      <c r="W310" t="str">
        <f t="shared" si="39"/>
        <v/>
      </c>
    </row>
    <row r="311" spans="1:23" x14ac:dyDescent="0.3">
      <c r="A311" s="2">
        <v>42446</v>
      </c>
      <c r="B311" s="4">
        <v>1180</v>
      </c>
      <c r="C311" s="4">
        <v>1180</v>
      </c>
      <c r="D311" s="4">
        <v>1172</v>
      </c>
      <c r="E311" s="4">
        <v>1173.3</v>
      </c>
      <c r="F311" t="str">
        <f t="shared" si="35"/>
        <v>Thu</v>
      </c>
      <c r="G311" s="1">
        <f>+B311-E310</f>
        <v>-13.299999999999955</v>
      </c>
      <c r="H311" s="1">
        <f>+E311-B311</f>
        <v>-6.7000000000000455</v>
      </c>
      <c r="I311">
        <f t="shared" si="36"/>
        <v>6.7000000000000455</v>
      </c>
      <c r="J311" t="str">
        <f t="shared" si="40"/>
        <v/>
      </c>
      <c r="K311" t="str">
        <f t="shared" si="39"/>
        <v/>
      </c>
      <c r="L311" t="str">
        <f t="shared" si="39"/>
        <v/>
      </c>
      <c r="M311" t="str">
        <f t="shared" si="39"/>
        <v/>
      </c>
      <c r="N311" t="str">
        <f t="shared" si="39"/>
        <v/>
      </c>
      <c r="O311" t="str">
        <f t="shared" si="39"/>
        <v/>
      </c>
      <c r="P311" t="str">
        <f t="shared" si="39"/>
        <v/>
      </c>
      <c r="Q311" t="str">
        <f t="shared" si="39"/>
        <v/>
      </c>
      <c r="R311" t="str">
        <f t="shared" si="39"/>
        <v/>
      </c>
      <c r="S311" t="str">
        <f t="shared" si="39"/>
        <v/>
      </c>
      <c r="T311" t="str">
        <f t="shared" si="39"/>
        <v/>
      </c>
      <c r="U311" t="str">
        <f t="shared" si="39"/>
        <v/>
      </c>
      <c r="V311" t="str">
        <f t="shared" si="39"/>
        <v/>
      </c>
      <c r="W311">
        <f t="shared" si="39"/>
        <v>6.7000000000000455</v>
      </c>
    </row>
    <row r="312" spans="1:23" x14ac:dyDescent="0.3">
      <c r="A312" s="2">
        <v>42447</v>
      </c>
      <c r="B312" s="4">
        <v>1156.3</v>
      </c>
      <c r="C312" s="4">
        <v>1163.5999999999999</v>
      </c>
      <c r="D312" s="4">
        <v>1156.3</v>
      </c>
      <c r="E312" s="4">
        <v>1162.5</v>
      </c>
      <c r="F312" t="str">
        <f t="shared" si="35"/>
        <v>Fri</v>
      </c>
      <c r="G312" s="1">
        <f>+B312-E311</f>
        <v>-17</v>
      </c>
      <c r="H312" s="1">
        <f>+E312-B312</f>
        <v>6.2000000000000455</v>
      </c>
      <c r="I312">
        <f t="shared" si="36"/>
        <v>-6.2000000000000455</v>
      </c>
      <c r="J312" t="str">
        <f t="shared" si="40"/>
        <v/>
      </c>
      <c r="K312" t="str">
        <f t="shared" si="39"/>
        <v/>
      </c>
      <c r="L312" t="str">
        <f t="shared" si="39"/>
        <v/>
      </c>
      <c r="M312" t="str">
        <f t="shared" si="39"/>
        <v/>
      </c>
      <c r="N312" t="str">
        <f t="shared" si="39"/>
        <v/>
      </c>
      <c r="O312" t="str">
        <f t="shared" si="39"/>
        <v/>
      </c>
      <c r="P312" t="str">
        <f t="shared" si="39"/>
        <v/>
      </c>
      <c r="Q312" t="str">
        <f t="shared" si="39"/>
        <v/>
      </c>
      <c r="R312" t="str">
        <f t="shared" si="39"/>
        <v/>
      </c>
      <c r="S312" t="str">
        <f t="shared" si="39"/>
        <v/>
      </c>
      <c r="T312" t="str">
        <f t="shared" si="39"/>
        <v/>
      </c>
      <c r="U312" t="str">
        <f t="shared" si="39"/>
        <v/>
      </c>
      <c r="V312" t="str">
        <f t="shared" si="39"/>
        <v/>
      </c>
      <c r="W312">
        <f t="shared" si="39"/>
        <v>-6.2000000000000455</v>
      </c>
    </row>
    <row r="313" spans="1:23" x14ac:dyDescent="0.3">
      <c r="A313" s="2">
        <v>42450</v>
      </c>
      <c r="B313" s="4">
        <v>1164.5</v>
      </c>
      <c r="C313" s="4">
        <v>1169.3</v>
      </c>
      <c r="D313" s="4">
        <v>1161.8</v>
      </c>
      <c r="E313" s="4">
        <v>1163.5</v>
      </c>
      <c r="F313" t="str">
        <f t="shared" si="35"/>
        <v>Mon</v>
      </c>
      <c r="G313" s="1">
        <f>+B313-E312</f>
        <v>2</v>
      </c>
      <c r="H313" s="1">
        <f>+E313-B313</f>
        <v>-1</v>
      </c>
      <c r="I313">
        <f t="shared" si="36"/>
        <v>-1</v>
      </c>
      <c r="J313" t="str">
        <f t="shared" si="40"/>
        <v/>
      </c>
      <c r="K313" t="str">
        <f t="shared" si="39"/>
        <v/>
      </c>
      <c r="L313" t="str">
        <f t="shared" si="39"/>
        <v/>
      </c>
      <c r="M313" t="str">
        <f t="shared" si="39"/>
        <v/>
      </c>
      <c r="N313">
        <f t="shared" si="39"/>
        <v>-1</v>
      </c>
      <c r="O313" t="str">
        <f t="shared" si="39"/>
        <v/>
      </c>
      <c r="P313" t="str">
        <f t="shared" si="39"/>
        <v/>
      </c>
      <c r="Q313" t="str">
        <f t="shared" si="39"/>
        <v/>
      </c>
      <c r="R313" t="str">
        <f t="shared" si="39"/>
        <v/>
      </c>
      <c r="S313" t="str">
        <f t="shared" si="39"/>
        <v/>
      </c>
      <c r="T313" t="str">
        <f t="shared" si="39"/>
        <v/>
      </c>
      <c r="U313" t="str">
        <f t="shared" si="39"/>
        <v/>
      </c>
      <c r="V313" t="str">
        <f t="shared" si="39"/>
        <v/>
      </c>
      <c r="W313" t="str">
        <f t="shared" si="39"/>
        <v/>
      </c>
    </row>
    <row r="314" spans="1:23" x14ac:dyDescent="0.3">
      <c r="A314" s="2">
        <v>42451</v>
      </c>
      <c r="B314" s="4">
        <v>1163</v>
      </c>
      <c r="C314" s="4">
        <v>1165.0999999999999</v>
      </c>
      <c r="D314" s="4">
        <v>1153.5999999999999</v>
      </c>
      <c r="E314" s="4">
        <v>1153.5999999999999</v>
      </c>
      <c r="F314" t="str">
        <f t="shared" si="35"/>
        <v>Tue</v>
      </c>
      <c r="G314" s="1">
        <f>+B314-E313</f>
        <v>-0.5</v>
      </c>
      <c r="H314" s="1">
        <f>+E314-B314</f>
        <v>-9.4000000000000909</v>
      </c>
      <c r="I314">
        <f t="shared" si="36"/>
        <v>9.4000000000000909</v>
      </c>
      <c r="J314" t="str">
        <f t="shared" si="40"/>
        <v/>
      </c>
      <c r="K314" t="str">
        <f t="shared" si="39"/>
        <v/>
      </c>
      <c r="L314" t="str">
        <f t="shared" si="39"/>
        <v/>
      </c>
      <c r="M314" t="str">
        <f t="shared" si="39"/>
        <v/>
      </c>
      <c r="N314" t="str">
        <f t="shared" si="39"/>
        <v/>
      </c>
      <c r="O314" t="str">
        <f t="shared" si="39"/>
        <v/>
      </c>
      <c r="P314" t="str">
        <f t="shared" si="39"/>
        <v/>
      </c>
      <c r="Q314">
        <f t="shared" si="39"/>
        <v>9.4000000000000909</v>
      </c>
      <c r="R314" t="str">
        <f t="shared" si="39"/>
        <v/>
      </c>
      <c r="S314" t="str">
        <f t="shared" si="39"/>
        <v/>
      </c>
      <c r="T314" t="str">
        <f t="shared" si="39"/>
        <v/>
      </c>
      <c r="U314" t="str">
        <f t="shared" si="39"/>
        <v/>
      </c>
      <c r="V314" t="str">
        <f t="shared" si="39"/>
        <v/>
      </c>
      <c r="W314" t="str">
        <f t="shared" si="39"/>
        <v/>
      </c>
    </row>
    <row r="315" spans="1:23" x14ac:dyDescent="0.3">
      <c r="A315" s="2">
        <v>42452</v>
      </c>
      <c r="B315" s="4">
        <v>1156</v>
      </c>
      <c r="C315" s="4">
        <v>1163.0999999999999</v>
      </c>
      <c r="D315" s="4">
        <v>1155.4000000000001</v>
      </c>
      <c r="E315" s="4">
        <v>1161.2</v>
      </c>
      <c r="F315" t="str">
        <f t="shared" si="35"/>
        <v>Wed</v>
      </c>
      <c r="G315" s="1">
        <f>+B315-E314</f>
        <v>2.4000000000000909</v>
      </c>
      <c r="H315" s="1">
        <f>+E315-B315</f>
        <v>5.2000000000000455</v>
      </c>
      <c r="I315">
        <f t="shared" si="36"/>
        <v>5.2000000000000455</v>
      </c>
      <c r="J315" t="str">
        <f t="shared" si="40"/>
        <v/>
      </c>
      <c r="K315" t="str">
        <f t="shared" si="39"/>
        <v/>
      </c>
      <c r="L315" t="str">
        <f t="shared" si="39"/>
        <v/>
      </c>
      <c r="M315" t="str">
        <f t="shared" si="39"/>
        <v/>
      </c>
      <c r="N315">
        <f t="shared" si="39"/>
        <v>5.2000000000000455</v>
      </c>
      <c r="O315" t="str">
        <f t="shared" si="39"/>
        <v/>
      </c>
      <c r="P315" t="str">
        <f t="shared" si="39"/>
        <v/>
      </c>
      <c r="Q315" t="str">
        <f t="shared" si="39"/>
        <v/>
      </c>
      <c r="R315" t="str">
        <f t="shared" si="39"/>
        <v/>
      </c>
      <c r="S315" t="str">
        <f t="shared" si="39"/>
        <v/>
      </c>
      <c r="T315" t="str">
        <f t="shared" si="39"/>
        <v/>
      </c>
      <c r="U315" t="str">
        <f t="shared" si="39"/>
        <v/>
      </c>
      <c r="V315" t="str">
        <f t="shared" si="39"/>
        <v/>
      </c>
      <c r="W315" t="str">
        <f t="shared" si="39"/>
        <v/>
      </c>
    </row>
    <row r="316" spans="1:23" x14ac:dyDescent="0.3">
      <c r="A316" s="2">
        <v>42453</v>
      </c>
      <c r="B316" s="4">
        <v>1169</v>
      </c>
      <c r="C316" s="4">
        <v>1170</v>
      </c>
      <c r="D316" s="4">
        <v>1163.9000000000001</v>
      </c>
      <c r="E316" s="4">
        <v>1166.3</v>
      </c>
      <c r="F316" t="str">
        <f t="shared" si="35"/>
        <v>Thu</v>
      </c>
      <c r="G316" s="1">
        <f>+B316-E315</f>
        <v>7.7999999999999545</v>
      </c>
      <c r="H316" s="1">
        <f>+E316-B316</f>
        <v>-2.7000000000000455</v>
      </c>
      <c r="I316">
        <f t="shared" si="36"/>
        <v>-2.7000000000000455</v>
      </c>
      <c r="J316" t="str">
        <f t="shared" si="40"/>
        <v/>
      </c>
      <c r="K316" t="str">
        <f t="shared" si="39"/>
        <v/>
      </c>
      <c r="L316">
        <f t="shared" si="39"/>
        <v>-2.7000000000000455</v>
      </c>
      <c r="M316" t="str">
        <f t="shared" si="39"/>
        <v/>
      </c>
      <c r="N316" t="str">
        <f t="shared" si="39"/>
        <v/>
      </c>
      <c r="O316" t="str">
        <f t="shared" si="39"/>
        <v/>
      </c>
      <c r="P316" t="str">
        <f t="shared" si="39"/>
        <v/>
      </c>
      <c r="Q316" t="str">
        <f t="shared" si="39"/>
        <v/>
      </c>
      <c r="R316" t="str">
        <f t="shared" si="39"/>
        <v/>
      </c>
      <c r="S316" t="str">
        <f t="shared" si="39"/>
        <v/>
      </c>
      <c r="T316" t="str">
        <f t="shared" si="39"/>
        <v/>
      </c>
      <c r="U316" t="str">
        <f t="shared" si="39"/>
        <v/>
      </c>
      <c r="V316" t="str">
        <f t="shared" si="39"/>
        <v/>
      </c>
      <c r="W316" t="str">
        <f t="shared" si="39"/>
        <v/>
      </c>
    </row>
    <row r="317" spans="1:23" x14ac:dyDescent="0.3">
      <c r="A317" s="2">
        <v>42454</v>
      </c>
      <c r="B317" s="4">
        <v>1167.7</v>
      </c>
      <c r="C317" s="4">
        <v>1173.3</v>
      </c>
      <c r="D317" s="4">
        <v>1165.0999999999999</v>
      </c>
      <c r="E317" s="4">
        <v>1169.2</v>
      </c>
      <c r="F317" t="str">
        <f t="shared" si="35"/>
        <v>Fri</v>
      </c>
      <c r="G317" s="1">
        <f>+B317-E316</f>
        <v>1.4000000000000909</v>
      </c>
      <c r="H317" s="1">
        <f>+E317-B317</f>
        <v>1.5</v>
      </c>
      <c r="I317">
        <f t="shared" si="36"/>
        <v>1.5</v>
      </c>
      <c r="J317" t="str">
        <f t="shared" si="40"/>
        <v/>
      </c>
      <c r="K317" t="str">
        <f t="shared" si="39"/>
        <v/>
      </c>
      <c r="L317" t="str">
        <f t="shared" si="39"/>
        <v/>
      </c>
      <c r="M317" t="str">
        <f t="shared" si="39"/>
        <v/>
      </c>
      <c r="N317" t="str">
        <f t="shared" si="39"/>
        <v/>
      </c>
      <c r="O317">
        <f t="shared" si="39"/>
        <v>1.5</v>
      </c>
      <c r="P317" t="str">
        <f t="shared" si="39"/>
        <v/>
      </c>
      <c r="Q317" t="str">
        <f t="shared" si="39"/>
        <v/>
      </c>
      <c r="R317" t="str">
        <f t="shared" si="39"/>
        <v/>
      </c>
      <c r="S317" t="str">
        <f t="shared" si="39"/>
        <v/>
      </c>
      <c r="T317" t="str">
        <f t="shared" si="39"/>
        <v/>
      </c>
      <c r="U317" t="str">
        <f t="shared" si="39"/>
        <v/>
      </c>
      <c r="V317" t="str">
        <f t="shared" si="39"/>
        <v/>
      </c>
      <c r="W317" t="str">
        <f t="shared" si="39"/>
        <v/>
      </c>
    </row>
    <row r="318" spans="1:23" x14ac:dyDescent="0.3">
      <c r="A318" s="2">
        <v>42457</v>
      </c>
      <c r="B318" s="4">
        <v>1170</v>
      </c>
      <c r="C318" s="4">
        <v>1173.0999999999999</v>
      </c>
      <c r="D318" s="4">
        <v>1165.2</v>
      </c>
      <c r="E318" s="4">
        <v>1166.2</v>
      </c>
      <c r="F318" t="str">
        <f t="shared" si="35"/>
        <v>Mon</v>
      </c>
      <c r="G318" s="1">
        <f>+B318-E317</f>
        <v>0.79999999999995453</v>
      </c>
      <c r="H318" s="1">
        <f>+E318-B318</f>
        <v>-3.7999999999999545</v>
      </c>
      <c r="I318">
        <f t="shared" si="36"/>
        <v>-3.7999999999999545</v>
      </c>
      <c r="J318" t="str">
        <f t="shared" si="40"/>
        <v/>
      </c>
      <c r="K318" t="str">
        <f t="shared" si="39"/>
        <v/>
      </c>
      <c r="L318" t="str">
        <f t="shared" si="39"/>
        <v/>
      </c>
      <c r="M318" t="str">
        <f t="shared" si="39"/>
        <v/>
      </c>
      <c r="N318" t="str">
        <f t="shared" si="39"/>
        <v/>
      </c>
      <c r="O318" t="str">
        <f t="shared" si="39"/>
        <v/>
      </c>
      <c r="P318">
        <f t="shared" si="39"/>
        <v>-3.7999999999999545</v>
      </c>
      <c r="Q318" t="str">
        <f t="shared" si="39"/>
        <v/>
      </c>
      <c r="R318" t="str">
        <f t="shared" si="39"/>
        <v/>
      </c>
      <c r="S318" t="str">
        <f t="shared" si="39"/>
        <v/>
      </c>
      <c r="T318" t="str">
        <f t="shared" si="39"/>
        <v/>
      </c>
      <c r="U318" t="str">
        <f t="shared" si="39"/>
        <v/>
      </c>
      <c r="V318" t="str">
        <f t="shared" si="39"/>
        <v/>
      </c>
      <c r="W318" t="str">
        <f t="shared" si="39"/>
        <v/>
      </c>
    </row>
    <row r="319" spans="1:23" x14ac:dyDescent="0.3">
      <c r="A319" s="2">
        <v>42458</v>
      </c>
      <c r="B319" s="4">
        <v>1164.5</v>
      </c>
      <c r="C319" s="4">
        <v>1165.3</v>
      </c>
      <c r="D319" s="4">
        <v>1160.0999999999999</v>
      </c>
      <c r="E319" s="4">
        <v>1163.8</v>
      </c>
      <c r="F319" t="str">
        <f t="shared" si="35"/>
        <v>Tue</v>
      </c>
      <c r="G319" s="1">
        <f>+B319-E318</f>
        <v>-1.7000000000000455</v>
      </c>
      <c r="H319" s="1">
        <f>+E319-B319</f>
        <v>-0.70000000000004547</v>
      </c>
      <c r="I319">
        <f t="shared" si="36"/>
        <v>0.70000000000004547</v>
      </c>
      <c r="J319" t="str">
        <f t="shared" si="40"/>
        <v/>
      </c>
      <c r="K319" t="str">
        <f t="shared" si="39"/>
        <v/>
      </c>
      <c r="L319" t="str">
        <f t="shared" si="39"/>
        <v/>
      </c>
      <c r="M319" t="str">
        <f t="shared" si="39"/>
        <v/>
      </c>
      <c r="N319" t="str">
        <f t="shared" si="39"/>
        <v/>
      </c>
      <c r="O319" t="str">
        <f t="shared" si="39"/>
        <v/>
      </c>
      <c r="P319" t="str">
        <f t="shared" si="39"/>
        <v/>
      </c>
      <c r="Q319" t="str">
        <f t="shared" si="39"/>
        <v/>
      </c>
      <c r="R319">
        <f t="shared" si="39"/>
        <v>0.70000000000004547</v>
      </c>
      <c r="S319" t="str">
        <f t="shared" si="39"/>
        <v/>
      </c>
      <c r="T319" t="str">
        <f t="shared" si="39"/>
        <v/>
      </c>
      <c r="U319" t="str">
        <f t="shared" si="39"/>
        <v/>
      </c>
      <c r="V319" t="str">
        <f t="shared" si="39"/>
        <v/>
      </c>
      <c r="W319" t="str">
        <f t="shared" si="39"/>
        <v/>
      </c>
    </row>
    <row r="320" spans="1:23" x14ac:dyDescent="0.3">
      <c r="A320" s="2">
        <v>42459</v>
      </c>
      <c r="B320" s="4">
        <v>1156</v>
      </c>
      <c r="C320" s="4">
        <v>1156</v>
      </c>
      <c r="D320" s="4">
        <v>1150.7</v>
      </c>
      <c r="E320" s="4">
        <v>1150.8</v>
      </c>
      <c r="F320" t="str">
        <f t="shared" si="35"/>
        <v>Wed</v>
      </c>
      <c r="G320" s="1">
        <f>+B320-E319</f>
        <v>-7.7999999999999545</v>
      </c>
      <c r="H320" s="1">
        <f>+E320-B320</f>
        <v>-5.2000000000000455</v>
      </c>
      <c r="I320">
        <f t="shared" si="36"/>
        <v>5.2000000000000455</v>
      </c>
      <c r="J320" t="str">
        <f t="shared" si="40"/>
        <v/>
      </c>
      <c r="K320" t="str">
        <f t="shared" si="39"/>
        <v/>
      </c>
      <c r="L320" t="str">
        <f t="shared" si="39"/>
        <v/>
      </c>
      <c r="M320" t="str">
        <f t="shared" si="39"/>
        <v/>
      </c>
      <c r="N320" t="str">
        <f t="shared" si="39"/>
        <v/>
      </c>
      <c r="O320" t="str">
        <f t="shared" si="39"/>
        <v/>
      </c>
      <c r="P320" t="str">
        <f t="shared" si="39"/>
        <v/>
      </c>
      <c r="Q320" t="str">
        <f t="shared" si="39"/>
        <v/>
      </c>
      <c r="R320" t="str">
        <f t="shared" si="39"/>
        <v/>
      </c>
      <c r="S320" t="str">
        <f t="shared" si="39"/>
        <v/>
      </c>
      <c r="T320" t="str">
        <f t="shared" si="39"/>
        <v/>
      </c>
      <c r="U320">
        <f t="shared" si="39"/>
        <v>5.2000000000000455</v>
      </c>
      <c r="V320" t="str">
        <f t="shared" si="39"/>
        <v/>
      </c>
      <c r="W320" t="str">
        <f t="shared" si="39"/>
        <v/>
      </c>
    </row>
    <row r="321" spans="1:23" x14ac:dyDescent="0.3">
      <c r="A321" s="2">
        <v>42460</v>
      </c>
      <c r="B321" s="4">
        <v>1145.5999999999999</v>
      </c>
      <c r="C321" s="4">
        <v>1146.5999999999999</v>
      </c>
      <c r="D321" s="4">
        <v>1143.0999999999999</v>
      </c>
      <c r="E321" s="4">
        <v>1143.5</v>
      </c>
      <c r="F321" t="str">
        <f t="shared" si="35"/>
        <v>Thu</v>
      </c>
      <c r="G321" s="1">
        <f>+B321-E320</f>
        <v>-5.2000000000000455</v>
      </c>
      <c r="H321" s="1">
        <f>+E321-B321</f>
        <v>-2.0999999999999091</v>
      </c>
      <c r="I321">
        <f t="shared" si="36"/>
        <v>2.0999999999999091</v>
      </c>
      <c r="J321" t="str">
        <f t="shared" si="40"/>
        <v/>
      </c>
      <c r="K321" t="str">
        <f t="shared" si="39"/>
        <v/>
      </c>
      <c r="L321" t="str">
        <f t="shared" si="39"/>
        <v/>
      </c>
      <c r="M321" t="str">
        <f t="shared" si="39"/>
        <v/>
      </c>
      <c r="N321" t="str">
        <f t="shared" si="39"/>
        <v/>
      </c>
      <c r="O321" t="str">
        <f t="shared" si="39"/>
        <v/>
      </c>
      <c r="P321" t="str">
        <f t="shared" si="39"/>
        <v/>
      </c>
      <c r="Q321" t="str">
        <f t="shared" si="39"/>
        <v/>
      </c>
      <c r="R321" t="str">
        <f t="shared" si="39"/>
        <v/>
      </c>
      <c r="S321" t="str">
        <f t="shared" si="39"/>
        <v/>
      </c>
      <c r="T321">
        <f t="shared" si="39"/>
        <v>2.0999999999999091</v>
      </c>
      <c r="U321" t="str">
        <f t="shared" si="39"/>
        <v/>
      </c>
      <c r="V321" t="str">
        <f t="shared" si="39"/>
        <v/>
      </c>
      <c r="W321" t="str">
        <f t="shared" si="39"/>
        <v/>
      </c>
    </row>
    <row r="322" spans="1:23" x14ac:dyDescent="0.3">
      <c r="A322" s="2">
        <v>42461</v>
      </c>
      <c r="B322" s="4">
        <v>1145</v>
      </c>
      <c r="C322" s="4">
        <v>1154.7</v>
      </c>
      <c r="D322" s="4">
        <v>1142.8</v>
      </c>
      <c r="E322" s="4">
        <v>1154.2</v>
      </c>
      <c r="F322" t="str">
        <f t="shared" si="35"/>
        <v>Fri</v>
      </c>
      <c r="G322" s="1">
        <f>+B322-E321</f>
        <v>1.5</v>
      </c>
      <c r="H322" s="1">
        <f>+E322-B322</f>
        <v>9.2000000000000455</v>
      </c>
      <c r="I322">
        <f t="shared" si="36"/>
        <v>9.2000000000000455</v>
      </c>
      <c r="J322" t="str">
        <f t="shared" si="40"/>
        <v/>
      </c>
      <c r="K322" t="str">
        <f t="shared" si="39"/>
        <v/>
      </c>
      <c r="L322" t="str">
        <f t="shared" si="39"/>
        <v/>
      </c>
      <c r="M322" t="str">
        <f t="shared" si="39"/>
        <v/>
      </c>
      <c r="N322" t="str">
        <f t="shared" si="39"/>
        <v/>
      </c>
      <c r="O322">
        <f t="shared" si="39"/>
        <v>9.2000000000000455</v>
      </c>
      <c r="P322" t="str">
        <f t="shared" si="39"/>
        <v/>
      </c>
      <c r="Q322" t="str">
        <f t="shared" si="39"/>
        <v/>
      </c>
      <c r="R322" t="str">
        <f t="shared" si="39"/>
        <v/>
      </c>
      <c r="S322" t="str">
        <f t="shared" si="39"/>
        <v/>
      </c>
      <c r="T322" t="str">
        <f t="shared" si="39"/>
        <v/>
      </c>
      <c r="U322" t="str">
        <f t="shared" si="39"/>
        <v/>
      </c>
      <c r="V322" t="str">
        <f t="shared" si="39"/>
        <v/>
      </c>
      <c r="W322" t="str">
        <f t="shared" si="39"/>
        <v/>
      </c>
    </row>
    <row r="323" spans="1:23" x14ac:dyDescent="0.3">
      <c r="A323" s="2">
        <v>42464</v>
      </c>
      <c r="B323" s="4">
        <v>1147.4000000000001</v>
      </c>
      <c r="C323" s="4">
        <v>1151.8</v>
      </c>
      <c r="D323" s="4">
        <v>1145.4000000000001</v>
      </c>
      <c r="E323" s="4">
        <v>1146.0999999999999</v>
      </c>
      <c r="F323" t="str">
        <f t="shared" si="35"/>
        <v>Mon</v>
      </c>
      <c r="G323" s="1">
        <f>+B323-E322</f>
        <v>-6.7999999999999545</v>
      </c>
      <c r="H323" s="1">
        <f>+E323-B323</f>
        <v>-1.3000000000001819</v>
      </c>
      <c r="I323">
        <f t="shared" si="36"/>
        <v>1.3000000000001819</v>
      </c>
      <c r="J323" t="str">
        <f t="shared" si="40"/>
        <v/>
      </c>
      <c r="K323" t="str">
        <f t="shared" si="39"/>
        <v/>
      </c>
      <c r="L323" t="str">
        <f t="shared" si="39"/>
        <v/>
      </c>
      <c r="M323" t="str">
        <f t="shared" si="39"/>
        <v/>
      </c>
      <c r="N323" t="str">
        <f t="shared" si="39"/>
        <v/>
      </c>
      <c r="O323" t="str">
        <f t="shared" si="39"/>
        <v/>
      </c>
      <c r="P323" t="str">
        <f t="shared" si="39"/>
        <v/>
      </c>
      <c r="Q323" t="str">
        <f t="shared" si="39"/>
        <v/>
      </c>
      <c r="R323" t="str">
        <f t="shared" si="39"/>
        <v/>
      </c>
      <c r="S323" t="str">
        <f t="shared" si="39"/>
        <v/>
      </c>
      <c r="T323" t="str">
        <f t="shared" si="39"/>
        <v/>
      </c>
      <c r="U323">
        <f t="shared" si="39"/>
        <v>1.3000000000001819</v>
      </c>
      <c r="V323" t="str">
        <f t="shared" si="39"/>
        <v/>
      </c>
      <c r="W323" t="str">
        <f t="shared" si="39"/>
        <v/>
      </c>
    </row>
    <row r="324" spans="1:23" x14ac:dyDescent="0.3">
      <c r="A324" s="2">
        <v>42465</v>
      </c>
      <c r="B324" s="4">
        <v>1153.5</v>
      </c>
      <c r="C324" s="4">
        <v>1158.5</v>
      </c>
      <c r="D324" s="4">
        <v>1152.3</v>
      </c>
      <c r="E324" s="4">
        <v>1155.0999999999999</v>
      </c>
      <c r="F324" t="str">
        <f t="shared" si="35"/>
        <v>Tue</v>
      </c>
      <c r="G324" s="1">
        <f>+B324-E323</f>
        <v>7.4000000000000909</v>
      </c>
      <c r="H324" s="1">
        <f>+E324-B324</f>
        <v>1.5999999999999091</v>
      </c>
      <c r="I324">
        <f t="shared" si="36"/>
        <v>1.5999999999999091</v>
      </c>
      <c r="J324" t="str">
        <f t="shared" si="40"/>
        <v/>
      </c>
      <c r="K324" t="str">
        <f t="shared" si="39"/>
        <v/>
      </c>
      <c r="L324">
        <f t="shared" si="39"/>
        <v>1.5999999999999091</v>
      </c>
      <c r="M324" t="str">
        <f t="shared" si="39"/>
        <v/>
      </c>
      <c r="N324" t="str">
        <f t="shared" si="39"/>
        <v/>
      </c>
      <c r="O324" t="str">
        <f t="shared" si="39"/>
        <v/>
      </c>
      <c r="P324" t="str">
        <f t="shared" si="39"/>
        <v/>
      </c>
      <c r="Q324" t="str">
        <f t="shared" si="39"/>
        <v/>
      </c>
      <c r="R324" t="str">
        <f t="shared" si="39"/>
        <v/>
      </c>
      <c r="S324" t="str">
        <f t="shared" si="39"/>
        <v/>
      </c>
      <c r="T324" t="str">
        <f t="shared" si="39"/>
        <v/>
      </c>
      <c r="U324" t="str">
        <f t="shared" si="39"/>
        <v/>
      </c>
      <c r="V324" t="str">
        <f t="shared" si="39"/>
        <v/>
      </c>
      <c r="W324" t="str">
        <f t="shared" si="39"/>
        <v/>
      </c>
    </row>
    <row r="325" spans="1:23" x14ac:dyDescent="0.3">
      <c r="A325" s="2">
        <v>42466</v>
      </c>
      <c r="B325" s="4">
        <v>1159.5</v>
      </c>
      <c r="C325" s="4">
        <v>1160.5</v>
      </c>
      <c r="D325" s="4">
        <v>1152.8</v>
      </c>
      <c r="E325" s="4">
        <v>1156.0999999999999</v>
      </c>
      <c r="F325" t="str">
        <f t="shared" si="35"/>
        <v>Wed</v>
      </c>
      <c r="G325" s="1">
        <f>+B325-E324</f>
        <v>4.4000000000000909</v>
      </c>
      <c r="H325" s="1">
        <f>+E325-B325</f>
        <v>-3.4000000000000909</v>
      </c>
      <c r="I325">
        <f t="shared" si="36"/>
        <v>-3.4000000000000909</v>
      </c>
      <c r="J325" t="str">
        <f t="shared" si="40"/>
        <v/>
      </c>
      <c r="K325" t="str">
        <f t="shared" si="39"/>
        <v/>
      </c>
      <c r="L325" t="str">
        <f t="shared" si="39"/>
        <v/>
      </c>
      <c r="M325">
        <f t="shared" si="39"/>
        <v>-3.4000000000000909</v>
      </c>
      <c r="N325" t="str">
        <f t="shared" si="39"/>
        <v/>
      </c>
      <c r="O325" t="str">
        <f t="shared" si="39"/>
        <v/>
      </c>
      <c r="P325" t="str">
        <f t="shared" si="39"/>
        <v/>
      </c>
      <c r="Q325" t="str">
        <f t="shared" si="39"/>
        <v/>
      </c>
      <c r="R325" t="str">
        <f t="shared" si="39"/>
        <v/>
      </c>
      <c r="S325" t="str">
        <f t="shared" si="39"/>
        <v/>
      </c>
      <c r="T325" t="str">
        <f t="shared" si="39"/>
        <v/>
      </c>
      <c r="U325" t="str">
        <f t="shared" ref="U325:W325" si="41">IF(AND($G325&lt;U$1, $G325&gt;=U$2), $I325, "")</f>
        <v/>
      </c>
      <c r="V325" t="str">
        <f t="shared" si="41"/>
        <v/>
      </c>
      <c r="W325" t="str">
        <f t="shared" si="41"/>
        <v/>
      </c>
    </row>
    <row r="326" spans="1:23" x14ac:dyDescent="0.3">
      <c r="A326" s="2">
        <v>42467</v>
      </c>
      <c r="B326" s="4">
        <v>1153.5</v>
      </c>
      <c r="C326" s="4">
        <v>1157.8</v>
      </c>
      <c r="D326" s="4">
        <v>1150.5</v>
      </c>
      <c r="E326" s="4">
        <v>1151.4000000000001</v>
      </c>
      <c r="F326" t="str">
        <f t="shared" si="35"/>
        <v>Thu</v>
      </c>
      <c r="G326" s="1">
        <f>+B326-E325</f>
        <v>-2.5999999999999091</v>
      </c>
      <c r="H326" s="1">
        <f>+E326-B326</f>
        <v>-2.0999999999999091</v>
      </c>
      <c r="I326">
        <f t="shared" si="36"/>
        <v>2.0999999999999091</v>
      </c>
      <c r="J326" t="str">
        <f t="shared" si="40"/>
        <v/>
      </c>
      <c r="K326" t="str">
        <f t="shared" si="40"/>
        <v/>
      </c>
      <c r="L326" t="str">
        <f t="shared" si="40"/>
        <v/>
      </c>
      <c r="M326" t="str">
        <f t="shared" si="40"/>
        <v/>
      </c>
      <c r="N326" t="str">
        <f t="shared" si="40"/>
        <v/>
      </c>
      <c r="O326" t="str">
        <f t="shared" si="40"/>
        <v/>
      </c>
      <c r="P326" t="str">
        <f t="shared" si="40"/>
        <v/>
      </c>
      <c r="Q326" t="str">
        <f t="shared" si="40"/>
        <v/>
      </c>
      <c r="R326" t="str">
        <f t="shared" si="40"/>
        <v/>
      </c>
      <c r="S326">
        <f t="shared" si="40"/>
        <v>2.0999999999999091</v>
      </c>
      <c r="T326" t="str">
        <f t="shared" si="40"/>
        <v/>
      </c>
      <c r="U326" t="str">
        <f t="shared" si="40"/>
        <v/>
      </c>
      <c r="V326" t="str">
        <f t="shared" si="40"/>
        <v/>
      </c>
      <c r="W326" t="str">
        <f t="shared" si="40"/>
        <v/>
      </c>
    </row>
    <row r="327" spans="1:23" x14ac:dyDescent="0.3">
      <c r="A327" s="2">
        <v>42468</v>
      </c>
      <c r="B327" s="4">
        <v>1159</v>
      </c>
      <c r="C327" s="4">
        <v>1162.8</v>
      </c>
      <c r="D327" s="4">
        <v>1151.3</v>
      </c>
      <c r="E327" s="4">
        <v>1153.8</v>
      </c>
      <c r="F327" t="str">
        <f t="shared" si="35"/>
        <v>Fri</v>
      </c>
      <c r="G327" s="1">
        <f>+B327-E326</f>
        <v>7.5999999999999091</v>
      </c>
      <c r="H327" s="1">
        <f>+E327-B327</f>
        <v>-5.2000000000000455</v>
      </c>
      <c r="I327">
        <f t="shared" si="36"/>
        <v>-5.2000000000000455</v>
      </c>
      <c r="J327" t="str">
        <f t="shared" si="40"/>
        <v/>
      </c>
      <c r="K327" t="str">
        <f t="shared" si="40"/>
        <v/>
      </c>
      <c r="L327">
        <f t="shared" si="40"/>
        <v>-5.2000000000000455</v>
      </c>
      <c r="M327" t="str">
        <f t="shared" si="40"/>
        <v/>
      </c>
      <c r="N327" t="str">
        <f t="shared" si="40"/>
        <v/>
      </c>
      <c r="O327" t="str">
        <f t="shared" si="40"/>
        <v/>
      </c>
      <c r="P327" t="str">
        <f t="shared" si="40"/>
        <v/>
      </c>
      <c r="Q327" t="str">
        <f t="shared" si="40"/>
        <v/>
      </c>
      <c r="R327" t="str">
        <f t="shared" si="40"/>
        <v/>
      </c>
      <c r="S327" t="str">
        <f t="shared" si="40"/>
        <v/>
      </c>
      <c r="T327" t="str">
        <f t="shared" si="40"/>
        <v/>
      </c>
      <c r="U327" t="str">
        <f t="shared" si="40"/>
        <v/>
      </c>
      <c r="V327" t="str">
        <f t="shared" si="40"/>
        <v/>
      </c>
      <c r="W327" t="str">
        <f t="shared" si="40"/>
        <v/>
      </c>
    </row>
    <row r="328" spans="1:23" x14ac:dyDescent="0.3">
      <c r="A328" s="2">
        <v>42471</v>
      </c>
      <c r="B328" s="4">
        <v>1153.5</v>
      </c>
      <c r="C328" s="4">
        <v>1154.5</v>
      </c>
      <c r="D328" s="4">
        <v>1145</v>
      </c>
      <c r="E328" s="4">
        <v>1146.5</v>
      </c>
      <c r="F328" t="str">
        <f t="shared" si="35"/>
        <v>Mon</v>
      </c>
      <c r="G328" s="1">
        <f>+B328-E327</f>
        <v>-0.29999999999995453</v>
      </c>
      <c r="H328" s="1">
        <f>+E328-B328</f>
        <v>-7</v>
      </c>
      <c r="I328">
        <f t="shared" si="36"/>
        <v>7</v>
      </c>
      <c r="J328" t="str">
        <f t="shared" si="40"/>
        <v/>
      </c>
      <c r="K328" t="str">
        <f t="shared" si="40"/>
        <v/>
      </c>
      <c r="L328" t="str">
        <f t="shared" si="40"/>
        <v/>
      </c>
      <c r="M328" t="str">
        <f t="shared" si="40"/>
        <v/>
      </c>
      <c r="N328" t="str">
        <f t="shared" si="40"/>
        <v/>
      </c>
      <c r="O328" t="str">
        <f t="shared" si="40"/>
        <v/>
      </c>
      <c r="P328" t="str">
        <f t="shared" si="40"/>
        <v/>
      </c>
      <c r="Q328">
        <f t="shared" si="40"/>
        <v>7</v>
      </c>
      <c r="R328" t="str">
        <f t="shared" si="40"/>
        <v/>
      </c>
      <c r="S328" t="str">
        <f t="shared" si="40"/>
        <v/>
      </c>
      <c r="T328" t="str">
        <f t="shared" si="40"/>
        <v/>
      </c>
      <c r="U328" t="str">
        <f t="shared" si="40"/>
        <v/>
      </c>
      <c r="V328" t="str">
        <f t="shared" si="40"/>
        <v/>
      </c>
      <c r="W328" t="str">
        <f t="shared" si="40"/>
        <v/>
      </c>
    </row>
    <row r="329" spans="1:23" x14ac:dyDescent="0.3">
      <c r="A329" s="2">
        <v>42472</v>
      </c>
      <c r="B329" s="4">
        <v>1143</v>
      </c>
      <c r="C329" s="4">
        <v>1148</v>
      </c>
      <c r="D329" s="4">
        <v>1141.8</v>
      </c>
      <c r="E329" s="4">
        <v>1145.8</v>
      </c>
      <c r="F329" t="str">
        <f t="shared" si="35"/>
        <v>Tue</v>
      </c>
      <c r="G329" s="1">
        <f>+B329-E328</f>
        <v>-3.5</v>
      </c>
      <c r="H329" s="1">
        <f>+E329-B329</f>
        <v>2.7999999999999545</v>
      </c>
      <c r="I329">
        <f t="shared" si="36"/>
        <v>-2.7999999999999545</v>
      </c>
      <c r="J329" t="str">
        <f t="shared" si="40"/>
        <v/>
      </c>
      <c r="K329" t="str">
        <f t="shared" si="40"/>
        <v/>
      </c>
      <c r="L329" t="str">
        <f t="shared" si="40"/>
        <v/>
      </c>
      <c r="M329" t="str">
        <f t="shared" si="40"/>
        <v/>
      </c>
      <c r="N329" t="str">
        <f t="shared" si="40"/>
        <v/>
      </c>
      <c r="O329" t="str">
        <f t="shared" si="40"/>
        <v/>
      </c>
      <c r="P329" t="str">
        <f t="shared" si="40"/>
        <v/>
      </c>
      <c r="Q329" t="str">
        <f t="shared" si="40"/>
        <v/>
      </c>
      <c r="R329" t="str">
        <f t="shared" si="40"/>
        <v/>
      </c>
      <c r="S329">
        <f t="shared" si="40"/>
        <v>-2.7999999999999545</v>
      </c>
      <c r="T329" t="str">
        <f t="shared" si="40"/>
        <v/>
      </c>
      <c r="U329" t="str">
        <f t="shared" si="40"/>
        <v/>
      </c>
      <c r="V329" t="str">
        <f t="shared" si="40"/>
        <v/>
      </c>
      <c r="W329" t="str">
        <f t="shared" si="40"/>
        <v/>
      </c>
    </row>
    <row r="330" spans="1:23" x14ac:dyDescent="0.3">
      <c r="A330" s="2">
        <v>42474</v>
      </c>
      <c r="B330" s="4">
        <v>1146.5</v>
      </c>
      <c r="C330" s="4">
        <v>1158.7</v>
      </c>
      <c r="D330" s="4">
        <v>1144.8</v>
      </c>
      <c r="E330" s="4">
        <v>1156.7</v>
      </c>
      <c r="F330" t="str">
        <f t="shared" si="35"/>
        <v>Thu</v>
      </c>
      <c r="G330" s="1">
        <f>+B330-E329</f>
        <v>0.70000000000004547</v>
      </c>
      <c r="H330" s="1">
        <f>+E330-B330</f>
        <v>10.200000000000045</v>
      </c>
      <c r="I330">
        <f t="shared" si="36"/>
        <v>10.200000000000045</v>
      </c>
      <c r="J330" t="str">
        <f t="shared" si="40"/>
        <v/>
      </c>
      <c r="K330" t="str">
        <f t="shared" si="40"/>
        <v/>
      </c>
      <c r="L330" t="str">
        <f t="shared" si="40"/>
        <v/>
      </c>
      <c r="M330" t="str">
        <f t="shared" si="40"/>
        <v/>
      </c>
      <c r="N330" t="str">
        <f t="shared" si="40"/>
        <v/>
      </c>
      <c r="O330" t="str">
        <f t="shared" si="40"/>
        <v/>
      </c>
      <c r="P330">
        <f t="shared" si="40"/>
        <v>10.200000000000045</v>
      </c>
      <c r="Q330" t="str">
        <f t="shared" si="40"/>
        <v/>
      </c>
      <c r="R330" t="str">
        <f t="shared" si="40"/>
        <v/>
      </c>
      <c r="S330" t="str">
        <f t="shared" si="40"/>
        <v/>
      </c>
      <c r="T330" t="str">
        <f t="shared" si="40"/>
        <v/>
      </c>
      <c r="U330" t="str">
        <f t="shared" si="40"/>
        <v/>
      </c>
      <c r="V330" t="str">
        <f t="shared" si="40"/>
        <v/>
      </c>
      <c r="W330" t="str">
        <f t="shared" si="40"/>
        <v/>
      </c>
    </row>
    <row r="331" spans="1:23" x14ac:dyDescent="0.3">
      <c r="A331" s="2">
        <v>42475</v>
      </c>
      <c r="B331" s="4">
        <v>1153.5</v>
      </c>
      <c r="C331" s="4">
        <v>1155.3</v>
      </c>
      <c r="D331" s="4">
        <v>1146</v>
      </c>
      <c r="E331" s="4">
        <v>1146.2</v>
      </c>
      <c r="F331" t="str">
        <f t="shared" si="35"/>
        <v>Fri</v>
      </c>
      <c r="G331" s="1">
        <f>+B331-E330</f>
        <v>-3.2000000000000455</v>
      </c>
      <c r="H331" s="1">
        <f>+E331-B331</f>
        <v>-7.2999999999999545</v>
      </c>
      <c r="I331">
        <f t="shared" si="36"/>
        <v>7.2999999999999545</v>
      </c>
      <c r="J331" t="str">
        <f t="shared" si="40"/>
        <v/>
      </c>
      <c r="K331" t="str">
        <f t="shared" si="40"/>
        <v/>
      </c>
      <c r="L331" t="str">
        <f t="shared" si="40"/>
        <v/>
      </c>
      <c r="M331" t="str">
        <f t="shared" si="40"/>
        <v/>
      </c>
      <c r="N331" t="str">
        <f t="shared" si="40"/>
        <v/>
      </c>
      <c r="O331" t="str">
        <f t="shared" si="40"/>
        <v/>
      </c>
      <c r="P331" t="str">
        <f t="shared" si="40"/>
        <v/>
      </c>
      <c r="Q331" t="str">
        <f t="shared" si="40"/>
        <v/>
      </c>
      <c r="R331" t="str">
        <f t="shared" si="40"/>
        <v/>
      </c>
      <c r="S331">
        <f t="shared" si="40"/>
        <v>7.2999999999999545</v>
      </c>
      <c r="T331" t="str">
        <f t="shared" si="40"/>
        <v/>
      </c>
      <c r="U331" t="str">
        <f t="shared" si="40"/>
        <v/>
      </c>
      <c r="V331" t="str">
        <f t="shared" si="40"/>
        <v/>
      </c>
      <c r="W331" t="str">
        <f t="shared" si="40"/>
        <v/>
      </c>
    </row>
    <row r="332" spans="1:23" x14ac:dyDescent="0.3">
      <c r="A332" s="2">
        <v>42478</v>
      </c>
      <c r="B332" s="4">
        <v>1151</v>
      </c>
      <c r="C332" s="4">
        <v>1154</v>
      </c>
      <c r="D332" s="4">
        <v>1148.8</v>
      </c>
      <c r="E332" s="4">
        <v>1150.2</v>
      </c>
      <c r="F332" t="str">
        <f t="shared" si="35"/>
        <v>Mon</v>
      </c>
      <c r="G332" s="1">
        <f>+B332-E331</f>
        <v>4.7999999999999545</v>
      </c>
      <c r="H332" s="1">
        <f>+E332-B332</f>
        <v>-0.79999999999995453</v>
      </c>
      <c r="I332">
        <f t="shared" si="36"/>
        <v>-0.79999999999995453</v>
      </c>
      <c r="J332" t="str">
        <f t="shared" si="40"/>
        <v/>
      </c>
      <c r="K332" t="str">
        <f t="shared" si="40"/>
        <v/>
      </c>
      <c r="L332" t="str">
        <f t="shared" si="40"/>
        <v/>
      </c>
      <c r="M332">
        <f t="shared" si="40"/>
        <v>-0.79999999999995453</v>
      </c>
      <c r="N332" t="str">
        <f t="shared" si="40"/>
        <v/>
      </c>
      <c r="O332" t="str">
        <f t="shared" si="40"/>
        <v/>
      </c>
      <c r="P332" t="str">
        <f t="shared" si="40"/>
        <v/>
      </c>
      <c r="Q332" t="str">
        <f t="shared" si="40"/>
        <v/>
      </c>
      <c r="R332" t="str">
        <f t="shared" si="40"/>
        <v/>
      </c>
      <c r="S332" t="str">
        <f t="shared" si="40"/>
        <v/>
      </c>
      <c r="T332" t="str">
        <f t="shared" si="40"/>
        <v/>
      </c>
      <c r="U332" t="str">
        <f t="shared" si="40"/>
        <v/>
      </c>
      <c r="V332" t="str">
        <f t="shared" si="40"/>
        <v/>
      </c>
      <c r="W332" t="str">
        <f t="shared" si="40"/>
        <v/>
      </c>
    </row>
    <row r="333" spans="1:23" x14ac:dyDescent="0.3">
      <c r="A333" s="2">
        <v>42479</v>
      </c>
      <c r="B333" s="4">
        <v>1144</v>
      </c>
      <c r="C333" s="4">
        <v>1145.5</v>
      </c>
      <c r="D333" s="4">
        <v>1136</v>
      </c>
      <c r="E333" s="4">
        <v>1136.3</v>
      </c>
      <c r="F333" t="str">
        <f t="shared" si="35"/>
        <v>Tue</v>
      </c>
      <c r="G333" s="1">
        <f>+B333-E332</f>
        <v>-6.2000000000000455</v>
      </c>
      <c r="H333" s="1">
        <f>+E333-B333</f>
        <v>-7.7000000000000455</v>
      </c>
      <c r="I333">
        <f t="shared" si="36"/>
        <v>7.7000000000000455</v>
      </c>
      <c r="J333" t="str">
        <f t="shared" si="40"/>
        <v/>
      </c>
      <c r="K333" t="str">
        <f t="shared" si="40"/>
        <v/>
      </c>
      <c r="L333" t="str">
        <f t="shared" si="40"/>
        <v/>
      </c>
      <c r="M333" t="str">
        <f t="shared" si="40"/>
        <v/>
      </c>
      <c r="N333" t="str">
        <f t="shared" si="40"/>
        <v/>
      </c>
      <c r="O333" t="str">
        <f t="shared" si="40"/>
        <v/>
      </c>
      <c r="P333" t="str">
        <f t="shared" si="40"/>
        <v/>
      </c>
      <c r="Q333" t="str">
        <f t="shared" si="40"/>
        <v/>
      </c>
      <c r="R333" t="str">
        <f t="shared" si="40"/>
        <v/>
      </c>
      <c r="S333" t="str">
        <f t="shared" si="40"/>
        <v/>
      </c>
      <c r="T333" t="str">
        <f t="shared" si="40"/>
        <v/>
      </c>
      <c r="U333">
        <f t="shared" si="40"/>
        <v>7.7000000000000455</v>
      </c>
      <c r="V333" t="str">
        <f t="shared" si="40"/>
        <v/>
      </c>
      <c r="W333" t="str">
        <f t="shared" si="40"/>
        <v/>
      </c>
    </row>
    <row r="334" spans="1:23" x14ac:dyDescent="0.3">
      <c r="A334" s="2">
        <v>42480</v>
      </c>
      <c r="B334" s="4">
        <v>1131.3</v>
      </c>
      <c r="C334" s="4">
        <v>1136.5</v>
      </c>
      <c r="D334" s="4">
        <v>1128.3</v>
      </c>
      <c r="E334" s="4">
        <v>1135.2</v>
      </c>
      <c r="F334" t="str">
        <f t="shared" si="35"/>
        <v>Wed</v>
      </c>
      <c r="G334" s="1">
        <f>+B334-E333</f>
        <v>-5</v>
      </c>
      <c r="H334" s="1">
        <f>+E334-B334</f>
        <v>3.9000000000000909</v>
      </c>
      <c r="I334">
        <f t="shared" si="36"/>
        <v>-3.9000000000000909</v>
      </c>
      <c r="J334" t="str">
        <f t="shared" si="40"/>
        <v/>
      </c>
      <c r="K334" t="str">
        <f t="shared" si="40"/>
        <v/>
      </c>
      <c r="L334" t="str">
        <f t="shared" si="40"/>
        <v/>
      </c>
      <c r="M334" t="str">
        <f t="shared" si="40"/>
        <v/>
      </c>
      <c r="N334" t="str">
        <f t="shared" si="40"/>
        <v/>
      </c>
      <c r="O334" t="str">
        <f t="shared" si="40"/>
        <v/>
      </c>
      <c r="P334" t="str">
        <f t="shared" si="40"/>
        <v/>
      </c>
      <c r="Q334" t="str">
        <f t="shared" si="40"/>
        <v/>
      </c>
      <c r="R334" t="str">
        <f t="shared" si="40"/>
        <v/>
      </c>
      <c r="S334" t="str">
        <f t="shared" si="40"/>
        <v/>
      </c>
      <c r="T334">
        <f t="shared" si="40"/>
        <v>-3.9000000000000909</v>
      </c>
      <c r="U334" t="str">
        <f t="shared" si="40"/>
        <v/>
      </c>
      <c r="V334" t="str">
        <f t="shared" si="40"/>
        <v/>
      </c>
      <c r="W334" t="str">
        <f t="shared" si="40"/>
        <v/>
      </c>
    </row>
    <row r="335" spans="1:23" x14ac:dyDescent="0.3">
      <c r="A335" s="2">
        <v>42481</v>
      </c>
      <c r="B335" s="4">
        <v>1133.2</v>
      </c>
      <c r="C335" s="4">
        <v>1138.8</v>
      </c>
      <c r="D335" s="4">
        <v>1132.2</v>
      </c>
      <c r="E335" s="4">
        <v>1132.9000000000001</v>
      </c>
      <c r="F335" t="str">
        <f t="shared" ref="F335:F398" si="42">TEXT(A335,"ddd")</f>
        <v>Thu</v>
      </c>
      <c r="G335" s="1">
        <f>+B335-E334</f>
        <v>-2</v>
      </c>
      <c r="H335" s="1">
        <f>+E335-B335</f>
        <v>-0.29999999999995453</v>
      </c>
      <c r="I335">
        <f t="shared" si="36"/>
        <v>0.29999999999995453</v>
      </c>
      <c r="J335" t="str">
        <f t="shared" si="40"/>
        <v/>
      </c>
      <c r="K335" t="str">
        <f t="shared" si="40"/>
        <v/>
      </c>
      <c r="L335" t="str">
        <f t="shared" si="40"/>
        <v/>
      </c>
      <c r="M335" t="str">
        <f t="shared" si="40"/>
        <v/>
      </c>
      <c r="N335" t="str">
        <f t="shared" si="40"/>
        <v/>
      </c>
      <c r="O335" t="str">
        <f t="shared" si="40"/>
        <v/>
      </c>
      <c r="P335" t="str">
        <f t="shared" si="40"/>
        <v/>
      </c>
      <c r="Q335" t="str">
        <f t="shared" si="40"/>
        <v/>
      </c>
      <c r="R335">
        <f t="shared" si="40"/>
        <v>0.29999999999995453</v>
      </c>
      <c r="S335" t="str">
        <f t="shared" si="40"/>
        <v/>
      </c>
      <c r="T335" t="str">
        <f t="shared" si="40"/>
        <v/>
      </c>
      <c r="U335" t="str">
        <f t="shared" si="40"/>
        <v/>
      </c>
      <c r="V335" t="str">
        <f t="shared" si="40"/>
        <v/>
      </c>
      <c r="W335" t="str">
        <f t="shared" si="40"/>
        <v/>
      </c>
    </row>
    <row r="336" spans="1:23" x14ac:dyDescent="0.3">
      <c r="A336" s="2">
        <v>42482</v>
      </c>
      <c r="B336" s="4">
        <v>1140.5</v>
      </c>
      <c r="C336" s="4">
        <v>1144.5</v>
      </c>
      <c r="D336" s="4">
        <v>1138.0999999999999</v>
      </c>
      <c r="E336" s="4">
        <v>1143.0999999999999</v>
      </c>
      <c r="F336" t="str">
        <f t="shared" si="42"/>
        <v>Fri</v>
      </c>
      <c r="G336" s="1">
        <f>+B336-E335</f>
        <v>7.5999999999999091</v>
      </c>
      <c r="H336" s="1">
        <f>+E336-B336</f>
        <v>2.5999999999999091</v>
      </c>
      <c r="I336">
        <f t="shared" ref="I336:I399" si="43">-IF(G336&lt;0, H336,
      IF(G336=0, 0, -H336))</f>
        <v>2.5999999999999091</v>
      </c>
      <c r="J336" t="str">
        <f t="shared" si="40"/>
        <v/>
      </c>
      <c r="K336" t="str">
        <f t="shared" si="40"/>
        <v/>
      </c>
      <c r="L336">
        <f t="shared" si="40"/>
        <v>2.5999999999999091</v>
      </c>
      <c r="M336" t="str">
        <f t="shared" si="40"/>
        <v/>
      </c>
      <c r="N336" t="str">
        <f t="shared" si="40"/>
        <v/>
      </c>
      <c r="O336" t="str">
        <f t="shared" si="40"/>
        <v/>
      </c>
      <c r="P336" t="str">
        <f t="shared" si="40"/>
        <v/>
      </c>
      <c r="Q336" t="str">
        <f t="shared" si="40"/>
        <v/>
      </c>
      <c r="R336" t="str">
        <f t="shared" si="40"/>
        <v/>
      </c>
      <c r="S336" t="str">
        <f t="shared" si="40"/>
        <v/>
      </c>
      <c r="T336" t="str">
        <f t="shared" si="40"/>
        <v/>
      </c>
      <c r="U336" t="str">
        <f t="shared" si="40"/>
        <v/>
      </c>
      <c r="V336" t="str">
        <f t="shared" si="40"/>
        <v/>
      </c>
      <c r="W336" t="str">
        <f t="shared" si="40"/>
        <v/>
      </c>
    </row>
    <row r="337" spans="1:23" x14ac:dyDescent="0.3">
      <c r="A337" s="2">
        <v>42485</v>
      </c>
      <c r="B337" s="4">
        <v>1150</v>
      </c>
      <c r="C337" s="4">
        <v>1152</v>
      </c>
      <c r="D337" s="4">
        <v>1147</v>
      </c>
      <c r="E337" s="4">
        <v>1147.8</v>
      </c>
      <c r="F337" t="str">
        <f t="shared" si="42"/>
        <v>Mon</v>
      </c>
      <c r="G337" s="1">
        <f>+B337-E336</f>
        <v>6.9000000000000909</v>
      </c>
      <c r="H337" s="1">
        <f>+E337-B337</f>
        <v>-2.2000000000000455</v>
      </c>
      <c r="I337">
        <f t="shared" si="43"/>
        <v>-2.2000000000000455</v>
      </c>
      <c r="J337" t="str">
        <f t="shared" si="40"/>
        <v/>
      </c>
      <c r="K337" t="str">
        <f t="shared" si="40"/>
        <v/>
      </c>
      <c r="L337">
        <f t="shared" si="40"/>
        <v>-2.2000000000000455</v>
      </c>
      <c r="M337" t="str">
        <f t="shared" si="40"/>
        <v/>
      </c>
      <c r="N337" t="str">
        <f t="shared" si="40"/>
        <v/>
      </c>
      <c r="O337" t="str">
        <f t="shared" si="40"/>
        <v/>
      </c>
      <c r="P337" t="str">
        <f t="shared" si="40"/>
        <v/>
      </c>
      <c r="Q337" t="str">
        <f t="shared" si="40"/>
        <v/>
      </c>
      <c r="R337" t="str">
        <f t="shared" si="40"/>
        <v/>
      </c>
      <c r="S337" t="str">
        <f t="shared" si="40"/>
        <v/>
      </c>
      <c r="T337" t="str">
        <f t="shared" si="40"/>
        <v/>
      </c>
      <c r="U337" t="str">
        <f t="shared" si="40"/>
        <v/>
      </c>
      <c r="V337" t="str">
        <f t="shared" si="40"/>
        <v/>
      </c>
      <c r="W337" t="str">
        <f t="shared" si="40"/>
        <v/>
      </c>
    </row>
    <row r="338" spans="1:23" x14ac:dyDescent="0.3">
      <c r="A338" s="2">
        <v>42486</v>
      </c>
      <c r="B338" s="4">
        <v>1151</v>
      </c>
      <c r="C338" s="4">
        <v>1151.9000000000001</v>
      </c>
      <c r="D338" s="4">
        <v>1147.9000000000001</v>
      </c>
      <c r="E338" s="4">
        <v>1151</v>
      </c>
      <c r="F338" t="str">
        <f t="shared" si="42"/>
        <v>Tue</v>
      </c>
      <c r="G338" s="1">
        <f>+B338-E337</f>
        <v>3.2000000000000455</v>
      </c>
      <c r="H338" s="1">
        <f>+E338-B338</f>
        <v>0</v>
      </c>
      <c r="I338">
        <f t="shared" si="43"/>
        <v>0</v>
      </c>
      <c r="J338" t="str">
        <f t="shared" si="40"/>
        <v/>
      </c>
      <c r="K338" t="str">
        <f t="shared" si="40"/>
        <v/>
      </c>
      <c r="L338" t="str">
        <f t="shared" si="40"/>
        <v/>
      </c>
      <c r="M338" t="str">
        <f t="shared" si="40"/>
        <v/>
      </c>
      <c r="N338">
        <f t="shared" si="40"/>
        <v>0</v>
      </c>
      <c r="O338" t="str">
        <f t="shared" si="40"/>
        <v/>
      </c>
      <c r="P338" t="str">
        <f t="shared" si="40"/>
        <v/>
      </c>
      <c r="Q338" t="str">
        <f t="shared" si="40"/>
        <v/>
      </c>
      <c r="R338" t="str">
        <f t="shared" si="40"/>
        <v/>
      </c>
      <c r="S338" t="str">
        <f t="shared" si="40"/>
        <v/>
      </c>
      <c r="T338" t="str">
        <f t="shared" si="40"/>
        <v/>
      </c>
      <c r="U338" t="str">
        <f t="shared" si="40"/>
        <v/>
      </c>
      <c r="V338" t="str">
        <f t="shared" si="40"/>
        <v/>
      </c>
      <c r="W338" t="str">
        <f t="shared" si="40"/>
        <v/>
      </c>
    </row>
    <row r="339" spans="1:23" x14ac:dyDescent="0.3">
      <c r="A339" s="2">
        <v>42487</v>
      </c>
      <c r="B339" s="4">
        <v>1148.2</v>
      </c>
      <c r="C339" s="4">
        <v>1149.4000000000001</v>
      </c>
      <c r="D339" s="4">
        <v>1142.4000000000001</v>
      </c>
      <c r="E339" s="4">
        <v>1148.3</v>
      </c>
      <c r="F339" t="str">
        <f t="shared" si="42"/>
        <v>Wed</v>
      </c>
      <c r="G339" s="1">
        <f>+B339-E338</f>
        <v>-2.7999999999999545</v>
      </c>
      <c r="H339" s="1">
        <f>+E339-B339</f>
        <v>9.9999999999909051E-2</v>
      </c>
      <c r="I339">
        <f t="shared" si="43"/>
        <v>-9.9999999999909051E-2</v>
      </c>
      <c r="J339" t="str">
        <f t="shared" si="40"/>
        <v/>
      </c>
      <c r="K339" t="str">
        <f t="shared" si="40"/>
        <v/>
      </c>
      <c r="L339" t="str">
        <f t="shared" si="40"/>
        <v/>
      </c>
      <c r="M339" t="str">
        <f t="shared" si="40"/>
        <v/>
      </c>
      <c r="N339" t="str">
        <f t="shared" si="40"/>
        <v/>
      </c>
      <c r="O339" t="str">
        <f t="shared" si="40"/>
        <v/>
      </c>
      <c r="P339" t="str">
        <f t="shared" si="40"/>
        <v/>
      </c>
      <c r="Q339" t="str">
        <f t="shared" si="40"/>
        <v/>
      </c>
      <c r="R339" t="str">
        <f t="shared" si="40"/>
        <v/>
      </c>
      <c r="S339">
        <f t="shared" si="40"/>
        <v>-9.9999999999909051E-2</v>
      </c>
      <c r="T339" t="str">
        <f t="shared" si="40"/>
        <v/>
      </c>
      <c r="U339" t="str">
        <f t="shared" si="40"/>
        <v/>
      </c>
      <c r="V339" t="str">
        <f t="shared" si="40"/>
        <v/>
      </c>
      <c r="W339" t="str">
        <f t="shared" si="40"/>
        <v/>
      </c>
    </row>
    <row r="340" spans="1:23" x14ac:dyDescent="0.3">
      <c r="A340" s="2">
        <v>42488</v>
      </c>
      <c r="B340" s="4">
        <v>1148</v>
      </c>
      <c r="C340" s="4">
        <v>1149.5</v>
      </c>
      <c r="D340" s="4">
        <v>1138</v>
      </c>
      <c r="E340" s="4">
        <v>1138.2</v>
      </c>
      <c r="F340" t="str">
        <f t="shared" si="42"/>
        <v>Thu</v>
      </c>
      <c r="G340" s="1">
        <f>+B340-E339</f>
        <v>-0.29999999999995453</v>
      </c>
      <c r="H340" s="1">
        <f>+E340-B340</f>
        <v>-9.7999999999999545</v>
      </c>
      <c r="I340">
        <f t="shared" si="43"/>
        <v>9.7999999999999545</v>
      </c>
      <c r="J340" t="str">
        <f t="shared" si="40"/>
        <v/>
      </c>
      <c r="K340" t="str">
        <f t="shared" si="40"/>
        <v/>
      </c>
      <c r="L340" t="str">
        <f t="shared" si="40"/>
        <v/>
      </c>
      <c r="M340" t="str">
        <f t="shared" si="40"/>
        <v/>
      </c>
      <c r="N340" t="str">
        <f t="shared" si="40"/>
        <v/>
      </c>
      <c r="O340" t="str">
        <f t="shared" si="40"/>
        <v/>
      </c>
      <c r="P340" t="str">
        <f t="shared" si="40"/>
        <v/>
      </c>
      <c r="Q340">
        <f t="shared" si="40"/>
        <v>9.7999999999999545</v>
      </c>
      <c r="R340" t="str">
        <f t="shared" si="40"/>
        <v/>
      </c>
      <c r="S340" t="str">
        <f t="shared" si="40"/>
        <v/>
      </c>
      <c r="T340" t="str">
        <f t="shared" si="40"/>
        <v/>
      </c>
      <c r="U340" t="str">
        <f t="shared" si="40"/>
        <v/>
      </c>
      <c r="V340" t="str">
        <f t="shared" si="40"/>
        <v/>
      </c>
      <c r="W340" t="str">
        <f t="shared" si="40"/>
        <v/>
      </c>
    </row>
    <row r="341" spans="1:23" x14ac:dyDescent="0.3">
      <c r="A341" s="2">
        <v>42489</v>
      </c>
      <c r="B341" s="4">
        <v>1137</v>
      </c>
      <c r="C341" s="4">
        <v>1143.9000000000001</v>
      </c>
      <c r="D341" s="4">
        <v>1133.8</v>
      </c>
      <c r="E341" s="4">
        <v>1139.3</v>
      </c>
      <c r="F341" t="str">
        <f t="shared" si="42"/>
        <v>Fri</v>
      </c>
      <c r="G341" s="1">
        <f>+B341-E340</f>
        <v>-1.2000000000000455</v>
      </c>
      <c r="H341" s="1">
        <f>+E341-B341</f>
        <v>2.2999999999999545</v>
      </c>
      <c r="I341">
        <f t="shared" si="43"/>
        <v>-2.2999999999999545</v>
      </c>
      <c r="J341" t="str">
        <f t="shared" si="40"/>
        <v/>
      </c>
      <c r="K341" t="str">
        <f t="shared" si="40"/>
        <v/>
      </c>
      <c r="L341" t="str">
        <f t="shared" si="40"/>
        <v/>
      </c>
      <c r="M341" t="str">
        <f t="shared" si="40"/>
        <v/>
      </c>
      <c r="N341" t="str">
        <f t="shared" si="40"/>
        <v/>
      </c>
      <c r="O341" t="str">
        <f t="shared" si="40"/>
        <v/>
      </c>
      <c r="P341" t="str">
        <f t="shared" si="40"/>
        <v/>
      </c>
      <c r="Q341" t="str">
        <f t="shared" si="40"/>
        <v/>
      </c>
      <c r="R341">
        <f t="shared" si="40"/>
        <v>-2.2999999999999545</v>
      </c>
      <c r="S341" t="str">
        <f t="shared" si="40"/>
        <v/>
      </c>
      <c r="T341" t="str">
        <f t="shared" si="40"/>
        <v/>
      </c>
      <c r="U341" t="str">
        <f t="shared" si="40"/>
        <v/>
      </c>
      <c r="V341" t="str">
        <f t="shared" si="40"/>
        <v/>
      </c>
      <c r="W341" t="str">
        <f t="shared" si="40"/>
        <v/>
      </c>
    </row>
    <row r="342" spans="1:23" x14ac:dyDescent="0.3">
      <c r="A342" s="2">
        <v>42492</v>
      </c>
      <c r="B342" s="4">
        <v>1142</v>
      </c>
      <c r="C342" s="4">
        <v>1145.8</v>
      </c>
      <c r="D342" s="4">
        <v>1136.2</v>
      </c>
      <c r="E342" s="4">
        <v>1137.8</v>
      </c>
      <c r="F342" t="str">
        <f t="shared" si="42"/>
        <v>Mon</v>
      </c>
      <c r="G342" s="1">
        <f>+B342-E341</f>
        <v>2.7000000000000455</v>
      </c>
      <c r="H342" s="1">
        <f>+E342-B342</f>
        <v>-4.2000000000000455</v>
      </c>
      <c r="I342">
        <f t="shared" si="43"/>
        <v>-4.2000000000000455</v>
      </c>
      <c r="J342" t="str">
        <f t="shared" si="40"/>
        <v/>
      </c>
      <c r="K342" t="str">
        <f t="shared" si="40"/>
        <v/>
      </c>
      <c r="L342" t="str">
        <f t="shared" si="40"/>
        <v/>
      </c>
      <c r="M342" t="str">
        <f t="shared" si="40"/>
        <v/>
      </c>
      <c r="N342">
        <f t="shared" si="40"/>
        <v>-4.2000000000000455</v>
      </c>
      <c r="O342" t="str">
        <f t="shared" si="40"/>
        <v/>
      </c>
      <c r="P342" t="str">
        <f t="shared" si="40"/>
        <v/>
      </c>
      <c r="Q342" t="str">
        <f t="shared" si="40"/>
        <v/>
      </c>
      <c r="R342" t="str">
        <f t="shared" si="40"/>
        <v/>
      </c>
      <c r="S342" t="str">
        <f t="shared" si="40"/>
        <v/>
      </c>
      <c r="T342" t="str">
        <f t="shared" si="40"/>
        <v/>
      </c>
      <c r="U342" t="str">
        <f t="shared" si="40"/>
        <v/>
      </c>
      <c r="V342" t="str">
        <f t="shared" ref="V342:W342" si="44">IF(AND($G342&lt;V$1, $G342&gt;=V$2), $I342, "")</f>
        <v/>
      </c>
      <c r="W342" t="str">
        <f t="shared" si="44"/>
        <v/>
      </c>
    </row>
    <row r="343" spans="1:23" x14ac:dyDescent="0.3">
      <c r="A343" s="2">
        <v>42493</v>
      </c>
      <c r="B343" s="4">
        <v>1137</v>
      </c>
      <c r="C343" s="4">
        <v>1140.8</v>
      </c>
      <c r="D343" s="4">
        <v>1133.0999999999999</v>
      </c>
      <c r="E343" s="4">
        <v>1140.2</v>
      </c>
      <c r="F343" t="str">
        <f t="shared" si="42"/>
        <v>Tue</v>
      </c>
      <c r="G343" s="1">
        <f>+B343-E342</f>
        <v>-0.79999999999995453</v>
      </c>
      <c r="H343" s="1">
        <f>+E343-B343</f>
        <v>3.2000000000000455</v>
      </c>
      <c r="I343">
        <f t="shared" si="43"/>
        <v>-3.2000000000000455</v>
      </c>
      <c r="J343" t="str">
        <f t="shared" ref="J343:W361" si="45">IF(AND($G343&lt;J$1, $G343&gt;=J$2), $I343, "")</f>
        <v/>
      </c>
      <c r="K343" t="str">
        <f t="shared" si="45"/>
        <v/>
      </c>
      <c r="L343" t="str">
        <f t="shared" si="45"/>
        <v/>
      </c>
      <c r="M343" t="str">
        <f t="shared" si="45"/>
        <v/>
      </c>
      <c r="N343" t="str">
        <f t="shared" si="45"/>
        <v/>
      </c>
      <c r="O343" t="str">
        <f t="shared" si="45"/>
        <v/>
      </c>
      <c r="P343" t="str">
        <f t="shared" si="45"/>
        <v/>
      </c>
      <c r="Q343">
        <f t="shared" si="45"/>
        <v>-3.2000000000000455</v>
      </c>
      <c r="R343" t="str">
        <f t="shared" si="45"/>
        <v/>
      </c>
      <c r="S343" t="str">
        <f t="shared" si="45"/>
        <v/>
      </c>
      <c r="T343" t="str">
        <f t="shared" si="45"/>
        <v/>
      </c>
      <c r="U343" t="str">
        <f t="shared" si="45"/>
        <v/>
      </c>
      <c r="V343" t="str">
        <f t="shared" si="45"/>
        <v/>
      </c>
      <c r="W343" t="str">
        <f t="shared" si="45"/>
        <v/>
      </c>
    </row>
    <row r="344" spans="1:23" x14ac:dyDescent="0.3">
      <c r="A344" s="2">
        <v>42494</v>
      </c>
      <c r="B344" s="4">
        <v>1150.5</v>
      </c>
      <c r="C344" s="4">
        <v>1155.3</v>
      </c>
      <c r="D344" s="4">
        <v>1149.3</v>
      </c>
      <c r="E344" s="4">
        <v>1154.3</v>
      </c>
      <c r="F344" t="str">
        <f t="shared" si="42"/>
        <v>Wed</v>
      </c>
      <c r="G344" s="1">
        <f>+B344-E343</f>
        <v>10.299999999999955</v>
      </c>
      <c r="H344" s="1">
        <f>+E344-B344</f>
        <v>3.7999999999999545</v>
      </c>
      <c r="I344">
        <f t="shared" si="43"/>
        <v>3.7999999999999545</v>
      </c>
      <c r="J344">
        <f t="shared" si="45"/>
        <v>3.7999999999999545</v>
      </c>
      <c r="K344" t="str">
        <f t="shared" si="45"/>
        <v/>
      </c>
      <c r="L344" t="str">
        <f t="shared" si="45"/>
        <v/>
      </c>
      <c r="M344" t="str">
        <f t="shared" si="45"/>
        <v/>
      </c>
      <c r="N344" t="str">
        <f t="shared" si="45"/>
        <v/>
      </c>
      <c r="O344" t="str">
        <f t="shared" si="45"/>
        <v/>
      </c>
      <c r="P344" t="str">
        <f t="shared" si="45"/>
        <v/>
      </c>
      <c r="Q344" t="str">
        <f t="shared" si="45"/>
        <v/>
      </c>
      <c r="R344" t="str">
        <f t="shared" si="45"/>
        <v/>
      </c>
      <c r="S344" t="str">
        <f t="shared" si="45"/>
        <v/>
      </c>
      <c r="T344" t="str">
        <f t="shared" si="45"/>
        <v/>
      </c>
      <c r="U344" t="str">
        <f t="shared" si="45"/>
        <v/>
      </c>
      <c r="V344" t="str">
        <f t="shared" si="45"/>
        <v/>
      </c>
      <c r="W344" t="str">
        <f t="shared" si="45"/>
        <v/>
      </c>
    </row>
    <row r="345" spans="1:23" x14ac:dyDescent="0.3">
      <c r="A345" s="2">
        <v>42499</v>
      </c>
      <c r="B345" s="4">
        <v>1166.2</v>
      </c>
      <c r="C345" s="4">
        <v>1167.5</v>
      </c>
      <c r="D345" s="4">
        <v>1162.3</v>
      </c>
      <c r="E345" s="4">
        <v>1165.8</v>
      </c>
      <c r="F345" t="str">
        <f t="shared" si="42"/>
        <v>Mon</v>
      </c>
      <c r="G345" s="1">
        <f>+B345-E344</f>
        <v>11.900000000000091</v>
      </c>
      <c r="H345" s="1">
        <f>+E345-B345</f>
        <v>-0.40000000000009095</v>
      </c>
      <c r="I345">
        <f t="shared" si="43"/>
        <v>-0.40000000000009095</v>
      </c>
      <c r="J345">
        <f t="shared" si="45"/>
        <v>-0.40000000000009095</v>
      </c>
      <c r="K345" t="str">
        <f t="shared" si="45"/>
        <v/>
      </c>
      <c r="L345" t="str">
        <f t="shared" si="45"/>
        <v/>
      </c>
      <c r="M345" t="str">
        <f t="shared" si="45"/>
        <v/>
      </c>
      <c r="N345" t="str">
        <f t="shared" si="45"/>
        <v/>
      </c>
      <c r="O345" t="str">
        <f t="shared" si="45"/>
        <v/>
      </c>
      <c r="P345" t="str">
        <f t="shared" si="45"/>
        <v/>
      </c>
      <c r="Q345" t="str">
        <f t="shared" si="45"/>
        <v/>
      </c>
      <c r="R345" t="str">
        <f t="shared" si="45"/>
        <v/>
      </c>
      <c r="S345" t="str">
        <f t="shared" si="45"/>
        <v/>
      </c>
      <c r="T345" t="str">
        <f t="shared" si="45"/>
        <v/>
      </c>
      <c r="U345" t="str">
        <f t="shared" si="45"/>
        <v/>
      </c>
      <c r="V345" t="str">
        <f t="shared" si="45"/>
        <v/>
      </c>
      <c r="W345" t="str">
        <f t="shared" si="45"/>
        <v/>
      </c>
    </row>
    <row r="346" spans="1:23" x14ac:dyDescent="0.3">
      <c r="A346" s="2">
        <v>42500</v>
      </c>
      <c r="B346" s="4">
        <v>1175</v>
      </c>
      <c r="C346" s="4">
        <v>1175.7</v>
      </c>
      <c r="D346" s="4">
        <v>1172.3</v>
      </c>
      <c r="E346" s="4">
        <v>1172.5999999999999</v>
      </c>
      <c r="F346" t="str">
        <f t="shared" si="42"/>
        <v>Tue</v>
      </c>
      <c r="G346" s="1">
        <f>+B346-E345</f>
        <v>9.2000000000000455</v>
      </c>
      <c r="H346" s="1">
        <f>+E346-B346</f>
        <v>-2.4000000000000909</v>
      </c>
      <c r="I346">
        <f t="shared" si="43"/>
        <v>-2.4000000000000909</v>
      </c>
      <c r="J346" t="str">
        <f t="shared" si="45"/>
        <v/>
      </c>
      <c r="K346">
        <f t="shared" si="45"/>
        <v>-2.4000000000000909</v>
      </c>
      <c r="L346" t="str">
        <f t="shared" si="45"/>
        <v/>
      </c>
      <c r="M346" t="str">
        <f t="shared" si="45"/>
        <v/>
      </c>
      <c r="N346" t="str">
        <f t="shared" si="45"/>
        <v/>
      </c>
      <c r="O346" t="str">
        <f t="shared" si="45"/>
        <v/>
      </c>
      <c r="P346" t="str">
        <f t="shared" si="45"/>
        <v/>
      </c>
      <c r="Q346" t="str">
        <f t="shared" si="45"/>
        <v/>
      </c>
      <c r="R346" t="str">
        <f t="shared" si="45"/>
        <v/>
      </c>
      <c r="S346" t="str">
        <f t="shared" si="45"/>
        <v/>
      </c>
      <c r="T346" t="str">
        <f t="shared" si="45"/>
        <v/>
      </c>
      <c r="U346" t="str">
        <f t="shared" si="45"/>
        <v/>
      </c>
      <c r="V346" t="str">
        <f t="shared" si="45"/>
        <v/>
      </c>
      <c r="W346" t="str">
        <f t="shared" si="45"/>
        <v/>
      </c>
    </row>
    <row r="347" spans="1:23" x14ac:dyDescent="0.3">
      <c r="A347" s="2">
        <v>42501</v>
      </c>
      <c r="B347" s="4">
        <v>1170</v>
      </c>
      <c r="C347" s="4">
        <v>1172.3</v>
      </c>
      <c r="D347" s="4">
        <v>1165.3</v>
      </c>
      <c r="E347" s="4">
        <v>1167.5999999999999</v>
      </c>
      <c r="F347" t="str">
        <f t="shared" si="42"/>
        <v>Wed</v>
      </c>
      <c r="G347" s="1">
        <f>+B347-E346</f>
        <v>-2.5999999999999091</v>
      </c>
      <c r="H347" s="1">
        <f>+E347-B347</f>
        <v>-2.4000000000000909</v>
      </c>
      <c r="I347">
        <f t="shared" si="43"/>
        <v>2.4000000000000909</v>
      </c>
      <c r="J347" t="str">
        <f t="shared" si="45"/>
        <v/>
      </c>
      <c r="K347" t="str">
        <f t="shared" si="45"/>
        <v/>
      </c>
      <c r="L347" t="str">
        <f t="shared" si="45"/>
        <v/>
      </c>
      <c r="M347" t="str">
        <f t="shared" si="45"/>
        <v/>
      </c>
      <c r="N347" t="str">
        <f t="shared" si="45"/>
        <v/>
      </c>
      <c r="O347" t="str">
        <f t="shared" si="45"/>
        <v/>
      </c>
      <c r="P347" t="str">
        <f t="shared" si="45"/>
        <v/>
      </c>
      <c r="Q347" t="str">
        <f t="shared" si="45"/>
        <v/>
      </c>
      <c r="R347" t="str">
        <f t="shared" si="45"/>
        <v/>
      </c>
      <c r="S347">
        <f t="shared" si="45"/>
        <v>2.4000000000000909</v>
      </c>
      <c r="T347" t="str">
        <f t="shared" si="45"/>
        <v/>
      </c>
      <c r="U347" t="str">
        <f t="shared" si="45"/>
        <v/>
      </c>
      <c r="V347" t="str">
        <f t="shared" si="45"/>
        <v/>
      </c>
      <c r="W347" t="str">
        <f t="shared" si="45"/>
        <v/>
      </c>
    </row>
    <row r="348" spans="1:23" x14ac:dyDescent="0.3">
      <c r="A348" s="2">
        <v>42502</v>
      </c>
      <c r="B348" s="4">
        <v>1165.5</v>
      </c>
      <c r="C348" s="4">
        <v>1166.8</v>
      </c>
      <c r="D348" s="4">
        <v>1161.4000000000001</v>
      </c>
      <c r="E348" s="4">
        <v>1162.5999999999999</v>
      </c>
      <c r="F348" t="str">
        <f t="shared" si="42"/>
        <v>Thu</v>
      </c>
      <c r="G348" s="1">
        <f>+B348-E347</f>
        <v>-2.0999999999999091</v>
      </c>
      <c r="H348" s="1">
        <f>+E348-B348</f>
        <v>-2.9000000000000909</v>
      </c>
      <c r="I348">
        <f t="shared" si="43"/>
        <v>2.9000000000000909</v>
      </c>
      <c r="J348" t="str">
        <f t="shared" si="45"/>
        <v/>
      </c>
      <c r="K348" t="str">
        <f t="shared" si="45"/>
        <v/>
      </c>
      <c r="L348" t="str">
        <f t="shared" si="45"/>
        <v/>
      </c>
      <c r="M348" t="str">
        <f t="shared" si="45"/>
        <v/>
      </c>
      <c r="N348" t="str">
        <f t="shared" si="45"/>
        <v/>
      </c>
      <c r="O348" t="str">
        <f t="shared" si="45"/>
        <v/>
      </c>
      <c r="P348" t="str">
        <f t="shared" si="45"/>
        <v/>
      </c>
      <c r="Q348" t="str">
        <f t="shared" si="45"/>
        <v/>
      </c>
      <c r="R348" t="str">
        <f t="shared" si="45"/>
        <v/>
      </c>
      <c r="S348">
        <f t="shared" si="45"/>
        <v>2.9000000000000909</v>
      </c>
      <c r="T348" t="str">
        <f t="shared" si="45"/>
        <v/>
      </c>
      <c r="U348" t="str">
        <f t="shared" si="45"/>
        <v/>
      </c>
      <c r="V348" t="str">
        <f t="shared" si="45"/>
        <v/>
      </c>
      <c r="W348" t="str">
        <f t="shared" si="45"/>
        <v/>
      </c>
    </row>
    <row r="349" spans="1:23" x14ac:dyDescent="0.3">
      <c r="A349" s="2">
        <v>42503</v>
      </c>
      <c r="B349" s="4">
        <v>1169</v>
      </c>
      <c r="C349" s="4">
        <v>1172.5999999999999</v>
      </c>
      <c r="D349" s="4">
        <v>1165.8</v>
      </c>
      <c r="E349" s="4">
        <v>1171.4000000000001</v>
      </c>
      <c r="F349" t="str">
        <f t="shared" si="42"/>
        <v>Fri</v>
      </c>
      <c r="G349" s="1">
        <f>+B349-E348</f>
        <v>6.4000000000000909</v>
      </c>
      <c r="H349" s="1">
        <f>+E349-B349</f>
        <v>2.4000000000000909</v>
      </c>
      <c r="I349">
        <f t="shared" si="43"/>
        <v>2.4000000000000909</v>
      </c>
      <c r="J349" t="str">
        <f t="shared" si="45"/>
        <v/>
      </c>
      <c r="K349" t="str">
        <f t="shared" si="45"/>
        <v/>
      </c>
      <c r="L349">
        <f t="shared" si="45"/>
        <v>2.4000000000000909</v>
      </c>
      <c r="M349" t="str">
        <f t="shared" si="45"/>
        <v/>
      </c>
      <c r="N349" t="str">
        <f t="shared" si="45"/>
        <v/>
      </c>
      <c r="O349" t="str">
        <f t="shared" si="45"/>
        <v/>
      </c>
      <c r="P349" t="str">
        <f t="shared" si="45"/>
        <v/>
      </c>
      <c r="Q349" t="str">
        <f t="shared" si="45"/>
        <v/>
      </c>
      <c r="R349" t="str">
        <f t="shared" si="45"/>
        <v/>
      </c>
      <c r="S349" t="str">
        <f t="shared" si="45"/>
        <v/>
      </c>
      <c r="T349" t="str">
        <f t="shared" si="45"/>
        <v/>
      </c>
      <c r="U349" t="str">
        <f t="shared" si="45"/>
        <v/>
      </c>
      <c r="V349" t="str">
        <f t="shared" si="45"/>
        <v/>
      </c>
      <c r="W349" t="str">
        <f t="shared" si="45"/>
        <v/>
      </c>
    </row>
    <row r="350" spans="1:23" x14ac:dyDescent="0.3">
      <c r="A350" s="2">
        <v>42506</v>
      </c>
      <c r="B350" s="4">
        <v>1178</v>
      </c>
      <c r="C350" s="4">
        <v>1180.4000000000001</v>
      </c>
      <c r="D350" s="4">
        <v>1177.0999999999999</v>
      </c>
      <c r="E350" s="4">
        <v>1179.7</v>
      </c>
      <c r="F350" t="str">
        <f t="shared" si="42"/>
        <v>Mon</v>
      </c>
      <c r="G350" s="1">
        <f>+B350-E349</f>
        <v>6.5999999999999091</v>
      </c>
      <c r="H350" s="1">
        <f>+E350-B350</f>
        <v>1.7000000000000455</v>
      </c>
      <c r="I350">
        <f t="shared" si="43"/>
        <v>1.7000000000000455</v>
      </c>
      <c r="J350" t="str">
        <f t="shared" si="45"/>
        <v/>
      </c>
      <c r="K350" t="str">
        <f t="shared" si="45"/>
        <v/>
      </c>
      <c r="L350">
        <f t="shared" si="45"/>
        <v>1.7000000000000455</v>
      </c>
      <c r="M350" t="str">
        <f t="shared" si="45"/>
        <v/>
      </c>
      <c r="N350" t="str">
        <f t="shared" si="45"/>
        <v/>
      </c>
      <c r="O350" t="str">
        <f t="shared" si="45"/>
        <v/>
      </c>
      <c r="P350" t="str">
        <f t="shared" si="45"/>
        <v/>
      </c>
      <c r="Q350" t="str">
        <f t="shared" si="45"/>
        <v/>
      </c>
      <c r="R350" t="str">
        <f t="shared" si="45"/>
        <v/>
      </c>
      <c r="S350" t="str">
        <f t="shared" si="45"/>
        <v/>
      </c>
      <c r="T350" t="str">
        <f t="shared" si="45"/>
        <v/>
      </c>
      <c r="U350" t="str">
        <f t="shared" si="45"/>
        <v/>
      </c>
      <c r="V350" t="str">
        <f t="shared" si="45"/>
        <v/>
      </c>
      <c r="W350" t="str">
        <f t="shared" si="45"/>
        <v/>
      </c>
    </row>
    <row r="351" spans="1:23" x14ac:dyDescent="0.3">
      <c r="A351" s="2">
        <v>42507</v>
      </c>
      <c r="B351" s="4">
        <v>1177.5</v>
      </c>
      <c r="C351" s="4">
        <v>1177.5</v>
      </c>
      <c r="D351" s="4">
        <v>1171.2</v>
      </c>
      <c r="E351" s="4">
        <v>1173.7</v>
      </c>
      <c r="F351" t="str">
        <f t="shared" si="42"/>
        <v>Tue</v>
      </c>
      <c r="G351" s="1">
        <f>+B351-E350</f>
        <v>-2.2000000000000455</v>
      </c>
      <c r="H351" s="1">
        <f>+E351-B351</f>
        <v>-3.7999999999999545</v>
      </c>
      <c r="I351">
        <f t="shared" si="43"/>
        <v>3.7999999999999545</v>
      </c>
      <c r="J351" t="str">
        <f t="shared" si="45"/>
        <v/>
      </c>
      <c r="K351" t="str">
        <f t="shared" si="45"/>
        <v/>
      </c>
      <c r="L351" t="str">
        <f t="shared" si="45"/>
        <v/>
      </c>
      <c r="M351" t="str">
        <f t="shared" si="45"/>
        <v/>
      </c>
      <c r="N351" t="str">
        <f t="shared" si="45"/>
        <v/>
      </c>
      <c r="O351" t="str">
        <f t="shared" si="45"/>
        <v/>
      </c>
      <c r="P351" t="str">
        <f t="shared" si="45"/>
        <v/>
      </c>
      <c r="Q351" t="str">
        <f t="shared" si="45"/>
        <v/>
      </c>
      <c r="R351" t="str">
        <f t="shared" si="45"/>
        <v/>
      </c>
      <c r="S351">
        <f t="shared" si="45"/>
        <v>3.7999999999999545</v>
      </c>
      <c r="T351" t="str">
        <f t="shared" si="45"/>
        <v/>
      </c>
      <c r="U351" t="str">
        <f t="shared" si="45"/>
        <v/>
      </c>
      <c r="V351" t="str">
        <f t="shared" si="45"/>
        <v/>
      </c>
      <c r="W351" t="str">
        <f t="shared" si="45"/>
        <v/>
      </c>
    </row>
    <row r="352" spans="1:23" x14ac:dyDescent="0.3">
      <c r="A352" s="2">
        <v>42508</v>
      </c>
      <c r="B352" s="4">
        <v>1180</v>
      </c>
      <c r="C352" s="4">
        <v>1183</v>
      </c>
      <c r="D352" s="4">
        <v>1177.8</v>
      </c>
      <c r="E352" s="4">
        <v>1182.5999999999999</v>
      </c>
      <c r="F352" t="str">
        <f t="shared" si="42"/>
        <v>Wed</v>
      </c>
      <c r="G352" s="1">
        <f>+B352-E351</f>
        <v>6.2999999999999545</v>
      </c>
      <c r="H352" s="1">
        <f>+E352-B352</f>
        <v>2.5999999999999091</v>
      </c>
      <c r="I352">
        <f t="shared" si="43"/>
        <v>2.5999999999999091</v>
      </c>
      <c r="J352" t="str">
        <f t="shared" si="45"/>
        <v/>
      </c>
      <c r="K352" t="str">
        <f t="shared" si="45"/>
        <v/>
      </c>
      <c r="L352">
        <f t="shared" si="45"/>
        <v>2.5999999999999091</v>
      </c>
      <c r="M352" t="str">
        <f t="shared" si="45"/>
        <v/>
      </c>
      <c r="N352" t="str">
        <f t="shared" si="45"/>
        <v/>
      </c>
      <c r="O352" t="str">
        <f t="shared" si="45"/>
        <v/>
      </c>
      <c r="P352" t="str">
        <f t="shared" si="45"/>
        <v/>
      </c>
      <c r="Q352" t="str">
        <f t="shared" si="45"/>
        <v/>
      </c>
      <c r="R352" t="str">
        <f t="shared" si="45"/>
        <v/>
      </c>
      <c r="S352" t="str">
        <f t="shared" si="45"/>
        <v/>
      </c>
      <c r="T352" t="str">
        <f t="shared" si="45"/>
        <v/>
      </c>
      <c r="U352" t="str">
        <f t="shared" si="45"/>
        <v/>
      </c>
      <c r="V352" t="str">
        <f t="shared" si="45"/>
        <v/>
      </c>
      <c r="W352" t="str">
        <f t="shared" si="45"/>
        <v/>
      </c>
    </row>
    <row r="353" spans="1:23" x14ac:dyDescent="0.3">
      <c r="A353" s="2">
        <v>42509</v>
      </c>
      <c r="B353" s="4">
        <v>1190.5</v>
      </c>
      <c r="C353" s="4">
        <v>1192.4000000000001</v>
      </c>
      <c r="D353" s="4">
        <v>1187.8</v>
      </c>
      <c r="E353" s="4">
        <v>1191.7</v>
      </c>
      <c r="F353" t="str">
        <f t="shared" si="42"/>
        <v>Thu</v>
      </c>
      <c r="G353" s="1">
        <f>+B353-E352</f>
        <v>7.9000000000000909</v>
      </c>
      <c r="H353" s="1">
        <f>+E353-B353</f>
        <v>1.2000000000000455</v>
      </c>
      <c r="I353">
        <f t="shared" si="43"/>
        <v>1.2000000000000455</v>
      </c>
      <c r="J353" t="str">
        <f t="shared" si="45"/>
        <v/>
      </c>
      <c r="K353" t="str">
        <f t="shared" si="45"/>
        <v/>
      </c>
      <c r="L353">
        <f t="shared" si="45"/>
        <v>1.2000000000000455</v>
      </c>
      <c r="M353" t="str">
        <f t="shared" si="45"/>
        <v/>
      </c>
      <c r="N353" t="str">
        <f t="shared" si="45"/>
        <v/>
      </c>
      <c r="O353" t="str">
        <f t="shared" si="45"/>
        <v/>
      </c>
      <c r="P353" t="str">
        <f t="shared" si="45"/>
        <v/>
      </c>
      <c r="Q353" t="str">
        <f t="shared" si="45"/>
        <v/>
      </c>
      <c r="R353" t="str">
        <f t="shared" si="45"/>
        <v/>
      </c>
      <c r="S353" t="str">
        <f t="shared" si="45"/>
        <v/>
      </c>
      <c r="T353" t="str">
        <f t="shared" si="45"/>
        <v/>
      </c>
      <c r="U353" t="str">
        <f t="shared" si="45"/>
        <v/>
      </c>
      <c r="V353" t="str">
        <f t="shared" si="45"/>
        <v/>
      </c>
      <c r="W353" t="str">
        <f t="shared" si="45"/>
        <v/>
      </c>
    </row>
    <row r="354" spans="1:23" x14ac:dyDescent="0.3">
      <c r="A354" s="2">
        <v>42510</v>
      </c>
      <c r="B354" s="4">
        <v>1188</v>
      </c>
      <c r="C354" s="4">
        <v>1190.5999999999999</v>
      </c>
      <c r="D354" s="4">
        <v>1185.5999999999999</v>
      </c>
      <c r="E354" s="4">
        <v>1190.2</v>
      </c>
      <c r="F354" t="str">
        <f t="shared" si="42"/>
        <v>Fri</v>
      </c>
      <c r="G354" s="1">
        <f>+B354-E353</f>
        <v>-3.7000000000000455</v>
      </c>
      <c r="H354" s="1">
        <f>+E354-B354</f>
        <v>2.2000000000000455</v>
      </c>
      <c r="I354">
        <f t="shared" si="43"/>
        <v>-2.2000000000000455</v>
      </c>
      <c r="J354" t="str">
        <f t="shared" si="45"/>
        <v/>
      </c>
      <c r="K354" t="str">
        <f t="shared" si="45"/>
        <v/>
      </c>
      <c r="L354" t="str">
        <f t="shared" si="45"/>
        <v/>
      </c>
      <c r="M354" t="str">
        <f t="shared" si="45"/>
        <v/>
      </c>
      <c r="N354" t="str">
        <f t="shared" si="45"/>
        <v/>
      </c>
      <c r="O354" t="str">
        <f t="shared" si="45"/>
        <v/>
      </c>
      <c r="P354" t="str">
        <f t="shared" si="45"/>
        <v/>
      </c>
      <c r="Q354" t="str">
        <f t="shared" si="45"/>
        <v/>
      </c>
      <c r="R354" t="str">
        <f t="shared" si="45"/>
        <v/>
      </c>
      <c r="S354">
        <f t="shared" si="45"/>
        <v>-2.2000000000000455</v>
      </c>
      <c r="T354" t="str">
        <f t="shared" si="45"/>
        <v/>
      </c>
      <c r="U354" t="str">
        <f t="shared" si="45"/>
        <v/>
      </c>
      <c r="V354" t="str">
        <f t="shared" si="45"/>
        <v/>
      </c>
      <c r="W354" t="str">
        <f t="shared" si="45"/>
        <v/>
      </c>
    </row>
    <row r="355" spans="1:23" x14ac:dyDescent="0.3">
      <c r="A355" s="2">
        <v>42513</v>
      </c>
      <c r="B355" s="4">
        <v>1185</v>
      </c>
      <c r="C355" s="4">
        <v>1185.0999999999999</v>
      </c>
      <c r="D355" s="4">
        <v>1181.4000000000001</v>
      </c>
      <c r="E355" s="4">
        <v>1182.9000000000001</v>
      </c>
      <c r="F355" t="str">
        <f t="shared" si="42"/>
        <v>Mon</v>
      </c>
      <c r="G355" s="1">
        <f>+B355-E354</f>
        <v>-5.2000000000000455</v>
      </c>
      <c r="H355" s="1">
        <f>+E355-B355</f>
        <v>-2.0999999999999091</v>
      </c>
      <c r="I355">
        <f t="shared" si="43"/>
        <v>2.0999999999999091</v>
      </c>
      <c r="J355" t="str">
        <f t="shared" si="45"/>
        <v/>
      </c>
      <c r="K355" t="str">
        <f t="shared" si="45"/>
        <v/>
      </c>
      <c r="L355" t="str">
        <f t="shared" si="45"/>
        <v/>
      </c>
      <c r="M355" t="str">
        <f t="shared" si="45"/>
        <v/>
      </c>
      <c r="N355" t="str">
        <f t="shared" si="45"/>
        <v/>
      </c>
      <c r="O355" t="str">
        <f t="shared" si="45"/>
        <v/>
      </c>
      <c r="P355" t="str">
        <f t="shared" si="45"/>
        <v/>
      </c>
      <c r="Q355" t="str">
        <f t="shared" si="45"/>
        <v/>
      </c>
      <c r="R355" t="str">
        <f t="shared" si="45"/>
        <v/>
      </c>
      <c r="S355" t="str">
        <f t="shared" si="45"/>
        <v/>
      </c>
      <c r="T355">
        <f t="shared" si="45"/>
        <v>2.0999999999999091</v>
      </c>
      <c r="U355" t="str">
        <f t="shared" si="45"/>
        <v/>
      </c>
      <c r="V355" t="str">
        <f t="shared" si="45"/>
        <v/>
      </c>
      <c r="W355" t="str">
        <f t="shared" si="45"/>
        <v/>
      </c>
    </row>
    <row r="356" spans="1:23" x14ac:dyDescent="0.3">
      <c r="A356" s="2">
        <v>42514</v>
      </c>
      <c r="B356" s="4">
        <v>1184.0999999999999</v>
      </c>
      <c r="C356" s="4">
        <v>1192.7</v>
      </c>
      <c r="D356" s="4">
        <v>1183.5</v>
      </c>
      <c r="E356" s="4">
        <v>1192.7</v>
      </c>
      <c r="F356" t="str">
        <f t="shared" si="42"/>
        <v>Tue</v>
      </c>
      <c r="G356" s="1">
        <f>+B356-E355</f>
        <v>1.1999999999998181</v>
      </c>
      <c r="H356" s="1">
        <f>+E356-B356</f>
        <v>8.6000000000001364</v>
      </c>
      <c r="I356">
        <f t="shared" si="43"/>
        <v>8.6000000000001364</v>
      </c>
      <c r="J356" t="str">
        <f t="shared" si="45"/>
        <v/>
      </c>
      <c r="K356" t="str">
        <f t="shared" si="45"/>
        <v/>
      </c>
      <c r="L356" t="str">
        <f t="shared" si="45"/>
        <v/>
      </c>
      <c r="M356" t="str">
        <f t="shared" si="45"/>
        <v/>
      </c>
      <c r="N356" t="str">
        <f t="shared" si="45"/>
        <v/>
      </c>
      <c r="O356">
        <f t="shared" si="45"/>
        <v>8.6000000000001364</v>
      </c>
      <c r="P356" t="str">
        <f t="shared" si="45"/>
        <v/>
      </c>
      <c r="Q356" t="str">
        <f t="shared" si="45"/>
        <v/>
      </c>
      <c r="R356" t="str">
        <f t="shared" si="45"/>
        <v/>
      </c>
      <c r="S356" t="str">
        <f t="shared" si="45"/>
        <v/>
      </c>
      <c r="T356" t="str">
        <f t="shared" si="45"/>
        <v/>
      </c>
      <c r="U356" t="str">
        <f t="shared" si="45"/>
        <v/>
      </c>
      <c r="V356" t="str">
        <f t="shared" si="45"/>
        <v/>
      </c>
      <c r="W356" t="str">
        <f t="shared" si="45"/>
        <v/>
      </c>
    </row>
    <row r="357" spans="1:23" x14ac:dyDescent="0.3">
      <c r="A357" s="2">
        <v>42515</v>
      </c>
      <c r="B357" s="4">
        <v>1188</v>
      </c>
      <c r="C357" s="4">
        <v>1190.5</v>
      </c>
      <c r="D357" s="4">
        <v>1181</v>
      </c>
      <c r="E357" s="4">
        <v>1182.5</v>
      </c>
      <c r="F357" t="str">
        <f t="shared" si="42"/>
        <v>Wed</v>
      </c>
      <c r="G357" s="1">
        <f>+B357-E356</f>
        <v>-4.7000000000000455</v>
      </c>
      <c r="H357" s="1">
        <f>+E357-B357</f>
        <v>-5.5</v>
      </c>
      <c r="I357">
        <f t="shared" si="43"/>
        <v>5.5</v>
      </c>
      <c r="J357" t="str">
        <f t="shared" si="45"/>
        <v/>
      </c>
      <c r="K357" t="str">
        <f t="shared" si="45"/>
        <v/>
      </c>
      <c r="L357" t="str">
        <f t="shared" si="45"/>
        <v/>
      </c>
      <c r="M357" t="str">
        <f t="shared" si="45"/>
        <v/>
      </c>
      <c r="N357" t="str">
        <f t="shared" si="45"/>
        <v/>
      </c>
      <c r="O357" t="str">
        <f t="shared" si="45"/>
        <v/>
      </c>
      <c r="P357" t="str">
        <f t="shared" si="45"/>
        <v/>
      </c>
      <c r="Q357" t="str">
        <f t="shared" si="45"/>
        <v/>
      </c>
      <c r="R357" t="str">
        <f t="shared" si="45"/>
        <v/>
      </c>
      <c r="S357" t="str">
        <f t="shared" si="45"/>
        <v/>
      </c>
      <c r="T357">
        <f t="shared" si="45"/>
        <v>5.5</v>
      </c>
      <c r="U357" t="str">
        <f t="shared" si="45"/>
        <v/>
      </c>
      <c r="V357" t="str">
        <f t="shared" si="45"/>
        <v/>
      </c>
      <c r="W357" t="str">
        <f t="shared" si="45"/>
        <v/>
      </c>
    </row>
    <row r="358" spans="1:23" x14ac:dyDescent="0.3">
      <c r="A358" s="2">
        <v>42516</v>
      </c>
      <c r="B358" s="4">
        <v>1180.8</v>
      </c>
      <c r="C358" s="4">
        <v>1184.8</v>
      </c>
      <c r="D358" s="4">
        <v>1177.8</v>
      </c>
      <c r="E358" s="4">
        <v>1180.4000000000001</v>
      </c>
      <c r="F358" t="str">
        <f t="shared" si="42"/>
        <v>Thu</v>
      </c>
      <c r="G358" s="1">
        <f>+B358-E357</f>
        <v>-1.7000000000000455</v>
      </c>
      <c r="H358" s="1">
        <f>+E358-B358</f>
        <v>-0.39999999999986358</v>
      </c>
      <c r="I358">
        <f t="shared" si="43"/>
        <v>0.39999999999986358</v>
      </c>
      <c r="J358" t="str">
        <f t="shared" si="45"/>
        <v/>
      </c>
      <c r="K358" t="str">
        <f t="shared" si="45"/>
        <v/>
      </c>
      <c r="L358" t="str">
        <f t="shared" si="45"/>
        <v/>
      </c>
      <c r="M358" t="str">
        <f t="shared" si="45"/>
        <v/>
      </c>
      <c r="N358" t="str">
        <f t="shared" si="45"/>
        <v/>
      </c>
      <c r="O358" t="str">
        <f t="shared" si="45"/>
        <v/>
      </c>
      <c r="P358" t="str">
        <f t="shared" si="45"/>
        <v/>
      </c>
      <c r="Q358" t="str">
        <f t="shared" si="45"/>
        <v/>
      </c>
      <c r="R358">
        <f t="shared" si="45"/>
        <v>0.39999999999986358</v>
      </c>
      <c r="S358" t="str">
        <f t="shared" si="45"/>
        <v/>
      </c>
      <c r="T358" t="str">
        <f t="shared" si="45"/>
        <v/>
      </c>
      <c r="U358" t="str">
        <f t="shared" si="45"/>
        <v/>
      </c>
      <c r="V358" t="str">
        <f t="shared" si="45"/>
        <v/>
      </c>
      <c r="W358" t="str">
        <f t="shared" si="45"/>
        <v/>
      </c>
    </row>
    <row r="359" spans="1:23" x14ac:dyDescent="0.3">
      <c r="A359" s="2">
        <v>42517</v>
      </c>
      <c r="B359" s="4">
        <v>1179.5</v>
      </c>
      <c r="C359" s="4">
        <v>1181.7</v>
      </c>
      <c r="D359" s="4">
        <v>1177.5</v>
      </c>
      <c r="E359" s="4">
        <v>1179.3</v>
      </c>
      <c r="F359" t="str">
        <f t="shared" si="42"/>
        <v>Fri</v>
      </c>
      <c r="G359" s="1">
        <f>+B359-E358</f>
        <v>-0.90000000000009095</v>
      </c>
      <c r="H359" s="1">
        <f>+E359-B359</f>
        <v>-0.20000000000004547</v>
      </c>
      <c r="I359">
        <f t="shared" si="43"/>
        <v>0.20000000000004547</v>
      </c>
      <c r="J359" t="str">
        <f t="shared" si="45"/>
        <v/>
      </c>
      <c r="K359" t="str">
        <f t="shared" si="45"/>
        <v/>
      </c>
      <c r="L359" t="str">
        <f t="shared" si="45"/>
        <v/>
      </c>
      <c r="M359" t="str">
        <f t="shared" si="45"/>
        <v/>
      </c>
      <c r="N359" t="str">
        <f t="shared" si="45"/>
        <v/>
      </c>
      <c r="O359" t="str">
        <f t="shared" si="45"/>
        <v/>
      </c>
      <c r="P359" t="str">
        <f t="shared" si="45"/>
        <v/>
      </c>
      <c r="Q359">
        <f t="shared" si="45"/>
        <v>0.20000000000004547</v>
      </c>
      <c r="R359" t="str">
        <f t="shared" si="45"/>
        <v/>
      </c>
      <c r="S359" t="str">
        <f t="shared" si="45"/>
        <v/>
      </c>
      <c r="T359" t="str">
        <f t="shared" si="45"/>
        <v/>
      </c>
      <c r="U359" t="str">
        <f t="shared" si="45"/>
        <v/>
      </c>
      <c r="V359" t="str">
        <f t="shared" si="45"/>
        <v/>
      </c>
      <c r="W359" t="str">
        <f t="shared" si="45"/>
        <v/>
      </c>
    </row>
    <row r="360" spans="1:23" x14ac:dyDescent="0.3">
      <c r="A360" s="2">
        <v>42520</v>
      </c>
      <c r="B360" s="4">
        <v>1187.3</v>
      </c>
      <c r="C360" s="4">
        <v>1192.5</v>
      </c>
      <c r="D360" s="4">
        <v>1186.9000000000001</v>
      </c>
      <c r="E360" s="4">
        <v>1191.8</v>
      </c>
      <c r="F360" t="str">
        <f t="shared" si="42"/>
        <v>Mon</v>
      </c>
      <c r="G360" s="1">
        <f>+B360-E359</f>
        <v>8</v>
      </c>
      <c r="H360" s="1">
        <f>+E360-B360</f>
        <v>4.5</v>
      </c>
      <c r="I360">
        <f t="shared" si="43"/>
        <v>4.5</v>
      </c>
      <c r="J360" t="str">
        <f t="shared" si="45"/>
        <v/>
      </c>
      <c r="K360">
        <f t="shared" si="45"/>
        <v>4.5</v>
      </c>
      <c r="L360" t="str">
        <f t="shared" si="45"/>
        <v/>
      </c>
      <c r="M360" t="str">
        <f t="shared" si="45"/>
        <v/>
      </c>
      <c r="N360" t="str">
        <f t="shared" si="45"/>
        <v/>
      </c>
      <c r="O360" t="str">
        <f t="shared" si="45"/>
        <v/>
      </c>
      <c r="P360" t="str">
        <f t="shared" si="45"/>
        <v/>
      </c>
      <c r="Q360" t="str">
        <f t="shared" si="45"/>
        <v/>
      </c>
      <c r="R360" t="str">
        <f t="shared" si="45"/>
        <v/>
      </c>
      <c r="S360" t="str">
        <f t="shared" si="45"/>
        <v/>
      </c>
      <c r="T360" t="str">
        <f t="shared" si="45"/>
        <v/>
      </c>
      <c r="U360" t="str">
        <f t="shared" si="45"/>
        <v/>
      </c>
      <c r="V360" t="str">
        <f t="shared" si="45"/>
        <v/>
      </c>
      <c r="W360" t="str">
        <f t="shared" si="45"/>
        <v/>
      </c>
    </row>
    <row r="361" spans="1:23" x14ac:dyDescent="0.3">
      <c r="A361" s="2">
        <v>42521</v>
      </c>
      <c r="B361" s="4">
        <v>1189</v>
      </c>
      <c r="C361" s="4">
        <v>1193.3</v>
      </c>
      <c r="D361" s="4">
        <v>1187.9000000000001</v>
      </c>
      <c r="E361" s="4">
        <v>1191.7</v>
      </c>
      <c r="F361" t="str">
        <f t="shared" si="42"/>
        <v>Tue</v>
      </c>
      <c r="G361" s="1">
        <f>+B361-E360</f>
        <v>-2.7999999999999545</v>
      </c>
      <c r="H361" s="1">
        <f>+E361-B361</f>
        <v>2.7000000000000455</v>
      </c>
      <c r="I361">
        <f t="shared" si="43"/>
        <v>-2.7000000000000455</v>
      </c>
      <c r="J361" t="str">
        <f t="shared" si="45"/>
        <v/>
      </c>
      <c r="K361" t="str">
        <f t="shared" si="45"/>
        <v/>
      </c>
      <c r="L361" t="str">
        <f t="shared" si="45"/>
        <v/>
      </c>
      <c r="M361" t="str">
        <f t="shared" ref="K361:Y362" si="46">IF(AND($G361&lt;M$1, $G361&gt;=M$2), $I361, "")</f>
        <v/>
      </c>
      <c r="N361" t="str">
        <f t="shared" si="46"/>
        <v/>
      </c>
      <c r="O361" t="str">
        <f t="shared" si="46"/>
        <v/>
      </c>
      <c r="P361" t="str">
        <f t="shared" si="46"/>
        <v/>
      </c>
      <c r="Q361" t="str">
        <f t="shared" si="46"/>
        <v/>
      </c>
      <c r="R361" t="str">
        <f t="shared" si="46"/>
        <v/>
      </c>
      <c r="S361">
        <f t="shared" si="46"/>
        <v>-2.7000000000000455</v>
      </c>
      <c r="T361" t="str">
        <f t="shared" si="46"/>
        <v/>
      </c>
      <c r="U361" t="str">
        <f t="shared" si="46"/>
        <v/>
      </c>
      <c r="V361" t="str">
        <f t="shared" si="46"/>
        <v/>
      </c>
      <c r="W361" t="str">
        <f t="shared" si="46"/>
        <v/>
      </c>
    </row>
    <row r="362" spans="1:23" x14ac:dyDescent="0.3">
      <c r="A362" s="2">
        <v>42522</v>
      </c>
      <c r="B362" s="4">
        <v>1191</v>
      </c>
      <c r="C362" s="4">
        <v>1195.5999999999999</v>
      </c>
      <c r="D362" s="4">
        <v>1188.2</v>
      </c>
      <c r="E362" s="4">
        <v>1193</v>
      </c>
      <c r="F362" t="str">
        <f t="shared" si="42"/>
        <v>Wed</v>
      </c>
      <c r="G362" s="1">
        <f>+B362-E361</f>
        <v>-0.70000000000004547</v>
      </c>
      <c r="H362" s="1">
        <f>+E362-B362</f>
        <v>2</v>
      </c>
      <c r="I362">
        <f t="shared" si="43"/>
        <v>-2</v>
      </c>
      <c r="J362" t="str">
        <f t="shared" ref="J362:W381" si="47">IF(AND($G362&lt;J$1, $G362&gt;=J$2), $I362, "")</f>
        <v/>
      </c>
      <c r="K362" t="str">
        <f t="shared" si="46"/>
        <v/>
      </c>
      <c r="L362" t="str">
        <f t="shared" si="46"/>
        <v/>
      </c>
      <c r="M362" t="str">
        <f t="shared" si="46"/>
        <v/>
      </c>
      <c r="N362" t="str">
        <f t="shared" si="46"/>
        <v/>
      </c>
      <c r="O362" t="str">
        <f t="shared" si="46"/>
        <v/>
      </c>
      <c r="P362" t="str">
        <f t="shared" si="46"/>
        <v/>
      </c>
      <c r="Q362">
        <f t="shared" si="46"/>
        <v>-2</v>
      </c>
      <c r="R362" t="str">
        <f t="shared" si="46"/>
        <v/>
      </c>
      <c r="S362" t="str">
        <f t="shared" si="46"/>
        <v/>
      </c>
      <c r="T362" t="str">
        <f t="shared" si="46"/>
        <v/>
      </c>
      <c r="U362" t="str">
        <f t="shared" si="46"/>
        <v/>
      </c>
      <c r="V362" t="str">
        <f t="shared" si="46"/>
        <v/>
      </c>
      <c r="W362" t="str">
        <f t="shared" si="46"/>
        <v/>
      </c>
    </row>
    <row r="363" spans="1:23" x14ac:dyDescent="0.3">
      <c r="A363" s="2">
        <v>42523</v>
      </c>
      <c r="B363" s="4">
        <v>1194</v>
      </c>
      <c r="C363" s="4">
        <v>1194</v>
      </c>
      <c r="D363" s="4">
        <v>1185.2</v>
      </c>
      <c r="E363" s="4">
        <v>1186.5999999999999</v>
      </c>
      <c r="F363" t="str">
        <f t="shared" si="42"/>
        <v>Thu</v>
      </c>
      <c r="G363" s="1">
        <f>+B363-E362</f>
        <v>1</v>
      </c>
      <c r="H363" s="1">
        <f>+E363-B363</f>
        <v>-7.4000000000000909</v>
      </c>
      <c r="I363">
        <f t="shared" si="43"/>
        <v>-7.4000000000000909</v>
      </c>
      <c r="J363" t="str">
        <f t="shared" si="47"/>
        <v/>
      </c>
      <c r="K363" t="str">
        <f t="shared" si="47"/>
        <v/>
      </c>
      <c r="L363" t="str">
        <f t="shared" si="47"/>
        <v/>
      </c>
      <c r="M363" t="str">
        <f t="shared" si="47"/>
        <v/>
      </c>
      <c r="N363" t="str">
        <f t="shared" si="47"/>
        <v/>
      </c>
      <c r="O363">
        <f t="shared" si="47"/>
        <v>-7.4000000000000909</v>
      </c>
      <c r="P363" t="str">
        <f t="shared" si="47"/>
        <v/>
      </c>
      <c r="Q363" t="str">
        <f t="shared" si="47"/>
        <v/>
      </c>
      <c r="R363" t="str">
        <f t="shared" si="47"/>
        <v/>
      </c>
      <c r="S363" t="str">
        <f t="shared" si="47"/>
        <v/>
      </c>
      <c r="T363" t="str">
        <f t="shared" si="47"/>
        <v/>
      </c>
      <c r="U363" t="str">
        <f t="shared" si="47"/>
        <v/>
      </c>
      <c r="V363" t="str">
        <f t="shared" si="47"/>
        <v/>
      </c>
      <c r="W363" t="str">
        <f t="shared" si="47"/>
        <v/>
      </c>
    </row>
    <row r="364" spans="1:23" x14ac:dyDescent="0.3">
      <c r="A364" s="2">
        <v>42524</v>
      </c>
      <c r="B364" s="4">
        <v>1187</v>
      </c>
      <c r="C364" s="4">
        <v>1189.5</v>
      </c>
      <c r="D364" s="4">
        <v>1182.8</v>
      </c>
      <c r="E364" s="4">
        <v>1183.5999999999999</v>
      </c>
      <c r="F364" t="str">
        <f t="shared" si="42"/>
        <v>Fri</v>
      </c>
      <c r="G364" s="1">
        <f>+B364-E363</f>
        <v>0.40000000000009095</v>
      </c>
      <c r="H364" s="1">
        <f>+E364-B364</f>
        <v>-3.4000000000000909</v>
      </c>
      <c r="I364">
        <f t="shared" si="43"/>
        <v>-3.4000000000000909</v>
      </c>
      <c r="J364" t="str">
        <f t="shared" si="47"/>
        <v/>
      </c>
      <c r="K364" t="str">
        <f t="shared" si="47"/>
        <v/>
      </c>
      <c r="L364" t="str">
        <f t="shared" si="47"/>
        <v/>
      </c>
      <c r="M364" t="str">
        <f t="shared" si="47"/>
        <v/>
      </c>
      <c r="N364" t="str">
        <f t="shared" si="47"/>
        <v/>
      </c>
      <c r="O364" t="str">
        <f t="shared" si="47"/>
        <v/>
      </c>
      <c r="P364">
        <f t="shared" si="47"/>
        <v>-3.4000000000000909</v>
      </c>
      <c r="Q364" t="str">
        <f t="shared" si="47"/>
        <v/>
      </c>
      <c r="R364" t="str">
        <f t="shared" si="47"/>
        <v/>
      </c>
      <c r="S364" t="str">
        <f t="shared" si="47"/>
        <v/>
      </c>
      <c r="T364" t="str">
        <f t="shared" si="47"/>
        <v/>
      </c>
      <c r="U364" t="str">
        <f t="shared" si="47"/>
        <v/>
      </c>
      <c r="V364" t="str">
        <f t="shared" si="47"/>
        <v/>
      </c>
      <c r="W364" t="str">
        <f t="shared" si="47"/>
        <v/>
      </c>
    </row>
    <row r="365" spans="1:23" x14ac:dyDescent="0.3">
      <c r="A365" s="2">
        <v>42528</v>
      </c>
      <c r="B365" s="4">
        <v>1164</v>
      </c>
      <c r="C365" s="4">
        <v>1166</v>
      </c>
      <c r="D365" s="4">
        <v>1161.3</v>
      </c>
      <c r="E365" s="4">
        <v>1162.7</v>
      </c>
      <c r="F365" t="str">
        <f t="shared" si="42"/>
        <v>Tue</v>
      </c>
      <c r="G365" s="1">
        <f>+B365-E364</f>
        <v>-19.599999999999909</v>
      </c>
      <c r="H365" s="1">
        <f>+E365-B365</f>
        <v>-1.2999999999999545</v>
      </c>
      <c r="I365">
        <f t="shared" si="43"/>
        <v>1.2999999999999545</v>
      </c>
      <c r="J365" t="str">
        <f t="shared" si="47"/>
        <v/>
      </c>
      <c r="K365" t="str">
        <f t="shared" si="47"/>
        <v/>
      </c>
      <c r="L365" t="str">
        <f t="shared" si="47"/>
        <v/>
      </c>
      <c r="M365" t="str">
        <f t="shared" si="47"/>
        <v/>
      </c>
      <c r="N365" t="str">
        <f t="shared" si="47"/>
        <v/>
      </c>
      <c r="O365" t="str">
        <f t="shared" si="47"/>
        <v/>
      </c>
      <c r="P365" t="str">
        <f t="shared" si="47"/>
        <v/>
      </c>
      <c r="Q365" t="str">
        <f t="shared" si="47"/>
        <v/>
      </c>
      <c r="R365" t="str">
        <f t="shared" si="47"/>
        <v/>
      </c>
      <c r="S365" t="str">
        <f t="shared" si="47"/>
        <v/>
      </c>
      <c r="T365" t="str">
        <f t="shared" si="47"/>
        <v/>
      </c>
      <c r="U365" t="str">
        <f t="shared" si="47"/>
        <v/>
      </c>
      <c r="V365" t="str">
        <f t="shared" si="47"/>
        <v/>
      </c>
      <c r="W365">
        <f t="shared" si="47"/>
        <v>1.2999999999999545</v>
      </c>
    </row>
    <row r="366" spans="1:23" x14ac:dyDescent="0.3">
      <c r="A366" s="2">
        <v>42529</v>
      </c>
      <c r="B366" s="4">
        <v>1156.9000000000001</v>
      </c>
      <c r="C366" s="4">
        <v>1158.5999999999999</v>
      </c>
      <c r="D366" s="4">
        <v>1153.4000000000001</v>
      </c>
      <c r="E366" s="4">
        <v>1156.5999999999999</v>
      </c>
      <c r="F366" t="str">
        <f t="shared" si="42"/>
        <v>Wed</v>
      </c>
      <c r="G366" s="1">
        <f>+B366-E365</f>
        <v>-5.7999999999999545</v>
      </c>
      <c r="H366" s="1">
        <f>+E366-B366</f>
        <v>-0.3000000000001819</v>
      </c>
      <c r="I366">
        <f t="shared" si="43"/>
        <v>0.3000000000001819</v>
      </c>
      <c r="J366" t="str">
        <f t="shared" si="47"/>
        <v/>
      </c>
      <c r="K366" t="str">
        <f t="shared" si="47"/>
        <v/>
      </c>
      <c r="L366" t="str">
        <f t="shared" si="47"/>
        <v/>
      </c>
      <c r="M366" t="str">
        <f t="shared" si="47"/>
        <v/>
      </c>
      <c r="N366" t="str">
        <f t="shared" si="47"/>
        <v/>
      </c>
      <c r="O366" t="str">
        <f t="shared" si="47"/>
        <v/>
      </c>
      <c r="P366" t="str">
        <f t="shared" si="47"/>
        <v/>
      </c>
      <c r="Q366" t="str">
        <f t="shared" si="47"/>
        <v/>
      </c>
      <c r="R366" t="str">
        <f t="shared" si="47"/>
        <v/>
      </c>
      <c r="S366" t="str">
        <f t="shared" si="47"/>
        <v/>
      </c>
      <c r="T366">
        <f t="shared" si="47"/>
        <v>0.3000000000001819</v>
      </c>
      <c r="U366" t="str">
        <f t="shared" si="47"/>
        <v/>
      </c>
      <c r="V366" t="str">
        <f t="shared" si="47"/>
        <v/>
      </c>
      <c r="W366" t="str">
        <f t="shared" si="47"/>
        <v/>
      </c>
    </row>
    <row r="367" spans="1:23" x14ac:dyDescent="0.3">
      <c r="A367" s="2">
        <v>42530</v>
      </c>
      <c r="B367" s="4">
        <v>1154</v>
      </c>
      <c r="C367" s="4">
        <v>1160.5</v>
      </c>
      <c r="D367" s="4">
        <v>1151.3</v>
      </c>
      <c r="E367" s="4">
        <v>1156</v>
      </c>
      <c r="F367" t="str">
        <f t="shared" si="42"/>
        <v>Thu</v>
      </c>
      <c r="G367" s="1">
        <f>+B367-E366</f>
        <v>-2.5999999999999091</v>
      </c>
      <c r="H367" s="1">
        <f>+E367-B367</f>
        <v>2</v>
      </c>
      <c r="I367">
        <f t="shared" si="43"/>
        <v>-2</v>
      </c>
      <c r="J367" t="str">
        <f t="shared" si="47"/>
        <v/>
      </c>
      <c r="K367" t="str">
        <f t="shared" si="47"/>
        <v/>
      </c>
      <c r="L367" t="str">
        <f t="shared" si="47"/>
        <v/>
      </c>
      <c r="M367" t="str">
        <f t="shared" si="47"/>
        <v/>
      </c>
      <c r="N367" t="str">
        <f t="shared" si="47"/>
        <v/>
      </c>
      <c r="O367" t="str">
        <f t="shared" si="47"/>
        <v/>
      </c>
      <c r="P367" t="str">
        <f t="shared" si="47"/>
        <v/>
      </c>
      <c r="Q367" t="str">
        <f t="shared" si="47"/>
        <v/>
      </c>
      <c r="R367" t="str">
        <f t="shared" si="47"/>
        <v/>
      </c>
      <c r="S367">
        <f t="shared" si="47"/>
        <v>-2</v>
      </c>
      <c r="T367" t="str">
        <f t="shared" si="47"/>
        <v/>
      </c>
      <c r="U367" t="str">
        <f t="shared" si="47"/>
        <v/>
      </c>
      <c r="V367" t="str">
        <f t="shared" si="47"/>
        <v/>
      </c>
      <c r="W367" t="str">
        <f t="shared" si="47"/>
        <v/>
      </c>
    </row>
    <row r="368" spans="1:23" x14ac:dyDescent="0.3">
      <c r="A368" s="2">
        <v>42531</v>
      </c>
      <c r="B368" s="4">
        <v>1161</v>
      </c>
      <c r="C368" s="4">
        <v>1165.9000000000001</v>
      </c>
      <c r="D368" s="4">
        <v>1159.7</v>
      </c>
      <c r="E368" s="4">
        <v>1165.5</v>
      </c>
      <c r="F368" t="str">
        <f t="shared" si="42"/>
        <v>Fri</v>
      </c>
      <c r="G368" s="1">
        <f>+B368-E367</f>
        <v>5</v>
      </c>
      <c r="H368" s="1">
        <f>+E368-B368</f>
        <v>4.5</v>
      </c>
      <c r="I368">
        <f t="shared" si="43"/>
        <v>4.5</v>
      </c>
      <c r="J368" t="str">
        <f t="shared" si="47"/>
        <v/>
      </c>
      <c r="K368" t="str">
        <f t="shared" si="47"/>
        <v/>
      </c>
      <c r="L368" t="str">
        <f t="shared" si="47"/>
        <v/>
      </c>
      <c r="M368">
        <f t="shared" si="47"/>
        <v>4.5</v>
      </c>
      <c r="N368" t="str">
        <f t="shared" si="47"/>
        <v/>
      </c>
      <c r="O368" t="str">
        <f t="shared" si="47"/>
        <v/>
      </c>
      <c r="P368" t="str">
        <f t="shared" si="47"/>
        <v/>
      </c>
      <c r="Q368" t="str">
        <f t="shared" si="47"/>
        <v/>
      </c>
      <c r="R368" t="str">
        <f t="shared" si="47"/>
        <v/>
      </c>
      <c r="S368" t="str">
        <f t="shared" si="47"/>
        <v/>
      </c>
      <c r="T368" t="str">
        <f t="shared" si="47"/>
        <v/>
      </c>
      <c r="U368" t="str">
        <f t="shared" si="47"/>
        <v/>
      </c>
      <c r="V368" t="str">
        <f t="shared" si="47"/>
        <v/>
      </c>
      <c r="W368" t="str">
        <f t="shared" si="47"/>
        <v/>
      </c>
    </row>
    <row r="369" spans="1:23" x14ac:dyDescent="0.3">
      <c r="A369" s="2">
        <v>42534</v>
      </c>
      <c r="B369" s="4">
        <v>1170</v>
      </c>
      <c r="C369" s="4">
        <v>1174.3</v>
      </c>
      <c r="D369" s="4">
        <v>1170</v>
      </c>
      <c r="E369" s="4">
        <v>1173.4000000000001</v>
      </c>
      <c r="F369" t="str">
        <f t="shared" si="42"/>
        <v>Mon</v>
      </c>
      <c r="G369" s="1">
        <f>+B369-E368</f>
        <v>4.5</v>
      </c>
      <c r="H369" s="1">
        <f>+E369-B369</f>
        <v>3.4000000000000909</v>
      </c>
      <c r="I369">
        <f t="shared" si="43"/>
        <v>3.4000000000000909</v>
      </c>
      <c r="J369" t="str">
        <f t="shared" si="47"/>
        <v/>
      </c>
      <c r="K369" t="str">
        <f t="shared" si="47"/>
        <v/>
      </c>
      <c r="L369" t="str">
        <f t="shared" si="47"/>
        <v/>
      </c>
      <c r="M369">
        <f t="shared" si="47"/>
        <v>3.4000000000000909</v>
      </c>
      <c r="N369" t="str">
        <f t="shared" si="47"/>
        <v/>
      </c>
      <c r="O369" t="str">
        <f t="shared" si="47"/>
        <v/>
      </c>
      <c r="P369" t="str">
        <f t="shared" si="47"/>
        <v/>
      </c>
      <c r="Q369" t="str">
        <f t="shared" si="47"/>
        <v/>
      </c>
      <c r="R369" t="str">
        <f t="shared" si="47"/>
        <v/>
      </c>
      <c r="S369" t="str">
        <f t="shared" si="47"/>
        <v/>
      </c>
      <c r="T369" t="str">
        <f t="shared" si="47"/>
        <v/>
      </c>
      <c r="U369" t="str">
        <f t="shared" si="47"/>
        <v/>
      </c>
      <c r="V369" t="str">
        <f t="shared" si="47"/>
        <v/>
      </c>
      <c r="W369" t="str">
        <f t="shared" si="47"/>
        <v/>
      </c>
    </row>
    <row r="370" spans="1:23" x14ac:dyDescent="0.3">
      <c r="A370" s="2">
        <v>42535</v>
      </c>
      <c r="B370" s="4">
        <v>1173</v>
      </c>
      <c r="C370" s="4">
        <v>1173.7</v>
      </c>
      <c r="D370" s="4">
        <v>1170.7</v>
      </c>
      <c r="E370" s="4">
        <v>1173.2</v>
      </c>
      <c r="F370" t="str">
        <f t="shared" si="42"/>
        <v>Tue</v>
      </c>
      <c r="G370" s="1">
        <f>+B370-E369</f>
        <v>-0.40000000000009095</v>
      </c>
      <c r="H370" s="1">
        <f>+E370-B370</f>
        <v>0.20000000000004547</v>
      </c>
      <c r="I370">
        <f t="shared" si="43"/>
        <v>-0.20000000000004547</v>
      </c>
      <c r="J370" t="str">
        <f t="shared" si="47"/>
        <v/>
      </c>
      <c r="K370" t="str">
        <f t="shared" si="47"/>
        <v/>
      </c>
      <c r="L370" t="str">
        <f t="shared" si="47"/>
        <v/>
      </c>
      <c r="M370" t="str">
        <f t="shared" si="47"/>
        <v/>
      </c>
      <c r="N370" t="str">
        <f t="shared" si="47"/>
        <v/>
      </c>
      <c r="O370" t="str">
        <f t="shared" si="47"/>
        <v/>
      </c>
      <c r="P370" t="str">
        <f t="shared" si="47"/>
        <v/>
      </c>
      <c r="Q370">
        <f t="shared" si="47"/>
        <v>-0.20000000000004547</v>
      </c>
      <c r="R370" t="str">
        <f t="shared" si="47"/>
        <v/>
      </c>
      <c r="S370" t="str">
        <f t="shared" si="47"/>
        <v/>
      </c>
      <c r="T370" t="str">
        <f t="shared" si="47"/>
        <v/>
      </c>
      <c r="U370" t="str">
        <f t="shared" si="47"/>
        <v/>
      </c>
      <c r="V370" t="str">
        <f t="shared" si="47"/>
        <v/>
      </c>
      <c r="W370" t="str">
        <f t="shared" si="47"/>
        <v/>
      </c>
    </row>
    <row r="371" spans="1:23" x14ac:dyDescent="0.3">
      <c r="A371" s="2">
        <v>42536</v>
      </c>
      <c r="B371" s="4">
        <v>1176</v>
      </c>
      <c r="C371" s="4">
        <v>1180</v>
      </c>
      <c r="D371" s="4">
        <v>1173.0999999999999</v>
      </c>
      <c r="E371" s="4">
        <v>1173.3</v>
      </c>
      <c r="F371" t="str">
        <f t="shared" si="42"/>
        <v>Wed</v>
      </c>
      <c r="G371" s="1">
        <f>+B371-E370</f>
        <v>2.7999999999999545</v>
      </c>
      <c r="H371" s="1">
        <f>+E371-B371</f>
        <v>-2.7000000000000455</v>
      </c>
      <c r="I371">
        <f t="shared" si="43"/>
        <v>-2.7000000000000455</v>
      </c>
      <c r="J371" t="str">
        <f t="shared" si="47"/>
        <v/>
      </c>
      <c r="K371" t="str">
        <f t="shared" si="47"/>
        <v/>
      </c>
      <c r="L371" t="str">
        <f t="shared" si="47"/>
        <v/>
      </c>
      <c r="M371" t="str">
        <f t="shared" si="47"/>
        <v/>
      </c>
      <c r="N371">
        <f t="shared" si="47"/>
        <v>-2.7000000000000455</v>
      </c>
      <c r="O371" t="str">
        <f t="shared" si="47"/>
        <v/>
      </c>
      <c r="P371" t="str">
        <f t="shared" si="47"/>
        <v/>
      </c>
      <c r="Q371" t="str">
        <f t="shared" si="47"/>
        <v/>
      </c>
      <c r="R371" t="str">
        <f t="shared" si="47"/>
        <v/>
      </c>
      <c r="S371" t="str">
        <f t="shared" si="47"/>
        <v/>
      </c>
      <c r="T371" t="str">
        <f t="shared" si="47"/>
        <v/>
      </c>
      <c r="U371" t="str">
        <f t="shared" si="47"/>
        <v/>
      </c>
      <c r="V371" t="str">
        <f t="shared" si="47"/>
        <v/>
      </c>
      <c r="W371" t="str">
        <f t="shared" si="47"/>
        <v/>
      </c>
    </row>
    <row r="372" spans="1:23" x14ac:dyDescent="0.3">
      <c r="A372" s="2">
        <v>42537</v>
      </c>
      <c r="B372" s="4">
        <v>1168.5</v>
      </c>
      <c r="C372" s="4">
        <v>1172.5</v>
      </c>
      <c r="D372" s="4">
        <v>1167.4000000000001</v>
      </c>
      <c r="E372" s="4">
        <v>1171.4000000000001</v>
      </c>
      <c r="F372" t="str">
        <f t="shared" si="42"/>
        <v>Thu</v>
      </c>
      <c r="G372" s="1">
        <f>+B372-E371</f>
        <v>-4.7999999999999545</v>
      </c>
      <c r="H372" s="1">
        <f>+E372-B372</f>
        <v>2.9000000000000909</v>
      </c>
      <c r="I372">
        <f t="shared" si="43"/>
        <v>-2.9000000000000909</v>
      </c>
      <c r="J372" t="str">
        <f t="shared" si="47"/>
        <v/>
      </c>
      <c r="K372" t="str">
        <f t="shared" si="47"/>
        <v/>
      </c>
      <c r="L372" t="str">
        <f t="shared" si="47"/>
        <v/>
      </c>
      <c r="M372" t="str">
        <f t="shared" si="47"/>
        <v/>
      </c>
      <c r="N372" t="str">
        <f t="shared" si="47"/>
        <v/>
      </c>
      <c r="O372" t="str">
        <f t="shared" si="47"/>
        <v/>
      </c>
      <c r="P372" t="str">
        <f t="shared" si="47"/>
        <v/>
      </c>
      <c r="Q372" t="str">
        <f t="shared" si="47"/>
        <v/>
      </c>
      <c r="R372" t="str">
        <f t="shared" si="47"/>
        <v/>
      </c>
      <c r="S372" t="str">
        <f t="shared" si="47"/>
        <v/>
      </c>
      <c r="T372">
        <f t="shared" si="47"/>
        <v>-2.9000000000000909</v>
      </c>
      <c r="U372" t="str">
        <f t="shared" si="47"/>
        <v/>
      </c>
      <c r="V372" t="str">
        <f t="shared" si="47"/>
        <v/>
      </c>
      <c r="W372" t="str">
        <f t="shared" si="47"/>
        <v/>
      </c>
    </row>
    <row r="373" spans="1:23" x14ac:dyDescent="0.3">
      <c r="A373" s="2">
        <v>42538</v>
      </c>
      <c r="B373" s="4">
        <v>1169.5</v>
      </c>
      <c r="C373" s="4">
        <v>1178</v>
      </c>
      <c r="D373" s="4">
        <v>1167.2</v>
      </c>
      <c r="E373" s="4">
        <v>1172.7</v>
      </c>
      <c r="F373" t="str">
        <f t="shared" si="42"/>
        <v>Fri</v>
      </c>
      <c r="G373" s="1">
        <f>+B373-E372</f>
        <v>-1.9000000000000909</v>
      </c>
      <c r="H373" s="1">
        <f>+E373-B373</f>
        <v>3.2000000000000455</v>
      </c>
      <c r="I373">
        <f t="shared" si="43"/>
        <v>-3.2000000000000455</v>
      </c>
      <c r="J373" t="str">
        <f t="shared" si="47"/>
        <v/>
      </c>
      <c r="K373" t="str">
        <f t="shared" si="47"/>
        <v/>
      </c>
      <c r="L373" t="str">
        <f t="shared" si="47"/>
        <v/>
      </c>
      <c r="M373" t="str">
        <f t="shared" si="47"/>
        <v/>
      </c>
      <c r="N373" t="str">
        <f t="shared" si="47"/>
        <v/>
      </c>
      <c r="O373" t="str">
        <f t="shared" si="47"/>
        <v/>
      </c>
      <c r="P373" t="str">
        <f t="shared" si="47"/>
        <v/>
      </c>
      <c r="Q373" t="str">
        <f t="shared" si="47"/>
        <v/>
      </c>
      <c r="R373">
        <f t="shared" si="47"/>
        <v>-3.2000000000000455</v>
      </c>
      <c r="S373" t="str">
        <f t="shared" si="47"/>
        <v/>
      </c>
      <c r="T373" t="str">
        <f t="shared" si="47"/>
        <v/>
      </c>
      <c r="U373" t="str">
        <f t="shared" si="47"/>
        <v/>
      </c>
      <c r="V373" t="str">
        <f t="shared" si="47"/>
        <v/>
      </c>
      <c r="W373" t="str">
        <f t="shared" si="47"/>
        <v/>
      </c>
    </row>
    <row r="374" spans="1:23" x14ac:dyDescent="0.3">
      <c r="A374" s="2">
        <v>42541</v>
      </c>
      <c r="B374" s="4">
        <v>1168</v>
      </c>
      <c r="C374" s="4">
        <v>1168</v>
      </c>
      <c r="D374" s="4">
        <v>1160.3</v>
      </c>
      <c r="E374" s="4">
        <v>1160.8</v>
      </c>
      <c r="F374" t="str">
        <f t="shared" si="42"/>
        <v>Mon</v>
      </c>
      <c r="G374" s="1">
        <f>+B374-E373</f>
        <v>-4.7000000000000455</v>
      </c>
      <c r="H374" s="1">
        <f>+E374-B374</f>
        <v>-7.2000000000000455</v>
      </c>
      <c r="I374">
        <f t="shared" si="43"/>
        <v>7.2000000000000455</v>
      </c>
      <c r="J374" t="str">
        <f t="shared" si="47"/>
        <v/>
      </c>
      <c r="K374" t="str">
        <f t="shared" si="47"/>
        <v/>
      </c>
      <c r="L374" t="str">
        <f t="shared" si="47"/>
        <v/>
      </c>
      <c r="M374" t="str">
        <f t="shared" si="47"/>
        <v/>
      </c>
      <c r="N374" t="str">
        <f t="shared" si="47"/>
        <v/>
      </c>
      <c r="O374" t="str">
        <f t="shared" si="47"/>
        <v/>
      </c>
      <c r="P374" t="str">
        <f t="shared" si="47"/>
        <v/>
      </c>
      <c r="Q374" t="str">
        <f t="shared" si="47"/>
        <v/>
      </c>
      <c r="R374" t="str">
        <f t="shared" si="47"/>
        <v/>
      </c>
      <c r="S374" t="str">
        <f t="shared" si="47"/>
        <v/>
      </c>
      <c r="T374">
        <f t="shared" si="47"/>
        <v>7.2000000000000455</v>
      </c>
      <c r="U374" t="str">
        <f t="shared" si="47"/>
        <v/>
      </c>
      <c r="V374" t="str">
        <f t="shared" si="47"/>
        <v/>
      </c>
      <c r="W374" t="str">
        <f t="shared" si="47"/>
        <v/>
      </c>
    </row>
    <row r="375" spans="1:23" x14ac:dyDescent="0.3">
      <c r="A375" s="2">
        <v>42542</v>
      </c>
      <c r="B375" s="4">
        <v>1160.5</v>
      </c>
      <c r="C375" s="4">
        <v>1163</v>
      </c>
      <c r="D375" s="4">
        <v>1155.5999999999999</v>
      </c>
      <c r="E375" s="4">
        <v>1156.5999999999999</v>
      </c>
      <c r="F375" t="str">
        <f t="shared" si="42"/>
        <v>Tue</v>
      </c>
      <c r="G375" s="1">
        <f>+B375-E374</f>
        <v>-0.29999999999995453</v>
      </c>
      <c r="H375" s="1">
        <f>+E375-B375</f>
        <v>-3.9000000000000909</v>
      </c>
      <c r="I375">
        <f t="shared" si="43"/>
        <v>3.9000000000000909</v>
      </c>
      <c r="J375" t="str">
        <f t="shared" si="47"/>
        <v/>
      </c>
      <c r="K375" t="str">
        <f t="shared" si="47"/>
        <v/>
      </c>
      <c r="L375" t="str">
        <f t="shared" si="47"/>
        <v/>
      </c>
      <c r="M375" t="str">
        <f t="shared" si="47"/>
        <v/>
      </c>
      <c r="N375" t="str">
        <f t="shared" si="47"/>
        <v/>
      </c>
      <c r="O375" t="str">
        <f t="shared" si="47"/>
        <v/>
      </c>
      <c r="P375" t="str">
        <f t="shared" si="47"/>
        <v/>
      </c>
      <c r="Q375">
        <f t="shared" si="47"/>
        <v>3.9000000000000909</v>
      </c>
      <c r="R375" t="str">
        <f t="shared" si="47"/>
        <v/>
      </c>
      <c r="S375" t="str">
        <f t="shared" si="47"/>
        <v/>
      </c>
      <c r="T375" t="str">
        <f t="shared" si="47"/>
        <v/>
      </c>
      <c r="U375" t="str">
        <f t="shared" si="47"/>
        <v/>
      </c>
      <c r="V375" t="str">
        <f t="shared" si="47"/>
        <v/>
      </c>
      <c r="W375" t="str">
        <f t="shared" si="47"/>
        <v/>
      </c>
    </row>
    <row r="376" spans="1:23" x14ac:dyDescent="0.3">
      <c r="A376" s="2">
        <v>42543</v>
      </c>
      <c r="B376" s="4">
        <v>1151</v>
      </c>
      <c r="C376" s="4">
        <v>1157.5999999999999</v>
      </c>
      <c r="D376" s="4">
        <v>1151</v>
      </c>
      <c r="E376" s="4">
        <v>1154.4000000000001</v>
      </c>
      <c r="F376" t="str">
        <f t="shared" si="42"/>
        <v>Wed</v>
      </c>
      <c r="G376" s="1">
        <f>+B376-E375</f>
        <v>-5.5999999999999091</v>
      </c>
      <c r="H376" s="1">
        <f>+E376-B376</f>
        <v>3.4000000000000909</v>
      </c>
      <c r="I376">
        <f t="shared" si="43"/>
        <v>-3.4000000000000909</v>
      </c>
      <c r="J376" t="str">
        <f t="shared" si="47"/>
        <v/>
      </c>
      <c r="K376" t="str">
        <f t="shared" si="47"/>
        <v/>
      </c>
      <c r="L376" t="str">
        <f t="shared" si="47"/>
        <v/>
      </c>
      <c r="M376" t="str">
        <f t="shared" si="47"/>
        <v/>
      </c>
      <c r="N376" t="str">
        <f t="shared" si="47"/>
        <v/>
      </c>
      <c r="O376" t="str">
        <f t="shared" si="47"/>
        <v/>
      </c>
      <c r="P376" t="str">
        <f t="shared" si="47"/>
        <v/>
      </c>
      <c r="Q376" t="str">
        <f t="shared" si="47"/>
        <v/>
      </c>
      <c r="R376" t="str">
        <f t="shared" si="47"/>
        <v/>
      </c>
      <c r="S376" t="str">
        <f t="shared" si="47"/>
        <v/>
      </c>
      <c r="T376">
        <f t="shared" si="47"/>
        <v>-3.4000000000000909</v>
      </c>
      <c r="U376" t="str">
        <f t="shared" si="47"/>
        <v/>
      </c>
      <c r="V376" t="str">
        <f t="shared" si="47"/>
        <v/>
      </c>
      <c r="W376" t="str">
        <f t="shared" si="47"/>
        <v/>
      </c>
    </row>
    <row r="377" spans="1:23" x14ac:dyDescent="0.3">
      <c r="A377" s="2">
        <v>42544</v>
      </c>
      <c r="B377" s="4">
        <v>1151</v>
      </c>
      <c r="C377" s="4">
        <v>1152.8</v>
      </c>
      <c r="D377" s="4">
        <v>1149.9000000000001</v>
      </c>
      <c r="E377" s="4">
        <v>1150.2</v>
      </c>
      <c r="F377" t="str">
        <f t="shared" si="42"/>
        <v>Thu</v>
      </c>
      <c r="G377" s="1">
        <f>+B377-E376</f>
        <v>-3.4000000000000909</v>
      </c>
      <c r="H377" s="1">
        <f>+E377-B377</f>
        <v>-0.79999999999995453</v>
      </c>
      <c r="I377">
        <f t="shared" si="43"/>
        <v>0.79999999999995453</v>
      </c>
      <c r="J377" t="str">
        <f t="shared" si="47"/>
        <v/>
      </c>
      <c r="K377" t="str">
        <f t="shared" si="47"/>
        <v/>
      </c>
      <c r="L377" t="str">
        <f t="shared" si="47"/>
        <v/>
      </c>
      <c r="M377" t="str">
        <f t="shared" si="47"/>
        <v/>
      </c>
      <c r="N377" t="str">
        <f t="shared" si="47"/>
        <v/>
      </c>
      <c r="O377" t="str">
        <f t="shared" si="47"/>
        <v/>
      </c>
      <c r="P377" t="str">
        <f t="shared" si="47"/>
        <v/>
      </c>
      <c r="Q377" t="str">
        <f t="shared" si="47"/>
        <v/>
      </c>
      <c r="R377" t="str">
        <f t="shared" si="47"/>
        <v/>
      </c>
      <c r="S377">
        <f t="shared" si="47"/>
        <v>0.79999999999995453</v>
      </c>
      <c r="T377" t="str">
        <f t="shared" si="47"/>
        <v/>
      </c>
      <c r="U377" t="str">
        <f t="shared" si="47"/>
        <v/>
      </c>
      <c r="V377" t="str">
        <f t="shared" si="47"/>
        <v/>
      </c>
      <c r="W377" t="str">
        <f t="shared" si="47"/>
        <v/>
      </c>
    </row>
    <row r="378" spans="1:23" x14ac:dyDescent="0.3">
      <c r="A378" s="2">
        <v>42545</v>
      </c>
      <c r="B378" s="4">
        <v>1150</v>
      </c>
      <c r="C378" s="4">
        <v>1180.3</v>
      </c>
      <c r="D378" s="4">
        <v>1147.0999999999999</v>
      </c>
      <c r="E378" s="4">
        <v>1179.9000000000001</v>
      </c>
      <c r="F378" t="str">
        <f t="shared" si="42"/>
        <v>Fri</v>
      </c>
      <c r="G378" s="1">
        <f>+B378-E377</f>
        <v>-0.20000000000004547</v>
      </c>
      <c r="H378" s="1">
        <f>+E378-B378</f>
        <v>29.900000000000091</v>
      </c>
      <c r="I378">
        <f t="shared" si="43"/>
        <v>-29.900000000000091</v>
      </c>
      <c r="J378" t="str">
        <f t="shared" si="47"/>
        <v/>
      </c>
      <c r="K378" t="str">
        <f t="shared" si="47"/>
        <v/>
      </c>
      <c r="L378" t="str">
        <f t="shared" si="47"/>
        <v/>
      </c>
      <c r="M378" t="str">
        <f t="shared" si="47"/>
        <v/>
      </c>
      <c r="N378" t="str">
        <f t="shared" si="47"/>
        <v/>
      </c>
      <c r="O378" t="str">
        <f t="shared" si="47"/>
        <v/>
      </c>
      <c r="P378" t="str">
        <f t="shared" si="47"/>
        <v/>
      </c>
      <c r="Q378">
        <f t="shared" si="47"/>
        <v>-29.900000000000091</v>
      </c>
      <c r="R378" t="str">
        <f t="shared" si="47"/>
        <v/>
      </c>
      <c r="S378" t="str">
        <f t="shared" si="47"/>
        <v/>
      </c>
      <c r="T378" t="str">
        <f t="shared" si="47"/>
        <v/>
      </c>
      <c r="U378" t="str">
        <f t="shared" si="47"/>
        <v/>
      </c>
      <c r="V378" t="str">
        <f t="shared" si="47"/>
        <v/>
      </c>
      <c r="W378" t="str">
        <f t="shared" si="47"/>
        <v/>
      </c>
    </row>
    <row r="379" spans="1:23" x14ac:dyDescent="0.3">
      <c r="A379" s="2">
        <v>42548</v>
      </c>
      <c r="B379" s="4">
        <v>1174.3</v>
      </c>
      <c r="C379" s="4">
        <v>1188.5</v>
      </c>
      <c r="D379" s="4">
        <v>1174.3</v>
      </c>
      <c r="E379" s="4">
        <v>1182.3</v>
      </c>
      <c r="F379" t="str">
        <f t="shared" si="42"/>
        <v>Mon</v>
      </c>
      <c r="G379" s="1">
        <f>+B379-E378</f>
        <v>-5.6000000000001364</v>
      </c>
      <c r="H379" s="1">
        <f>+E379-B379</f>
        <v>8</v>
      </c>
      <c r="I379">
        <f t="shared" si="43"/>
        <v>-8</v>
      </c>
      <c r="J379" t="str">
        <f t="shared" si="47"/>
        <v/>
      </c>
      <c r="K379" t="str">
        <f t="shared" si="47"/>
        <v/>
      </c>
      <c r="L379" t="str">
        <f t="shared" si="47"/>
        <v/>
      </c>
      <c r="M379" t="str">
        <f t="shared" si="47"/>
        <v/>
      </c>
      <c r="N379" t="str">
        <f t="shared" si="47"/>
        <v/>
      </c>
      <c r="O379" t="str">
        <f t="shared" si="47"/>
        <v/>
      </c>
      <c r="P379" t="str">
        <f t="shared" si="47"/>
        <v/>
      </c>
      <c r="Q379" t="str">
        <f t="shared" si="47"/>
        <v/>
      </c>
      <c r="R379" t="str">
        <f t="shared" si="47"/>
        <v/>
      </c>
      <c r="S379" t="str">
        <f t="shared" si="47"/>
        <v/>
      </c>
      <c r="T379">
        <f t="shared" si="47"/>
        <v>-8</v>
      </c>
      <c r="U379" t="str">
        <f t="shared" si="47"/>
        <v/>
      </c>
      <c r="V379" t="str">
        <f t="shared" si="47"/>
        <v/>
      </c>
      <c r="W379" t="str">
        <f t="shared" si="47"/>
        <v/>
      </c>
    </row>
    <row r="380" spans="1:23" x14ac:dyDescent="0.3">
      <c r="A380" s="2">
        <v>42549</v>
      </c>
      <c r="B380" s="4">
        <v>1182.2</v>
      </c>
      <c r="C380" s="4">
        <v>1186</v>
      </c>
      <c r="D380" s="4">
        <v>1169.5</v>
      </c>
      <c r="E380" s="4">
        <v>1171.3</v>
      </c>
      <c r="F380" t="str">
        <f t="shared" si="42"/>
        <v>Tue</v>
      </c>
      <c r="G380" s="1">
        <f>+B380-E379</f>
        <v>-9.9999999999909051E-2</v>
      </c>
      <c r="H380" s="1">
        <f>+E380-B380</f>
        <v>-10.900000000000091</v>
      </c>
      <c r="I380">
        <f t="shared" si="43"/>
        <v>10.900000000000091</v>
      </c>
      <c r="J380" t="str">
        <f t="shared" si="47"/>
        <v/>
      </c>
      <c r="K380" t="str">
        <f t="shared" si="47"/>
        <v/>
      </c>
      <c r="L380" t="str">
        <f t="shared" si="47"/>
        <v/>
      </c>
      <c r="M380" t="str">
        <f t="shared" si="47"/>
        <v/>
      </c>
      <c r="N380" t="str">
        <f t="shared" si="47"/>
        <v/>
      </c>
      <c r="O380" t="str">
        <f t="shared" si="47"/>
        <v/>
      </c>
      <c r="P380" t="str">
        <f t="shared" si="47"/>
        <v/>
      </c>
      <c r="Q380">
        <f t="shared" si="47"/>
        <v>10.900000000000091</v>
      </c>
      <c r="R380" t="str">
        <f t="shared" si="47"/>
        <v/>
      </c>
      <c r="S380" t="str">
        <f t="shared" si="47"/>
        <v/>
      </c>
      <c r="T380" t="str">
        <f t="shared" si="47"/>
        <v/>
      </c>
      <c r="U380" t="str">
        <f t="shared" si="47"/>
        <v/>
      </c>
      <c r="V380" t="str">
        <f t="shared" si="47"/>
        <v/>
      </c>
      <c r="W380" t="str">
        <f t="shared" si="47"/>
        <v/>
      </c>
    </row>
    <row r="381" spans="1:23" x14ac:dyDescent="0.3">
      <c r="A381" s="2">
        <v>42550</v>
      </c>
      <c r="B381" s="4">
        <v>1166</v>
      </c>
      <c r="C381" s="4">
        <v>1171</v>
      </c>
      <c r="D381" s="4">
        <v>1159.9000000000001</v>
      </c>
      <c r="E381" s="4">
        <v>1160.2</v>
      </c>
      <c r="F381" t="str">
        <f t="shared" si="42"/>
        <v>Wed</v>
      </c>
      <c r="G381" s="1">
        <f>+B381-E380</f>
        <v>-5.2999999999999545</v>
      </c>
      <c r="H381" s="1">
        <f>+E381-B381</f>
        <v>-5.7999999999999545</v>
      </c>
      <c r="I381">
        <f t="shared" si="43"/>
        <v>5.7999999999999545</v>
      </c>
      <c r="J381" t="str">
        <f t="shared" si="47"/>
        <v/>
      </c>
      <c r="K381" t="str">
        <f t="shared" si="47"/>
        <v/>
      </c>
      <c r="L381" t="str">
        <f t="shared" ref="J381:Y399" si="48">IF(AND($G381&lt;L$1, $G381&gt;=L$2), $I381, "")</f>
        <v/>
      </c>
      <c r="M381" t="str">
        <f t="shared" si="48"/>
        <v/>
      </c>
      <c r="N381" t="str">
        <f t="shared" si="48"/>
        <v/>
      </c>
      <c r="O381" t="str">
        <f t="shared" si="48"/>
        <v/>
      </c>
      <c r="P381" t="str">
        <f t="shared" si="48"/>
        <v/>
      </c>
      <c r="Q381" t="str">
        <f t="shared" si="48"/>
        <v/>
      </c>
      <c r="R381" t="str">
        <f t="shared" si="48"/>
        <v/>
      </c>
      <c r="S381" t="str">
        <f t="shared" si="48"/>
        <v/>
      </c>
      <c r="T381">
        <f t="shared" si="48"/>
        <v>5.7999999999999545</v>
      </c>
      <c r="U381" t="str">
        <f t="shared" si="48"/>
        <v/>
      </c>
      <c r="V381" t="str">
        <f t="shared" si="48"/>
        <v/>
      </c>
      <c r="W381" t="str">
        <f t="shared" si="48"/>
        <v/>
      </c>
    </row>
    <row r="382" spans="1:23" x14ac:dyDescent="0.3">
      <c r="A382" s="2">
        <v>42551</v>
      </c>
      <c r="B382" s="4">
        <v>1153.5</v>
      </c>
      <c r="C382" s="4">
        <v>1156</v>
      </c>
      <c r="D382" s="4">
        <v>1150.5</v>
      </c>
      <c r="E382" s="4">
        <v>1151.8</v>
      </c>
      <c r="F382" t="str">
        <f t="shared" si="42"/>
        <v>Thu</v>
      </c>
      <c r="G382" s="1">
        <f>+B382-E381</f>
        <v>-6.7000000000000455</v>
      </c>
      <c r="H382" s="1">
        <f>+E382-B382</f>
        <v>-1.7000000000000455</v>
      </c>
      <c r="I382">
        <f t="shared" si="43"/>
        <v>1.7000000000000455</v>
      </c>
      <c r="J382" t="str">
        <f t="shared" si="48"/>
        <v/>
      </c>
      <c r="K382" t="str">
        <f t="shared" si="48"/>
        <v/>
      </c>
      <c r="L382" t="str">
        <f t="shared" si="48"/>
        <v/>
      </c>
      <c r="M382" t="str">
        <f t="shared" si="48"/>
        <v/>
      </c>
      <c r="N382" t="str">
        <f t="shared" si="48"/>
        <v/>
      </c>
      <c r="O382" t="str">
        <f t="shared" si="48"/>
        <v/>
      </c>
      <c r="P382" t="str">
        <f t="shared" si="48"/>
        <v/>
      </c>
      <c r="Q382" t="str">
        <f t="shared" si="48"/>
        <v/>
      </c>
      <c r="R382" t="str">
        <f t="shared" si="48"/>
        <v/>
      </c>
      <c r="S382" t="str">
        <f t="shared" si="48"/>
        <v/>
      </c>
      <c r="T382" t="str">
        <f t="shared" si="48"/>
        <v/>
      </c>
      <c r="U382">
        <f t="shared" si="48"/>
        <v>1.7000000000000455</v>
      </c>
      <c r="V382" t="str">
        <f t="shared" si="48"/>
        <v/>
      </c>
      <c r="W382" t="str">
        <f t="shared" si="48"/>
        <v/>
      </c>
    </row>
    <row r="383" spans="1:23" x14ac:dyDescent="0.3">
      <c r="A383" s="2">
        <v>42552</v>
      </c>
      <c r="B383" s="4">
        <v>1153</v>
      </c>
      <c r="C383" s="4">
        <v>1153.5</v>
      </c>
      <c r="D383" s="4">
        <v>1144.0999999999999</v>
      </c>
      <c r="E383" s="4">
        <v>1145</v>
      </c>
      <c r="F383" t="str">
        <f t="shared" si="42"/>
        <v>Fri</v>
      </c>
      <c r="G383" s="1">
        <f>+B383-E382</f>
        <v>1.2000000000000455</v>
      </c>
      <c r="H383" s="1">
        <f>+E383-B383</f>
        <v>-8</v>
      </c>
      <c r="I383">
        <f t="shared" si="43"/>
        <v>-8</v>
      </c>
      <c r="J383" t="str">
        <f t="shared" si="48"/>
        <v/>
      </c>
      <c r="K383" t="str">
        <f t="shared" si="48"/>
        <v/>
      </c>
      <c r="L383" t="str">
        <f t="shared" si="48"/>
        <v/>
      </c>
      <c r="M383" t="str">
        <f t="shared" si="48"/>
        <v/>
      </c>
      <c r="N383" t="str">
        <f t="shared" si="48"/>
        <v/>
      </c>
      <c r="O383">
        <f t="shared" si="48"/>
        <v>-8</v>
      </c>
      <c r="P383" t="str">
        <f t="shared" si="48"/>
        <v/>
      </c>
      <c r="Q383" t="str">
        <f t="shared" si="48"/>
        <v/>
      </c>
      <c r="R383" t="str">
        <f t="shared" si="48"/>
        <v/>
      </c>
      <c r="S383" t="str">
        <f t="shared" si="48"/>
        <v/>
      </c>
      <c r="T383" t="str">
        <f t="shared" si="48"/>
        <v/>
      </c>
      <c r="U383" t="str">
        <f t="shared" si="48"/>
        <v/>
      </c>
      <c r="V383" t="str">
        <f t="shared" si="48"/>
        <v/>
      </c>
      <c r="W383" t="str">
        <f t="shared" si="48"/>
        <v/>
      </c>
    </row>
    <row r="384" spans="1:23" x14ac:dyDescent="0.3">
      <c r="A384" s="2">
        <v>42555</v>
      </c>
      <c r="B384" s="4">
        <v>1147.7</v>
      </c>
      <c r="C384" s="4">
        <v>1153</v>
      </c>
      <c r="D384" s="4">
        <v>1145</v>
      </c>
      <c r="E384" s="4">
        <v>1146.9000000000001</v>
      </c>
      <c r="F384" t="str">
        <f t="shared" si="42"/>
        <v>Mon</v>
      </c>
      <c r="G384" s="1">
        <f>+B384-E383</f>
        <v>2.7000000000000455</v>
      </c>
      <c r="H384" s="1">
        <f>+E384-B384</f>
        <v>-0.79999999999995453</v>
      </c>
      <c r="I384">
        <f t="shared" si="43"/>
        <v>-0.79999999999995453</v>
      </c>
      <c r="J384" t="str">
        <f t="shared" si="48"/>
        <v/>
      </c>
      <c r="K384" t="str">
        <f t="shared" si="48"/>
        <v/>
      </c>
      <c r="L384" t="str">
        <f t="shared" si="48"/>
        <v/>
      </c>
      <c r="M384" t="str">
        <f t="shared" si="48"/>
        <v/>
      </c>
      <c r="N384">
        <f t="shared" si="48"/>
        <v>-0.79999999999995453</v>
      </c>
      <c r="O384" t="str">
        <f t="shared" si="48"/>
        <v/>
      </c>
      <c r="P384" t="str">
        <f t="shared" si="48"/>
        <v/>
      </c>
      <c r="Q384" t="str">
        <f t="shared" si="48"/>
        <v/>
      </c>
      <c r="R384" t="str">
        <f t="shared" si="48"/>
        <v/>
      </c>
      <c r="S384" t="str">
        <f t="shared" si="48"/>
        <v/>
      </c>
      <c r="T384" t="str">
        <f t="shared" si="48"/>
        <v/>
      </c>
      <c r="U384" t="str">
        <f t="shared" si="48"/>
        <v/>
      </c>
      <c r="V384" t="str">
        <f t="shared" si="48"/>
        <v/>
      </c>
      <c r="W384" t="str">
        <f t="shared" si="48"/>
        <v/>
      </c>
    </row>
    <row r="385" spans="1:23" x14ac:dyDescent="0.3">
      <c r="A385" s="2">
        <v>42556</v>
      </c>
      <c r="B385" s="4">
        <v>1149</v>
      </c>
      <c r="C385" s="4">
        <v>1156.5</v>
      </c>
      <c r="D385" s="4">
        <v>1149</v>
      </c>
      <c r="E385" s="4">
        <v>1155.4000000000001</v>
      </c>
      <c r="F385" t="str">
        <f t="shared" si="42"/>
        <v>Tue</v>
      </c>
      <c r="G385" s="1">
        <f>+B385-E384</f>
        <v>2.0999999999999091</v>
      </c>
      <c r="H385" s="1">
        <f>+E385-B385</f>
        <v>6.4000000000000909</v>
      </c>
      <c r="I385">
        <f t="shared" si="43"/>
        <v>6.4000000000000909</v>
      </c>
      <c r="J385" t="str">
        <f t="shared" si="48"/>
        <v/>
      </c>
      <c r="K385" t="str">
        <f t="shared" si="48"/>
        <v/>
      </c>
      <c r="L385" t="str">
        <f t="shared" si="48"/>
        <v/>
      </c>
      <c r="M385" t="str">
        <f t="shared" si="48"/>
        <v/>
      </c>
      <c r="N385">
        <f t="shared" si="48"/>
        <v>6.4000000000000909</v>
      </c>
      <c r="O385" t="str">
        <f t="shared" si="48"/>
        <v/>
      </c>
      <c r="P385" t="str">
        <f t="shared" si="48"/>
        <v/>
      </c>
      <c r="Q385" t="str">
        <f t="shared" si="48"/>
        <v/>
      </c>
      <c r="R385" t="str">
        <f t="shared" si="48"/>
        <v/>
      </c>
      <c r="S385" t="str">
        <f t="shared" si="48"/>
        <v/>
      </c>
      <c r="T385" t="str">
        <f t="shared" si="48"/>
        <v/>
      </c>
      <c r="U385" t="str">
        <f t="shared" si="48"/>
        <v/>
      </c>
      <c r="V385" t="str">
        <f t="shared" si="48"/>
        <v/>
      </c>
      <c r="W385" t="str">
        <f t="shared" si="48"/>
        <v/>
      </c>
    </row>
    <row r="386" spans="1:23" x14ac:dyDescent="0.3">
      <c r="A386" s="2">
        <v>42557</v>
      </c>
      <c r="B386" s="4">
        <v>1161.5999999999999</v>
      </c>
      <c r="C386" s="4">
        <v>1169</v>
      </c>
      <c r="D386" s="4">
        <v>1161.5999999999999</v>
      </c>
      <c r="E386" s="4">
        <v>1165.5999999999999</v>
      </c>
      <c r="F386" t="str">
        <f t="shared" si="42"/>
        <v>Wed</v>
      </c>
      <c r="G386" s="1">
        <f>+B386-E385</f>
        <v>6.1999999999998181</v>
      </c>
      <c r="H386" s="1">
        <f>+E386-B386</f>
        <v>4</v>
      </c>
      <c r="I386">
        <f t="shared" si="43"/>
        <v>4</v>
      </c>
      <c r="J386" t="str">
        <f t="shared" si="48"/>
        <v/>
      </c>
      <c r="K386" t="str">
        <f t="shared" si="48"/>
        <v/>
      </c>
      <c r="L386">
        <f t="shared" si="48"/>
        <v>4</v>
      </c>
      <c r="M386" t="str">
        <f t="shared" si="48"/>
        <v/>
      </c>
      <c r="N386" t="str">
        <f t="shared" si="48"/>
        <v/>
      </c>
      <c r="O386" t="str">
        <f t="shared" si="48"/>
        <v/>
      </c>
      <c r="P386" t="str">
        <f t="shared" si="48"/>
        <v/>
      </c>
      <c r="Q386" t="str">
        <f t="shared" si="48"/>
        <v/>
      </c>
      <c r="R386" t="str">
        <f t="shared" si="48"/>
        <v/>
      </c>
      <c r="S386" t="str">
        <f t="shared" si="48"/>
        <v/>
      </c>
      <c r="T386" t="str">
        <f t="shared" si="48"/>
        <v/>
      </c>
      <c r="U386" t="str">
        <f t="shared" si="48"/>
        <v/>
      </c>
      <c r="V386" t="str">
        <f t="shared" si="48"/>
        <v/>
      </c>
      <c r="W386" t="str">
        <f t="shared" si="48"/>
        <v/>
      </c>
    </row>
    <row r="387" spans="1:23" x14ac:dyDescent="0.3">
      <c r="A387" s="2">
        <v>42558</v>
      </c>
      <c r="B387" s="4">
        <v>1158.5</v>
      </c>
      <c r="C387" s="4">
        <v>1161.5</v>
      </c>
      <c r="D387" s="4">
        <v>1153</v>
      </c>
      <c r="E387" s="4">
        <v>1154.5999999999999</v>
      </c>
      <c r="F387" t="str">
        <f t="shared" si="42"/>
        <v>Thu</v>
      </c>
      <c r="G387" s="1">
        <f>+B387-E386</f>
        <v>-7.0999999999999091</v>
      </c>
      <c r="H387" s="1">
        <f>+E387-B387</f>
        <v>-3.9000000000000909</v>
      </c>
      <c r="I387">
        <f t="shared" si="43"/>
        <v>3.9000000000000909</v>
      </c>
      <c r="J387" t="str">
        <f t="shared" si="48"/>
        <v/>
      </c>
      <c r="K387" t="str">
        <f t="shared" si="48"/>
        <v/>
      </c>
      <c r="L387" t="str">
        <f t="shared" si="48"/>
        <v/>
      </c>
      <c r="M387" t="str">
        <f t="shared" si="48"/>
        <v/>
      </c>
      <c r="N387" t="str">
        <f t="shared" si="48"/>
        <v/>
      </c>
      <c r="O387" t="str">
        <f t="shared" si="48"/>
        <v/>
      </c>
      <c r="P387" t="str">
        <f t="shared" si="48"/>
        <v/>
      </c>
      <c r="Q387" t="str">
        <f t="shared" si="48"/>
        <v/>
      </c>
      <c r="R387" t="str">
        <f t="shared" si="48"/>
        <v/>
      </c>
      <c r="S387" t="str">
        <f t="shared" si="48"/>
        <v/>
      </c>
      <c r="T387" t="str">
        <f t="shared" si="48"/>
        <v/>
      </c>
      <c r="U387">
        <f t="shared" si="48"/>
        <v>3.9000000000000909</v>
      </c>
      <c r="V387" t="str">
        <f t="shared" si="48"/>
        <v/>
      </c>
      <c r="W387" t="str">
        <f t="shared" si="48"/>
        <v/>
      </c>
    </row>
    <row r="388" spans="1:23" x14ac:dyDescent="0.3">
      <c r="A388" s="2">
        <v>42559</v>
      </c>
      <c r="B388" s="4">
        <v>1159</v>
      </c>
      <c r="C388" s="4">
        <v>1162.4000000000001</v>
      </c>
      <c r="D388" s="4">
        <v>1156.5</v>
      </c>
      <c r="E388" s="4">
        <v>1161.8</v>
      </c>
      <c r="F388" t="str">
        <f t="shared" si="42"/>
        <v>Fri</v>
      </c>
      <c r="G388" s="1">
        <f>+B388-E387</f>
        <v>4.4000000000000909</v>
      </c>
      <c r="H388" s="1">
        <f>+E388-B388</f>
        <v>2.7999999999999545</v>
      </c>
      <c r="I388">
        <f t="shared" si="43"/>
        <v>2.7999999999999545</v>
      </c>
      <c r="J388" t="str">
        <f t="shared" si="48"/>
        <v/>
      </c>
      <c r="K388" t="str">
        <f t="shared" si="48"/>
        <v/>
      </c>
      <c r="L388" t="str">
        <f t="shared" si="48"/>
        <v/>
      </c>
      <c r="M388">
        <f t="shared" si="48"/>
        <v>2.7999999999999545</v>
      </c>
      <c r="N388" t="str">
        <f t="shared" si="48"/>
        <v/>
      </c>
      <c r="O388" t="str">
        <f t="shared" si="48"/>
        <v/>
      </c>
      <c r="P388" t="str">
        <f t="shared" si="48"/>
        <v/>
      </c>
      <c r="Q388" t="str">
        <f t="shared" si="48"/>
        <v/>
      </c>
      <c r="R388" t="str">
        <f t="shared" si="48"/>
        <v/>
      </c>
      <c r="S388" t="str">
        <f t="shared" si="48"/>
        <v/>
      </c>
      <c r="T388" t="str">
        <f t="shared" si="48"/>
        <v/>
      </c>
      <c r="U388" t="str">
        <f t="shared" si="48"/>
        <v/>
      </c>
      <c r="V388" t="str">
        <f t="shared" si="48"/>
        <v/>
      </c>
      <c r="W388" t="str">
        <f t="shared" si="48"/>
        <v/>
      </c>
    </row>
    <row r="389" spans="1:23" x14ac:dyDescent="0.3">
      <c r="A389" s="2">
        <v>42562</v>
      </c>
      <c r="B389" s="4">
        <v>1150</v>
      </c>
      <c r="C389" s="4">
        <v>1151.4000000000001</v>
      </c>
      <c r="D389" s="4">
        <v>1145.3</v>
      </c>
      <c r="E389" s="4">
        <v>1146.7</v>
      </c>
      <c r="F389" t="str">
        <f t="shared" si="42"/>
        <v>Mon</v>
      </c>
      <c r="G389" s="1">
        <f>+B389-E388</f>
        <v>-11.799999999999955</v>
      </c>
      <c r="H389" s="1">
        <f>+E389-B389</f>
        <v>-3.2999999999999545</v>
      </c>
      <c r="I389">
        <f t="shared" si="43"/>
        <v>3.2999999999999545</v>
      </c>
      <c r="J389" t="str">
        <f t="shared" si="48"/>
        <v/>
      </c>
      <c r="K389" t="str">
        <f t="shared" si="48"/>
        <v/>
      </c>
      <c r="L389" t="str">
        <f t="shared" si="48"/>
        <v/>
      </c>
      <c r="M389" t="str">
        <f t="shared" si="48"/>
        <v/>
      </c>
      <c r="N389" t="str">
        <f t="shared" si="48"/>
        <v/>
      </c>
      <c r="O389" t="str">
        <f t="shared" si="48"/>
        <v/>
      </c>
      <c r="P389" t="str">
        <f t="shared" si="48"/>
        <v/>
      </c>
      <c r="Q389" t="str">
        <f t="shared" si="48"/>
        <v/>
      </c>
      <c r="R389" t="str">
        <f t="shared" si="48"/>
        <v/>
      </c>
      <c r="S389" t="str">
        <f t="shared" si="48"/>
        <v/>
      </c>
      <c r="T389" t="str">
        <f t="shared" si="48"/>
        <v/>
      </c>
      <c r="U389" t="str">
        <f t="shared" si="48"/>
        <v/>
      </c>
      <c r="V389" t="str">
        <f t="shared" si="48"/>
        <v/>
      </c>
      <c r="W389">
        <f t="shared" si="48"/>
        <v>3.2999999999999545</v>
      </c>
    </row>
    <row r="390" spans="1:23" x14ac:dyDescent="0.3">
      <c r="A390" s="2">
        <v>42563</v>
      </c>
      <c r="B390" s="4">
        <v>1151.5</v>
      </c>
      <c r="C390" s="4">
        <v>1152.7</v>
      </c>
      <c r="D390" s="4">
        <v>1146.8</v>
      </c>
      <c r="E390" s="4">
        <v>1148</v>
      </c>
      <c r="F390" t="str">
        <f t="shared" si="42"/>
        <v>Tue</v>
      </c>
      <c r="G390" s="1">
        <f>+B390-E389</f>
        <v>4.7999999999999545</v>
      </c>
      <c r="H390" s="1">
        <f>+E390-B390</f>
        <v>-3.5</v>
      </c>
      <c r="I390">
        <f t="shared" si="43"/>
        <v>-3.5</v>
      </c>
      <c r="J390" t="str">
        <f t="shared" si="48"/>
        <v/>
      </c>
      <c r="K390" t="str">
        <f t="shared" si="48"/>
        <v/>
      </c>
      <c r="L390" t="str">
        <f t="shared" si="48"/>
        <v/>
      </c>
      <c r="M390">
        <f t="shared" si="48"/>
        <v>-3.5</v>
      </c>
      <c r="N390" t="str">
        <f t="shared" si="48"/>
        <v/>
      </c>
      <c r="O390" t="str">
        <f t="shared" si="48"/>
        <v/>
      </c>
      <c r="P390" t="str">
        <f t="shared" si="48"/>
        <v/>
      </c>
      <c r="Q390" t="str">
        <f t="shared" si="48"/>
        <v/>
      </c>
      <c r="R390" t="str">
        <f t="shared" si="48"/>
        <v/>
      </c>
      <c r="S390" t="str">
        <f t="shared" si="48"/>
        <v/>
      </c>
      <c r="T390" t="str">
        <f t="shared" si="48"/>
        <v/>
      </c>
      <c r="U390" t="str">
        <f t="shared" si="48"/>
        <v/>
      </c>
      <c r="V390" t="str">
        <f t="shared" si="48"/>
        <v/>
      </c>
      <c r="W390" t="str">
        <f t="shared" si="48"/>
        <v/>
      </c>
    </row>
    <row r="391" spans="1:23" x14ac:dyDescent="0.3">
      <c r="A391" s="2">
        <v>42564</v>
      </c>
      <c r="B391" s="4">
        <v>1143</v>
      </c>
      <c r="C391" s="4">
        <v>1147.9000000000001</v>
      </c>
      <c r="D391" s="4">
        <v>1142.5</v>
      </c>
      <c r="E391" s="4">
        <v>1146.4000000000001</v>
      </c>
      <c r="F391" t="str">
        <f t="shared" si="42"/>
        <v>Wed</v>
      </c>
      <c r="G391" s="1">
        <f>+B391-E390</f>
        <v>-5</v>
      </c>
      <c r="H391" s="1">
        <f>+E391-B391</f>
        <v>3.4000000000000909</v>
      </c>
      <c r="I391">
        <f t="shared" si="43"/>
        <v>-3.4000000000000909</v>
      </c>
      <c r="J391" t="str">
        <f t="shared" si="48"/>
        <v/>
      </c>
      <c r="K391" t="str">
        <f t="shared" si="48"/>
        <v/>
      </c>
      <c r="L391" t="str">
        <f t="shared" si="48"/>
        <v/>
      </c>
      <c r="M391" t="str">
        <f t="shared" si="48"/>
        <v/>
      </c>
      <c r="N391" t="str">
        <f t="shared" si="48"/>
        <v/>
      </c>
      <c r="O391" t="str">
        <f t="shared" si="48"/>
        <v/>
      </c>
      <c r="P391" t="str">
        <f t="shared" si="48"/>
        <v/>
      </c>
      <c r="Q391" t="str">
        <f t="shared" si="48"/>
        <v/>
      </c>
      <c r="R391" t="str">
        <f t="shared" si="48"/>
        <v/>
      </c>
      <c r="S391" t="str">
        <f t="shared" si="48"/>
        <v/>
      </c>
      <c r="T391">
        <f t="shared" si="48"/>
        <v>-3.4000000000000909</v>
      </c>
      <c r="U391" t="str">
        <f t="shared" si="48"/>
        <v/>
      </c>
      <c r="V391" t="str">
        <f t="shared" si="48"/>
        <v/>
      </c>
      <c r="W391" t="str">
        <f t="shared" si="48"/>
        <v/>
      </c>
    </row>
    <row r="392" spans="1:23" x14ac:dyDescent="0.3">
      <c r="A392" s="2">
        <v>42565</v>
      </c>
      <c r="B392" s="4">
        <v>1146.8</v>
      </c>
      <c r="C392" s="4">
        <v>1148.5</v>
      </c>
      <c r="D392" s="4">
        <v>1137.3</v>
      </c>
      <c r="E392" s="4">
        <v>1137.4000000000001</v>
      </c>
      <c r="F392" t="str">
        <f t="shared" si="42"/>
        <v>Thu</v>
      </c>
      <c r="G392" s="1">
        <f>+B392-E391</f>
        <v>0.39999999999986358</v>
      </c>
      <c r="H392" s="1">
        <f>+E392-B392</f>
        <v>-9.3999999999998636</v>
      </c>
      <c r="I392">
        <f t="shared" si="43"/>
        <v>-9.3999999999998636</v>
      </c>
      <c r="J392" t="str">
        <f t="shared" si="48"/>
        <v/>
      </c>
      <c r="K392" t="str">
        <f t="shared" si="48"/>
        <v/>
      </c>
      <c r="L392" t="str">
        <f t="shared" si="48"/>
        <v/>
      </c>
      <c r="M392" t="str">
        <f t="shared" si="48"/>
        <v/>
      </c>
      <c r="N392" t="str">
        <f t="shared" si="48"/>
        <v/>
      </c>
      <c r="O392" t="str">
        <f t="shared" si="48"/>
        <v/>
      </c>
      <c r="P392">
        <f t="shared" si="48"/>
        <v>-9.3999999999998636</v>
      </c>
      <c r="Q392" t="str">
        <f t="shared" si="48"/>
        <v/>
      </c>
      <c r="R392" t="str">
        <f t="shared" si="48"/>
        <v/>
      </c>
      <c r="S392" t="str">
        <f t="shared" si="48"/>
        <v/>
      </c>
      <c r="T392" t="str">
        <f t="shared" si="48"/>
        <v/>
      </c>
      <c r="U392" t="str">
        <f t="shared" si="48"/>
        <v/>
      </c>
      <c r="V392" t="str">
        <f t="shared" si="48"/>
        <v/>
      </c>
      <c r="W392" t="str">
        <f t="shared" si="48"/>
        <v/>
      </c>
    </row>
    <row r="393" spans="1:23" x14ac:dyDescent="0.3">
      <c r="A393" s="2">
        <v>42566</v>
      </c>
      <c r="B393" s="4">
        <v>1132.5</v>
      </c>
      <c r="C393" s="4">
        <v>1134.9000000000001</v>
      </c>
      <c r="D393" s="4">
        <v>1130.4000000000001</v>
      </c>
      <c r="E393" s="4">
        <v>1133.9000000000001</v>
      </c>
      <c r="F393" t="str">
        <f t="shared" si="42"/>
        <v>Fri</v>
      </c>
      <c r="G393" s="1">
        <f>+B393-E392</f>
        <v>-4.9000000000000909</v>
      </c>
      <c r="H393" s="1">
        <f>+E393-B393</f>
        <v>1.4000000000000909</v>
      </c>
      <c r="I393">
        <f t="shared" si="43"/>
        <v>-1.4000000000000909</v>
      </c>
      <c r="J393" t="str">
        <f t="shared" si="48"/>
        <v/>
      </c>
      <c r="K393" t="str">
        <f t="shared" si="48"/>
        <v/>
      </c>
      <c r="L393" t="str">
        <f t="shared" si="48"/>
        <v/>
      </c>
      <c r="M393" t="str">
        <f t="shared" si="48"/>
        <v/>
      </c>
      <c r="N393" t="str">
        <f t="shared" si="48"/>
        <v/>
      </c>
      <c r="O393" t="str">
        <f t="shared" si="48"/>
        <v/>
      </c>
      <c r="P393" t="str">
        <f t="shared" si="48"/>
        <v/>
      </c>
      <c r="Q393" t="str">
        <f t="shared" si="48"/>
        <v/>
      </c>
      <c r="R393" t="str">
        <f t="shared" si="48"/>
        <v/>
      </c>
      <c r="S393" t="str">
        <f t="shared" si="48"/>
        <v/>
      </c>
      <c r="T393">
        <f t="shared" si="48"/>
        <v>-1.4000000000000909</v>
      </c>
      <c r="U393" t="str">
        <f t="shared" si="48"/>
        <v/>
      </c>
      <c r="V393" t="str">
        <f t="shared" si="48"/>
        <v/>
      </c>
      <c r="W393" t="str">
        <f t="shared" si="48"/>
        <v/>
      </c>
    </row>
    <row r="394" spans="1:23" x14ac:dyDescent="0.3">
      <c r="A394" s="2">
        <v>42569</v>
      </c>
      <c r="B394" s="4">
        <v>1137</v>
      </c>
      <c r="C394" s="4">
        <v>1138.9000000000001</v>
      </c>
      <c r="D394" s="4">
        <v>1134.0999999999999</v>
      </c>
      <c r="E394" s="4">
        <v>1136.4000000000001</v>
      </c>
      <c r="F394" t="str">
        <f t="shared" si="42"/>
        <v>Mon</v>
      </c>
      <c r="G394" s="1">
        <f>+B394-E393</f>
        <v>3.0999999999999091</v>
      </c>
      <c r="H394" s="1">
        <f>+E394-B394</f>
        <v>-0.59999999999990905</v>
      </c>
      <c r="I394">
        <f t="shared" si="43"/>
        <v>-0.59999999999990905</v>
      </c>
      <c r="J394" t="str">
        <f t="shared" si="48"/>
        <v/>
      </c>
      <c r="K394" t="str">
        <f t="shared" si="48"/>
        <v/>
      </c>
      <c r="L394" t="str">
        <f t="shared" si="48"/>
        <v/>
      </c>
      <c r="M394" t="str">
        <f t="shared" si="48"/>
        <v/>
      </c>
      <c r="N394">
        <f t="shared" si="48"/>
        <v>-0.59999999999990905</v>
      </c>
      <c r="O394" t="str">
        <f t="shared" si="48"/>
        <v/>
      </c>
      <c r="P394" t="str">
        <f t="shared" si="48"/>
        <v/>
      </c>
      <c r="Q394" t="str">
        <f t="shared" si="48"/>
        <v/>
      </c>
      <c r="R394" t="str">
        <f t="shared" si="48"/>
        <v/>
      </c>
      <c r="S394" t="str">
        <f t="shared" si="48"/>
        <v/>
      </c>
      <c r="T394" t="str">
        <f t="shared" si="48"/>
        <v/>
      </c>
      <c r="U394" t="str">
        <f t="shared" si="48"/>
        <v/>
      </c>
      <c r="V394" t="str">
        <f t="shared" si="48"/>
        <v/>
      </c>
      <c r="W394" t="str">
        <f t="shared" si="48"/>
        <v/>
      </c>
    </row>
    <row r="395" spans="1:23" x14ac:dyDescent="0.3">
      <c r="A395" s="2">
        <v>42570</v>
      </c>
      <c r="B395" s="4">
        <v>1136.8</v>
      </c>
      <c r="C395" s="4">
        <v>1141.9000000000001</v>
      </c>
      <c r="D395" s="4">
        <v>1135.5999999999999</v>
      </c>
      <c r="E395" s="4">
        <v>1135.5</v>
      </c>
      <c r="F395" t="str">
        <f t="shared" si="42"/>
        <v>Tue</v>
      </c>
      <c r="G395" s="1">
        <f>+B395-E394</f>
        <v>0.39999999999986358</v>
      </c>
      <c r="H395" s="1">
        <f>+E395-B395</f>
        <v>-1.2999999999999545</v>
      </c>
      <c r="I395">
        <f t="shared" si="43"/>
        <v>-1.2999999999999545</v>
      </c>
      <c r="J395" t="str">
        <f t="shared" si="48"/>
        <v/>
      </c>
      <c r="K395" t="str">
        <f t="shared" si="48"/>
        <v/>
      </c>
      <c r="L395" t="str">
        <f t="shared" si="48"/>
        <v/>
      </c>
      <c r="M395" t="str">
        <f t="shared" si="48"/>
        <v/>
      </c>
      <c r="N395" t="str">
        <f t="shared" si="48"/>
        <v/>
      </c>
      <c r="O395" t="str">
        <f t="shared" si="48"/>
        <v/>
      </c>
      <c r="P395">
        <f t="shared" si="48"/>
        <v>-1.2999999999999545</v>
      </c>
      <c r="Q395" t="str">
        <f t="shared" si="48"/>
        <v/>
      </c>
      <c r="R395" t="str">
        <f t="shared" si="48"/>
        <v/>
      </c>
      <c r="S395" t="str">
        <f t="shared" si="48"/>
        <v/>
      </c>
      <c r="T395" t="str">
        <f t="shared" si="48"/>
        <v/>
      </c>
      <c r="U395" t="str">
        <f t="shared" si="48"/>
        <v/>
      </c>
      <c r="V395" t="str">
        <f t="shared" si="48"/>
        <v/>
      </c>
      <c r="W395" t="str">
        <f t="shared" si="48"/>
        <v/>
      </c>
    </row>
    <row r="396" spans="1:23" x14ac:dyDescent="0.3">
      <c r="A396" s="2">
        <v>42571</v>
      </c>
      <c r="B396" s="4">
        <v>1142</v>
      </c>
      <c r="C396" s="4">
        <v>1143.7</v>
      </c>
      <c r="D396" s="4">
        <v>1138.2</v>
      </c>
      <c r="E396" s="4">
        <v>1141</v>
      </c>
      <c r="F396" t="str">
        <f t="shared" si="42"/>
        <v>Wed</v>
      </c>
      <c r="G396" s="1">
        <f>+B396-E395</f>
        <v>6.5</v>
      </c>
      <c r="H396" s="1">
        <f>+E396-B396</f>
        <v>-1</v>
      </c>
      <c r="I396">
        <f t="shared" si="43"/>
        <v>-1</v>
      </c>
      <c r="J396" t="str">
        <f t="shared" si="48"/>
        <v/>
      </c>
      <c r="K396" t="str">
        <f t="shared" si="48"/>
        <v/>
      </c>
      <c r="L396">
        <f t="shared" si="48"/>
        <v>-1</v>
      </c>
      <c r="M396" t="str">
        <f t="shared" si="48"/>
        <v/>
      </c>
      <c r="N396" t="str">
        <f t="shared" si="48"/>
        <v/>
      </c>
      <c r="O396" t="str">
        <f t="shared" si="48"/>
        <v/>
      </c>
      <c r="P396" t="str">
        <f t="shared" si="48"/>
        <v/>
      </c>
      <c r="Q396" t="str">
        <f t="shared" si="48"/>
        <v/>
      </c>
      <c r="R396" t="str">
        <f t="shared" si="48"/>
        <v/>
      </c>
      <c r="S396" t="str">
        <f t="shared" si="48"/>
        <v/>
      </c>
      <c r="T396" t="str">
        <f t="shared" si="48"/>
        <v/>
      </c>
      <c r="U396" t="str">
        <f t="shared" si="48"/>
        <v/>
      </c>
      <c r="V396" t="str">
        <f t="shared" si="48"/>
        <v/>
      </c>
      <c r="W396" t="str">
        <f t="shared" si="48"/>
        <v/>
      </c>
    </row>
    <row r="397" spans="1:23" x14ac:dyDescent="0.3">
      <c r="A397" s="2">
        <v>42572</v>
      </c>
      <c r="B397" s="4">
        <v>1142.5</v>
      </c>
      <c r="C397" s="4">
        <v>1143</v>
      </c>
      <c r="D397" s="4">
        <v>1135.4000000000001</v>
      </c>
      <c r="E397" s="4">
        <v>1135.9000000000001</v>
      </c>
      <c r="F397" t="str">
        <f t="shared" si="42"/>
        <v>Thu</v>
      </c>
      <c r="G397" s="1">
        <f>+B397-E396</f>
        <v>1.5</v>
      </c>
      <c r="H397" s="1">
        <f>+E397-B397</f>
        <v>-6.5999999999999091</v>
      </c>
      <c r="I397">
        <f t="shared" si="43"/>
        <v>-6.5999999999999091</v>
      </c>
      <c r="J397" t="str">
        <f t="shared" si="48"/>
        <v/>
      </c>
      <c r="K397" t="str">
        <f t="shared" si="48"/>
        <v/>
      </c>
      <c r="L397" t="str">
        <f t="shared" si="48"/>
        <v/>
      </c>
      <c r="M397" t="str">
        <f t="shared" si="48"/>
        <v/>
      </c>
      <c r="N397" t="str">
        <f t="shared" si="48"/>
        <v/>
      </c>
      <c r="O397">
        <f t="shared" si="48"/>
        <v>-6.5999999999999091</v>
      </c>
      <c r="P397" t="str">
        <f t="shared" si="48"/>
        <v/>
      </c>
      <c r="Q397" t="str">
        <f t="shared" si="48"/>
        <v/>
      </c>
      <c r="R397" t="str">
        <f t="shared" si="48"/>
        <v/>
      </c>
      <c r="S397" t="str">
        <f t="shared" si="48"/>
        <v/>
      </c>
      <c r="T397" t="str">
        <f t="shared" si="48"/>
        <v/>
      </c>
      <c r="U397" t="str">
        <f t="shared" si="48"/>
        <v/>
      </c>
      <c r="V397" t="str">
        <f t="shared" si="48"/>
        <v/>
      </c>
      <c r="W397" t="str">
        <f t="shared" si="48"/>
        <v/>
      </c>
    </row>
    <row r="398" spans="1:23" x14ac:dyDescent="0.3">
      <c r="A398" s="2">
        <v>42573</v>
      </c>
      <c r="B398" s="4">
        <v>1137.5</v>
      </c>
      <c r="C398" s="4">
        <v>1137.5</v>
      </c>
      <c r="D398" s="4">
        <v>1133.2</v>
      </c>
      <c r="E398" s="4">
        <v>1134.4000000000001</v>
      </c>
      <c r="F398" t="str">
        <f t="shared" si="42"/>
        <v>Fri</v>
      </c>
      <c r="G398" s="1">
        <f>+B398-E397</f>
        <v>1.5999999999999091</v>
      </c>
      <c r="H398" s="1">
        <f>+E398-B398</f>
        <v>-3.0999999999999091</v>
      </c>
      <c r="I398">
        <f t="shared" si="43"/>
        <v>-3.0999999999999091</v>
      </c>
      <c r="J398" t="str">
        <f t="shared" si="48"/>
        <v/>
      </c>
      <c r="K398" t="str">
        <f t="shared" si="48"/>
        <v/>
      </c>
      <c r="L398" t="str">
        <f t="shared" si="48"/>
        <v/>
      </c>
      <c r="M398" t="str">
        <f t="shared" si="48"/>
        <v/>
      </c>
      <c r="N398" t="str">
        <f t="shared" si="48"/>
        <v/>
      </c>
      <c r="O398">
        <f t="shared" si="48"/>
        <v>-3.0999999999999091</v>
      </c>
      <c r="P398" t="str">
        <f t="shared" si="48"/>
        <v/>
      </c>
      <c r="Q398" t="str">
        <f t="shared" si="48"/>
        <v/>
      </c>
      <c r="R398" t="str">
        <f t="shared" si="48"/>
        <v/>
      </c>
      <c r="S398" t="str">
        <f t="shared" si="48"/>
        <v/>
      </c>
      <c r="T398" t="str">
        <f t="shared" si="48"/>
        <v/>
      </c>
      <c r="U398" t="str">
        <f t="shared" si="48"/>
        <v/>
      </c>
      <c r="V398" t="str">
        <f t="shared" si="48"/>
        <v/>
      </c>
      <c r="W398" t="str">
        <f t="shared" si="48"/>
        <v/>
      </c>
    </row>
    <row r="399" spans="1:23" x14ac:dyDescent="0.3">
      <c r="A399" s="2">
        <v>42576</v>
      </c>
      <c r="B399" s="4">
        <v>1136.5999999999999</v>
      </c>
      <c r="C399" s="4">
        <v>1138</v>
      </c>
      <c r="D399" s="4">
        <v>1135.5999999999999</v>
      </c>
      <c r="E399" s="4">
        <v>1137</v>
      </c>
      <c r="F399" t="str">
        <f t="shared" ref="F399:F462" si="49">TEXT(A399,"ddd")</f>
        <v>Mon</v>
      </c>
      <c r="G399" s="1">
        <f>+B399-E398</f>
        <v>2.1999999999998181</v>
      </c>
      <c r="H399" s="1">
        <f>+E399-B399</f>
        <v>0.40000000000009095</v>
      </c>
      <c r="I399">
        <f t="shared" si="43"/>
        <v>0.40000000000009095</v>
      </c>
      <c r="J399" t="str">
        <f t="shared" si="48"/>
        <v/>
      </c>
      <c r="K399" t="str">
        <f t="shared" si="48"/>
        <v/>
      </c>
      <c r="L399" t="str">
        <f t="shared" si="48"/>
        <v/>
      </c>
      <c r="M399" t="str">
        <f t="shared" si="48"/>
        <v/>
      </c>
      <c r="N399">
        <f t="shared" si="48"/>
        <v>0.40000000000009095</v>
      </c>
      <c r="O399" t="str">
        <f t="shared" ref="O399:W399" si="50">IF(AND($G399&lt;O$1, $G399&gt;=O$2), $I399, "")</f>
        <v/>
      </c>
      <c r="P399" t="str">
        <f t="shared" si="50"/>
        <v/>
      </c>
      <c r="Q399" t="str">
        <f t="shared" si="50"/>
        <v/>
      </c>
      <c r="R399" t="str">
        <f t="shared" si="50"/>
        <v/>
      </c>
      <c r="S399" t="str">
        <f t="shared" si="50"/>
        <v/>
      </c>
      <c r="T399" t="str">
        <f t="shared" si="50"/>
        <v/>
      </c>
      <c r="U399" t="str">
        <f t="shared" si="50"/>
        <v/>
      </c>
      <c r="V399" t="str">
        <f t="shared" si="50"/>
        <v/>
      </c>
      <c r="W399" t="str">
        <f t="shared" si="50"/>
        <v/>
      </c>
    </row>
    <row r="400" spans="1:23" x14ac:dyDescent="0.3">
      <c r="A400" s="2">
        <v>42577</v>
      </c>
      <c r="B400" s="4">
        <v>1142</v>
      </c>
      <c r="C400" s="4">
        <v>1142.5999999999999</v>
      </c>
      <c r="D400" s="4">
        <v>1134.5999999999999</v>
      </c>
      <c r="E400" s="4">
        <v>1134.9000000000001</v>
      </c>
      <c r="F400" t="str">
        <f t="shared" si="49"/>
        <v>Tue</v>
      </c>
      <c r="G400" s="1">
        <f>+B400-E399</f>
        <v>5</v>
      </c>
      <c r="H400" s="1">
        <f>+E400-B400</f>
        <v>-7.0999999999999091</v>
      </c>
      <c r="I400">
        <f t="shared" ref="I400:I463" si="51">-IF(G400&lt;0, H400,
      IF(G400=0, 0, -H400))</f>
        <v>-7.0999999999999091</v>
      </c>
      <c r="J400" t="str">
        <f t="shared" ref="J400:W418" si="52">IF(AND($G400&lt;J$1, $G400&gt;=J$2), $I400, "")</f>
        <v/>
      </c>
      <c r="K400" t="str">
        <f t="shared" si="52"/>
        <v/>
      </c>
      <c r="L400" t="str">
        <f t="shared" si="52"/>
        <v/>
      </c>
      <c r="M400">
        <f t="shared" si="52"/>
        <v>-7.0999999999999091</v>
      </c>
      <c r="N400" t="str">
        <f t="shared" si="52"/>
        <v/>
      </c>
      <c r="O400" t="str">
        <f t="shared" si="52"/>
        <v/>
      </c>
      <c r="P400" t="str">
        <f t="shared" si="52"/>
        <v/>
      </c>
      <c r="Q400" t="str">
        <f t="shared" si="52"/>
        <v/>
      </c>
      <c r="R400" t="str">
        <f t="shared" si="52"/>
        <v/>
      </c>
      <c r="S400" t="str">
        <f t="shared" si="52"/>
        <v/>
      </c>
      <c r="T400" t="str">
        <f t="shared" si="52"/>
        <v/>
      </c>
      <c r="U400" t="str">
        <f t="shared" si="52"/>
        <v/>
      </c>
      <c r="V400" t="str">
        <f t="shared" si="52"/>
        <v/>
      </c>
      <c r="W400" t="str">
        <f t="shared" si="52"/>
        <v/>
      </c>
    </row>
    <row r="401" spans="1:23" x14ac:dyDescent="0.3">
      <c r="A401" s="2">
        <v>42578</v>
      </c>
      <c r="B401" s="4">
        <v>1136.3</v>
      </c>
      <c r="C401" s="4">
        <v>1136.4000000000001</v>
      </c>
      <c r="D401" s="4">
        <v>1132.0999999999999</v>
      </c>
      <c r="E401" s="4">
        <v>1134.2</v>
      </c>
      <c r="F401" t="str">
        <f t="shared" si="49"/>
        <v>Wed</v>
      </c>
      <c r="G401" s="1">
        <f>+B401-E400</f>
        <v>1.3999999999998636</v>
      </c>
      <c r="H401" s="1">
        <f>+E401-B401</f>
        <v>-2.0999999999999091</v>
      </c>
      <c r="I401">
        <f t="shared" si="51"/>
        <v>-2.0999999999999091</v>
      </c>
      <c r="J401" t="str">
        <f t="shared" si="52"/>
        <v/>
      </c>
      <c r="K401" t="str">
        <f t="shared" si="52"/>
        <v/>
      </c>
      <c r="L401" t="str">
        <f t="shared" si="52"/>
        <v/>
      </c>
      <c r="M401" t="str">
        <f t="shared" si="52"/>
        <v/>
      </c>
      <c r="N401" t="str">
        <f t="shared" si="52"/>
        <v/>
      </c>
      <c r="O401">
        <f t="shared" si="52"/>
        <v>-2.0999999999999091</v>
      </c>
      <c r="P401" t="str">
        <f t="shared" si="52"/>
        <v/>
      </c>
      <c r="Q401" t="str">
        <f t="shared" si="52"/>
        <v/>
      </c>
      <c r="R401" t="str">
        <f t="shared" si="52"/>
        <v/>
      </c>
      <c r="S401" t="str">
        <f t="shared" si="52"/>
        <v/>
      </c>
      <c r="T401" t="str">
        <f t="shared" si="52"/>
        <v/>
      </c>
      <c r="U401" t="str">
        <f t="shared" si="52"/>
        <v/>
      </c>
      <c r="V401" t="str">
        <f t="shared" si="52"/>
        <v/>
      </c>
      <c r="W401" t="str">
        <f t="shared" si="52"/>
        <v/>
      </c>
    </row>
    <row r="402" spans="1:23" x14ac:dyDescent="0.3">
      <c r="A402" s="2">
        <v>42579</v>
      </c>
      <c r="B402" s="4">
        <v>1127</v>
      </c>
      <c r="C402" s="4">
        <v>1128.2</v>
      </c>
      <c r="D402" s="4">
        <v>1123.4000000000001</v>
      </c>
      <c r="E402" s="4">
        <v>1124.4000000000001</v>
      </c>
      <c r="F402" t="str">
        <f t="shared" si="49"/>
        <v>Thu</v>
      </c>
      <c r="G402" s="1">
        <f>+B402-E401</f>
        <v>-7.2000000000000455</v>
      </c>
      <c r="H402" s="1">
        <f>+E402-B402</f>
        <v>-2.5999999999999091</v>
      </c>
      <c r="I402">
        <f t="shared" si="51"/>
        <v>2.5999999999999091</v>
      </c>
      <c r="J402" t="str">
        <f t="shared" si="52"/>
        <v/>
      </c>
      <c r="K402" t="str">
        <f t="shared" si="52"/>
        <v/>
      </c>
      <c r="L402" t="str">
        <f t="shared" si="52"/>
        <v/>
      </c>
      <c r="M402" t="str">
        <f t="shared" si="52"/>
        <v/>
      </c>
      <c r="N402" t="str">
        <f t="shared" si="52"/>
        <v/>
      </c>
      <c r="O402" t="str">
        <f t="shared" si="52"/>
        <v/>
      </c>
      <c r="P402" t="str">
        <f t="shared" si="52"/>
        <v/>
      </c>
      <c r="Q402" t="str">
        <f t="shared" si="52"/>
        <v/>
      </c>
      <c r="R402" t="str">
        <f t="shared" si="52"/>
        <v/>
      </c>
      <c r="S402" t="str">
        <f t="shared" si="52"/>
        <v/>
      </c>
      <c r="T402" t="str">
        <f t="shared" si="52"/>
        <v/>
      </c>
      <c r="U402">
        <f t="shared" si="52"/>
        <v>2.5999999999999091</v>
      </c>
      <c r="V402" t="str">
        <f t="shared" si="52"/>
        <v/>
      </c>
      <c r="W402" t="str">
        <f t="shared" si="52"/>
        <v/>
      </c>
    </row>
    <row r="403" spans="1:23" x14ac:dyDescent="0.3">
      <c r="A403" s="2">
        <v>42580</v>
      </c>
      <c r="B403" s="4">
        <v>1123</v>
      </c>
      <c r="C403" s="4">
        <v>1125.2</v>
      </c>
      <c r="D403" s="4">
        <v>1120.0999999999999</v>
      </c>
      <c r="E403" s="4">
        <v>1120.2</v>
      </c>
      <c r="F403" t="str">
        <f t="shared" si="49"/>
        <v>Fri</v>
      </c>
      <c r="G403" s="1">
        <f>+B403-E402</f>
        <v>-1.4000000000000909</v>
      </c>
      <c r="H403" s="1">
        <f>+E403-B403</f>
        <v>-2.7999999999999545</v>
      </c>
      <c r="I403">
        <f t="shared" si="51"/>
        <v>2.7999999999999545</v>
      </c>
      <c r="J403" t="str">
        <f t="shared" si="52"/>
        <v/>
      </c>
      <c r="K403" t="str">
        <f t="shared" si="52"/>
        <v/>
      </c>
      <c r="L403" t="str">
        <f t="shared" si="52"/>
        <v/>
      </c>
      <c r="M403" t="str">
        <f t="shared" si="52"/>
        <v/>
      </c>
      <c r="N403" t="str">
        <f t="shared" si="52"/>
        <v/>
      </c>
      <c r="O403" t="str">
        <f t="shared" si="52"/>
        <v/>
      </c>
      <c r="P403" t="str">
        <f t="shared" si="52"/>
        <v/>
      </c>
      <c r="Q403" t="str">
        <f t="shared" si="52"/>
        <v/>
      </c>
      <c r="R403">
        <f t="shared" si="52"/>
        <v>2.7999999999999545</v>
      </c>
      <c r="S403" t="str">
        <f t="shared" si="52"/>
        <v/>
      </c>
      <c r="T403" t="str">
        <f t="shared" si="52"/>
        <v/>
      </c>
      <c r="U403" t="str">
        <f t="shared" si="52"/>
        <v/>
      </c>
      <c r="V403" t="str">
        <f t="shared" si="52"/>
        <v/>
      </c>
      <c r="W403" t="str">
        <f t="shared" si="52"/>
        <v/>
      </c>
    </row>
    <row r="404" spans="1:23" x14ac:dyDescent="0.3">
      <c r="A404" s="2">
        <v>42583</v>
      </c>
      <c r="B404" s="4">
        <v>1112.5</v>
      </c>
      <c r="C404" s="4">
        <v>1115</v>
      </c>
      <c r="D404" s="4">
        <v>1108</v>
      </c>
      <c r="E404" s="4">
        <v>1108</v>
      </c>
      <c r="F404" t="str">
        <f t="shared" si="49"/>
        <v>Mon</v>
      </c>
      <c r="G404" s="1">
        <f>+B404-E403</f>
        <v>-7.7000000000000455</v>
      </c>
      <c r="H404" s="1">
        <f>+E404-B404</f>
        <v>-4.5</v>
      </c>
      <c r="I404">
        <f t="shared" si="51"/>
        <v>4.5</v>
      </c>
      <c r="J404" t="str">
        <f t="shared" si="52"/>
        <v/>
      </c>
      <c r="K404" t="str">
        <f t="shared" si="52"/>
        <v/>
      </c>
      <c r="L404" t="str">
        <f t="shared" si="52"/>
        <v/>
      </c>
      <c r="M404" t="str">
        <f t="shared" si="52"/>
        <v/>
      </c>
      <c r="N404" t="str">
        <f t="shared" si="52"/>
        <v/>
      </c>
      <c r="O404" t="str">
        <f t="shared" si="52"/>
        <v/>
      </c>
      <c r="P404" t="str">
        <f t="shared" si="52"/>
        <v/>
      </c>
      <c r="Q404" t="str">
        <f t="shared" si="52"/>
        <v/>
      </c>
      <c r="R404" t="str">
        <f t="shared" si="52"/>
        <v/>
      </c>
      <c r="S404" t="str">
        <f t="shared" si="52"/>
        <v/>
      </c>
      <c r="T404" t="str">
        <f t="shared" si="52"/>
        <v/>
      </c>
      <c r="U404">
        <f t="shared" si="52"/>
        <v>4.5</v>
      </c>
      <c r="V404" t="str">
        <f t="shared" si="52"/>
        <v/>
      </c>
      <c r="W404" t="str">
        <f t="shared" si="52"/>
        <v/>
      </c>
    </row>
    <row r="405" spans="1:23" x14ac:dyDescent="0.3">
      <c r="A405" s="2">
        <v>42584</v>
      </c>
      <c r="B405" s="4">
        <v>1109</v>
      </c>
      <c r="C405" s="4">
        <v>1112.4000000000001</v>
      </c>
      <c r="D405" s="4">
        <v>1106.3</v>
      </c>
      <c r="E405" s="4">
        <v>1110</v>
      </c>
      <c r="F405" t="str">
        <f t="shared" si="49"/>
        <v>Tue</v>
      </c>
      <c r="G405" s="1">
        <f>+B405-E404</f>
        <v>1</v>
      </c>
      <c r="H405" s="1">
        <f>+E405-B405</f>
        <v>1</v>
      </c>
      <c r="I405">
        <f t="shared" si="51"/>
        <v>1</v>
      </c>
      <c r="J405" t="str">
        <f t="shared" si="52"/>
        <v/>
      </c>
      <c r="K405" t="str">
        <f t="shared" si="52"/>
        <v/>
      </c>
      <c r="L405" t="str">
        <f t="shared" si="52"/>
        <v/>
      </c>
      <c r="M405" t="str">
        <f t="shared" si="52"/>
        <v/>
      </c>
      <c r="N405" t="str">
        <f t="shared" si="52"/>
        <v/>
      </c>
      <c r="O405">
        <f t="shared" si="52"/>
        <v>1</v>
      </c>
      <c r="P405" t="str">
        <f t="shared" si="52"/>
        <v/>
      </c>
      <c r="Q405" t="str">
        <f t="shared" si="52"/>
        <v/>
      </c>
      <c r="R405" t="str">
        <f t="shared" si="52"/>
        <v/>
      </c>
      <c r="S405" t="str">
        <f t="shared" si="52"/>
        <v/>
      </c>
      <c r="T405" t="str">
        <f t="shared" si="52"/>
        <v/>
      </c>
      <c r="U405" t="str">
        <f t="shared" si="52"/>
        <v/>
      </c>
      <c r="V405" t="str">
        <f t="shared" si="52"/>
        <v/>
      </c>
      <c r="W405" t="str">
        <f t="shared" si="52"/>
        <v/>
      </c>
    </row>
    <row r="406" spans="1:23" x14ac:dyDescent="0.3">
      <c r="A406" s="2">
        <v>42585</v>
      </c>
      <c r="B406" s="4">
        <v>1113</v>
      </c>
      <c r="C406" s="4">
        <v>1117.9000000000001</v>
      </c>
      <c r="D406" s="4">
        <v>1110.4000000000001</v>
      </c>
      <c r="E406" s="4">
        <v>1117.5999999999999</v>
      </c>
      <c r="F406" t="str">
        <f t="shared" si="49"/>
        <v>Wed</v>
      </c>
      <c r="G406" s="1">
        <f>+B406-E405</f>
        <v>3</v>
      </c>
      <c r="H406" s="1">
        <f>+E406-B406</f>
        <v>4.5999999999999091</v>
      </c>
      <c r="I406">
        <f t="shared" si="51"/>
        <v>4.5999999999999091</v>
      </c>
      <c r="J406" t="str">
        <f t="shared" si="52"/>
        <v/>
      </c>
      <c r="K406" t="str">
        <f t="shared" si="52"/>
        <v/>
      </c>
      <c r="L406" t="str">
        <f t="shared" si="52"/>
        <v/>
      </c>
      <c r="M406" t="str">
        <f t="shared" si="52"/>
        <v/>
      </c>
      <c r="N406">
        <f t="shared" si="52"/>
        <v>4.5999999999999091</v>
      </c>
      <c r="O406" t="str">
        <f t="shared" si="52"/>
        <v/>
      </c>
      <c r="P406" t="str">
        <f t="shared" si="52"/>
        <v/>
      </c>
      <c r="Q406" t="str">
        <f t="shared" si="52"/>
        <v/>
      </c>
      <c r="R406" t="str">
        <f t="shared" si="52"/>
        <v/>
      </c>
      <c r="S406" t="str">
        <f t="shared" si="52"/>
        <v/>
      </c>
      <c r="T406" t="str">
        <f t="shared" si="52"/>
        <v/>
      </c>
      <c r="U406" t="str">
        <f t="shared" si="52"/>
        <v/>
      </c>
      <c r="V406" t="str">
        <f t="shared" si="52"/>
        <v/>
      </c>
      <c r="W406" t="str">
        <f t="shared" si="52"/>
        <v/>
      </c>
    </row>
    <row r="407" spans="1:23" x14ac:dyDescent="0.3">
      <c r="A407" s="2">
        <v>42586</v>
      </c>
      <c r="B407" s="4">
        <v>1117</v>
      </c>
      <c r="C407" s="4">
        <v>1117</v>
      </c>
      <c r="D407" s="4">
        <v>1112.5999999999999</v>
      </c>
      <c r="E407" s="4">
        <v>1114</v>
      </c>
      <c r="F407" t="str">
        <f t="shared" si="49"/>
        <v>Thu</v>
      </c>
      <c r="G407" s="1">
        <f>+B407-E406</f>
        <v>-0.59999999999990905</v>
      </c>
      <c r="H407" s="1">
        <f>+E407-B407</f>
        <v>-3</v>
      </c>
      <c r="I407">
        <f t="shared" si="51"/>
        <v>3</v>
      </c>
      <c r="J407" t="str">
        <f t="shared" si="52"/>
        <v/>
      </c>
      <c r="K407" t="str">
        <f t="shared" si="52"/>
        <v/>
      </c>
      <c r="L407" t="str">
        <f t="shared" si="52"/>
        <v/>
      </c>
      <c r="M407" t="str">
        <f t="shared" si="52"/>
        <v/>
      </c>
      <c r="N407" t="str">
        <f t="shared" si="52"/>
        <v/>
      </c>
      <c r="O407" t="str">
        <f t="shared" si="52"/>
        <v/>
      </c>
      <c r="P407" t="str">
        <f t="shared" si="52"/>
        <v/>
      </c>
      <c r="Q407">
        <f t="shared" si="52"/>
        <v>3</v>
      </c>
      <c r="R407" t="str">
        <f t="shared" si="52"/>
        <v/>
      </c>
      <c r="S407" t="str">
        <f t="shared" si="52"/>
        <v/>
      </c>
      <c r="T407" t="str">
        <f t="shared" si="52"/>
        <v/>
      </c>
      <c r="U407" t="str">
        <f t="shared" si="52"/>
        <v/>
      </c>
      <c r="V407" t="str">
        <f t="shared" si="52"/>
        <v/>
      </c>
      <c r="W407" t="str">
        <f t="shared" si="52"/>
        <v/>
      </c>
    </row>
    <row r="408" spans="1:23" x14ac:dyDescent="0.3">
      <c r="A408" s="2">
        <v>42587</v>
      </c>
      <c r="B408" s="4">
        <v>1112.5</v>
      </c>
      <c r="C408" s="4">
        <v>1112.5999999999999</v>
      </c>
      <c r="D408" s="4">
        <v>1110.3</v>
      </c>
      <c r="E408" s="4">
        <v>1110.4000000000001</v>
      </c>
      <c r="F408" t="str">
        <f t="shared" si="49"/>
        <v>Fri</v>
      </c>
      <c r="G408" s="1">
        <f>+B408-E407</f>
        <v>-1.5</v>
      </c>
      <c r="H408" s="1">
        <f>+E408-B408</f>
        <v>-2.0999999999999091</v>
      </c>
      <c r="I408">
        <f t="shared" si="51"/>
        <v>2.0999999999999091</v>
      </c>
      <c r="J408" t="str">
        <f t="shared" si="52"/>
        <v/>
      </c>
      <c r="K408" t="str">
        <f t="shared" si="52"/>
        <v/>
      </c>
      <c r="L408" t="str">
        <f t="shared" si="52"/>
        <v/>
      </c>
      <c r="M408" t="str">
        <f t="shared" si="52"/>
        <v/>
      </c>
      <c r="N408" t="str">
        <f t="shared" si="52"/>
        <v/>
      </c>
      <c r="O408" t="str">
        <f t="shared" si="52"/>
        <v/>
      </c>
      <c r="P408" t="str">
        <f t="shared" si="52"/>
        <v/>
      </c>
      <c r="Q408" t="str">
        <f t="shared" si="52"/>
        <v/>
      </c>
      <c r="R408">
        <f t="shared" si="52"/>
        <v>2.0999999999999091</v>
      </c>
      <c r="S408" t="str">
        <f t="shared" si="52"/>
        <v/>
      </c>
      <c r="T408" t="str">
        <f t="shared" si="52"/>
        <v/>
      </c>
      <c r="U408" t="str">
        <f t="shared" si="52"/>
        <v/>
      </c>
      <c r="V408" t="str">
        <f t="shared" si="52"/>
        <v/>
      </c>
      <c r="W408" t="str">
        <f t="shared" si="52"/>
        <v/>
      </c>
    </row>
    <row r="409" spans="1:23" x14ac:dyDescent="0.3">
      <c r="A409" s="2">
        <v>42590</v>
      </c>
      <c r="B409" s="4">
        <v>1115</v>
      </c>
      <c r="C409" s="4">
        <v>1117</v>
      </c>
      <c r="D409" s="4">
        <v>1108.3</v>
      </c>
      <c r="E409" s="4">
        <v>1108.3</v>
      </c>
      <c r="F409" t="str">
        <f t="shared" si="49"/>
        <v>Mon</v>
      </c>
      <c r="G409" s="1">
        <f>+B409-E408</f>
        <v>4.5999999999999091</v>
      </c>
      <c r="H409" s="1">
        <f>+E409-B409</f>
        <v>-6.7000000000000455</v>
      </c>
      <c r="I409">
        <f t="shared" si="51"/>
        <v>-6.7000000000000455</v>
      </c>
      <c r="J409" t="str">
        <f t="shared" si="52"/>
        <v/>
      </c>
      <c r="K409" t="str">
        <f t="shared" si="52"/>
        <v/>
      </c>
      <c r="L409" t="str">
        <f t="shared" si="52"/>
        <v/>
      </c>
      <c r="M409">
        <f t="shared" si="52"/>
        <v>-6.7000000000000455</v>
      </c>
      <c r="N409" t="str">
        <f t="shared" si="52"/>
        <v/>
      </c>
      <c r="O409" t="str">
        <f t="shared" si="52"/>
        <v/>
      </c>
      <c r="P409" t="str">
        <f t="shared" si="52"/>
        <v/>
      </c>
      <c r="Q409" t="str">
        <f t="shared" si="52"/>
        <v/>
      </c>
      <c r="R409" t="str">
        <f t="shared" si="52"/>
        <v/>
      </c>
      <c r="S409" t="str">
        <f t="shared" si="52"/>
        <v/>
      </c>
      <c r="T409" t="str">
        <f t="shared" si="52"/>
        <v/>
      </c>
      <c r="U409" t="str">
        <f t="shared" si="52"/>
        <v/>
      </c>
      <c r="V409" t="str">
        <f t="shared" si="52"/>
        <v/>
      </c>
      <c r="W409" t="str">
        <f t="shared" si="52"/>
        <v/>
      </c>
    </row>
    <row r="410" spans="1:23" x14ac:dyDescent="0.3">
      <c r="A410" s="2">
        <v>42591</v>
      </c>
      <c r="B410" s="4">
        <v>1107</v>
      </c>
      <c r="C410" s="4">
        <v>1110.3</v>
      </c>
      <c r="D410" s="4">
        <v>1105.4000000000001</v>
      </c>
      <c r="E410" s="4">
        <v>1106.0999999999999</v>
      </c>
      <c r="F410" t="str">
        <f t="shared" si="49"/>
        <v>Tue</v>
      </c>
      <c r="G410" s="1">
        <f>+B410-E409</f>
        <v>-1.2999999999999545</v>
      </c>
      <c r="H410" s="1">
        <f>+E410-B410</f>
        <v>-0.90000000000009095</v>
      </c>
      <c r="I410">
        <f t="shared" si="51"/>
        <v>0.90000000000009095</v>
      </c>
      <c r="J410" t="str">
        <f t="shared" si="52"/>
        <v/>
      </c>
      <c r="K410" t="str">
        <f t="shared" si="52"/>
        <v/>
      </c>
      <c r="L410" t="str">
        <f t="shared" si="52"/>
        <v/>
      </c>
      <c r="M410" t="str">
        <f t="shared" si="52"/>
        <v/>
      </c>
      <c r="N410" t="str">
        <f t="shared" si="52"/>
        <v/>
      </c>
      <c r="O410" t="str">
        <f t="shared" si="52"/>
        <v/>
      </c>
      <c r="P410" t="str">
        <f t="shared" si="52"/>
        <v/>
      </c>
      <c r="Q410" t="str">
        <f t="shared" si="52"/>
        <v/>
      </c>
      <c r="R410">
        <f t="shared" si="52"/>
        <v>0.90000000000009095</v>
      </c>
      <c r="S410" t="str">
        <f t="shared" si="52"/>
        <v/>
      </c>
      <c r="T410" t="str">
        <f t="shared" si="52"/>
        <v/>
      </c>
      <c r="U410" t="str">
        <f t="shared" si="52"/>
        <v/>
      </c>
      <c r="V410" t="str">
        <f t="shared" si="52"/>
        <v/>
      </c>
      <c r="W410" t="str">
        <f t="shared" si="52"/>
        <v/>
      </c>
    </row>
    <row r="411" spans="1:23" x14ac:dyDescent="0.3">
      <c r="A411" s="2">
        <v>42592</v>
      </c>
      <c r="B411" s="4">
        <v>1103</v>
      </c>
      <c r="C411" s="4">
        <v>1103</v>
      </c>
      <c r="D411" s="4">
        <v>1091.8</v>
      </c>
      <c r="E411" s="4">
        <v>1095.4000000000001</v>
      </c>
      <c r="F411" t="str">
        <f t="shared" si="49"/>
        <v>Wed</v>
      </c>
      <c r="G411" s="1">
        <f>+B411-E410</f>
        <v>-3.0999999999999091</v>
      </c>
      <c r="H411" s="1">
        <f>+E411-B411</f>
        <v>-7.5999999999999091</v>
      </c>
      <c r="I411">
        <f t="shared" si="51"/>
        <v>7.5999999999999091</v>
      </c>
      <c r="J411" t="str">
        <f t="shared" si="52"/>
        <v/>
      </c>
      <c r="K411" t="str">
        <f t="shared" si="52"/>
        <v/>
      </c>
      <c r="L411" t="str">
        <f t="shared" si="52"/>
        <v/>
      </c>
      <c r="M411" t="str">
        <f t="shared" si="52"/>
        <v/>
      </c>
      <c r="N411" t="str">
        <f t="shared" si="52"/>
        <v/>
      </c>
      <c r="O411" t="str">
        <f t="shared" si="52"/>
        <v/>
      </c>
      <c r="P411" t="str">
        <f t="shared" si="52"/>
        <v/>
      </c>
      <c r="Q411" t="str">
        <f t="shared" si="52"/>
        <v/>
      </c>
      <c r="R411" t="str">
        <f t="shared" si="52"/>
        <v/>
      </c>
      <c r="S411">
        <f t="shared" si="52"/>
        <v>7.5999999999999091</v>
      </c>
      <c r="T411" t="str">
        <f t="shared" si="52"/>
        <v/>
      </c>
      <c r="U411" t="str">
        <f t="shared" si="52"/>
        <v/>
      </c>
      <c r="V411" t="str">
        <f t="shared" si="52"/>
        <v/>
      </c>
      <c r="W411" t="str">
        <f t="shared" si="52"/>
        <v/>
      </c>
    </row>
    <row r="412" spans="1:23" x14ac:dyDescent="0.3">
      <c r="A412" s="2">
        <v>42593</v>
      </c>
      <c r="B412" s="4">
        <v>1096.5</v>
      </c>
      <c r="C412" s="4">
        <v>1103.0999999999999</v>
      </c>
      <c r="D412" s="4">
        <v>1093.2</v>
      </c>
      <c r="E412" s="4">
        <v>1099.5</v>
      </c>
      <c r="F412" t="str">
        <f t="shared" si="49"/>
        <v>Thu</v>
      </c>
      <c r="G412" s="1">
        <f>+B412-E411</f>
        <v>1.0999999999999091</v>
      </c>
      <c r="H412" s="1">
        <f>+E412-B412</f>
        <v>3</v>
      </c>
      <c r="I412">
        <f t="shared" si="51"/>
        <v>3</v>
      </c>
      <c r="J412" t="str">
        <f t="shared" si="52"/>
        <v/>
      </c>
      <c r="K412" t="str">
        <f t="shared" si="52"/>
        <v/>
      </c>
      <c r="L412" t="str">
        <f t="shared" si="52"/>
        <v/>
      </c>
      <c r="M412" t="str">
        <f t="shared" si="52"/>
        <v/>
      </c>
      <c r="N412" t="str">
        <f t="shared" si="52"/>
        <v/>
      </c>
      <c r="O412">
        <f t="shared" si="52"/>
        <v>3</v>
      </c>
      <c r="P412" t="str">
        <f t="shared" si="52"/>
        <v/>
      </c>
      <c r="Q412" t="str">
        <f t="shared" si="52"/>
        <v/>
      </c>
      <c r="R412" t="str">
        <f t="shared" si="52"/>
        <v/>
      </c>
      <c r="S412" t="str">
        <f t="shared" si="52"/>
        <v/>
      </c>
      <c r="T412" t="str">
        <f t="shared" si="52"/>
        <v/>
      </c>
      <c r="U412" t="str">
        <f t="shared" si="52"/>
        <v/>
      </c>
      <c r="V412" t="str">
        <f t="shared" si="52"/>
        <v/>
      </c>
      <c r="W412" t="str">
        <f t="shared" si="52"/>
        <v/>
      </c>
    </row>
    <row r="413" spans="1:23" x14ac:dyDescent="0.3">
      <c r="A413" s="2">
        <v>42594</v>
      </c>
      <c r="B413" s="4">
        <v>1098.5</v>
      </c>
      <c r="C413" s="4">
        <v>1103.3</v>
      </c>
      <c r="D413" s="4">
        <v>1097.5</v>
      </c>
      <c r="E413" s="4">
        <v>1103.3</v>
      </c>
      <c r="F413" t="str">
        <f t="shared" si="49"/>
        <v>Fri</v>
      </c>
      <c r="G413" s="1">
        <f>+B413-E412</f>
        <v>-1</v>
      </c>
      <c r="H413" s="1">
        <f>+E413-B413</f>
        <v>4.7999999999999545</v>
      </c>
      <c r="I413">
        <f t="shared" si="51"/>
        <v>-4.7999999999999545</v>
      </c>
      <c r="J413" t="str">
        <f t="shared" si="52"/>
        <v/>
      </c>
      <c r="K413" t="str">
        <f t="shared" si="52"/>
        <v/>
      </c>
      <c r="L413" t="str">
        <f t="shared" si="52"/>
        <v/>
      </c>
      <c r="M413" t="str">
        <f t="shared" si="52"/>
        <v/>
      </c>
      <c r="N413" t="str">
        <f t="shared" si="52"/>
        <v/>
      </c>
      <c r="O413" t="str">
        <f t="shared" si="52"/>
        <v/>
      </c>
      <c r="P413" t="str">
        <f t="shared" si="52"/>
        <v/>
      </c>
      <c r="Q413">
        <f t="shared" si="52"/>
        <v>-4.7999999999999545</v>
      </c>
      <c r="R413" t="str">
        <f t="shared" si="52"/>
        <v/>
      </c>
      <c r="S413" t="str">
        <f t="shared" si="52"/>
        <v/>
      </c>
      <c r="T413" t="str">
        <f t="shared" si="52"/>
        <v/>
      </c>
      <c r="U413" t="str">
        <f t="shared" si="52"/>
        <v/>
      </c>
      <c r="V413" t="str">
        <f t="shared" si="52"/>
        <v/>
      </c>
      <c r="W413" t="str">
        <f t="shared" si="52"/>
        <v/>
      </c>
    </row>
    <row r="414" spans="1:23" x14ac:dyDescent="0.3">
      <c r="A414" s="2">
        <v>42598</v>
      </c>
      <c r="B414" s="4">
        <v>1097.5</v>
      </c>
      <c r="C414" s="4">
        <v>1098.7</v>
      </c>
      <c r="D414" s="4">
        <v>1092.3</v>
      </c>
      <c r="E414" s="4">
        <v>1092.2</v>
      </c>
      <c r="F414" t="str">
        <f t="shared" si="49"/>
        <v>Tue</v>
      </c>
      <c r="G414" s="1">
        <f>+B414-E413</f>
        <v>-5.7999999999999545</v>
      </c>
      <c r="H414" s="1">
        <f>+E414-B414</f>
        <v>-5.2999999999999545</v>
      </c>
      <c r="I414">
        <f t="shared" si="51"/>
        <v>5.2999999999999545</v>
      </c>
      <c r="J414" t="str">
        <f t="shared" si="52"/>
        <v/>
      </c>
      <c r="K414" t="str">
        <f t="shared" si="52"/>
        <v/>
      </c>
      <c r="L414" t="str">
        <f t="shared" si="52"/>
        <v/>
      </c>
      <c r="M414" t="str">
        <f t="shared" si="52"/>
        <v/>
      </c>
      <c r="N414" t="str">
        <f t="shared" si="52"/>
        <v/>
      </c>
      <c r="O414" t="str">
        <f t="shared" si="52"/>
        <v/>
      </c>
      <c r="P414" t="str">
        <f t="shared" si="52"/>
        <v/>
      </c>
      <c r="Q414" t="str">
        <f t="shared" si="52"/>
        <v/>
      </c>
      <c r="R414" t="str">
        <f t="shared" si="52"/>
        <v/>
      </c>
      <c r="S414" t="str">
        <f t="shared" si="52"/>
        <v/>
      </c>
      <c r="T414">
        <f t="shared" si="52"/>
        <v>5.2999999999999545</v>
      </c>
      <c r="U414" t="str">
        <f t="shared" si="52"/>
        <v/>
      </c>
      <c r="V414" t="str">
        <f t="shared" si="52"/>
        <v/>
      </c>
      <c r="W414" t="str">
        <f t="shared" si="52"/>
        <v/>
      </c>
    </row>
    <row r="415" spans="1:23" x14ac:dyDescent="0.3">
      <c r="A415" s="2">
        <v>42599</v>
      </c>
      <c r="B415" s="4">
        <v>1095</v>
      </c>
      <c r="C415" s="4">
        <v>1109.0999999999999</v>
      </c>
      <c r="D415" s="4">
        <v>1094.5</v>
      </c>
      <c r="E415" s="4">
        <v>1108.3</v>
      </c>
      <c r="F415" t="str">
        <f t="shared" si="49"/>
        <v>Wed</v>
      </c>
      <c r="G415" s="1">
        <f>+B415-E414</f>
        <v>2.7999999999999545</v>
      </c>
      <c r="H415" s="1">
        <f>+E415-B415</f>
        <v>13.299999999999955</v>
      </c>
      <c r="I415">
        <f t="shared" si="51"/>
        <v>13.299999999999955</v>
      </c>
      <c r="J415" t="str">
        <f t="shared" si="52"/>
        <v/>
      </c>
      <c r="K415" t="str">
        <f t="shared" si="52"/>
        <v/>
      </c>
      <c r="L415" t="str">
        <f t="shared" si="52"/>
        <v/>
      </c>
      <c r="M415" t="str">
        <f t="shared" si="52"/>
        <v/>
      </c>
      <c r="N415">
        <f t="shared" si="52"/>
        <v>13.299999999999955</v>
      </c>
      <c r="O415" t="str">
        <f t="shared" si="52"/>
        <v/>
      </c>
      <c r="P415" t="str">
        <f t="shared" si="52"/>
        <v/>
      </c>
      <c r="Q415" t="str">
        <f t="shared" si="52"/>
        <v/>
      </c>
      <c r="R415" t="str">
        <f t="shared" si="52"/>
        <v/>
      </c>
      <c r="S415" t="str">
        <f t="shared" si="52"/>
        <v/>
      </c>
      <c r="T415" t="str">
        <f t="shared" si="52"/>
        <v/>
      </c>
      <c r="U415" t="str">
        <f t="shared" si="52"/>
        <v/>
      </c>
      <c r="V415" t="str">
        <f t="shared" si="52"/>
        <v/>
      </c>
      <c r="W415" t="str">
        <f t="shared" si="52"/>
        <v/>
      </c>
    </row>
    <row r="416" spans="1:23" x14ac:dyDescent="0.3">
      <c r="A416" s="2">
        <v>42600</v>
      </c>
      <c r="B416" s="4">
        <v>1105</v>
      </c>
      <c r="C416" s="4">
        <v>1109.5999999999999</v>
      </c>
      <c r="D416" s="4">
        <v>1103.4000000000001</v>
      </c>
      <c r="E416" s="4">
        <v>1107.2</v>
      </c>
      <c r="F416" t="str">
        <f t="shared" si="49"/>
        <v>Thu</v>
      </c>
      <c r="G416" s="1">
        <f>+B416-E415</f>
        <v>-3.2999999999999545</v>
      </c>
      <c r="H416" s="1">
        <f>+E416-B416</f>
        <v>2.2000000000000455</v>
      </c>
      <c r="I416">
        <f t="shared" si="51"/>
        <v>-2.2000000000000455</v>
      </c>
      <c r="J416" t="str">
        <f t="shared" si="52"/>
        <v/>
      </c>
      <c r="K416" t="str">
        <f t="shared" si="52"/>
        <v/>
      </c>
      <c r="L416" t="str">
        <f t="shared" si="52"/>
        <v/>
      </c>
      <c r="M416" t="str">
        <f t="shared" si="52"/>
        <v/>
      </c>
      <c r="N416" t="str">
        <f t="shared" si="52"/>
        <v/>
      </c>
      <c r="O416" t="str">
        <f t="shared" si="52"/>
        <v/>
      </c>
      <c r="P416" t="str">
        <f t="shared" si="52"/>
        <v/>
      </c>
      <c r="Q416" t="str">
        <f t="shared" si="52"/>
        <v/>
      </c>
      <c r="R416" t="str">
        <f t="shared" si="52"/>
        <v/>
      </c>
      <c r="S416">
        <f t="shared" si="52"/>
        <v>-2.2000000000000455</v>
      </c>
      <c r="T416" t="str">
        <f t="shared" si="52"/>
        <v/>
      </c>
      <c r="U416" t="str">
        <f t="shared" si="52"/>
        <v/>
      </c>
      <c r="V416" t="str">
        <f t="shared" si="52"/>
        <v/>
      </c>
      <c r="W416" t="str">
        <f t="shared" si="52"/>
        <v/>
      </c>
    </row>
    <row r="417" spans="1:23" x14ac:dyDescent="0.3">
      <c r="A417" s="2">
        <v>42601</v>
      </c>
      <c r="B417" s="4">
        <v>1108</v>
      </c>
      <c r="C417" s="4">
        <v>1120.7</v>
      </c>
      <c r="D417" s="4">
        <v>1107.0999999999999</v>
      </c>
      <c r="E417" s="4">
        <v>1117.5999999999999</v>
      </c>
      <c r="F417" t="str">
        <f t="shared" si="49"/>
        <v>Fri</v>
      </c>
      <c r="G417" s="1">
        <f>+B417-E416</f>
        <v>0.79999999999995453</v>
      </c>
      <c r="H417" s="1">
        <f>+E417-B417</f>
        <v>9.5999999999999091</v>
      </c>
      <c r="I417">
        <f t="shared" si="51"/>
        <v>9.5999999999999091</v>
      </c>
      <c r="J417" t="str">
        <f t="shared" si="52"/>
        <v/>
      </c>
      <c r="K417" t="str">
        <f t="shared" si="52"/>
        <v/>
      </c>
      <c r="L417" t="str">
        <f t="shared" si="52"/>
        <v/>
      </c>
      <c r="M417" t="str">
        <f t="shared" si="52"/>
        <v/>
      </c>
      <c r="N417" t="str">
        <f t="shared" si="52"/>
        <v/>
      </c>
      <c r="O417" t="str">
        <f t="shared" si="52"/>
        <v/>
      </c>
      <c r="P417">
        <f t="shared" si="52"/>
        <v>9.5999999999999091</v>
      </c>
      <c r="Q417" t="str">
        <f t="shared" si="52"/>
        <v/>
      </c>
      <c r="R417" t="str">
        <f t="shared" si="52"/>
        <v/>
      </c>
      <c r="S417" t="str">
        <f t="shared" si="52"/>
        <v/>
      </c>
      <c r="T417" t="str">
        <f t="shared" si="52"/>
        <v/>
      </c>
      <c r="U417" t="str">
        <f t="shared" si="52"/>
        <v/>
      </c>
      <c r="V417" t="str">
        <f t="shared" si="52"/>
        <v/>
      </c>
      <c r="W417" t="str">
        <f t="shared" si="52"/>
        <v/>
      </c>
    </row>
    <row r="418" spans="1:23" x14ac:dyDescent="0.3">
      <c r="A418" s="2">
        <v>42604</v>
      </c>
      <c r="B418" s="4">
        <v>1118</v>
      </c>
      <c r="C418" s="4">
        <v>1128.7</v>
      </c>
      <c r="D418" s="4">
        <v>1118</v>
      </c>
      <c r="E418" s="4">
        <v>1126.5</v>
      </c>
      <c r="F418" t="str">
        <f t="shared" si="49"/>
        <v>Mon</v>
      </c>
      <c r="G418" s="1">
        <f>+B418-E417</f>
        <v>0.40000000000009095</v>
      </c>
      <c r="H418" s="1">
        <f>+E418-B418</f>
        <v>8.5</v>
      </c>
      <c r="I418">
        <f t="shared" si="51"/>
        <v>8.5</v>
      </c>
      <c r="J418" t="str">
        <f t="shared" si="52"/>
        <v/>
      </c>
      <c r="K418" t="str">
        <f t="shared" si="52"/>
        <v/>
      </c>
      <c r="L418" t="str">
        <f t="shared" si="52"/>
        <v/>
      </c>
      <c r="M418" t="str">
        <f t="shared" ref="K418:Y437" si="53">IF(AND($G418&lt;M$1, $G418&gt;=M$2), $I418, "")</f>
        <v/>
      </c>
      <c r="N418" t="str">
        <f t="shared" si="53"/>
        <v/>
      </c>
      <c r="O418" t="str">
        <f t="shared" si="53"/>
        <v/>
      </c>
      <c r="P418">
        <f t="shared" si="53"/>
        <v>8.5</v>
      </c>
      <c r="Q418" t="str">
        <f t="shared" si="53"/>
        <v/>
      </c>
      <c r="R418" t="str">
        <f t="shared" si="53"/>
        <v/>
      </c>
      <c r="S418" t="str">
        <f t="shared" si="53"/>
        <v/>
      </c>
      <c r="T418" t="str">
        <f t="shared" si="53"/>
        <v/>
      </c>
      <c r="U418" t="str">
        <f t="shared" si="53"/>
        <v/>
      </c>
      <c r="V418" t="str">
        <f t="shared" si="53"/>
        <v/>
      </c>
      <c r="W418" t="str">
        <f t="shared" si="53"/>
        <v/>
      </c>
    </row>
    <row r="419" spans="1:23" x14ac:dyDescent="0.3">
      <c r="A419" s="2">
        <v>42605</v>
      </c>
      <c r="B419" s="4">
        <v>1122</v>
      </c>
      <c r="C419" s="4">
        <v>1122.5999999999999</v>
      </c>
      <c r="D419" s="4">
        <v>1114.5999999999999</v>
      </c>
      <c r="E419" s="4">
        <v>1115.5999999999999</v>
      </c>
      <c r="F419" t="str">
        <f t="shared" si="49"/>
        <v>Tue</v>
      </c>
      <c r="G419" s="1">
        <f>+B419-E418</f>
        <v>-4.5</v>
      </c>
      <c r="H419" s="1">
        <f>+E419-B419</f>
        <v>-6.4000000000000909</v>
      </c>
      <c r="I419">
        <f t="shared" si="51"/>
        <v>6.4000000000000909</v>
      </c>
      <c r="J419" t="str">
        <f t="shared" ref="J419:W454" si="54">IF(AND($G419&lt;J$1, $G419&gt;=J$2), $I419, "")</f>
        <v/>
      </c>
      <c r="K419" t="str">
        <f t="shared" si="53"/>
        <v/>
      </c>
      <c r="L419" t="str">
        <f t="shared" si="53"/>
        <v/>
      </c>
      <c r="M419" t="str">
        <f t="shared" si="53"/>
        <v/>
      </c>
      <c r="N419" t="str">
        <f t="shared" si="53"/>
        <v/>
      </c>
      <c r="O419" t="str">
        <f t="shared" si="53"/>
        <v/>
      </c>
      <c r="P419" t="str">
        <f t="shared" si="53"/>
        <v/>
      </c>
      <c r="Q419" t="str">
        <f t="shared" si="53"/>
        <v/>
      </c>
      <c r="R419" t="str">
        <f t="shared" si="53"/>
        <v/>
      </c>
      <c r="S419" t="str">
        <f t="shared" si="53"/>
        <v/>
      </c>
      <c r="T419">
        <f t="shared" si="53"/>
        <v>6.4000000000000909</v>
      </c>
      <c r="U419" t="str">
        <f t="shared" si="53"/>
        <v/>
      </c>
      <c r="V419" t="str">
        <f t="shared" si="53"/>
        <v/>
      </c>
      <c r="W419" t="str">
        <f t="shared" si="53"/>
        <v/>
      </c>
    </row>
    <row r="420" spans="1:23" x14ac:dyDescent="0.3">
      <c r="A420" s="2">
        <v>42606</v>
      </c>
      <c r="B420" s="4">
        <v>1121.5</v>
      </c>
      <c r="C420" s="4">
        <v>1124.9000000000001</v>
      </c>
      <c r="D420" s="4">
        <v>1118.3</v>
      </c>
      <c r="E420" s="4">
        <v>1122</v>
      </c>
      <c r="F420" t="str">
        <f t="shared" si="49"/>
        <v>Wed</v>
      </c>
      <c r="G420" s="1">
        <f>+B420-E419</f>
        <v>5.9000000000000909</v>
      </c>
      <c r="H420" s="1">
        <f>+E420-B420</f>
        <v>0.5</v>
      </c>
      <c r="I420">
        <f t="shared" si="51"/>
        <v>0.5</v>
      </c>
      <c r="J420" t="str">
        <f t="shared" si="54"/>
        <v/>
      </c>
      <c r="K420" t="str">
        <f t="shared" si="53"/>
        <v/>
      </c>
      <c r="L420" t="str">
        <f t="shared" si="53"/>
        <v/>
      </c>
      <c r="M420">
        <f t="shared" si="53"/>
        <v>0.5</v>
      </c>
      <c r="N420" t="str">
        <f t="shared" si="53"/>
        <v/>
      </c>
      <c r="O420" t="str">
        <f t="shared" si="53"/>
        <v/>
      </c>
      <c r="P420" t="str">
        <f t="shared" si="53"/>
        <v/>
      </c>
      <c r="Q420" t="str">
        <f t="shared" si="53"/>
        <v/>
      </c>
      <c r="R420" t="str">
        <f t="shared" si="53"/>
        <v/>
      </c>
      <c r="S420" t="str">
        <f t="shared" si="53"/>
        <v/>
      </c>
      <c r="T420" t="str">
        <f t="shared" si="53"/>
        <v/>
      </c>
      <c r="U420" t="str">
        <f t="shared" si="53"/>
        <v/>
      </c>
      <c r="V420" t="str">
        <f t="shared" si="53"/>
        <v/>
      </c>
      <c r="W420" t="str">
        <f t="shared" si="53"/>
        <v/>
      </c>
    </row>
    <row r="421" spans="1:23" x14ac:dyDescent="0.3">
      <c r="A421" s="2">
        <v>42607</v>
      </c>
      <c r="B421" s="4">
        <v>1120.5</v>
      </c>
      <c r="C421" s="4">
        <v>1124</v>
      </c>
      <c r="D421" s="4">
        <v>1115.5999999999999</v>
      </c>
      <c r="E421" s="4">
        <v>1115.9000000000001</v>
      </c>
      <c r="F421" t="str">
        <f t="shared" si="49"/>
        <v>Thu</v>
      </c>
      <c r="G421" s="1">
        <f>+B421-E420</f>
        <v>-1.5</v>
      </c>
      <c r="H421" s="1">
        <f>+E421-B421</f>
        <v>-4.5999999999999091</v>
      </c>
      <c r="I421">
        <f t="shared" si="51"/>
        <v>4.5999999999999091</v>
      </c>
      <c r="J421" t="str">
        <f t="shared" si="54"/>
        <v/>
      </c>
      <c r="K421" t="str">
        <f t="shared" si="53"/>
        <v/>
      </c>
      <c r="L421" t="str">
        <f t="shared" si="53"/>
        <v/>
      </c>
      <c r="M421" t="str">
        <f t="shared" si="53"/>
        <v/>
      </c>
      <c r="N421" t="str">
        <f t="shared" si="53"/>
        <v/>
      </c>
      <c r="O421" t="str">
        <f t="shared" si="53"/>
        <v/>
      </c>
      <c r="P421" t="str">
        <f t="shared" si="53"/>
        <v/>
      </c>
      <c r="Q421" t="str">
        <f t="shared" si="53"/>
        <v/>
      </c>
      <c r="R421">
        <f t="shared" si="53"/>
        <v>4.5999999999999091</v>
      </c>
      <c r="S421" t="str">
        <f t="shared" si="53"/>
        <v/>
      </c>
      <c r="T421" t="str">
        <f t="shared" si="53"/>
        <v/>
      </c>
      <c r="U421" t="str">
        <f t="shared" si="53"/>
        <v/>
      </c>
      <c r="V421" t="str">
        <f t="shared" si="53"/>
        <v/>
      </c>
      <c r="W421" t="str">
        <f t="shared" si="53"/>
        <v/>
      </c>
    </row>
    <row r="422" spans="1:23" x14ac:dyDescent="0.3">
      <c r="A422" s="2">
        <v>42608</v>
      </c>
      <c r="B422" s="4">
        <v>1116</v>
      </c>
      <c r="C422" s="4">
        <v>1117</v>
      </c>
      <c r="D422" s="4">
        <v>1111.8</v>
      </c>
      <c r="E422" s="4">
        <v>1113.7</v>
      </c>
      <c r="F422" t="str">
        <f t="shared" si="49"/>
        <v>Fri</v>
      </c>
      <c r="G422" s="1">
        <f>+B422-E421</f>
        <v>9.9999999999909051E-2</v>
      </c>
      <c r="H422" s="1">
        <f>+E422-B422</f>
        <v>-2.2999999999999545</v>
      </c>
      <c r="I422">
        <f t="shared" si="51"/>
        <v>-2.2999999999999545</v>
      </c>
      <c r="J422" t="str">
        <f t="shared" si="54"/>
        <v/>
      </c>
      <c r="K422" t="str">
        <f t="shared" si="53"/>
        <v/>
      </c>
      <c r="L422" t="str">
        <f t="shared" si="53"/>
        <v/>
      </c>
      <c r="M422" t="str">
        <f t="shared" si="53"/>
        <v/>
      </c>
      <c r="N422" t="str">
        <f t="shared" si="53"/>
        <v/>
      </c>
      <c r="O422" t="str">
        <f t="shared" si="53"/>
        <v/>
      </c>
      <c r="P422">
        <f t="shared" si="53"/>
        <v>-2.2999999999999545</v>
      </c>
      <c r="Q422" t="str">
        <f t="shared" si="53"/>
        <v/>
      </c>
      <c r="R422" t="str">
        <f t="shared" si="53"/>
        <v/>
      </c>
      <c r="S422" t="str">
        <f t="shared" si="53"/>
        <v/>
      </c>
      <c r="T422" t="str">
        <f t="shared" si="53"/>
        <v/>
      </c>
      <c r="U422" t="str">
        <f t="shared" si="53"/>
        <v/>
      </c>
      <c r="V422" t="str">
        <f t="shared" si="53"/>
        <v/>
      </c>
      <c r="W422" t="str">
        <f t="shared" si="53"/>
        <v/>
      </c>
    </row>
    <row r="423" spans="1:23" x14ac:dyDescent="0.3">
      <c r="A423" s="2">
        <v>42611</v>
      </c>
      <c r="B423" s="4">
        <v>1126</v>
      </c>
      <c r="C423" s="4">
        <v>1128.5</v>
      </c>
      <c r="D423" s="4">
        <v>1122.8</v>
      </c>
      <c r="E423" s="4">
        <v>1125</v>
      </c>
      <c r="F423" t="str">
        <f t="shared" si="49"/>
        <v>Mon</v>
      </c>
      <c r="G423" s="1">
        <f>+B423-E422</f>
        <v>12.299999999999955</v>
      </c>
      <c r="H423" s="1">
        <f>+E423-B423</f>
        <v>-1</v>
      </c>
      <c r="I423">
        <f t="shared" si="51"/>
        <v>-1</v>
      </c>
      <c r="J423">
        <f t="shared" si="54"/>
        <v>-1</v>
      </c>
      <c r="K423" t="str">
        <f t="shared" si="53"/>
        <v/>
      </c>
      <c r="L423" t="str">
        <f t="shared" si="53"/>
        <v/>
      </c>
      <c r="M423" t="str">
        <f t="shared" si="53"/>
        <v/>
      </c>
      <c r="N423" t="str">
        <f t="shared" si="53"/>
        <v/>
      </c>
      <c r="O423" t="str">
        <f t="shared" si="53"/>
        <v/>
      </c>
      <c r="P423" t="str">
        <f t="shared" si="53"/>
        <v/>
      </c>
      <c r="Q423" t="str">
        <f t="shared" si="53"/>
        <v/>
      </c>
      <c r="R423" t="str">
        <f t="shared" si="53"/>
        <v/>
      </c>
      <c r="S423" t="str">
        <f t="shared" si="53"/>
        <v/>
      </c>
      <c r="T423" t="str">
        <f t="shared" si="53"/>
        <v/>
      </c>
      <c r="U423" t="str">
        <f t="shared" si="53"/>
        <v/>
      </c>
      <c r="V423" t="str">
        <f t="shared" si="53"/>
        <v/>
      </c>
      <c r="W423" t="str">
        <f t="shared" si="53"/>
        <v/>
      </c>
    </row>
    <row r="424" spans="1:23" x14ac:dyDescent="0.3">
      <c r="A424" s="2">
        <v>42612</v>
      </c>
      <c r="B424" s="4">
        <v>1118</v>
      </c>
      <c r="C424" s="4">
        <v>1120.5999999999999</v>
      </c>
      <c r="D424" s="4">
        <v>1116.5</v>
      </c>
      <c r="E424" s="4">
        <v>1119.9000000000001</v>
      </c>
      <c r="F424" t="str">
        <f t="shared" si="49"/>
        <v>Tue</v>
      </c>
      <c r="G424" s="1">
        <f>+B424-E423</f>
        <v>-7</v>
      </c>
      <c r="H424" s="1">
        <f>+E424-B424</f>
        <v>1.9000000000000909</v>
      </c>
      <c r="I424">
        <f t="shared" si="51"/>
        <v>-1.9000000000000909</v>
      </c>
      <c r="J424" t="str">
        <f t="shared" si="54"/>
        <v/>
      </c>
      <c r="K424" t="str">
        <f t="shared" si="53"/>
        <v/>
      </c>
      <c r="L424" t="str">
        <f t="shared" si="53"/>
        <v/>
      </c>
      <c r="M424" t="str">
        <f t="shared" si="53"/>
        <v/>
      </c>
      <c r="N424" t="str">
        <f t="shared" si="53"/>
        <v/>
      </c>
      <c r="O424" t="str">
        <f t="shared" si="53"/>
        <v/>
      </c>
      <c r="P424" t="str">
        <f t="shared" si="53"/>
        <v/>
      </c>
      <c r="Q424" t="str">
        <f t="shared" si="53"/>
        <v/>
      </c>
      <c r="R424" t="str">
        <f t="shared" si="53"/>
        <v/>
      </c>
      <c r="S424" t="str">
        <f t="shared" si="53"/>
        <v/>
      </c>
      <c r="T424" t="str">
        <f t="shared" si="53"/>
        <v/>
      </c>
      <c r="U424">
        <f t="shared" si="53"/>
        <v>-1.9000000000000909</v>
      </c>
      <c r="V424" t="str">
        <f t="shared" si="53"/>
        <v/>
      </c>
      <c r="W424" t="str">
        <f t="shared" si="53"/>
        <v/>
      </c>
    </row>
    <row r="425" spans="1:23" x14ac:dyDescent="0.3">
      <c r="A425" s="2">
        <v>42613</v>
      </c>
      <c r="B425" s="4">
        <v>1119.5</v>
      </c>
      <c r="C425" s="4">
        <v>1121</v>
      </c>
      <c r="D425" s="4">
        <v>1114.5999999999999</v>
      </c>
      <c r="E425" s="4">
        <v>1114.8</v>
      </c>
      <c r="F425" t="str">
        <f t="shared" si="49"/>
        <v>Wed</v>
      </c>
      <c r="G425" s="1">
        <f>+B425-E424</f>
        <v>-0.40000000000009095</v>
      </c>
      <c r="H425" s="1">
        <f>+E425-B425</f>
        <v>-4.7000000000000455</v>
      </c>
      <c r="I425">
        <f t="shared" si="51"/>
        <v>4.7000000000000455</v>
      </c>
      <c r="J425" t="str">
        <f t="shared" si="54"/>
        <v/>
      </c>
      <c r="K425" t="str">
        <f t="shared" si="53"/>
        <v/>
      </c>
      <c r="L425" t="str">
        <f t="shared" si="53"/>
        <v/>
      </c>
      <c r="M425" t="str">
        <f t="shared" si="53"/>
        <v/>
      </c>
      <c r="N425" t="str">
        <f t="shared" si="53"/>
        <v/>
      </c>
      <c r="O425" t="str">
        <f t="shared" si="53"/>
        <v/>
      </c>
      <c r="P425" t="str">
        <f t="shared" si="53"/>
        <v/>
      </c>
      <c r="Q425">
        <f t="shared" si="53"/>
        <v>4.7000000000000455</v>
      </c>
      <c r="R425" t="str">
        <f t="shared" si="53"/>
        <v/>
      </c>
      <c r="S425" t="str">
        <f t="shared" si="53"/>
        <v/>
      </c>
      <c r="T425" t="str">
        <f t="shared" si="53"/>
        <v/>
      </c>
      <c r="U425" t="str">
        <f t="shared" si="53"/>
        <v/>
      </c>
      <c r="V425" t="str">
        <f t="shared" si="53"/>
        <v/>
      </c>
      <c r="W425" t="str">
        <f t="shared" si="53"/>
        <v/>
      </c>
    </row>
    <row r="426" spans="1:23" x14ac:dyDescent="0.3">
      <c r="A426" s="2">
        <v>42614</v>
      </c>
      <c r="B426" s="4">
        <v>1116</v>
      </c>
      <c r="C426" s="4">
        <v>1122.4000000000001</v>
      </c>
      <c r="D426" s="4">
        <v>1114.4000000000001</v>
      </c>
      <c r="E426" s="4">
        <v>1122.0999999999999</v>
      </c>
      <c r="F426" t="str">
        <f t="shared" si="49"/>
        <v>Thu</v>
      </c>
      <c r="G426" s="1">
        <f>+B426-E425</f>
        <v>1.2000000000000455</v>
      </c>
      <c r="H426" s="1">
        <f>+E426-B426</f>
        <v>6.0999999999999091</v>
      </c>
      <c r="I426">
        <f t="shared" si="51"/>
        <v>6.0999999999999091</v>
      </c>
      <c r="J426" t="str">
        <f t="shared" si="54"/>
        <v/>
      </c>
      <c r="K426" t="str">
        <f t="shared" si="53"/>
        <v/>
      </c>
      <c r="L426" t="str">
        <f t="shared" si="53"/>
        <v/>
      </c>
      <c r="M426" t="str">
        <f t="shared" si="53"/>
        <v/>
      </c>
      <c r="N426" t="str">
        <f t="shared" si="53"/>
        <v/>
      </c>
      <c r="O426">
        <f t="shared" si="53"/>
        <v>6.0999999999999091</v>
      </c>
      <c r="P426" t="str">
        <f t="shared" si="53"/>
        <v/>
      </c>
      <c r="Q426" t="str">
        <f t="shared" si="53"/>
        <v/>
      </c>
      <c r="R426" t="str">
        <f t="shared" si="53"/>
        <v/>
      </c>
      <c r="S426" t="str">
        <f t="shared" si="53"/>
        <v/>
      </c>
      <c r="T426" t="str">
        <f t="shared" si="53"/>
        <v/>
      </c>
      <c r="U426" t="str">
        <f t="shared" si="53"/>
        <v/>
      </c>
      <c r="V426" t="str">
        <f t="shared" si="53"/>
        <v/>
      </c>
      <c r="W426" t="str">
        <f t="shared" si="53"/>
        <v/>
      </c>
    </row>
    <row r="427" spans="1:23" x14ac:dyDescent="0.3">
      <c r="A427" s="2">
        <v>42615</v>
      </c>
      <c r="B427" s="4">
        <v>1117</v>
      </c>
      <c r="C427" s="4">
        <v>1119.8</v>
      </c>
      <c r="D427" s="4">
        <v>1115.3</v>
      </c>
      <c r="E427" s="4">
        <v>1117.2</v>
      </c>
      <c r="F427" t="str">
        <f t="shared" si="49"/>
        <v>Fri</v>
      </c>
      <c r="G427" s="1">
        <f>+B427-E426</f>
        <v>-5.0999999999999091</v>
      </c>
      <c r="H427" s="1">
        <f>+E427-B427</f>
        <v>0.20000000000004547</v>
      </c>
      <c r="I427">
        <f t="shared" si="51"/>
        <v>-0.20000000000004547</v>
      </c>
      <c r="J427" t="str">
        <f t="shared" si="54"/>
        <v/>
      </c>
      <c r="K427" t="str">
        <f t="shared" si="53"/>
        <v/>
      </c>
      <c r="L427" t="str">
        <f t="shared" si="53"/>
        <v/>
      </c>
      <c r="M427" t="str">
        <f t="shared" si="53"/>
        <v/>
      </c>
      <c r="N427" t="str">
        <f t="shared" si="53"/>
        <v/>
      </c>
      <c r="O427" t="str">
        <f t="shared" si="53"/>
        <v/>
      </c>
      <c r="P427" t="str">
        <f t="shared" si="53"/>
        <v/>
      </c>
      <c r="Q427" t="str">
        <f t="shared" si="53"/>
        <v/>
      </c>
      <c r="R427" t="str">
        <f t="shared" si="53"/>
        <v/>
      </c>
      <c r="S427" t="str">
        <f t="shared" si="53"/>
        <v/>
      </c>
      <c r="T427">
        <f t="shared" si="53"/>
        <v>-0.20000000000004547</v>
      </c>
      <c r="U427" t="str">
        <f t="shared" si="53"/>
        <v/>
      </c>
      <c r="V427" t="str">
        <f t="shared" si="53"/>
        <v/>
      </c>
      <c r="W427" t="str">
        <f t="shared" si="53"/>
        <v/>
      </c>
    </row>
    <row r="428" spans="1:23" x14ac:dyDescent="0.3">
      <c r="A428" s="2">
        <v>42618</v>
      </c>
      <c r="B428" s="4">
        <v>1114.5</v>
      </c>
      <c r="C428" s="4">
        <v>1114.5</v>
      </c>
      <c r="D428" s="4">
        <v>1105.0999999999999</v>
      </c>
      <c r="E428" s="4">
        <v>1105.0999999999999</v>
      </c>
      <c r="F428" t="str">
        <f t="shared" si="49"/>
        <v>Mon</v>
      </c>
      <c r="G428" s="1">
        <f>+B428-E427</f>
        <v>-2.7000000000000455</v>
      </c>
      <c r="H428" s="1">
        <f>+E428-B428</f>
        <v>-9.4000000000000909</v>
      </c>
      <c r="I428">
        <f t="shared" si="51"/>
        <v>9.4000000000000909</v>
      </c>
      <c r="J428" t="str">
        <f t="shared" si="54"/>
        <v/>
      </c>
      <c r="K428" t="str">
        <f t="shared" si="53"/>
        <v/>
      </c>
      <c r="L428" t="str">
        <f t="shared" si="53"/>
        <v/>
      </c>
      <c r="M428" t="str">
        <f t="shared" si="53"/>
        <v/>
      </c>
      <c r="N428" t="str">
        <f t="shared" si="53"/>
        <v/>
      </c>
      <c r="O428" t="str">
        <f t="shared" si="53"/>
        <v/>
      </c>
      <c r="P428" t="str">
        <f t="shared" si="53"/>
        <v/>
      </c>
      <c r="Q428" t="str">
        <f t="shared" si="53"/>
        <v/>
      </c>
      <c r="R428" t="str">
        <f t="shared" si="53"/>
        <v/>
      </c>
      <c r="S428">
        <f t="shared" si="53"/>
        <v>9.4000000000000909</v>
      </c>
      <c r="T428" t="str">
        <f t="shared" si="53"/>
        <v/>
      </c>
      <c r="U428" t="str">
        <f t="shared" si="53"/>
        <v/>
      </c>
      <c r="V428" t="str">
        <f t="shared" si="53"/>
        <v/>
      </c>
      <c r="W428" t="str">
        <f t="shared" si="53"/>
        <v/>
      </c>
    </row>
    <row r="429" spans="1:23" x14ac:dyDescent="0.3">
      <c r="A429" s="2">
        <v>42619</v>
      </c>
      <c r="B429" s="4">
        <v>1103.0999999999999</v>
      </c>
      <c r="C429" s="4">
        <v>1107.5999999999999</v>
      </c>
      <c r="D429" s="4">
        <v>1103</v>
      </c>
      <c r="E429" s="4">
        <v>1105.2</v>
      </c>
      <c r="F429" t="str">
        <f t="shared" si="49"/>
        <v>Tue</v>
      </c>
      <c r="G429" s="1">
        <f>+B429-E428</f>
        <v>-2</v>
      </c>
      <c r="H429" s="1">
        <f>+E429-B429</f>
        <v>2.1000000000001364</v>
      </c>
      <c r="I429">
        <f t="shared" si="51"/>
        <v>-2.1000000000001364</v>
      </c>
      <c r="J429" t="str">
        <f t="shared" si="54"/>
        <v/>
      </c>
      <c r="K429" t="str">
        <f t="shared" si="53"/>
        <v/>
      </c>
      <c r="L429" t="str">
        <f t="shared" si="53"/>
        <v/>
      </c>
      <c r="M429" t="str">
        <f t="shared" si="53"/>
        <v/>
      </c>
      <c r="N429" t="str">
        <f t="shared" si="53"/>
        <v/>
      </c>
      <c r="O429" t="str">
        <f t="shared" si="53"/>
        <v/>
      </c>
      <c r="P429" t="str">
        <f t="shared" si="53"/>
        <v/>
      </c>
      <c r="Q429" t="str">
        <f t="shared" si="53"/>
        <v/>
      </c>
      <c r="R429">
        <f t="shared" si="53"/>
        <v>-2.1000000000001364</v>
      </c>
      <c r="S429" t="str">
        <f t="shared" si="53"/>
        <v/>
      </c>
      <c r="T429" t="str">
        <f t="shared" si="53"/>
        <v/>
      </c>
      <c r="U429" t="str">
        <f t="shared" si="53"/>
        <v/>
      </c>
      <c r="V429" t="str">
        <f t="shared" si="53"/>
        <v/>
      </c>
      <c r="W429" t="str">
        <f t="shared" si="53"/>
        <v/>
      </c>
    </row>
    <row r="430" spans="1:23" x14ac:dyDescent="0.3">
      <c r="A430" s="2">
        <v>42620</v>
      </c>
      <c r="B430" s="4">
        <v>1093.5</v>
      </c>
      <c r="C430" s="4">
        <v>1096.3</v>
      </c>
      <c r="D430" s="4">
        <v>1089.7</v>
      </c>
      <c r="E430" s="4">
        <v>1090</v>
      </c>
      <c r="F430" t="str">
        <f t="shared" si="49"/>
        <v>Wed</v>
      </c>
      <c r="G430" s="1">
        <f>+B430-E429</f>
        <v>-11.700000000000045</v>
      </c>
      <c r="H430" s="1">
        <f>+E430-B430</f>
        <v>-3.5</v>
      </c>
      <c r="I430">
        <f t="shared" si="51"/>
        <v>3.5</v>
      </c>
      <c r="J430" t="str">
        <f t="shared" si="54"/>
        <v/>
      </c>
      <c r="K430" t="str">
        <f t="shared" si="53"/>
        <v/>
      </c>
      <c r="L430" t="str">
        <f t="shared" si="53"/>
        <v/>
      </c>
      <c r="M430" t="str">
        <f t="shared" si="53"/>
        <v/>
      </c>
      <c r="N430" t="str">
        <f t="shared" si="53"/>
        <v/>
      </c>
      <c r="O430" t="str">
        <f t="shared" si="53"/>
        <v/>
      </c>
      <c r="P430" t="str">
        <f t="shared" si="53"/>
        <v/>
      </c>
      <c r="Q430" t="str">
        <f t="shared" si="53"/>
        <v/>
      </c>
      <c r="R430" t="str">
        <f t="shared" si="53"/>
        <v/>
      </c>
      <c r="S430" t="str">
        <f t="shared" si="53"/>
        <v/>
      </c>
      <c r="T430" t="str">
        <f t="shared" si="53"/>
        <v/>
      </c>
      <c r="U430" t="str">
        <f t="shared" si="53"/>
        <v/>
      </c>
      <c r="V430" t="str">
        <f t="shared" si="53"/>
        <v/>
      </c>
      <c r="W430">
        <f t="shared" si="53"/>
        <v>3.5</v>
      </c>
    </row>
    <row r="431" spans="1:23" x14ac:dyDescent="0.3">
      <c r="A431" s="2">
        <v>42621</v>
      </c>
      <c r="B431" s="4">
        <v>1090.5</v>
      </c>
      <c r="C431" s="4">
        <v>1094.8</v>
      </c>
      <c r="D431" s="4">
        <v>1090.5</v>
      </c>
      <c r="E431" s="4">
        <v>1092.5999999999999</v>
      </c>
      <c r="F431" t="str">
        <f t="shared" si="49"/>
        <v>Thu</v>
      </c>
      <c r="G431" s="1">
        <f>+B431-E430</f>
        <v>0.5</v>
      </c>
      <c r="H431" s="1">
        <f>+E431-B431</f>
        <v>2.0999999999999091</v>
      </c>
      <c r="I431">
        <f t="shared" si="51"/>
        <v>2.0999999999999091</v>
      </c>
      <c r="J431" t="str">
        <f t="shared" si="54"/>
        <v/>
      </c>
      <c r="K431" t="str">
        <f t="shared" si="53"/>
        <v/>
      </c>
      <c r="L431" t="str">
        <f t="shared" si="53"/>
        <v/>
      </c>
      <c r="M431" t="str">
        <f t="shared" si="53"/>
        <v/>
      </c>
      <c r="N431" t="str">
        <f t="shared" si="53"/>
        <v/>
      </c>
      <c r="O431" t="str">
        <f t="shared" si="53"/>
        <v/>
      </c>
      <c r="P431">
        <f t="shared" si="53"/>
        <v>2.0999999999999091</v>
      </c>
      <c r="Q431" t="str">
        <f t="shared" si="53"/>
        <v/>
      </c>
      <c r="R431" t="str">
        <f t="shared" si="53"/>
        <v/>
      </c>
      <c r="S431" t="str">
        <f t="shared" si="53"/>
        <v/>
      </c>
      <c r="T431" t="str">
        <f t="shared" si="53"/>
        <v/>
      </c>
      <c r="U431" t="str">
        <f t="shared" si="53"/>
        <v/>
      </c>
      <c r="V431" t="str">
        <f t="shared" si="53"/>
        <v/>
      </c>
      <c r="W431" t="str">
        <f t="shared" si="53"/>
        <v/>
      </c>
    </row>
    <row r="432" spans="1:23" x14ac:dyDescent="0.3">
      <c r="A432" s="2">
        <v>42622</v>
      </c>
      <c r="B432" s="4">
        <v>1098</v>
      </c>
      <c r="C432" s="4">
        <v>1103</v>
      </c>
      <c r="D432" s="4">
        <v>1096.8</v>
      </c>
      <c r="E432" s="4">
        <v>1098.4000000000001</v>
      </c>
      <c r="F432" t="str">
        <f t="shared" si="49"/>
        <v>Fri</v>
      </c>
      <c r="G432" s="1">
        <f>+B432-E431</f>
        <v>5.4000000000000909</v>
      </c>
      <c r="H432" s="1">
        <f>+E432-B432</f>
        <v>0.40000000000009095</v>
      </c>
      <c r="I432">
        <f t="shared" si="51"/>
        <v>0.40000000000009095</v>
      </c>
      <c r="J432" t="str">
        <f t="shared" si="54"/>
        <v/>
      </c>
      <c r="K432" t="str">
        <f t="shared" si="53"/>
        <v/>
      </c>
      <c r="L432" t="str">
        <f t="shared" si="53"/>
        <v/>
      </c>
      <c r="M432">
        <f t="shared" si="53"/>
        <v>0.40000000000009095</v>
      </c>
      <c r="N432" t="str">
        <f t="shared" si="53"/>
        <v/>
      </c>
      <c r="O432" t="str">
        <f t="shared" si="53"/>
        <v/>
      </c>
      <c r="P432" t="str">
        <f t="shared" si="53"/>
        <v/>
      </c>
      <c r="Q432" t="str">
        <f t="shared" si="53"/>
        <v/>
      </c>
      <c r="R432" t="str">
        <f t="shared" si="53"/>
        <v/>
      </c>
      <c r="S432" t="str">
        <f t="shared" si="53"/>
        <v/>
      </c>
      <c r="T432" t="str">
        <f t="shared" si="53"/>
        <v/>
      </c>
      <c r="U432" t="str">
        <f t="shared" si="53"/>
        <v/>
      </c>
      <c r="V432" t="str">
        <f t="shared" si="53"/>
        <v/>
      </c>
      <c r="W432" t="str">
        <f t="shared" si="53"/>
        <v/>
      </c>
    </row>
    <row r="433" spans="1:23" x14ac:dyDescent="0.3">
      <c r="A433" s="2">
        <v>42625</v>
      </c>
      <c r="B433" s="4">
        <v>1106</v>
      </c>
      <c r="C433" s="4">
        <v>1113.5999999999999</v>
      </c>
      <c r="D433" s="4">
        <v>1106</v>
      </c>
      <c r="E433" s="4">
        <v>1113.5</v>
      </c>
      <c r="F433" t="str">
        <f t="shared" si="49"/>
        <v>Mon</v>
      </c>
      <c r="G433" s="1">
        <f>+B433-E432</f>
        <v>7.5999999999999091</v>
      </c>
      <c r="H433" s="1">
        <f>+E433-B433</f>
        <v>7.5</v>
      </c>
      <c r="I433">
        <f t="shared" si="51"/>
        <v>7.5</v>
      </c>
      <c r="J433" t="str">
        <f t="shared" si="54"/>
        <v/>
      </c>
      <c r="K433" t="str">
        <f t="shared" si="53"/>
        <v/>
      </c>
      <c r="L433">
        <f t="shared" si="53"/>
        <v>7.5</v>
      </c>
      <c r="M433" t="str">
        <f t="shared" si="53"/>
        <v/>
      </c>
      <c r="N433" t="str">
        <f t="shared" si="53"/>
        <v/>
      </c>
      <c r="O433" t="str">
        <f t="shared" si="53"/>
        <v/>
      </c>
      <c r="P433" t="str">
        <f t="shared" si="53"/>
        <v/>
      </c>
      <c r="Q433" t="str">
        <f t="shared" si="53"/>
        <v/>
      </c>
      <c r="R433" t="str">
        <f t="shared" si="53"/>
        <v/>
      </c>
      <c r="S433" t="str">
        <f t="shared" si="53"/>
        <v/>
      </c>
      <c r="T433" t="str">
        <f t="shared" si="53"/>
        <v/>
      </c>
      <c r="U433" t="str">
        <f t="shared" si="53"/>
        <v/>
      </c>
      <c r="V433" t="str">
        <f t="shared" si="53"/>
        <v/>
      </c>
      <c r="W433" t="str">
        <f t="shared" si="53"/>
        <v/>
      </c>
    </row>
    <row r="434" spans="1:23" x14ac:dyDescent="0.3">
      <c r="A434" s="2">
        <v>42626</v>
      </c>
      <c r="B434" s="4">
        <v>1108.5</v>
      </c>
      <c r="C434" s="4">
        <v>1120.5999999999999</v>
      </c>
      <c r="D434" s="4">
        <v>1107.2</v>
      </c>
      <c r="E434" s="4">
        <v>1118.8</v>
      </c>
      <c r="F434" t="str">
        <f t="shared" si="49"/>
        <v>Tue</v>
      </c>
      <c r="G434" s="1">
        <f>+B434-E433</f>
        <v>-5</v>
      </c>
      <c r="H434" s="1">
        <f>+E434-B434</f>
        <v>10.299999999999955</v>
      </c>
      <c r="I434">
        <f t="shared" si="51"/>
        <v>-10.299999999999955</v>
      </c>
      <c r="J434" t="str">
        <f t="shared" si="54"/>
        <v/>
      </c>
      <c r="K434" t="str">
        <f t="shared" si="53"/>
        <v/>
      </c>
      <c r="L434" t="str">
        <f t="shared" si="53"/>
        <v/>
      </c>
      <c r="M434" t="str">
        <f t="shared" si="53"/>
        <v/>
      </c>
      <c r="N434" t="str">
        <f t="shared" si="53"/>
        <v/>
      </c>
      <c r="O434" t="str">
        <f t="shared" si="53"/>
        <v/>
      </c>
      <c r="P434" t="str">
        <f t="shared" si="53"/>
        <v/>
      </c>
      <c r="Q434" t="str">
        <f t="shared" si="53"/>
        <v/>
      </c>
      <c r="R434" t="str">
        <f t="shared" si="53"/>
        <v/>
      </c>
      <c r="S434" t="str">
        <f t="shared" si="53"/>
        <v/>
      </c>
      <c r="T434">
        <f t="shared" si="53"/>
        <v>-10.299999999999955</v>
      </c>
      <c r="U434" t="str">
        <f t="shared" si="53"/>
        <v/>
      </c>
      <c r="V434" t="str">
        <f t="shared" si="53"/>
        <v/>
      </c>
      <c r="W434" t="str">
        <f t="shared" si="53"/>
        <v/>
      </c>
    </row>
    <row r="435" spans="1:23" x14ac:dyDescent="0.3">
      <c r="A435" s="2">
        <v>42632</v>
      </c>
      <c r="B435" s="4">
        <v>1125.5</v>
      </c>
      <c r="C435" s="4">
        <v>1126.9000000000001</v>
      </c>
      <c r="D435" s="4">
        <v>1116.5999999999999</v>
      </c>
      <c r="E435" s="4">
        <v>1118.0999999999999</v>
      </c>
      <c r="F435" t="str">
        <f t="shared" si="49"/>
        <v>Mon</v>
      </c>
      <c r="G435" s="1">
        <f>+B435-E434</f>
        <v>6.7000000000000455</v>
      </c>
      <c r="H435" s="1">
        <f>+E435-B435</f>
        <v>-7.4000000000000909</v>
      </c>
      <c r="I435">
        <f t="shared" si="51"/>
        <v>-7.4000000000000909</v>
      </c>
      <c r="J435" t="str">
        <f t="shared" si="54"/>
        <v/>
      </c>
      <c r="K435" t="str">
        <f t="shared" si="53"/>
        <v/>
      </c>
      <c r="L435">
        <f t="shared" si="53"/>
        <v>-7.4000000000000909</v>
      </c>
      <c r="M435" t="str">
        <f t="shared" si="53"/>
        <v/>
      </c>
      <c r="N435" t="str">
        <f t="shared" si="53"/>
        <v/>
      </c>
      <c r="O435" t="str">
        <f t="shared" si="53"/>
        <v/>
      </c>
      <c r="P435" t="str">
        <f t="shared" si="53"/>
        <v/>
      </c>
      <c r="Q435" t="str">
        <f t="shared" si="53"/>
        <v/>
      </c>
      <c r="R435" t="str">
        <f t="shared" si="53"/>
        <v/>
      </c>
      <c r="S435" t="str">
        <f t="shared" si="53"/>
        <v/>
      </c>
      <c r="T435" t="str">
        <f t="shared" si="53"/>
        <v/>
      </c>
      <c r="U435" t="str">
        <f t="shared" si="53"/>
        <v/>
      </c>
      <c r="V435" t="str">
        <f t="shared" si="53"/>
        <v/>
      </c>
      <c r="W435" t="str">
        <f t="shared" si="53"/>
        <v/>
      </c>
    </row>
    <row r="436" spans="1:23" x14ac:dyDescent="0.3">
      <c r="A436" s="2">
        <v>42633</v>
      </c>
      <c r="B436" s="4">
        <v>1117.0999999999999</v>
      </c>
      <c r="C436" s="4">
        <v>1121.3</v>
      </c>
      <c r="D436" s="4">
        <v>1117.0999999999999</v>
      </c>
      <c r="E436" s="4">
        <v>1120.5999999999999</v>
      </c>
      <c r="F436" t="str">
        <f t="shared" si="49"/>
        <v>Tue</v>
      </c>
      <c r="G436" s="1">
        <f>+B436-E435</f>
        <v>-1</v>
      </c>
      <c r="H436" s="1">
        <f>+E436-B436</f>
        <v>3.5</v>
      </c>
      <c r="I436">
        <f t="shared" si="51"/>
        <v>-3.5</v>
      </c>
      <c r="J436" t="str">
        <f t="shared" si="54"/>
        <v/>
      </c>
      <c r="K436" t="str">
        <f t="shared" si="53"/>
        <v/>
      </c>
      <c r="L436" t="str">
        <f t="shared" si="53"/>
        <v/>
      </c>
      <c r="M436" t="str">
        <f t="shared" si="53"/>
        <v/>
      </c>
      <c r="N436" t="str">
        <f t="shared" si="53"/>
        <v/>
      </c>
      <c r="O436" t="str">
        <f t="shared" si="53"/>
        <v/>
      </c>
      <c r="P436" t="str">
        <f t="shared" si="53"/>
        <v/>
      </c>
      <c r="Q436">
        <f t="shared" si="53"/>
        <v>-3.5</v>
      </c>
      <c r="R436" t="str">
        <f t="shared" si="53"/>
        <v/>
      </c>
      <c r="S436" t="str">
        <f t="shared" si="53"/>
        <v/>
      </c>
      <c r="T436" t="str">
        <f t="shared" si="53"/>
        <v/>
      </c>
      <c r="U436" t="str">
        <f t="shared" si="53"/>
        <v/>
      </c>
      <c r="V436" t="str">
        <f t="shared" si="53"/>
        <v/>
      </c>
      <c r="W436" t="str">
        <f t="shared" si="53"/>
        <v/>
      </c>
    </row>
    <row r="437" spans="1:23" x14ac:dyDescent="0.3">
      <c r="A437" s="2">
        <v>42634</v>
      </c>
      <c r="B437" s="4">
        <v>1116.8</v>
      </c>
      <c r="C437" s="4">
        <v>1122.7</v>
      </c>
      <c r="D437" s="4">
        <v>1110.8</v>
      </c>
      <c r="E437" s="4">
        <v>1120.0999999999999</v>
      </c>
      <c r="F437" t="str">
        <f t="shared" si="49"/>
        <v>Wed</v>
      </c>
      <c r="G437" s="1">
        <f>+B437-E436</f>
        <v>-3.7999999999999545</v>
      </c>
      <c r="H437" s="1">
        <f>+E437-B437</f>
        <v>3.2999999999999545</v>
      </c>
      <c r="I437">
        <f t="shared" si="51"/>
        <v>-3.2999999999999545</v>
      </c>
      <c r="J437" t="str">
        <f t="shared" si="54"/>
        <v/>
      </c>
      <c r="K437" t="str">
        <f t="shared" si="53"/>
        <v/>
      </c>
      <c r="L437" t="str">
        <f t="shared" si="53"/>
        <v/>
      </c>
      <c r="M437" t="str">
        <f t="shared" si="53"/>
        <v/>
      </c>
      <c r="N437" t="str">
        <f t="shared" si="53"/>
        <v/>
      </c>
      <c r="O437" t="str">
        <f t="shared" si="53"/>
        <v/>
      </c>
      <c r="P437" t="str">
        <f t="shared" si="53"/>
        <v/>
      </c>
      <c r="Q437" t="str">
        <f t="shared" si="53"/>
        <v/>
      </c>
      <c r="R437" t="str">
        <f t="shared" si="53"/>
        <v/>
      </c>
      <c r="S437">
        <f t="shared" si="53"/>
        <v>-3.2999999999999545</v>
      </c>
      <c r="T437" t="str">
        <f t="shared" si="53"/>
        <v/>
      </c>
      <c r="U437" t="str">
        <f t="shared" ref="U437:W437" si="55">IF(AND($G437&lt;U$1, $G437&gt;=U$2), $I437, "")</f>
        <v/>
      </c>
      <c r="V437" t="str">
        <f t="shared" si="55"/>
        <v/>
      </c>
      <c r="W437" t="str">
        <f t="shared" si="55"/>
        <v/>
      </c>
    </row>
    <row r="438" spans="1:23" x14ac:dyDescent="0.3">
      <c r="A438" s="2">
        <v>42635</v>
      </c>
      <c r="B438" s="4">
        <v>1103.3</v>
      </c>
      <c r="C438" s="4">
        <v>1106.0999999999999</v>
      </c>
      <c r="D438" s="4">
        <v>1100.5</v>
      </c>
      <c r="E438" s="4">
        <v>1103.3</v>
      </c>
      <c r="F438" t="str">
        <f t="shared" si="49"/>
        <v>Thu</v>
      </c>
      <c r="G438" s="1">
        <f>+B438-E437</f>
        <v>-16.799999999999955</v>
      </c>
      <c r="H438" s="1">
        <f>+E438-B438</f>
        <v>0</v>
      </c>
      <c r="I438">
        <f t="shared" si="51"/>
        <v>0</v>
      </c>
      <c r="J438" t="str">
        <f t="shared" si="54"/>
        <v/>
      </c>
      <c r="K438" t="str">
        <f t="shared" si="54"/>
        <v/>
      </c>
      <c r="L438" t="str">
        <f t="shared" si="54"/>
        <v/>
      </c>
      <c r="M438" t="str">
        <f t="shared" si="54"/>
        <v/>
      </c>
      <c r="N438" t="str">
        <f t="shared" si="54"/>
        <v/>
      </c>
      <c r="O438" t="str">
        <f t="shared" si="54"/>
        <v/>
      </c>
      <c r="P438" t="str">
        <f t="shared" si="54"/>
        <v/>
      </c>
      <c r="Q438" t="str">
        <f t="shared" si="54"/>
        <v/>
      </c>
      <c r="R438" t="str">
        <f t="shared" si="54"/>
        <v/>
      </c>
      <c r="S438" t="str">
        <f t="shared" si="54"/>
        <v/>
      </c>
      <c r="T438" t="str">
        <f t="shared" si="54"/>
        <v/>
      </c>
      <c r="U438" t="str">
        <f t="shared" si="54"/>
        <v/>
      </c>
      <c r="V438" t="str">
        <f t="shared" si="54"/>
        <v/>
      </c>
      <c r="W438">
        <f t="shared" si="54"/>
        <v>0</v>
      </c>
    </row>
    <row r="439" spans="1:23" x14ac:dyDescent="0.3">
      <c r="A439" s="2">
        <v>42636</v>
      </c>
      <c r="B439" s="4">
        <v>1103.0999999999999</v>
      </c>
      <c r="C439" s="4">
        <v>1106.7</v>
      </c>
      <c r="D439" s="4">
        <v>1101.4000000000001</v>
      </c>
      <c r="E439" s="4">
        <v>1102.4000000000001</v>
      </c>
      <c r="F439" t="str">
        <f t="shared" si="49"/>
        <v>Fri</v>
      </c>
      <c r="G439" s="1">
        <f>+B439-E438</f>
        <v>-0.20000000000004547</v>
      </c>
      <c r="H439" s="1">
        <f>+E439-B439</f>
        <v>-0.6999999999998181</v>
      </c>
      <c r="I439">
        <f t="shared" si="51"/>
        <v>0.6999999999998181</v>
      </c>
      <c r="J439" t="str">
        <f t="shared" si="54"/>
        <v/>
      </c>
      <c r="K439" t="str">
        <f t="shared" si="54"/>
        <v/>
      </c>
      <c r="L439" t="str">
        <f t="shared" si="54"/>
        <v/>
      </c>
      <c r="M439" t="str">
        <f t="shared" si="54"/>
        <v/>
      </c>
      <c r="N439" t="str">
        <f t="shared" si="54"/>
        <v/>
      </c>
      <c r="O439" t="str">
        <f t="shared" si="54"/>
        <v/>
      </c>
      <c r="P439" t="str">
        <f t="shared" si="54"/>
        <v/>
      </c>
      <c r="Q439">
        <f t="shared" si="54"/>
        <v>0.6999999999998181</v>
      </c>
      <c r="R439" t="str">
        <f t="shared" si="54"/>
        <v/>
      </c>
      <c r="S439" t="str">
        <f t="shared" si="54"/>
        <v/>
      </c>
      <c r="T439" t="str">
        <f t="shared" si="54"/>
        <v/>
      </c>
      <c r="U439" t="str">
        <f t="shared" si="54"/>
        <v/>
      </c>
      <c r="V439" t="str">
        <f t="shared" si="54"/>
        <v/>
      </c>
      <c r="W439" t="str">
        <f t="shared" si="54"/>
        <v/>
      </c>
    </row>
    <row r="440" spans="1:23" x14ac:dyDescent="0.3">
      <c r="A440" s="2">
        <v>42639</v>
      </c>
      <c r="B440" s="4">
        <v>1103.3</v>
      </c>
      <c r="C440" s="4">
        <v>1110</v>
      </c>
      <c r="D440" s="4">
        <v>1103</v>
      </c>
      <c r="E440" s="4">
        <v>1107.9000000000001</v>
      </c>
      <c r="F440" t="str">
        <f t="shared" si="49"/>
        <v>Mon</v>
      </c>
      <c r="G440" s="1">
        <f>+B440-E439</f>
        <v>0.89999999999986358</v>
      </c>
      <c r="H440" s="1">
        <f>+E440-B440</f>
        <v>4.6000000000001364</v>
      </c>
      <c r="I440">
        <f t="shared" si="51"/>
        <v>4.6000000000001364</v>
      </c>
      <c r="J440" t="str">
        <f t="shared" si="54"/>
        <v/>
      </c>
      <c r="K440" t="str">
        <f t="shared" si="54"/>
        <v/>
      </c>
      <c r="L440" t="str">
        <f t="shared" si="54"/>
        <v/>
      </c>
      <c r="M440" t="str">
        <f t="shared" si="54"/>
        <v/>
      </c>
      <c r="N440" t="str">
        <f t="shared" si="54"/>
        <v/>
      </c>
      <c r="O440" t="str">
        <f t="shared" si="54"/>
        <v/>
      </c>
      <c r="P440">
        <f t="shared" si="54"/>
        <v>4.6000000000001364</v>
      </c>
      <c r="Q440" t="str">
        <f t="shared" si="54"/>
        <v/>
      </c>
      <c r="R440" t="str">
        <f t="shared" si="54"/>
        <v/>
      </c>
      <c r="S440" t="str">
        <f t="shared" si="54"/>
        <v/>
      </c>
      <c r="T440" t="str">
        <f t="shared" si="54"/>
        <v/>
      </c>
      <c r="U440" t="str">
        <f t="shared" si="54"/>
        <v/>
      </c>
      <c r="V440" t="str">
        <f t="shared" si="54"/>
        <v/>
      </c>
      <c r="W440" t="str">
        <f t="shared" si="54"/>
        <v/>
      </c>
    </row>
    <row r="441" spans="1:23" x14ac:dyDescent="0.3">
      <c r="A441" s="2">
        <v>42640</v>
      </c>
      <c r="B441" s="4">
        <v>1109.5999999999999</v>
      </c>
      <c r="C441" s="4">
        <v>1113.0999999999999</v>
      </c>
      <c r="D441" s="4">
        <v>1096.5999999999999</v>
      </c>
      <c r="E441" s="4">
        <v>1096.5</v>
      </c>
      <c r="F441" t="str">
        <f t="shared" si="49"/>
        <v>Tue</v>
      </c>
      <c r="G441" s="1">
        <f>+B441-E440</f>
        <v>1.6999999999998181</v>
      </c>
      <c r="H441" s="1">
        <f>+E441-B441</f>
        <v>-13.099999999999909</v>
      </c>
      <c r="I441">
        <f t="shared" si="51"/>
        <v>-13.099999999999909</v>
      </c>
      <c r="J441" t="str">
        <f t="shared" si="54"/>
        <v/>
      </c>
      <c r="K441" t="str">
        <f t="shared" si="54"/>
        <v/>
      </c>
      <c r="L441" t="str">
        <f t="shared" si="54"/>
        <v/>
      </c>
      <c r="M441" t="str">
        <f t="shared" si="54"/>
        <v/>
      </c>
      <c r="N441" t="str">
        <f t="shared" si="54"/>
        <v/>
      </c>
      <c r="O441">
        <f t="shared" si="54"/>
        <v>-13.099999999999909</v>
      </c>
      <c r="P441" t="str">
        <f t="shared" si="54"/>
        <v/>
      </c>
      <c r="Q441" t="str">
        <f t="shared" si="54"/>
        <v/>
      </c>
      <c r="R441" t="str">
        <f t="shared" si="54"/>
        <v/>
      </c>
      <c r="S441" t="str">
        <f t="shared" si="54"/>
        <v/>
      </c>
      <c r="T441" t="str">
        <f t="shared" si="54"/>
        <v/>
      </c>
      <c r="U441" t="str">
        <f t="shared" si="54"/>
        <v/>
      </c>
      <c r="V441" t="str">
        <f t="shared" si="54"/>
        <v/>
      </c>
      <c r="W441" t="str">
        <f t="shared" si="54"/>
        <v/>
      </c>
    </row>
    <row r="442" spans="1:23" x14ac:dyDescent="0.3">
      <c r="A442" s="2">
        <v>42641</v>
      </c>
      <c r="B442" s="4">
        <v>1096.5</v>
      </c>
      <c r="C442" s="4">
        <v>1098</v>
      </c>
      <c r="D442" s="4">
        <v>1093.5999999999999</v>
      </c>
      <c r="E442" s="4">
        <v>1096.8</v>
      </c>
      <c r="F442" t="str">
        <f t="shared" si="49"/>
        <v>Wed</v>
      </c>
      <c r="G442" s="1">
        <f>+B442-E441</f>
        <v>0</v>
      </c>
      <c r="H442" s="1">
        <f>+E442-B442</f>
        <v>0.29999999999995453</v>
      </c>
      <c r="I442">
        <f t="shared" si="51"/>
        <v>0</v>
      </c>
      <c r="J442" t="str">
        <f t="shared" si="54"/>
        <v/>
      </c>
      <c r="K442" t="str">
        <f t="shared" si="54"/>
        <v/>
      </c>
      <c r="L442" t="str">
        <f t="shared" si="54"/>
        <v/>
      </c>
      <c r="M442" t="str">
        <f t="shared" si="54"/>
        <v/>
      </c>
      <c r="N442" t="str">
        <f t="shared" si="54"/>
        <v/>
      </c>
      <c r="O442" t="str">
        <f t="shared" si="54"/>
        <v/>
      </c>
      <c r="P442">
        <f t="shared" si="54"/>
        <v>0</v>
      </c>
      <c r="Q442" t="str">
        <f t="shared" si="54"/>
        <v/>
      </c>
      <c r="R442" t="str">
        <f t="shared" si="54"/>
        <v/>
      </c>
      <c r="S442" t="str">
        <f t="shared" si="54"/>
        <v/>
      </c>
      <c r="T442" t="str">
        <f t="shared" si="54"/>
        <v/>
      </c>
      <c r="U442" t="str">
        <f t="shared" si="54"/>
        <v/>
      </c>
      <c r="V442" t="str">
        <f t="shared" si="54"/>
        <v/>
      </c>
      <c r="W442" t="str">
        <f t="shared" si="54"/>
        <v/>
      </c>
    </row>
    <row r="443" spans="1:23" x14ac:dyDescent="0.3">
      <c r="A443" s="2">
        <v>42642</v>
      </c>
      <c r="B443" s="4">
        <v>1092</v>
      </c>
      <c r="C443" s="4">
        <v>1099.7</v>
      </c>
      <c r="D443" s="4">
        <v>1091.5999999999999</v>
      </c>
      <c r="E443" s="4">
        <v>1098.8</v>
      </c>
      <c r="F443" t="str">
        <f t="shared" si="49"/>
        <v>Thu</v>
      </c>
      <c r="G443" s="1">
        <f>+B443-E442</f>
        <v>-4.7999999999999545</v>
      </c>
      <c r="H443" s="1">
        <f>+E443-B443</f>
        <v>6.7999999999999545</v>
      </c>
      <c r="I443">
        <f t="shared" si="51"/>
        <v>-6.7999999999999545</v>
      </c>
      <c r="J443" t="str">
        <f t="shared" si="54"/>
        <v/>
      </c>
      <c r="K443" t="str">
        <f t="shared" si="54"/>
        <v/>
      </c>
      <c r="L443" t="str">
        <f t="shared" si="54"/>
        <v/>
      </c>
      <c r="M443" t="str">
        <f t="shared" si="54"/>
        <v/>
      </c>
      <c r="N443" t="str">
        <f t="shared" si="54"/>
        <v/>
      </c>
      <c r="O443" t="str">
        <f t="shared" si="54"/>
        <v/>
      </c>
      <c r="P443" t="str">
        <f t="shared" si="54"/>
        <v/>
      </c>
      <c r="Q443" t="str">
        <f t="shared" si="54"/>
        <v/>
      </c>
      <c r="R443" t="str">
        <f t="shared" si="54"/>
        <v/>
      </c>
      <c r="S443" t="str">
        <f t="shared" si="54"/>
        <v/>
      </c>
      <c r="T443">
        <f t="shared" si="54"/>
        <v>-6.7999999999999545</v>
      </c>
      <c r="U443" t="str">
        <f t="shared" si="54"/>
        <v/>
      </c>
      <c r="V443" t="str">
        <f t="shared" si="54"/>
        <v/>
      </c>
      <c r="W443" t="str">
        <f t="shared" si="54"/>
        <v/>
      </c>
    </row>
    <row r="444" spans="1:23" x14ac:dyDescent="0.3">
      <c r="A444" s="2">
        <v>42643</v>
      </c>
      <c r="B444" s="4">
        <v>1103</v>
      </c>
      <c r="C444" s="4">
        <v>1106.2</v>
      </c>
      <c r="D444" s="4">
        <v>1097.8</v>
      </c>
      <c r="E444" s="4">
        <v>1101.3</v>
      </c>
      <c r="F444" t="str">
        <f t="shared" si="49"/>
        <v>Fri</v>
      </c>
      <c r="G444" s="1">
        <f>+B444-E443</f>
        <v>4.2000000000000455</v>
      </c>
      <c r="H444" s="1">
        <f>+E444-B444</f>
        <v>-1.7000000000000455</v>
      </c>
      <c r="I444">
        <f t="shared" si="51"/>
        <v>-1.7000000000000455</v>
      </c>
      <c r="J444" t="str">
        <f t="shared" si="54"/>
        <v/>
      </c>
      <c r="K444" t="str">
        <f t="shared" si="54"/>
        <v/>
      </c>
      <c r="L444" t="str">
        <f t="shared" si="54"/>
        <v/>
      </c>
      <c r="M444">
        <f t="shared" si="54"/>
        <v>-1.7000000000000455</v>
      </c>
      <c r="N444" t="str">
        <f t="shared" si="54"/>
        <v/>
      </c>
      <c r="O444" t="str">
        <f t="shared" si="54"/>
        <v/>
      </c>
      <c r="P444" t="str">
        <f t="shared" si="54"/>
        <v/>
      </c>
      <c r="Q444" t="str">
        <f t="shared" si="54"/>
        <v/>
      </c>
      <c r="R444" t="str">
        <f t="shared" si="54"/>
        <v/>
      </c>
      <c r="S444" t="str">
        <f t="shared" si="54"/>
        <v/>
      </c>
      <c r="T444" t="str">
        <f t="shared" si="54"/>
        <v/>
      </c>
      <c r="U444" t="str">
        <f t="shared" si="54"/>
        <v/>
      </c>
      <c r="V444" t="str">
        <f t="shared" si="54"/>
        <v/>
      </c>
      <c r="W444" t="str">
        <f t="shared" si="54"/>
        <v/>
      </c>
    </row>
    <row r="445" spans="1:23" x14ac:dyDescent="0.3">
      <c r="A445" s="2">
        <v>42647</v>
      </c>
      <c r="B445" s="4">
        <v>1103</v>
      </c>
      <c r="C445" s="4">
        <v>1108.7</v>
      </c>
      <c r="D445" s="4">
        <v>1102.2</v>
      </c>
      <c r="E445" s="4">
        <v>1107.8</v>
      </c>
      <c r="F445" t="str">
        <f t="shared" si="49"/>
        <v>Tue</v>
      </c>
      <c r="G445" s="1">
        <f>+B445-E444</f>
        <v>1.7000000000000455</v>
      </c>
      <c r="H445" s="1">
        <f>+E445-B445</f>
        <v>4.7999999999999545</v>
      </c>
      <c r="I445">
        <f t="shared" si="51"/>
        <v>4.7999999999999545</v>
      </c>
      <c r="J445" t="str">
        <f t="shared" si="54"/>
        <v/>
      </c>
      <c r="K445" t="str">
        <f t="shared" si="54"/>
        <v/>
      </c>
      <c r="L445" t="str">
        <f t="shared" si="54"/>
        <v/>
      </c>
      <c r="M445" t="str">
        <f t="shared" si="54"/>
        <v/>
      </c>
      <c r="N445" t="str">
        <f t="shared" si="54"/>
        <v/>
      </c>
      <c r="O445">
        <f t="shared" si="54"/>
        <v>4.7999999999999545</v>
      </c>
      <c r="P445" t="str">
        <f t="shared" si="54"/>
        <v/>
      </c>
      <c r="Q445" t="str">
        <f t="shared" si="54"/>
        <v/>
      </c>
      <c r="R445" t="str">
        <f t="shared" si="54"/>
        <v/>
      </c>
      <c r="S445" t="str">
        <f t="shared" si="54"/>
        <v/>
      </c>
      <c r="T445" t="str">
        <f t="shared" si="54"/>
        <v/>
      </c>
      <c r="U445" t="str">
        <f t="shared" si="54"/>
        <v/>
      </c>
      <c r="V445" t="str">
        <f t="shared" si="54"/>
        <v/>
      </c>
      <c r="W445" t="str">
        <f t="shared" si="54"/>
        <v/>
      </c>
    </row>
    <row r="446" spans="1:23" x14ac:dyDescent="0.3">
      <c r="A446" s="2">
        <v>42648</v>
      </c>
      <c r="B446" s="4">
        <v>1117</v>
      </c>
      <c r="C446" s="4">
        <v>1117</v>
      </c>
      <c r="D446" s="4">
        <v>1111.5</v>
      </c>
      <c r="E446" s="4">
        <v>1113.7</v>
      </c>
      <c r="F446" t="str">
        <f t="shared" si="49"/>
        <v>Wed</v>
      </c>
      <c r="G446" s="1">
        <f>+B446-E445</f>
        <v>9.2000000000000455</v>
      </c>
      <c r="H446" s="1">
        <f>+E446-B446</f>
        <v>-3.2999999999999545</v>
      </c>
      <c r="I446">
        <f t="shared" si="51"/>
        <v>-3.2999999999999545</v>
      </c>
      <c r="J446" t="str">
        <f t="shared" si="54"/>
        <v/>
      </c>
      <c r="K446">
        <f t="shared" si="54"/>
        <v>-3.2999999999999545</v>
      </c>
      <c r="L446" t="str">
        <f t="shared" si="54"/>
        <v/>
      </c>
      <c r="M446" t="str">
        <f t="shared" si="54"/>
        <v/>
      </c>
      <c r="N446" t="str">
        <f t="shared" si="54"/>
        <v/>
      </c>
      <c r="O446" t="str">
        <f t="shared" si="54"/>
        <v/>
      </c>
      <c r="P446" t="str">
        <f t="shared" si="54"/>
        <v/>
      </c>
      <c r="Q446" t="str">
        <f t="shared" si="54"/>
        <v/>
      </c>
      <c r="R446" t="str">
        <f t="shared" si="54"/>
        <v/>
      </c>
      <c r="S446" t="str">
        <f t="shared" si="54"/>
        <v/>
      </c>
      <c r="T446" t="str">
        <f t="shared" si="54"/>
        <v/>
      </c>
      <c r="U446" t="str">
        <f t="shared" si="54"/>
        <v/>
      </c>
      <c r="V446" t="str">
        <f t="shared" si="54"/>
        <v/>
      </c>
      <c r="W446" t="str">
        <f t="shared" si="54"/>
        <v/>
      </c>
    </row>
    <row r="447" spans="1:23" x14ac:dyDescent="0.3">
      <c r="A447" s="2">
        <v>42649</v>
      </c>
      <c r="B447" s="4">
        <v>1113</v>
      </c>
      <c r="C447" s="4">
        <v>1113</v>
      </c>
      <c r="D447" s="4">
        <v>1109.7</v>
      </c>
      <c r="E447" s="4">
        <v>1112.2</v>
      </c>
      <c r="F447" t="str">
        <f t="shared" si="49"/>
        <v>Thu</v>
      </c>
      <c r="G447" s="1">
        <f>+B447-E446</f>
        <v>-0.70000000000004547</v>
      </c>
      <c r="H447" s="1">
        <f>+E447-B447</f>
        <v>-0.79999999999995453</v>
      </c>
      <c r="I447">
        <f t="shared" si="51"/>
        <v>0.79999999999995453</v>
      </c>
      <c r="J447" t="str">
        <f t="shared" si="54"/>
        <v/>
      </c>
      <c r="K447" t="str">
        <f t="shared" si="54"/>
        <v/>
      </c>
      <c r="L447" t="str">
        <f t="shared" si="54"/>
        <v/>
      </c>
      <c r="M447" t="str">
        <f t="shared" si="54"/>
        <v/>
      </c>
      <c r="N447" t="str">
        <f t="shared" si="54"/>
        <v/>
      </c>
      <c r="O447" t="str">
        <f t="shared" si="54"/>
        <v/>
      </c>
      <c r="P447" t="str">
        <f t="shared" si="54"/>
        <v/>
      </c>
      <c r="Q447">
        <f t="shared" si="54"/>
        <v>0.79999999999995453</v>
      </c>
      <c r="R447" t="str">
        <f t="shared" si="54"/>
        <v/>
      </c>
      <c r="S447" t="str">
        <f t="shared" si="54"/>
        <v/>
      </c>
      <c r="T447" t="str">
        <f t="shared" si="54"/>
        <v/>
      </c>
      <c r="U447" t="str">
        <f t="shared" si="54"/>
        <v/>
      </c>
      <c r="V447" t="str">
        <f t="shared" si="54"/>
        <v/>
      </c>
      <c r="W447" t="str">
        <f t="shared" si="54"/>
        <v/>
      </c>
    </row>
    <row r="448" spans="1:23" x14ac:dyDescent="0.3">
      <c r="A448" s="2">
        <v>42650</v>
      </c>
      <c r="B448" s="4">
        <v>1116</v>
      </c>
      <c r="C448" s="4">
        <v>1117.7</v>
      </c>
      <c r="D448" s="4">
        <v>1114</v>
      </c>
      <c r="E448" s="4">
        <v>1115.5</v>
      </c>
      <c r="F448" t="str">
        <f t="shared" si="49"/>
        <v>Fri</v>
      </c>
      <c r="G448" s="1">
        <f>+B448-E447</f>
        <v>3.7999999999999545</v>
      </c>
      <c r="H448" s="1">
        <f>+E448-B448</f>
        <v>-0.5</v>
      </c>
      <c r="I448">
        <f t="shared" si="51"/>
        <v>-0.5</v>
      </c>
      <c r="J448" t="str">
        <f t="shared" si="54"/>
        <v/>
      </c>
      <c r="K448" t="str">
        <f t="shared" si="54"/>
        <v/>
      </c>
      <c r="L448" t="str">
        <f t="shared" si="54"/>
        <v/>
      </c>
      <c r="M448" t="str">
        <f t="shared" si="54"/>
        <v/>
      </c>
      <c r="N448">
        <f t="shared" si="54"/>
        <v>-0.5</v>
      </c>
      <c r="O448" t="str">
        <f t="shared" si="54"/>
        <v/>
      </c>
      <c r="P448" t="str">
        <f t="shared" si="54"/>
        <v/>
      </c>
      <c r="Q448" t="str">
        <f t="shared" si="54"/>
        <v/>
      </c>
      <c r="R448" t="str">
        <f t="shared" si="54"/>
        <v/>
      </c>
      <c r="S448" t="str">
        <f t="shared" si="54"/>
        <v/>
      </c>
      <c r="T448" t="str">
        <f t="shared" si="54"/>
        <v/>
      </c>
      <c r="U448" t="str">
        <f t="shared" si="54"/>
        <v/>
      </c>
      <c r="V448" t="str">
        <f t="shared" si="54"/>
        <v/>
      </c>
      <c r="W448" t="str">
        <f t="shared" si="54"/>
        <v/>
      </c>
    </row>
    <row r="449" spans="1:23" x14ac:dyDescent="0.3">
      <c r="A449" s="2">
        <v>42653</v>
      </c>
      <c r="B449" s="4">
        <v>1114</v>
      </c>
      <c r="C449" s="4">
        <v>1114.8</v>
      </c>
      <c r="D449" s="4">
        <v>1107</v>
      </c>
      <c r="E449" s="4">
        <v>1108.4000000000001</v>
      </c>
      <c r="F449" t="str">
        <f t="shared" si="49"/>
        <v>Mon</v>
      </c>
      <c r="G449" s="1">
        <f>+B449-E448</f>
        <v>-1.5</v>
      </c>
      <c r="H449" s="1">
        <f>+E449-B449</f>
        <v>-5.5999999999999091</v>
      </c>
      <c r="I449">
        <f t="shared" si="51"/>
        <v>5.5999999999999091</v>
      </c>
      <c r="J449" t="str">
        <f t="shared" si="54"/>
        <v/>
      </c>
      <c r="K449" t="str">
        <f t="shared" si="54"/>
        <v/>
      </c>
      <c r="L449" t="str">
        <f t="shared" si="54"/>
        <v/>
      </c>
      <c r="M449" t="str">
        <f t="shared" si="54"/>
        <v/>
      </c>
      <c r="N449" t="str">
        <f t="shared" si="54"/>
        <v/>
      </c>
      <c r="O449" t="str">
        <f t="shared" si="54"/>
        <v/>
      </c>
      <c r="P449" t="str">
        <f t="shared" si="54"/>
        <v/>
      </c>
      <c r="Q449" t="str">
        <f t="shared" si="54"/>
        <v/>
      </c>
      <c r="R449">
        <f t="shared" si="54"/>
        <v>5.5999999999999091</v>
      </c>
      <c r="S449" t="str">
        <f t="shared" si="54"/>
        <v/>
      </c>
      <c r="T449" t="str">
        <f t="shared" si="54"/>
        <v/>
      </c>
      <c r="U449" t="str">
        <f t="shared" si="54"/>
        <v/>
      </c>
      <c r="V449" t="str">
        <f t="shared" si="54"/>
        <v/>
      </c>
      <c r="W449" t="str">
        <f t="shared" si="54"/>
        <v/>
      </c>
    </row>
    <row r="450" spans="1:23" x14ac:dyDescent="0.3">
      <c r="A450" s="2">
        <v>42654</v>
      </c>
      <c r="B450" s="4">
        <v>1108.5</v>
      </c>
      <c r="C450" s="4">
        <v>1121.5999999999999</v>
      </c>
      <c r="D450" s="4">
        <v>1108.5</v>
      </c>
      <c r="E450" s="4">
        <v>1120.4000000000001</v>
      </c>
      <c r="F450" t="str">
        <f t="shared" si="49"/>
        <v>Tue</v>
      </c>
      <c r="G450" s="1">
        <f>+B450-E449</f>
        <v>9.9999999999909051E-2</v>
      </c>
      <c r="H450" s="1">
        <f>+E450-B450</f>
        <v>11.900000000000091</v>
      </c>
      <c r="I450">
        <f t="shared" si="51"/>
        <v>11.900000000000091</v>
      </c>
      <c r="J450" t="str">
        <f t="shared" si="54"/>
        <v/>
      </c>
      <c r="K450" t="str">
        <f t="shared" si="54"/>
        <v/>
      </c>
      <c r="L450" t="str">
        <f t="shared" si="54"/>
        <v/>
      </c>
      <c r="M450" t="str">
        <f t="shared" si="54"/>
        <v/>
      </c>
      <c r="N450" t="str">
        <f t="shared" si="54"/>
        <v/>
      </c>
      <c r="O450" t="str">
        <f t="shared" si="54"/>
        <v/>
      </c>
      <c r="P450">
        <f t="shared" si="54"/>
        <v>11.900000000000091</v>
      </c>
      <c r="Q450" t="str">
        <f t="shared" si="54"/>
        <v/>
      </c>
      <c r="R450" t="str">
        <f t="shared" si="54"/>
        <v/>
      </c>
      <c r="S450" t="str">
        <f t="shared" si="54"/>
        <v/>
      </c>
      <c r="T450" t="str">
        <f t="shared" si="54"/>
        <v/>
      </c>
      <c r="U450" t="str">
        <f t="shared" si="54"/>
        <v/>
      </c>
      <c r="V450" t="str">
        <f t="shared" si="54"/>
        <v/>
      </c>
      <c r="W450" t="str">
        <f t="shared" si="54"/>
        <v/>
      </c>
    </row>
    <row r="451" spans="1:23" x14ac:dyDescent="0.3">
      <c r="A451" s="2">
        <v>42655</v>
      </c>
      <c r="B451" s="4">
        <v>1123.8</v>
      </c>
      <c r="C451" s="4">
        <v>1124.8</v>
      </c>
      <c r="D451" s="4">
        <v>1121</v>
      </c>
      <c r="E451" s="4">
        <v>1123.5999999999999</v>
      </c>
      <c r="F451" t="str">
        <f t="shared" si="49"/>
        <v>Wed</v>
      </c>
      <c r="G451" s="1">
        <f>+B451-E450</f>
        <v>3.3999999999998636</v>
      </c>
      <c r="H451" s="1">
        <f>+E451-B451</f>
        <v>-0.20000000000004547</v>
      </c>
      <c r="I451">
        <f t="shared" si="51"/>
        <v>-0.20000000000004547</v>
      </c>
      <c r="J451" t="str">
        <f t="shared" si="54"/>
        <v/>
      </c>
      <c r="K451" t="str">
        <f t="shared" si="54"/>
        <v/>
      </c>
      <c r="L451" t="str">
        <f t="shared" si="54"/>
        <v/>
      </c>
      <c r="M451" t="str">
        <f t="shared" si="54"/>
        <v/>
      </c>
      <c r="N451">
        <f t="shared" si="54"/>
        <v>-0.20000000000004547</v>
      </c>
      <c r="O451" t="str">
        <f t="shared" si="54"/>
        <v/>
      </c>
      <c r="P451" t="str">
        <f t="shared" si="54"/>
        <v/>
      </c>
      <c r="Q451" t="str">
        <f t="shared" si="54"/>
        <v/>
      </c>
      <c r="R451" t="str">
        <f t="shared" si="54"/>
        <v/>
      </c>
      <c r="S451" t="str">
        <f t="shared" si="54"/>
        <v/>
      </c>
      <c r="T451" t="str">
        <f t="shared" si="54"/>
        <v/>
      </c>
      <c r="U451" t="str">
        <f t="shared" si="54"/>
        <v/>
      </c>
      <c r="V451" t="str">
        <f t="shared" si="54"/>
        <v/>
      </c>
      <c r="W451" t="str">
        <f t="shared" si="54"/>
        <v/>
      </c>
    </row>
    <row r="452" spans="1:23" x14ac:dyDescent="0.3">
      <c r="A452" s="2">
        <v>42656</v>
      </c>
      <c r="B452" s="4">
        <v>1126</v>
      </c>
      <c r="C452" s="4">
        <v>1136.5</v>
      </c>
      <c r="D452" s="4">
        <v>1124.5</v>
      </c>
      <c r="E452" s="4">
        <v>1135.9000000000001</v>
      </c>
      <c r="F452" t="str">
        <f t="shared" si="49"/>
        <v>Thu</v>
      </c>
      <c r="G452" s="1">
        <f>+B452-E451</f>
        <v>2.4000000000000909</v>
      </c>
      <c r="H452" s="1">
        <f>+E452-B452</f>
        <v>9.9000000000000909</v>
      </c>
      <c r="I452">
        <f t="shared" si="51"/>
        <v>9.9000000000000909</v>
      </c>
      <c r="J452" t="str">
        <f t="shared" si="54"/>
        <v/>
      </c>
      <c r="K452" t="str">
        <f t="shared" si="54"/>
        <v/>
      </c>
      <c r="L452" t="str">
        <f t="shared" si="54"/>
        <v/>
      </c>
      <c r="M452" t="str">
        <f t="shared" si="54"/>
        <v/>
      </c>
      <c r="N452">
        <f t="shared" si="54"/>
        <v>9.9000000000000909</v>
      </c>
      <c r="O452" t="str">
        <f t="shared" si="54"/>
        <v/>
      </c>
      <c r="P452" t="str">
        <f t="shared" si="54"/>
        <v/>
      </c>
      <c r="Q452" t="str">
        <f t="shared" si="54"/>
        <v/>
      </c>
      <c r="R452" t="str">
        <f t="shared" si="54"/>
        <v/>
      </c>
      <c r="S452" t="str">
        <f t="shared" si="54"/>
        <v/>
      </c>
      <c r="T452" t="str">
        <f t="shared" si="54"/>
        <v/>
      </c>
      <c r="U452" t="str">
        <f t="shared" si="54"/>
        <v/>
      </c>
      <c r="V452" t="str">
        <f t="shared" si="54"/>
        <v/>
      </c>
      <c r="W452" t="str">
        <f t="shared" si="54"/>
        <v/>
      </c>
    </row>
    <row r="453" spans="1:23" x14ac:dyDescent="0.3">
      <c r="A453" s="2">
        <v>42657</v>
      </c>
      <c r="B453" s="4">
        <v>1131</v>
      </c>
      <c r="C453" s="4">
        <v>1136.5999999999999</v>
      </c>
      <c r="D453" s="4">
        <v>1128.5</v>
      </c>
      <c r="E453" s="4">
        <v>1132.0999999999999</v>
      </c>
      <c r="F453" t="str">
        <f t="shared" si="49"/>
        <v>Fri</v>
      </c>
      <c r="G453" s="1">
        <f>+B453-E452</f>
        <v>-4.9000000000000909</v>
      </c>
      <c r="H453" s="1">
        <f>+E453-B453</f>
        <v>1.0999999999999091</v>
      </c>
      <c r="I453">
        <f t="shared" si="51"/>
        <v>-1.0999999999999091</v>
      </c>
      <c r="J453" t="str">
        <f t="shared" si="54"/>
        <v/>
      </c>
      <c r="K453" t="str">
        <f t="shared" si="54"/>
        <v/>
      </c>
      <c r="L453" t="str">
        <f t="shared" si="54"/>
        <v/>
      </c>
      <c r="M453" t="str">
        <f t="shared" si="54"/>
        <v/>
      </c>
      <c r="N453" t="str">
        <f t="shared" si="54"/>
        <v/>
      </c>
      <c r="O453" t="str">
        <f t="shared" si="54"/>
        <v/>
      </c>
      <c r="P453" t="str">
        <f t="shared" si="54"/>
        <v/>
      </c>
      <c r="Q453" t="str">
        <f t="shared" si="54"/>
        <v/>
      </c>
      <c r="R453" t="str">
        <f t="shared" si="54"/>
        <v/>
      </c>
      <c r="S453" t="str">
        <f t="shared" si="54"/>
        <v/>
      </c>
      <c r="T453">
        <f t="shared" si="54"/>
        <v>-1.0999999999999091</v>
      </c>
      <c r="U453" t="str">
        <f t="shared" si="54"/>
        <v/>
      </c>
      <c r="V453" t="str">
        <f t="shared" si="54"/>
        <v/>
      </c>
      <c r="W453" t="str">
        <f t="shared" si="54"/>
        <v/>
      </c>
    </row>
    <row r="454" spans="1:23" x14ac:dyDescent="0.3">
      <c r="A454" s="2">
        <v>42660</v>
      </c>
      <c r="B454" s="4">
        <v>1140.2</v>
      </c>
      <c r="C454" s="4">
        <v>1143.5999999999999</v>
      </c>
      <c r="D454" s="4">
        <v>1136.5</v>
      </c>
      <c r="E454" s="4">
        <v>1137.9000000000001</v>
      </c>
      <c r="F454" t="str">
        <f t="shared" si="49"/>
        <v>Mon</v>
      </c>
      <c r="G454" s="1">
        <f>+B454-E453</f>
        <v>8.1000000000001364</v>
      </c>
      <c r="H454" s="1">
        <f>+E454-B454</f>
        <v>-2.2999999999999545</v>
      </c>
      <c r="I454">
        <f t="shared" si="51"/>
        <v>-2.2999999999999545</v>
      </c>
      <c r="J454" t="str">
        <f t="shared" si="54"/>
        <v/>
      </c>
      <c r="K454">
        <f t="shared" si="54"/>
        <v>-2.2999999999999545</v>
      </c>
      <c r="L454" t="str">
        <f t="shared" si="54"/>
        <v/>
      </c>
      <c r="M454" t="str">
        <f t="shared" si="54"/>
        <v/>
      </c>
      <c r="N454" t="str">
        <f t="shared" si="54"/>
        <v/>
      </c>
      <c r="O454" t="str">
        <f t="shared" si="54"/>
        <v/>
      </c>
      <c r="P454" t="str">
        <f t="shared" si="54"/>
        <v/>
      </c>
      <c r="Q454" t="str">
        <f t="shared" si="54"/>
        <v/>
      </c>
      <c r="R454" t="str">
        <f t="shared" si="54"/>
        <v/>
      </c>
      <c r="S454" t="str">
        <f t="shared" si="54"/>
        <v/>
      </c>
      <c r="T454" t="str">
        <f t="shared" si="54"/>
        <v/>
      </c>
      <c r="U454" t="str">
        <f t="shared" si="54"/>
        <v/>
      </c>
      <c r="V454" t="str">
        <f t="shared" ref="V454:W454" si="56">IF(AND($G454&lt;V$1, $G454&gt;=V$2), $I454, "")</f>
        <v/>
      </c>
      <c r="W454" t="str">
        <f t="shared" si="56"/>
        <v/>
      </c>
    </row>
    <row r="455" spans="1:23" x14ac:dyDescent="0.3">
      <c r="A455" s="2">
        <v>42661</v>
      </c>
      <c r="B455" s="4">
        <v>1132</v>
      </c>
      <c r="C455" s="4">
        <v>1135</v>
      </c>
      <c r="D455" s="4">
        <v>1128.9000000000001</v>
      </c>
      <c r="E455" s="4">
        <v>1129.4000000000001</v>
      </c>
      <c r="F455" t="str">
        <f t="shared" si="49"/>
        <v>Tue</v>
      </c>
      <c r="G455" s="1">
        <f>+B455-E454</f>
        <v>-5.9000000000000909</v>
      </c>
      <c r="H455" s="1">
        <f>+E455-B455</f>
        <v>-2.5999999999999091</v>
      </c>
      <c r="I455">
        <f t="shared" si="51"/>
        <v>2.5999999999999091</v>
      </c>
      <c r="J455" t="str">
        <f t="shared" ref="J455:W473" si="57">IF(AND($G455&lt;J$1, $G455&gt;=J$2), $I455, "")</f>
        <v/>
      </c>
      <c r="K455" t="str">
        <f t="shared" si="57"/>
        <v/>
      </c>
      <c r="L455" t="str">
        <f t="shared" si="57"/>
        <v/>
      </c>
      <c r="M455" t="str">
        <f t="shared" si="57"/>
        <v/>
      </c>
      <c r="N455" t="str">
        <f t="shared" si="57"/>
        <v/>
      </c>
      <c r="O455" t="str">
        <f t="shared" si="57"/>
        <v/>
      </c>
      <c r="P455" t="str">
        <f t="shared" si="57"/>
        <v/>
      </c>
      <c r="Q455" t="str">
        <f t="shared" si="57"/>
        <v/>
      </c>
      <c r="R455" t="str">
        <f t="shared" si="57"/>
        <v/>
      </c>
      <c r="S455" t="str">
        <f t="shared" si="57"/>
        <v/>
      </c>
      <c r="T455">
        <f t="shared" si="57"/>
        <v>2.5999999999999091</v>
      </c>
      <c r="U455" t="str">
        <f t="shared" si="57"/>
        <v/>
      </c>
      <c r="V455" t="str">
        <f t="shared" si="57"/>
        <v/>
      </c>
      <c r="W455" t="str">
        <f t="shared" si="57"/>
        <v/>
      </c>
    </row>
    <row r="456" spans="1:23" x14ac:dyDescent="0.3">
      <c r="A456" s="2">
        <v>42662</v>
      </c>
      <c r="B456" s="4">
        <v>1128.2</v>
      </c>
      <c r="C456" s="4">
        <v>1128.2</v>
      </c>
      <c r="D456" s="4">
        <v>1119.8</v>
      </c>
      <c r="E456" s="4">
        <v>1123.2</v>
      </c>
      <c r="F456" t="str">
        <f t="shared" si="49"/>
        <v>Wed</v>
      </c>
      <c r="G456" s="1">
        <f>+B456-E455</f>
        <v>-1.2000000000000455</v>
      </c>
      <c r="H456" s="1">
        <f>+E456-B456</f>
        <v>-5</v>
      </c>
      <c r="I456">
        <f t="shared" si="51"/>
        <v>5</v>
      </c>
      <c r="J456" t="str">
        <f t="shared" si="57"/>
        <v/>
      </c>
      <c r="K456" t="str">
        <f t="shared" si="57"/>
        <v/>
      </c>
      <c r="L456" t="str">
        <f t="shared" si="57"/>
        <v/>
      </c>
      <c r="M456" t="str">
        <f t="shared" si="57"/>
        <v/>
      </c>
      <c r="N456" t="str">
        <f t="shared" si="57"/>
        <v/>
      </c>
      <c r="O456" t="str">
        <f t="shared" si="57"/>
        <v/>
      </c>
      <c r="P456" t="str">
        <f t="shared" si="57"/>
        <v/>
      </c>
      <c r="Q456" t="str">
        <f t="shared" si="57"/>
        <v/>
      </c>
      <c r="R456">
        <f t="shared" si="57"/>
        <v>5</v>
      </c>
      <c r="S456" t="str">
        <f t="shared" si="57"/>
        <v/>
      </c>
      <c r="T456" t="str">
        <f t="shared" si="57"/>
        <v/>
      </c>
      <c r="U456" t="str">
        <f t="shared" si="57"/>
        <v/>
      </c>
      <c r="V456" t="str">
        <f t="shared" si="57"/>
        <v/>
      </c>
      <c r="W456" t="str">
        <f t="shared" si="57"/>
        <v/>
      </c>
    </row>
    <row r="457" spans="1:23" x14ac:dyDescent="0.3">
      <c r="A457" s="2">
        <v>42663</v>
      </c>
      <c r="B457" s="4">
        <v>1120</v>
      </c>
      <c r="C457" s="4">
        <v>1127.7</v>
      </c>
      <c r="D457" s="4">
        <v>1118.9000000000001</v>
      </c>
      <c r="E457" s="4">
        <v>1127.5</v>
      </c>
      <c r="F457" t="str">
        <f t="shared" si="49"/>
        <v>Thu</v>
      </c>
      <c r="G457" s="1">
        <f>+B457-E456</f>
        <v>-3.2000000000000455</v>
      </c>
      <c r="H457" s="1">
        <f>+E457-B457</f>
        <v>7.5</v>
      </c>
      <c r="I457">
        <f t="shared" si="51"/>
        <v>-7.5</v>
      </c>
      <c r="J457" t="str">
        <f t="shared" si="57"/>
        <v/>
      </c>
      <c r="K457" t="str">
        <f t="shared" si="57"/>
        <v/>
      </c>
      <c r="L457" t="str">
        <f t="shared" si="57"/>
        <v/>
      </c>
      <c r="M457" t="str">
        <f t="shared" si="57"/>
        <v/>
      </c>
      <c r="N457" t="str">
        <f t="shared" si="57"/>
        <v/>
      </c>
      <c r="O457" t="str">
        <f t="shared" si="57"/>
        <v/>
      </c>
      <c r="P457" t="str">
        <f t="shared" si="57"/>
        <v/>
      </c>
      <c r="Q457" t="str">
        <f t="shared" si="57"/>
        <v/>
      </c>
      <c r="R457" t="str">
        <f t="shared" si="57"/>
        <v/>
      </c>
      <c r="S457">
        <f t="shared" si="57"/>
        <v>-7.5</v>
      </c>
      <c r="T457" t="str">
        <f t="shared" si="57"/>
        <v/>
      </c>
      <c r="U457" t="str">
        <f t="shared" si="57"/>
        <v/>
      </c>
      <c r="V457" t="str">
        <f t="shared" si="57"/>
        <v/>
      </c>
      <c r="W457" t="str">
        <f t="shared" si="57"/>
        <v/>
      </c>
    </row>
    <row r="458" spans="1:23" x14ac:dyDescent="0.3">
      <c r="A458" s="2">
        <v>42664</v>
      </c>
      <c r="B458" s="4">
        <v>1132.3</v>
      </c>
      <c r="C458" s="4">
        <v>1137</v>
      </c>
      <c r="D458" s="4">
        <v>1131.0999999999999</v>
      </c>
      <c r="E458" s="4">
        <v>1134.9000000000001</v>
      </c>
      <c r="F458" t="str">
        <f t="shared" si="49"/>
        <v>Fri</v>
      </c>
      <c r="G458" s="1">
        <f>+B458-E457</f>
        <v>4.7999999999999545</v>
      </c>
      <c r="H458" s="1">
        <f>+E458-B458</f>
        <v>2.6000000000001364</v>
      </c>
      <c r="I458">
        <f t="shared" si="51"/>
        <v>2.6000000000001364</v>
      </c>
      <c r="J458" t="str">
        <f t="shared" si="57"/>
        <v/>
      </c>
      <c r="K458" t="str">
        <f t="shared" si="57"/>
        <v/>
      </c>
      <c r="L458" t="str">
        <f t="shared" si="57"/>
        <v/>
      </c>
      <c r="M458">
        <f t="shared" si="57"/>
        <v>2.6000000000001364</v>
      </c>
      <c r="N458" t="str">
        <f t="shared" si="57"/>
        <v/>
      </c>
      <c r="O458" t="str">
        <f t="shared" si="57"/>
        <v/>
      </c>
      <c r="P458" t="str">
        <f t="shared" si="57"/>
        <v/>
      </c>
      <c r="Q458" t="str">
        <f t="shared" si="57"/>
        <v/>
      </c>
      <c r="R458" t="str">
        <f t="shared" si="57"/>
        <v/>
      </c>
      <c r="S458" t="str">
        <f t="shared" si="57"/>
        <v/>
      </c>
      <c r="T458" t="str">
        <f t="shared" si="57"/>
        <v/>
      </c>
      <c r="U458" t="str">
        <f t="shared" si="57"/>
        <v/>
      </c>
      <c r="V458" t="str">
        <f t="shared" si="57"/>
        <v/>
      </c>
      <c r="W458" t="str">
        <f t="shared" si="57"/>
        <v/>
      </c>
    </row>
    <row r="459" spans="1:23" x14ac:dyDescent="0.3">
      <c r="A459" s="2">
        <v>42667</v>
      </c>
      <c r="B459" s="4">
        <v>1136.5</v>
      </c>
      <c r="C459" s="4">
        <v>1137.0999999999999</v>
      </c>
      <c r="D459" s="4">
        <v>1130.9000000000001</v>
      </c>
      <c r="E459" s="4">
        <v>1131</v>
      </c>
      <c r="F459" t="str">
        <f t="shared" si="49"/>
        <v>Mon</v>
      </c>
      <c r="G459" s="1">
        <f>+B459-E458</f>
        <v>1.5999999999999091</v>
      </c>
      <c r="H459" s="1">
        <f>+E459-B459</f>
        <v>-5.5</v>
      </c>
      <c r="I459">
        <f t="shared" si="51"/>
        <v>-5.5</v>
      </c>
      <c r="J459" t="str">
        <f t="shared" si="57"/>
        <v/>
      </c>
      <c r="K459" t="str">
        <f t="shared" si="57"/>
        <v/>
      </c>
      <c r="L459" t="str">
        <f t="shared" si="57"/>
        <v/>
      </c>
      <c r="M459" t="str">
        <f t="shared" si="57"/>
        <v/>
      </c>
      <c r="N459" t="str">
        <f t="shared" si="57"/>
        <v/>
      </c>
      <c r="O459">
        <f t="shared" si="57"/>
        <v>-5.5</v>
      </c>
      <c r="P459" t="str">
        <f t="shared" si="57"/>
        <v/>
      </c>
      <c r="Q459" t="str">
        <f t="shared" si="57"/>
        <v/>
      </c>
      <c r="R459" t="str">
        <f t="shared" si="57"/>
        <v/>
      </c>
      <c r="S459" t="str">
        <f t="shared" si="57"/>
        <v/>
      </c>
      <c r="T459" t="str">
        <f t="shared" si="57"/>
        <v/>
      </c>
      <c r="U459" t="str">
        <f t="shared" si="57"/>
        <v/>
      </c>
      <c r="V459" t="str">
        <f t="shared" si="57"/>
        <v/>
      </c>
      <c r="W459" t="str">
        <f t="shared" si="57"/>
        <v/>
      </c>
    </row>
    <row r="460" spans="1:23" x14ac:dyDescent="0.3">
      <c r="A460" s="2">
        <v>42668</v>
      </c>
      <c r="B460" s="4">
        <v>1135</v>
      </c>
      <c r="C460" s="4">
        <v>1139.5999999999999</v>
      </c>
      <c r="D460" s="4">
        <v>1133</v>
      </c>
      <c r="E460" s="4">
        <v>1133.5</v>
      </c>
      <c r="F460" t="str">
        <f t="shared" si="49"/>
        <v>Tue</v>
      </c>
      <c r="G460" s="1">
        <f>+B460-E459</f>
        <v>4</v>
      </c>
      <c r="H460" s="1">
        <f>+E460-B460</f>
        <v>-1.5</v>
      </c>
      <c r="I460">
        <f t="shared" si="51"/>
        <v>-1.5</v>
      </c>
      <c r="J460" t="str">
        <f t="shared" si="57"/>
        <v/>
      </c>
      <c r="K460" t="str">
        <f t="shared" si="57"/>
        <v/>
      </c>
      <c r="L460" t="str">
        <f t="shared" si="57"/>
        <v/>
      </c>
      <c r="M460">
        <f t="shared" si="57"/>
        <v>-1.5</v>
      </c>
      <c r="N460" t="str">
        <f t="shared" si="57"/>
        <v/>
      </c>
      <c r="O460" t="str">
        <f t="shared" si="57"/>
        <v/>
      </c>
      <c r="P460" t="str">
        <f t="shared" si="57"/>
        <v/>
      </c>
      <c r="Q460" t="str">
        <f t="shared" si="57"/>
        <v/>
      </c>
      <c r="R460" t="str">
        <f t="shared" si="57"/>
        <v/>
      </c>
      <c r="S460" t="str">
        <f t="shared" si="57"/>
        <v/>
      </c>
      <c r="T460" t="str">
        <f t="shared" si="57"/>
        <v/>
      </c>
      <c r="U460" t="str">
        <f t="shared" si="57"/>
        <v/>
      </c>
      <c r="V460" t="str">
        <f t="shared" si="57"/>
        <v/>
      </c>
      <c r="W460" t="str">
        <f t="shared" si="57"/>
        <v/>
      </c>
    </row>
    <row r="461" spans="1:23" x14ac:dyDescent="0.3">
      <c r="A461" s="2">
        <v>42669</v>
      </c>
      <c r="B461" s="4">
        <v>1129.9000000000001</v>
      </c>
      <c r="C461" s="4">
        <v>1135.5</v>
      </c>
      <c r="D461" s="4">
        <v>1128.4000000000001</v>
      </c>
      <c r="E461" s="4">
        <v>1134</v>
      </c>
      <c r="F461" t="str">
        <f t="shared" si="49"/>
        <v>Wed</v>
      </c>
      <c r="G461" s="1">
        <f>+B461-E460</f>
        <v>-3.5999999999999091</v>
      </c>
      <c r="H461" s="1">
        <f>+E461-B461</f>
        <v>4.0999999999999091</v>
      </c>
      <c r="I461">
        <f t="shared" si="51"/>
        <v>-4.0999999999999091</v>
      </c>
      <c r="J461" t="str">
        <f t="shared" si="57"/>
        <v/>
      </c>
      <c r="K461" t="str">
        <f t="shared" si="57"/>
        <v/>
      </c>
      <c r="L461" t="str">
        <f t="shared" si="57"/>
        <v/>
      </c>
      <c r="M461" t="str">
        <f t="shared" si="57"/>
        <v/>
      </c>
      <c r="N461" t="str">
        <f t="shared" si="57"/>
        <v/>
      </c>
      <c r="O461" t="str">
        <f t="shared" si="57"/>
        <v/>
      </c>
      <c r="P461" t="str">
        <f t="shared" si="57"/>
        <v/>
      </c>
      <c r="Q461" t="str">
        <f t="shared" si="57"/>
        <v/>
      </c>
      <c r="R461" t="str">
        <f t="shared" si="57"/>
        <v/>
      </c>
      <c r="S461">
        <f t="shared" si="57"/>
        <v>-4.0999999999999091</v>
      </c>
      <c r="T461" t="str">
        <f t="shared" si="57"/>
        <v/>
      </c>
      <c r="U461" t="str">
        <f t="shared" si="57"/>
        <v/>
      </c>
      <c r="V461" t="str">
        <f t="shared" si="57"/>
        <v/>
      </c>
      <c r="W461" t="str">
        <f t="shared" si="57"/>
        <v/>
      </c>
    </row>
    <row r="462" spans="1:23" x14ac:dyDescent="0.3">
      <c r="A462" s="2">
        <v>42670</v>
      </c>
      <c r="B462" s="4">
        <v>1139</v>
      </c>
      <c r="C462" s="4">
        <v>1143.2</v>
      </c>
      <c r="D462" s="4">
        <v>1136.9000000000001</v>
      </c>
      <c r="E462" s="4">
        <v>1142.5</v>
      </c>
      <c r="F462" t="str">
        <f t="shared" si="49"/>
        <v>Thu</v>
      </c>
      <c r="G462" s="1">
        <f>+B462-E461</f>
        <v>5</v>
      </c>
      <c r="H462" s="1">
        <f>+E462-B462</f>
        <v>3.5</v>
      </c>
      <c r="I462">
        <f t="shared" si="51"/>
        <v>3.5</v>
      </c>
      <c r="J462" t="str">
        <f t="shared" si="57"/>
        <v/>
      </c>
      <c r="K462" t="str">
        <f t="shared" si="57"/>
        <v/>
      </c>
      <c r="L462" t="str">
        <f t="shared" si="57"/>
        <v/>
      </c>
      <c r="M462">
        <f t="shared" si="57"/>
        <v>3.5</v>
      </c>
      <c r="N462" t="str">
        <f t="shared" si="57"/>
        <v/>
      </c>
      <c r="O462" t="str">
        <f t="shared" si="57"/>
        <v/>
      </c>
      <c r="P462" t="str">
        <f t="shared" si="57"/>
        <v/>
      </c>
      <c r="Q462" t="str">
        <f t="shared" si="57"/>
        <v/>
      </c>
      <c r="R462" t="str">
        <f t="shared" si="57"/>
        <v/>
      </c>
      <c r="S462" t="str">
        <f t="shared" si="57"/>
        <v/>
      </c>
      <c r="T462" t="str">
        <f t="shared" si="57"/>
        <v/>
      </c>
      <c r="U462" t="str">
        <f t="shared" si="57"/>
        <v/>
      </c>
      <c r="V462" t="str">
        <f t="shared" si="57"/>
        <v/>
      </c>
      <c r="W462" t="str">
        <f t="shared" si="57"/>
        <v/>
      </c>
    </row>
    <row r="463" spans="1:23" x14ac:dyDescent="0.3">
      <c r="A463" s="2">
        <v>42671</v>
      </c>
      <c r="B463" s="4">
        <v>1147</v>
      </c>
      <c r="C463" s="4">
        <v>1147.5</v>
      </c>
      <c r="D463" s="4">
        <v>1143.3</v>
      </c>
      <c r="E463" s="4">
        <v>1144.9000000000001</v>
      </c>
      <c r="F463" t="str">
        <f t="shared" ref="F463:F526" si="58">TEXT(A463,"ddd")</f>
        <v>Fri</v>
      </c>
      <c r="G463" s="1">
        <f>+B463-E462</f>
        <v>4.5</v>
      </c>
      <c r="H463" s="1">
        <f>+E463-B463</f>
        <v>-2.0999999999999091</v>
      </c>
      <c r="I463">
        <f t="shared" si="51"/>
        <v>-2.0999999999999091</v>
      </c>
      <c r="J463" t="str">
        <f t="shared" si="57"/>
        <v/>
      </c>
      <c r="K463" t="str">
        <f t="shared" si="57"/>
        <v/>
      </c>
      <c r="L463" t="str">
        <f t="shared" si="57"/>
        <v/>
      </c>
      <c r="M463">
        <f t="shared" si="57"/>
        <v>-2.0999999999999091</v>
      </c>
      <c r="N463" t="str">
        <f t="shared" si="57"/>
        <v/>
      </c>
      <c r="O463" t="str">
        <f t="shared" si="57"/>
        <v/>
      </c>
      <c r="P463" t="str">
        <f t="shared" si="57"/>
        <v/>
      </c>
      <c r="Q463" t="str">
        <f t="shared" si="57"/>
        <v/>
      </c>
      <c r="R463" t="str">
        <f t="shared" si="57"/>
        <v/>
      </c>
      <c r="S463" t="str">
        <f t="shared" si="57"/>
        <v/>
      </c>
      <c r="T463" t="str">
        <f t="shared" si="57"/>
        <v/>
      </c>
      <c r="U463" t="str">
        <f t="shared" si="57"/>
        <v/>
      </c>
      <c r="V463" t="str">
        <f t="shared" si="57"/>
        <v/>
      </c>
      <c r="W463" t="str">
        <f t="shared" si="57"/>
        <v/>
      </c>
    </row>
    <row r="464" spans="1:23" x14ac:dyDescent="0.3">
      <c r="A464" s="2">
        <v>42674</v>
      </c>
      <c r="B464" s="4">
        <v>1145</v>
      </c>
      <c r="C464" s="4">
        <v>1148.9000000000001</v>
      </c>
      <c r="D464" s="4">
        <v>1140</v>
      </c>
      <c r="E464" s="4">
        <v>1144.5</v>
      </c>
      <c r="F464" t="str">
        <f t="shared" si="58"/>
        <v>Mon</v>
      </c>
      <c r="G464" s="1">
        <f>+B464-E463</f>
        <v>9.9999999999909051E-2</v>
      </c>
      <c r="H464" s="1">
        <f>+E464-B464</f>
        <v>-0.5</v>
      </c>
      <c r="I464">
        <f t="shared" ref="I464:I527" si="59">-IF(G464&lt;0, H464,
      IF(G464=0, 0, -H464))</f>
        <v>-0.5</v>
      </c>
      <c r="J464" t="str">
        <f t="shared" si="57"/>
        <v/>
      </c>
      <c r="K464" t="str">
        <f t="shared" si="57"/>
        <v/>
      </c>
      <c r="L464" t="str">
        <f t="shared" si="57"/>
        <v/>
      </c>
      <c r="M464" t="str">
        <f t="shared" si="57"/>
        <v/>
      </c>
      <c r="N464" t="str">
        <f t="shared" si="57"/>
        <v/>
      </c>
      <c r="O464" t="str">
        <f t="shared" si="57"/>
        <v/>
      </c>
      <c r="P464">
        <f t="shared" si="57"/>
        <v>-0.5</v>
      </c>
      <c r="Q464" t="str">
        <f t="shared" si="57"/>
        <v/>
      </c>
      <c r="R464" t="str">
        <f t="shared" si="57"/>
        <v/>
      </c>
      <c r="S464" t="str">
        <f t="shared" si="57"/>
        <v/>
      </c>
      <c r="T464" t="str">
        <f t="shared" si="57"/>
        <v/>
      </c>
      <c r="U464" t="str">
        <f t="shared" si="57"/>
        <v/>
      </c>
      <c r="V464" t="str">
        <f t="shared" si="57"/>
        <v/>
      </c>
      <c r="W464" t="str">
        <f t="shared" si="57"/>
        <v/>
      </c>
    </row>
    <row r="465" spans="1:23" x14ac:dyDescent="0.3">
      <c r="A465" s="2">
        <v>42675</v>
      </c>
      <c r="B465" s="4">
        <v>1143</v>
      </c>
      <c r="C465" s="4">
        <v>1144.9000000000001</v>
      </c>
      <c r="D465" s="4">
        <v>1138.3</v>
      </c>
      <c r="E465" s="4">
        <v>1139.9000000000001</v>
      </c>
      <c r="F465" t="str">
        <f t="shared" si="58"/>
        <v>Tue</v>
      </c>
      <c r="G465" s="1">
        <f>+B465-E464</f>
        <v>-1.5</v>
      </c>
      <c r="H465" s="1">
        <f>+E465-B465</f>
        <v>-3.0999999999999091</v>
      </c>
      <c r="I465">
        <f t="shared" si="59"/>
        <v>3.0999999999999091</v>
      </c>
      <c r="J465" t="str">
        <f t="shared" si="57"/>
        <v/>
      </c>
      <c r="K465" t="str">
        <f t="shared" si="57"/>
        <v/>
      </c>
      <c r="L465" t="str">
        <f t="shared" si="57"/>
        <v/>
      </c>
      <c r="M465" t="str">
        <f t="shared" si="57"/>
        <v/>
      </c>
      <c r="N465" t="str">
        <f t="shared" si="57"/>
        <v/>
      </c>
      <c r="O465" t="str">
        <f t="shared" si="57"/>
        <v/>
      </c>
      <c r="P465" t="str">
        <f t="shared" si="57"/>
        <v/>
      </c>
      <c r="Q465" t="str">
        <f t="shared" si="57"/>
        <v/>
      </c>
      <c r="R465">
        <f t="shared" si="57"/>
        <v>3.0999999999999091</v>
      </c>
      <c r="S465" t="str">
        <f t="shared" si="57"/>
        <v/>
      </c>
      <c r="T465" t="str">
        <f t="shared" si="57"/>
        <v/>
      </c>
      <c r="U465" t="str">
        <f t="shared" si="57"/>
        <v/>
      </c>
      <c r="V465" t="str">
        <f t="shared" si="57"/>
        <v/>
      </c>
      <c r="W465" t="str">
        <f t="shared" si="57"/>
        <v/>
      </c>
    </row>
    <row r="466" spans="1:23" x14ac:dyDescent="0.3">
      <c r="A466" s="2">
        <v>42676</v>
      </c>
      <c r="B466" s="4">
        <v>1146</v>
      </c>
      <c r="C466" s="4">
        <v>1152.3</v>
      </c>
      <c r="D466" s="4">
        <v>1145.0999999999999</v>
      </c>
      <c r="E466" s="4">
        <v>1149.8</v>
      </c>
      <c r="F466" t="str">
        <f t="shared" si="58"/>
        <v>Wed</v>
      </c>
      <c r="G466" s="1">
        <f>+B466-E465</f>
        <v>6.0999999999999091</v>
      </c>
      <c r="H466" s="1">
        <f>+E466-B466</f>
        <v>3.7999999999999545</v>
      </c>
      <c r="I466">
        <f t="shared" si="59"/>
        <v>3.7999999999999545</v>
      </c>
      <c r="J466" t="str">
        <f t="shared" si="57"/>
        <v/>
      </c>
      <c r="K466" t="str">
        <f t="shared" si="57"/>
        <v/>
      </c>
      <c r="L466">
        <f t="shared" si="57"/>
        <v>3.7999999999999545</v>
      </c>
      <c r="M466" t="str">
        <f t="shared" si="57"/>
        <v/>
      </c>
      <c r="N466" t="str">
        <f t="shared" si="57"/>
        <v/>
      </c>
      <c r="O466" t="str">
        <f t="shared" si="57"/>
        <v/>
      </c>
      <c r="P466" t="str">
        <f t="shared" si="57"/>
        <v/>
      </c>
      <c r="Q466" t="str">
        <f t="shared" si="57"/>
        <v/>
      </c>
      <c r="R466" t="str">
        <f t="shared" si="57"/>
        <v/>
      </c>
      <c r="S466" t="str">
        <f t="shared" si="57"/>
        <v/>
      </c>
      <c r="T466" t="str">
        <f t="shared" si="57"/>
        <v/>
      </c>
      <c r="U466" t="str">
        <f t="shared" si="57"/>
        <v/>
      </c>
      <c r="V466" t="str">
        <f t="shared" si="57"/>
        <v/>
      </c>
      <c r="W466" t="str">
        <f t="shared" si="57"/>
        <v/>
      </c>
    </row>
    <row r="467" spans="1:23" x14ac:dyDescent="0.3">
      <c r="A467" s="2">
        <v>42677</v>
      </c>
      <c r="B467" s="4">
        <v>1145.5</v>
      </c>
      <c r="C467" s="4">
        <v>1145.5999999999999</v>
      </c>
      <c r="D467" s="4">
        <v>1136.5999999999999</v>
      </c>
      <c r="E467" s="4">
        <v>1139.5999999999999</v>
      </c>
      <c r="F467" t="str">
        <f t="shared" si="58"/>
        <v>Thu</v>
      </c>
      <c r="G467" s="1">
        <f>+B467-E466</f>
        <v>-4.2999999999999545</v>
      </c>
      <c r="H467" s="1">
        <f>+E467-B467</f>
        <v>-5.9000000000000909</v>
      </c>
      <c r="I467">
        <f t="shared" si="59"/>
        <v>5.9000000000000909</v>
      </c>
      <c r="J467" t="str">
        <f t="shared" si="57"/>
        <v/>
      </c>
      <c r="K467" t="str">
        <f t="shared" si="57"/>
        <v/>
      </c>
      <c r="L467" t="str">
        <f t="shared" si="57"/>
        <v/>
      </c>
      <c r="M467" t="str">
        <f t="shared" si="57"/>
        <v/>
      </c>
      <c r="N467" t="str">
        <f t="shared" si="57"/>
        <v/>
      </c>
      <c r="O467" t="str">
        <f t="shared" si="57"/>
        <v/>
      </c>
      <c r="P467" t="str">
        <f t="shared" si="57"/>
        <v/>
      </c>
      <c r="Q467" t="str">
        <f t="shared" si="57"/>
        <v/>
      </c>
      <c r="R467" t="str">
        <f t="shared" si="57"/>
        <v/>
      </c>
      <c r="S467" t="str">
        <f t="shared" si="57"/>
        <v/>
      </c>
      <c r="T467">
        <f t="shared" si="57"/>
        <v>5.9000000000000909</v>
      </c>
      <c r="U467" t="str">
        <f t="shared" si="57"/>
        <v/>
      </c>
      <c r="V467" t="str">
        <f t="shared" si="57"/>
        <v/>
      </c>
      <c r="W467" t="str">
        <f t="shared" si="57"/>
        <v/>
      </c>
    </row>
    <row r="468" spans="1:23" x14ac:dyDescent="0.3">
      <c r="A468" s="2">
        <v>42678</v>
      </c>
      <c r="B468" s="4">
        <v>1143.8</v>
      </c>
      <c r="C468" s="4">
        <v>1146.4000000000001</v>
      </c>
      <c r="D468" s="4">
        <v>1140.7</v>
      </c>
      <c r="E468" s="4">
        <v>1143.4000000000001</v>
      </c>
      <c r="F468" t="str">
        <f t="shared" si="58"/>
        <v>Fri</v>
      </c>
      <c r="G468" s="1">
        <f>+B468-E467</f>
        <v>4.2000000000000455</v>
      </c>
      <c r="H468" s="1">
        <f>+E468-B468</f>
        <v>-0.39999999999986358</v>
      </c>
      <c r="I468">
        <f t="shared" si="59"/>
        <v>-0.39999999999986358</v>
      </c>
      <c r="J468" t="str">
        <f t="shared" si="57"/>
        <v/>
      </c>
      <c r="K468" t="str">
        <f t="shared" si="57"/>
        <v/>
      </c>
      <c r="L468" t="str">
        <f t="shared" si="57"/>
        <v/>
      </c>
      <c r="M468">
        <f t="shared" si="57"/>
        <v>-0.39999999999986358</v>
      </c>
      <c r="N468" t="str">
        <f t="shared" si="57"/>
        <v/>
      </c>
      <c r="O468" t="str">
        <f t="shared" si="57"/>
        <v/>
      </c>
      <c r="P468" t="str">
        <f t="shared" si="57"/>
        <v/>
      </c>
      <c r="Q468" t="str">
        <f t="shared" si="57"/>
        <v/>
      </c>
      <c r="R468" t="str">
        <f t="shared" si="57"/>
        <v/>
      </c>
      <c r="S468" t="str">
        <f t="shared" si="57"/>
        <v/>
      </c>
      <c r="T468" t="str">
        <f t="shared" si="57"/>
        <v/>
      </c>
      <c r="U468" t="str">
        <f t="shared" si="57"/>
        <v/>
      </c>
      <c r="V468" t="str">
        <f t="shared" si="57"/>
        <v/>
      </c>
      <c r="W468" t="str">
        <f t="shared" si="57"/>
        <v/>
      </c>
    </row>
    <row r="469" spans="1:23" x14ac:dyDescent="0.3">
      <c r="A469" s="2">
        <v>42681</v>
      </c>
      <c r="B469" s="4">
        <v>1140</v>
      </c>
      <c r="C469" s="4">
        <v>1143.3</v>
      </c>
      <c r="D469" s="4">
        <v>1138</v>
      </c>
      <c r="E469" s="4">
        <v>1143.0999999999999</v>
      </c>
      <c r="F469" t="str">
        <f t="shared" si="58"/>
        <v>Mon</v>
      </c>
      <c r="G469" s="1">
        <f>+B469-E468</f>
        <v>-3.4000000000000909</v>
      </c>
      <c r="H469" s="1">
        <f>+E469-B469</f>
        <v>3.0999999999999091</v>
      </c>
      <c r="I469">
        <f t="shared" si="59"/>
        <v>-3.0999999999999091</v>
      </c>
      <c r="J469" t="str">
        <f t="shared" si="57"/>
        <v/>
      </c>
      <c r="K469" t="str">
        <f t="shared" si="57"/>
        <v/>
      </c>
      <c r="L469" t="str">
        <f t="shared" si="57"/>
        <v/>
      </c>
      <c r="M469" t="str">
        <f t="shared" si="57"/>
        <v/>
      </c>
      <c r="N469" t="str">
        <f t="shared" si="57"/>
        <v/>
      </c>
      <c r="O469" t="str">
        <f t="shared" si="57"/>
        <v/>
      </c>
      <c r="P469" t="str">
        <f t="shared" si="57"/>
        <v/>
      </c>
      <c r="Q469" t="str">
        <f t="shared" si="57"/>
        <v/>
      </c>
      <c r="R469" t="str">
        <f t="shared" si="57"/>
        <v/>
      </c>
      <c r="S469">
        <f t="shared" si="57"/>
        <v>-3.0999999999999091</v>
      </c>
      <c r="T469" t="str">
        <f t="shared" si="57"/>
        <v/>
      </c>
      <c r="U469" t="str">
        <f t="shared" si="57"/>
        <v/>
      </c>
      <c r="V469" t="str">
        <f t="shared" si="57"/>
        <v/>
      </c>
      <c r="W469" t="str">
        <f t="shared" si="57"/>
        <v/>
      </c>
    </row>
    <row r="470" spans="1:23" x14ac:dyDescent="0.3">
      <c r="A470" s="2">
        <v>42682</v>
      </c>
      <c r="B470" s="4">
        <v>1140</v>
      </c>
      <c r="C470" s="4">
        <v>1141.8</v>
      </c>
      <c r="D470" s="4">
        <v>1134.2</v>
      </c>
      <c r="E470" s="4">
        <v>1135</v>
      </c>
      <c r="F470" t="str">
        <f t="shared" si="58"/>
        <v>Tue</v>
      </c>
      <c r="G470" s="1">
        <f>+B470-E469</f>
        <v>-3.0999999999999091</v>
      </c>
      <c r="H470" s="1">
        <f>+E470-B470</f>
        <v>-5</v>
      </c>
      <c r="I470">
        <f t="shared" si="59"/>
        <v>5</v>
      </c>
      <c r="J470" t="str">
        <f t="shared" si="57"/>
        <v/>
      </c>
      <c r="K470" t="str">
        <f t="shared" si="57"/>
        <v/>
      </c>
      <c r="L470" t="str">
        <f t="shared" si="57"/>
        <v/>
      </c>
      <c r="M470" t="str">
        <f t="shared" si="57"/>
        <v/>
      </c>
      <c r="N470" t="str">
        <f t="shared" si="57"/>
        <v/>
      </c>
      <c r="O470" t="str">
        <f t="shared" si="57"/>
        <v/>
      </c>
      <c r="P470" t="str">
        <f t="shared" si="57"/>
        <v/>
      </c>
      <c r="Q470" t="str">
        <f t="shared" si="57"/>
        <v/>
      </c>
      <c r="R470" t="str">
        <f t="shared" si="57"/>
        <v/>
      </c>
      <c r="S470">
        <f t="shared" si="57"/>
        <v>5</v>
      </c>
      <c r="T470" t="str">
        <f t="shared" si="57"/>
        <v/>
      </c>
      <c r="U470" t="str">
        <f t="shared" si="57"/>
        <v/>
      </c>
      <c r="V470" t="str">
        <f t="shared" si="57"/>
        <v/>
      </c>
      <c r="W470" t="str">
        <f t="shared" si="57"/>
        <v/>
      </c>
    </row>
    <row r="471" spans="1:23" x14ac:dyDescent="0.3">
      <c r="A471" s="2">
        <v>42683</v>
      </c>
      <c r="B471" s="4">
        <v>1129</v>
      </c>
      <c r="C471" s="4">
        <v>1157.3</v>
      </c>
      <c r="D471" s="4">
        <v>1128.7</v>
      </c>
      <c r="E471" s="4">
        <v>1149.5</v>
      </c>
      <c r="F471" t="str">
        <f t="shared" si="58"/>
        <v>Wed</v>
      </c>
      <c r="G471" s="1">
        <f>+B471-E470</f>
        <v>-6</v>
      </c>
      <c r="H471" s="1">
        <f>+E471-B471</f>
        <v>20.5</v>
      </c>
      <c r="I471">
        <f t="shared" si="59"/>
        <v>-20.5</v>
      </c>
      <c r="J471" t="str">
        <f t="shared" si="57"/>
        <v/>
      </c>
      <c r="K471" t="str">
        <f t="shared" si="57"/>
        <v/>
      </c>
      <c r="L471" t="str">
        <f t="shared" si="57"/>
        <v/>
      </c>
      <c r="M471" t="str">
        <f t="shared" si="57"/>
        <v/>
      </c>
      <c r="N471" t="str">
        <f t="shared" si="57"/>
        <v/>
      </c>
      <c r="O471" t="str">
        <f t="shared" si="57"/>
        <v/>
      </c>
      <c r="P471" t="str">
        <f t="shared" si="57"/>
        <v/>
      </c>
      <c r="Q471" t="str">
        <f t="shared" si="57"/>
        <v/>
      </c>
      <c r="R471" t="str">
        <f t="shared" si="57"/>
        <v/>
      </c>
      <c r="S471" t="str">
        <f t="shared" si="57"/>
        <v/>
      </c>
      <c r="T471">
        <f t="shared" si="57"/>
        <v>-20.5</v>
      </c>
      <c r="U471" t="str">
        <f t="shared" si="57"/>
        <v/>
      </c>
      <c r="V471" t="str">
        <f t="shared" si="57"/>
        <v/>
      </c>
      <c r="W471" t="str">
        <f t="shared" si="57"/>
        <v/>
      </c>
    </row>
    <row r="472" spans="1:23" x14ac:dyDescent="0.3">
      <c r="A472" s="2">
        <v>42684</v>
      </c>
      <c r="B472" s="4">
        <v>1158</v>
      </c>
      <c r="C472" s="4">
        <v>1158</v>
      </c>
      <c r="D472" s="4">
        <v>1146</v>
      </c>
      <c r="E472" s="4">
        <v>1150.5999999999999</v>
      </c>
      <c r="F472" t="str">
        <f t="shared" si="58"/>
        <v>Thu</v>
      </c>
      <c r="G472" s="1">
        <f>+B472-E471</f>
        <v>8.5</v>
      </c>
      <c r="H472" s="1">
        <f>+E472-B472</f>
        <v>-7.4000000000000909</v>
      </c>
      <c r="I472">
        <f t="shared" si="59"/>
        <v>-7.4000000000000909</v>
      </c>
      <c r="J472" t="str">
        <f t="shared" si="57"/>
        <v/>
      </c>
      <c r="K472">
        <f t="shared" si="57"/>
        <v>-7.4000000000000909</v>
      </c>
      <c r="L472" t="str">
        <f t="shared" si="57"/>
        <v/>
      </c>
      <c r="M472" t="str">
        <f t="shared" si="57"/>
        <v/>
      </c>
      <c r="N472" t="str">
        <f t="shared" si="57"/>
        <v/>
      </c>
      <c r="O472" t="str">
        <f t="shared" si="57"/>
        <v/>
      </c>
      <c r="P472" t="str">
        <f t="shared" si="57"/>
        <v/>
      </c>
      <c r="Q472" t="str">
        <f t="shared" si="57"/>
        <v/>
      </c>
      <c r="R472" t="str">
        <f t="shared" si="57"/>
        <v/>
      </c>
      <c r="S472" t="str">
        <f t="shared" si="57"/>
        <v/>
      </c>
      <c r="T472" t="str">
        <f t="shared" si="57"/>
        <v/>
      </c>
      <c r="U472" t="str">
        <f t="shared" si="57"/>
        <v/>
      </c>
      <c r="V472" t="str">
        <f t="shared" si="57"/>
        <v/>
      </c>
      <c r="W472" t="str">
        <f t="shared" si="57"/>
        <v/>
      </c>
    </row>
    <row r="473" spans="1:23" x14ac:dyDescent="0.3">
      <c r="A473" s="2">
        <v>42685</v>
      </c>
      <c r="B473" s="4">
        <v>1162.7</v>
      </c>
      <c r="C473" s="4">
        <v>1169.3</v>
      </c>
      <c r="D473" s="4">
        <v>1160</v>
      </c>
      <c r="E473" s="4">
        <v>1164.8</v>
      </c>
      <c r="F473" t="str">
        <f t="shared" si="58"/>
        <v>Fri</v>
      </c>
      <c r="G473" s="1">
        <f>+B473-E472</f>
        <v>12.100000000000136</v>
      </c>
      <c r="H473" s="1">
        <f>+E473-B473</f>
        <v>2.0999999999999091</v>
      </c>
      <c r="I473">
        <f t="shared" si="59"/>
        <v>2.0999999999999091</v>
      </c>
      <c r="J473">
        <f t="shared" si="57"/>
        <v>2.0999999999999091</v>
      </c>
      <c r="K473" t="str">
        <f t="shared" si="57"/>
        <v/>
      </c>
      <c r="L473" t="str">
        <f t="shared" si="57"/>
        <v/>
      </c>
      <c r="M473" t="str">
        <f t="shared" ref="K473:Y492" si="60">IF(AND($G473&lt;M$1, $G473&gt;=M$2), $I473, "")</f>
        <v/>
      </c>
      <c r="N473" t="str">
        <f t="shared" si="60"/>
        <v/>
      </c>
      <c r="O473" t="str">
        <f t="shared" si="60"/>
        <v/>
      </c>
      <c r="P473" t="str">
        <f t="shared" si="60"/>
        <v/>
      </c>
      <c r="Q473" t="str">
        <f t="shared" si="60"/>
        <v/>
      </c>
      <c r="R473" t="str">
        <f t="shared" si="60"/>
        <v/>
      </c>
      <c r="S473" t="str">
        <f t="shared" si="60"/>
        <v/>
      </c>
      <c r="T473" t="str">
        <f t="shared" si="60"/>
        <v/>
      </c>
      <c r="U473" t="str">
        <f t="shared" si="60"/>
        <v/>
      </c>
      <c r="V473" t="str">
        <f t="shared" si="60"/>
        <v/>
      </c>
      <c r="W473" t="str">
        <f t="shared" si="60"/>
        <v/>
      </c>
    </row>
    <row r="474" spans="1:23" x14ac:dyDescent="0.3">
      <c r="A474" s="2">
        <v>42688</v>
      </c>
      <c r="B474" s="4">
        <v>1167</v>
      </c>
      <c r="C474" s="4">
        <v>1173.5999999999999</v>
      </c>
      <c r="D474" s="4">
        <v>1166.0999999999999</v>
      </c>
      <c r="E474" s="4">
        <v>1171.9000000000001</v>
      </c>
      <c r="F474" t="str">
        <f t="shared" si="58"/>
        <v>Mon</v>
      </c>
      <c r="G474" s="1">
        <f>+B474-E473</f>
        <v>2.2000000000000455</v>
      </c>
      <c r="H474" s="1">
        <f>+E474-B474</f>
        <v>4.9000000000000909</v>
      </c>
      <c r="I474">
        <f t="shared" si="59"/>
        <v>4.9000000000000909</v>
      </c>
      <c r="J474" t="str">
        <f t="shared" ref="J474:W509" si="61">IF(AND($G474&lt;J$1, $G474&gt;=J$2), $I474, "")</f>
        <v/>
      </c>
      <c r="K474" t="str">
        <f t="shared" si="60"/>
        <v/>
      </c>
      <c r="L474" t="str">
        <f t="shared" si="60"/>
        <v/>
      </c>
      <c r="M474" t="str">
        <f t="shared" si="60"/>
        <v/>
      </c>
      <c r="N474">
        <f t="shared" si="60"/>
        <v>4.9000000000000909</v>
      </c>
      <c r="O474" t="str">
        <f t="shared" si="60"/>
        <v/>
      </c>
      <c r="P474" t="str">
        <f t="shared" si="60"/>
        <v/>
      </c>
      <c r="Q474" t="str">
        <f t="shared" si="60"/>
        <v/>
      </c>
      <c r="R474" t="str">
        <f t="shared" si="60"/>
        <v/>
      </c>
      <c r="S474" t="str">
        <f t="shared" si="60"/>
        <v/>
      </c>
      <c r="T474" t="str">
        <f t="shared" si="60"/>
        <v/>
      </c>
      <c r="U474" t="str">
        <f t="shared" si="60"/>
        <v/>
      </c>
      <c r="V474" t="str">
        <f t="shared" si="60"/>
        <v/>
      </c>
      <c r="W474" t="str">
        <f t="shared" si="60"/>
        <v/>
      </c>
    </row>
    <row r="475" spans="1:23" x14ac:dyDescent="0.3">
      <c r="A475" s="2">
        <v>42689</v>
      </c>
      <c r="B475" s="4">
        <v>1169</v>
      </c>
      <c r="C475" s="4">
        <v>1171.5999999999999</v>
      </c>
      <c r="D475" s="4">
        <v>1164.7</v>
      </c>
      <c r="E475" s="4">
        <v>1170.5999999999999</v>
      </c>
      <c r="F475" t="str">
        <f t="shared" si="58"/>
        <v>Tue</v>
      </c>
      <c r="G475" s="1">
        <f>+B475-E474</f>
        <v>-2.9000000000000909</v>
      </c>
      <c r="H475" s="1">
        <f>+E475-B475</f>
        <v>1.5999999999999091</v>
      </c>
      <c r="I475">
        <f t="shared" si="59"/>
        <v>-1.5999999999999091</v>
      </c>
      <c r="J475" t="str">
        <f t="shared" si="61"/>
        <v/>
      </c>
      <c r="K475" t="str">
        <f t="shared" si="60"/>
        <v/>
      </c>
      <c r="L475" t="str">
        <f t="shared" si="60"/>
        <v/>
      </c>
      <c r="M475" t="str">
        <f t="shared" si="60"/>
        <v/>
      </c>
      <c r="N475" t="str">
        <f t="shared" si="60"/>
        <v/>
      </c>
      <c r="O475" t="str">
        <f t="shared" si="60"/>
        <v/>
      </c>
      <c r="P475" t="str">
        <f t="shared" si="60"/>
        <v/>
      </c>
      <c r="Q475" t="str">
        <f t="shared" si="60"/>
        <v/>
      </c>
      <c r="R475" t="str">
        <f t="shared" si="60"/>
        <v/>
      </c>
      <c r="S475">
        <f t="shared" si="60"/>
        <v>-1.5999999999999091</v>
      </c>
      <c r="T475" t="str">
        <f t="shared" si="60"/>
        <v/>
      </c>
      <c r="U475" t="str">
        <f t="shared" si="60"/>
        <v/>
      </c>
      <c r="V475" t="str">
        <f t="shared" si="60"/>
        <v/>
      </c>
      <c r="W475" t="str">
        <f t="shared" si="60"/>
        <v/>
      </c>
    </row>
    <row r="476" spans="1:23" x14ac:dyDescent="0.3">
      <c r="A476" s="2">
        <v>42690</v>
      </c>
      <c r="B476" s="4">
        <v>1168</v>
      </c>
      <c r="C476" s="4">
        <v>1169.7</v>
      </c>
      <c r="D476" s="4">
        <v>1164.5999999999999</v>
      </c>
      <c r="E476" s="4">
        <v>1169.2</v>
      </c>
      <c r="F476" t="str">
        <f t="shared" si="58"/>
        <v>Wed</v>
      </c>
      <c r="G476" s="1">
        <f>+B476-E475</f>
        <v>-2.5999999999999091</v>
      </c>
      <c r="H476" s="1">
        <f>+E476-B476</f>
        <v>1.2000000000000455</v>
      </c>
      <c r="I476">
        <f t="shared" si="59"/>
        <v>-1.2000000000000455</v>
      </c>
      <c r="J476" t="str">
        <f t="shared" si="61"/>
        <v/>
      </c>
      <c r="K476" t="str">
        <f t="shared" si="60"/>
        <v/>
      </c>
      <c r="L476" t="str">
        <f t="shared" si="60"/>
        <v/>
      </c>
      <c r="M476" t="str">
        <f t="shared" si="60"/>
        <v/>
      </c>
      <c r="N476" t="str">
        <f t="shared" si="60"/>
        <v/>
      </c>
      <c r="O476" t="str">
        <f t="shared" si="60"/>
        <v/>
      </c>
      <c r="P476" t="str">
        <f t="shared" si="60"/>
        <v/>
      </c>
      <c r="Q476" t="str">
        <f t="shared" si="60"/>
        <v/>
      </c>
      <c r="R476" t="str">
        <f t="shared" si="60"/>
        <v/>
      </c>
      <c r="S476">
        <f t="shared" si="60"/>
        <v>-1.2000000000000455</v>
      </c>
      <c r="T476" t="str">
        <f t="shared" si="60"/>
        <v/>
      </c>
      <c r="U476" t="str">
        <f t="shared" si="60"/>
        <v/>
      </c>
      <c r="V476" t="str">
        <f t="shared" si="60"/>
        <v/>
      </c>
      <c r="W476" t="str">
        <f t="shared" si="60"/>
        <v/>
      </c>
    </row>
    <row r="477" spans="1:23" x14ac:dyDescent="0.3">
      <c r="A477" s="2">
        <v>42691</v>
      </c>
      <c r="B477" s="4">
        <v>1171</v>
      </c>
      <c r="C477" s="4">
        <v>1178.5</v>
      </c>
      <c r="D477" s="4">
        <v>1168.5</v>
      </c>
      <c r="E477" s="4">
        <v>1175.9000000000001</v>
      </c>
      <c r="F477" t="str">
        <f t="shared" si="58"/>
        <v>Thu</v>
      </c>
      <c r="G477" s="1">
        <f>+B477-E476</f>
        <v>1.7999999999999545</v>
      </c>
      <c r="H477" s="1">
        <f>+E477-B477</f>
        <v>4.9000000000000909</v>
      </c>
      <c r="I477">
        <f t="shared" si="59"/>
        <v>4.9000000000000909</v>
      </c>
      <c r="J477" t="str">
        <f t="shared" si="61"/>
        <v/>
      </c>
      <c r="K477" t="str">
        <f t="shared" si="60"/>
        <v/>
      </c>
      <c r="L477" t="str">
        <f t="shared" si="60"/>
        <v/>
      </c>
      <c r="M477" t="str">
        <f t="shared" si="60"/>
        <v/>
      </c>
      <c r="N477" t="str">
        <f t="shared" si="60"/>
        <v/>
      </c>
      <c r="O477">
        <f t="shared" si="60"/>
        <v>4.9000000000000909</v>
      </c>
      <c r="P477" t="str">
        <f t="shared" si="60"/>
        <v/>
      </c>
      <c r="Q477" t="str">
        <f t="shared" si="60"/>
        <v/>
      </c>
      <c r="R477" t="str">
        <f t="shared" si="60"/>
        <v/>
      </c>
      <c r="S477" t="str">
        <f t="shared" si="60"/>
        <v/>
      </c>
      <c r="T477" t="str">
        <f t="shared" si="60"/>
        <v/>
      </c>
      <c r="U477" t="str">
        <f t="shared" si="60"/>
        <v/>
      </c>
      <c r="V477" t="str">
        <f t="shared" si="60"/>
        <v/>
      </c>
      <c r="W477" t="str">
        <f t="shared" si="60"/>
        <v/>
      </c>
    </row>
    <row r="478" spans="1:23" x14ac:dyDescent="0.3">
      <c r="A478" s="2">
        <v>42692</v>
      </c>
      <c r="B478" s="4">
        <v>1181</v>
      </c>
      <c r="C478" s="4">
        <v>1184.5999999999999</v>
      </c>
      <c r="D478" s="4">
        <v>1179.5</v>
      </c>
      <c r="E478" s="4">
        <v>1183.2</v>
      </c>
      <c r="F478" t="str">
        <f t="shared" si="58"/>
        <v>Fri</v>
      </c>
      <c r="G478" s="1">
        <f>+B478-E477</f>
        <v>5.0999999999999091</v>
      </c>
      <c r="H478" s="1">
        <f>+E478-B478</f>
        <v>2.2000000000000455</v>
      </c>
      <c r="I478">
        <f t="shared" si="59"/>
        <v>2.2000000000000455</v>
      </c>
      <c r="J478" t="str">
        <f t="shared" si="61"/>
        <v/>
      </c>
      <c r="K478" t="str">
        <f t="shared" si="60"/>
        <v/>
      </c>
      <c r="L478" t="str">
        <f t="shared" si="60"/>
        <v/>
      </c>
      <c r="M478">
        <f t="shared" si="60"/>
        <v>2.2000000000000455</v>
      </c>
      <c r="N478" t="str">
        <f t="shared" si="60"/>
        <v/>
      </c>
      <c r="O478" t="str">
        <f t="shared" si="60"/>
        <v/>
      </c>
      <c r="P478" t="str">
        <f t="shared" si="60"/>
        <v/>
      </c>
      <c r="Q478" t="str">
        <f t="shared" si="60"/>
        <v/>
      </c>
      <c r="R478" t="str">
        <f t="shared" si="60"/>
        <v/>
      </c>
      <c r="S478" t="str">
        <f t="shared" si="60"/>
        <v/>
      </c>
      <c r="T478" t="str">
        <f t="shared" si="60"/>
        <v/>
      </c>
      <c r="U478" t="str">
        <f t="shared" si="60"/>
        <v/>
      </c>
      <c r="V478" t="str">
        <f t="shared" si="60"/>
        <v/>
      </c>
      <c r="W478" t="str">
        <f t="shared" si="60"/>
        <v/>
      </c>
    </row>
    <row r="479" spans="1:23" x14ac:dyDescent="0.3">
      <c r="A479" s="2">
        <v>42695</v>
      </c>
      <c r="B479" s="4">
        <v>1183</v>
      </c>
      <c r="C479" s="4">
        <v>1187</v>
      </c>
      <c r="D479" s="4">
        <v>1180.2</v>
      </c>
      <c r="E479" s="4">
        <v>1186.5999999999999</v>
      </c>
      <c r="F479" t="str">
        <f t="shared" si="58"/>
        <v>Mon</v>
      </c>
      <c r="G479" s="1">
        <f>+B479-E478</f>
        <v>-0.20000000000004547</v>
      </c>
      <c r="H479" s="1">
        <f>+E479-B479</f>
        <v>3.5999999999999091</v>
      </c>
      <c r="I479">
        <f t="shared" si="59"/>
        <v>-3.5999999999999091</v>
      </c>
      <c r="J479" t="str">
        <f t="shared" si="61"/>
        <v/>
      </c>
      <c r="K479" t="str">
        <f t="shared" si="60"/>
        <v/>
      </c>
      <c r="L479" t="str">
        <f t="shared" si="60"/>
        <v/>
      </c>
      <c r="M479" t="str">
        <f t="shared" si="60"/>
        <v/>
      </c>
      <c r="N479" t="str">
        <f t="shared" si="60"/>
        <v/>
      </c>
      <c r="O479" t="str">
        <f t="shared" si="60"/>
        <v/>
      </c>
      <c r="P479" t="str">
        <f t="shared" si="60"/>
        <v/>
      </c>
      <c r="Q479">
        <f t="shared" si="60"/>
        <v>-3.5999999999999091</v>
      </c>
      <c r="R479" t="str">
        <f t="shared" si="60"/>
        <v/>
      </c>
      <c r="S479" t="str">
        <f t="shared" si="60"/>
        <v/>
      </c>
      <c r="T479" t="str">
        <f t="shared" si="60"/>
        <v/>
      </c>
      <c r="U479" t="str">
        <f t="shared" si="60"/>
        <v/>
      </c>
      <c r="V479" t="str">
        <f t="shared" si="60"/>
        <v/>
      </c>
      <c r="W479" t="str">
        <f t="shared" si="60"/>
        <v/>
      </c>
    </row>
    <row r="480" spans="1:23" x14ac:dyDescent="0.3">
      <c r="A480" s="2">
        <v>42696</v>
      </c>
      <c r="B480" s="4">
        <v>1177</v>
      </c>
      <c r="C480" s="4">
        <v>1178</v>
      </c>
      <c r="D480" s="4">
        <v>1173.0999999999999</v>
      </c>
      <c r="E480" s="4">
        <v>1176.0999999999999</v>
      </c>
      <c r="F480" t="str">
        <f t="shared" si="58"/>
        <v>Tue</v>
      </c>
      <c r="G480" s="1">
        <f>+B480-E479</f>
        <v>-9.5999999999999091</v>
      </c>
      <c r="H480" s="1">
        <f>+E480-B480</f>
        <v>-0.90000000000009095</v>
      </c>
      <c r="I480">
        <f t="shared" si="59"/>
        <v>0.90000000000009095</v>
      </c>
      <c r="J480" t="str">
        <f t="shared" si="61"/>
        <v/>
      </c>
      <c r="K480" t="str">
        <f t="shared" si="60"/>
        <v/>
      </c>
      <c r="L480" t="str">
        <f t="shared" si="60"/>
        <v/>
      </c>
      <c r="M480" t="str">
        <f t="shared" si="60"/>
        <v/>
      </c>
      <c r="N480" t="str">
        <f t="shared" si="60"/>
        <v/>
      </c>
      <c r="O480" t="str">
        <f t="shared" si="60"/>
        <v/>
      </c>
      <c r="P480" t="str">
        <f t="shared" si="60"/>
        <v/>
      </c>
      <c r="Q480" t="str">
        <f t="shared" si="60"/>
        <v/>
      </c>
      <c r="R480" t="str">
        <f t="shared" si="60"/>
        <v/>
      </c>
      <c r="S480" t="str">
        <f t="shared" si="60"/>
        <v/>
      </c>
      <c r="T480" t="str">
        <f t="shared" si="60"/>
        <v/>
      </c>
      <c r="U480" t="str">
        <f t="shared" si="60"/>
        <v/>
      </c>
      <c r="V480">
        <f t="shared" si="60"/>
        <v>0.90000000000009095</v>
      </c>
      <c r="W480" t="str">
        <f t="shared" si="60"/>
        <v/>
      </c>
    </row>
    <row r="481" spans="1:23" x14ac:dyDescent="0.3">
      <c r="A481" s="2">
        <v>42697</v>
      </c>
      <c r="B481" s="4">
        <v>1170</v>
      </c>
      <c r="C481" s="4">
        <v>1178</v>
      </c>
      <c r="D481" s="4">
        <v>1170</v>
      </c>
      <c r="E481" s="4">
        <v>1176.2</v>
      </c>
      <c r="F481" t="str">
        <f t="shared" si="58"/>
        <v>Wed</v>
      </c>
      <c r="G481" s="1">
        <f>+B481-E480</f>
        <v>-6.0999999999999091</v>
      </c>
      <c r="H481" s="1">
        <f>+E481-B481</f>
        <v>6.2000000000000455</v>
      </c>
      <c r="I481">
        <f t="shared" si="59"/>
        <v>-6.2000000000000455</v>
      </c>
      <c r="J481" t="str">
        <f t="shared" si="61"/>
        <v/>
      </c>
      <c r="K481" t="str">
        <f t="shared" si="60"/>
        <v/>
      </c>
      <c r="L481" t="str">
        <f t="shared" si="60"/>
        <v/>
      </c>
      <c r="M481" t="str">
        <f t="shared" si="60"/>
        <v/>
      </c>
      <c r="N481" t="str">
        <f t="shared" si="60"/>
        <v/>
      </c>
      <c r="O481" t="str">
        <f t="shared" si="60"/>
        <v/>
      </c>
      <c r="P481" t="str">
        <f t="shared" si="60"/>
        <v/>
      </c>
      <c r="Q481" t="str">
        <f t="shared" si="60"/>
        <v/>
      </c>
      <c r="R481" t="str">
        <f t="shared" si="60"/>
        <v/>
      </c>
      <c r="S481" t="str">
        <f t="shared" si="60"/>
        <v/>
      </c>
      <c r="T481" t="str">
        <f t="shared" si="60"/>
        <v/>
      </c>
      <c r="U481">
        <f t="shared" si="60"/>
        <v>-6.2000000000000455</v>
      </c>
      <c r="V481" t="str">
        <f t="shared" si="60"/>
        <v/>
      </c>
      <c r="W481" t="str">
        <f t="shared" si="60"/>
        <v/>
      </c>
    </row>
    <row r="482" spans="1:23" x14ac:dyDescent="0.3">
      <c r="A482" s="2">
        <v>42698</v>
      </c>
      <c r="B482" s="4">
        <v>1183.5</v>
      </c>
      <c r="C482" s="4">
        <v>1184.7</v>
      </c>
      <c r="D482" s="4">
        <v>1179</v>
      </c>
      <c r="E482" s="4">
        <v>1180.0999999999999</v>
      </c>
      <c r="F482" t="str">
        <f t="shared" si="58"/>
        <v>Thu</v>
      </c>
      <c r="G482" s="1">
        <f>+B482-E481</f>
        <v>7.2999999999999545</v>
      </c>
      <c r="H482" s="1">
        <f>+E482-B482</f>
        <v>-3.4000000000000909</v>
      </c>
      <c r="I482">
        <f t="shared" si="59"/>
        <v>-3.4000000000000909</v>
      </c>
      <c r="J482" t="str">
        <f t="shared" si="61"/>
        <v/>
      </c>
      <c r="K482" t="str">
        <f t="shared" si="60"/>
        <v/>
      </c>
      <c r="L482">
        <f t="shared" si="60"/>
        <v>-3.4000000000000909</v>
      </c>
      <c r="M482" t="str">
        <f t="shared" si="60"/>
        <v/>
      </c>
      <c r="N482" t="str">
        <f t="shared" si="60"/>
        <v/>
      </c>
      <c r="O482" t="str">
        <f t="shared" si="60"/>
        <v/>
      </c>
      <c r="P482" t="str">
        <f t="shared" si="60"/>
        <v/>
      </c>
      <c r="Q482" t="str">
        <f t="shared" si="60"/>
        <v/>
      </c>
      <c r="R482" t="str">
        <f t="shared" si="60"/>
        <v/>
      </c>
      <c r="S482" t="str">
        <f t="shared" si="60"/>
        <v/>
      </c>
      <c r="T482" t="str">
        <f t="shared" si="60"/>
        <v/>
      </c>
      <c r="U482" t="str">
        <f t="shared" si="60"/>
        <v/>
      </c>
      <c r="V482" t="str">
        <f t="shared" si="60"/>
        <v/>
      </c>
      <c r="W482" t="str">
        <f t="shared" si="60"/>
        <v/>
      </c>
    </row>
    <row r="483" spans="1:23" x14ac:dyDescent="0.3">
      <c r="A483" s="2">
        <v>42699</v>
      </c>
      <c r="B483" s="4">
        <v>1177</v>
      </c>
      <c r="C483" s="4">
        <v>1183</v>
      </c>
      <c r="D483" s="4">
        <v>1175.3</v>
      </c>
      <c r="E483" s="4">
        <v>1177.4000000000001</v>
      </c>
      <c r="F483" t="str">
        <f t="shared" si="58"/>
        <v>Fri</v>
      </c>
      <c r="G483" s="1">
        <f>+B483-E482</f>
        <v>-3.0999999999999091</v>
      </c>
      <c r="H483" s="1">
        <f>+E483-B483</f>
        <v>0.40000000000009095</v>
      </c>
      <c r="I483">
        <f t="shared" si="59"/>
        <v>-0.40000000000009095</v>
      </c>
      <c r="J483" t="str">
        <f t="shared" si="61"/>
        <v/>
      </c>
      <c r="K483" t="str">
        <f t="shared" si="60"/>
        <v/>
      </c>
      <c r="L483" t="str">
        <f t="shared" si="60"/>
        <v/>
      </c>
      <c r="M483" t="str">
        <f t="shared" si="60"/>
        <v/>
      </c>
      <c r="N483" t="str">
        <f t="shared" si="60"/>
        <v/>
      </c>
      <c r="O483" t="str">
        <f t="shared" si="60"/>
        <v/>
      </c>
      <c r="P483" t="str">
        <f t="shared" si="60"/>
        <v/>
      </c>
      <c r="Q483" t="str">
        <f t="shared" si="60"/>
        <v/>
      </c>
      <c r="R483" t="str">
        <f t="shared" si="60"/>
        <v/>
      </c>
      <c r="S483">
        <f t="shared" si="60"/>
        <v>-0.40000000000009095</v>
      </c>
      <c r="T483" t="str">
        <f t="shared" si="60"/>
        <v/>
      </c>
      <c r="U483" t="str">
        <f t="shared" si="60"/>
        <v/>
      </c>
      <c r="V483" t="str">
        <f t="shared" si="60"/>
        <v/>
      </c>
      <c r="W483" t="str">
        <f t="shared" si="60"/>
        <v/>
      </c>
    </row>
    <row r="484" spans="1:23" x14ac:dyDescent="0.3">
      <c r="A484" s="2">
        <v>42702</v>
      </c>
      <c r="B484" s="4">
        <v>1174.5</v>
      </c>
      <c r="C484" s="4">
        <v>1174.5</v>
      </c>
      <c r="D484" s="4">
        <v>1168.3</v>
      </c>
      <c r="E484" s="4">
        <v>1170.4000000000001</v>
      </c>
      <c r="F484" t="str">
        <f t="shared" si="58"/>
        <v>Mon</v>
      </c>
      <c r="G484" s="1">
        <f>+B484-E483</f>
        <v>-2.9000000000000909</v>
      </c>
      <c r="H484" s="1">
        <f>+E484-B484</f>
        <v>-4.0999999999999091</v>
      </c>
      <c r="I484">
        <f t="shared" si="59"/>
        <v>4.0999999999999091</v>
      </c>
      <c r="J484" t="str">
        <f t="shared" si="61"/>
        <v/>
      </c>
      <c r="K484" t="str">
        <f t="shared" si="60"/>
        <v/>
      </c>
      <c r="L484" t="str">
        <f t="shared" si="60"/>
        <v/>
      </c>
      <c r="M484" t="str">
        <f t="shared" si="60"/>
        <v/>
      </c>
      <c r="N484" t="str">
        <f t="shared" si="60"/>
        <v/>
      </c>
      <c r="O484" t="str">
        <f t="shared" si="60"/>
        <v/>
      </c>
      <c r="P484" t="str">
        <f t="shared" si="60"/>
        <v/>
      </c>
      <c r="Q484" t="str">
        <f t="shared" si="60"/>
        <v/>
      </c>
      <c r="R484" t="str">
        <f t="shared" si="60"/>
        <v/>
      </c>
      <c r="S484">
        <f t="shared" si="60"/>
        <v>4.0999999999999091</v>
      </c>
      <c r="T484" t="str">
        <f t="shared" si="60"/>
        <v/>
      </c>
      <c r="U484" t="str">
        <f t="shared" si="60"/>
        <v/>
      </c>
      <c r="V484" t="str">
        <f t="shared" si="60"/>
        <v/>
      </c>
      <c r="W484" t="str">
        <f t="shared" si="60"/>
        <v/>
      </c>
    </row>
    <row r="485" spans="1:23" x14ac:dyDescent="0.3">
      <c r="A485" s="2">
        <v>42703</v>
      </c>
      <c r="B485" s="4">
        <v>1169.5</v>
      </c>
      <c r="C485" s="4">
        <v>1171</v>
      </c>
      <c r="D485" s="4">
        <v>1166.3</v>
      </c>
      <c r="E485" s="4">
        <v>1168.5</v>
      </c>
      <c r="F485" t="str">
        <f t="shared" si="58"/>
        <v>Tue</v>
      </c>
      <c r="G485" s="1">
        <f>+B485-E484</f>
        <v>-0.90000000000009095</v>
      </c>
      <c r="H485" s="1">
        <f>+E485-B485</f>
        <v>-1</v>
      </c>
      <c r="I485">
        <f t="shared" si="59"/>
        <v>1</v>
      </c>
      <c r="J485" t="str">
        <f t="shared" si="61"/>
        <v/>
      </c>
      <c r="K485" t="str">
        <f t="shared" si="60"/>
        <v/>
      </c>
      <c r="L485" t="str">
        <f t="shared" si="60"/>
        <v/>
      </c>
      <c r="M485" t="str">
        <f t="shared" si="60"/>
        <v/>
      </c>
      <c r="N485" t="str">
        <f t="shared" si="60"/>
        <v/>
      </c>
      <c r="O485" t="str">
        <f t="shared" si="60"/>
        <v/>
      </c>
      <c r="P485" t="str">
        <f t="shared" si="60"/>
        <v/>
      </c>
      <c r="Q485">
        <f t="shared" si="60"/>
        <v>1</v>
      </c>
      <c r="R485" t="str">
        <f t="shared" si="60"/>
        <v/>
      </c>
      <c r="S485" t="str">
        <f t="shared" si="60"/>
        <v/>
      </c>
      <c r="T485" t="str">
        <f t="shared" si="60"/>
        <v/>
      </c>
      <c r="U485" t="str">
        <f t="shared" si="60"/>
        <v/>
      </c>
      <c r="V485" t="str">
        <f t="shared" si="60"/>
        <v/>
      </c>
      <c r="W485" t="str">
        <f t="shared" si="60"/>
        <v/>
      </c>
    </row>
    <row r="486" spans="1:23" x14ac:dyDescent="0.3">
      <c r="A486" s="2">
        <v>42704</v>
      </c>
      <c r="B486" s="4">
        <v>1167.5</v>
      </c>
      <c r="C486" s="4">
        <v>1170.3</v>
      </c>
      <c r="D486" s="4">
        <v>1165.8</v>
      </c>
      <c r="E486" s="4">
        <v>1169.0999999999999</v>
      </c>
      <c r="F486" t="str">
        <f t="shared" si="58"/>
        <v>Wed</v>
      </c>
      <c r="G486" s="1">
        <f>+B486-E485</f>
        <v>-1</v>
      </c>
      <c r="H486" s="1">
        <f>+E486-B486</f>
        <v>1.5999999999999091</v>
      </c>
      <c r="I486">
        <f t="shared" si="59"/>
        <v>-1.5999999999999091</v>
      </c>
      <c r="J486" t="str">
        <f t="shared" si="61"/>
        <v/>
      </c>
      <c r="K486" t="str">
        <f t="shared" si="60"/>
        <v/>
      </c>
      <c r="L486" t="str">
        <f t="shared" si="60"/>
        <v/>
      </c>
      <c r="M486" t="str">
        <f t="shared" si="60"/>
        <v/>
      </c>
      <c r="N486" t="str">
        <f t="shared" si="60"/>
        <v/>
      </c>
      <c r="O486" t="str">
        <f t="shared" si="60"/>
        <v/>
      </c>
      <c r="P486" t="str">
        <f t="shared" si="60"/>
        <v/>
      </c>
      <c r="Q486">
        <f t="shared" si="60"/>
        <v>-1.5999999999999091</v>
      </c>
      <c r="R486" t="str">
        <f t="shared" si="60"/>
        <v/>
      </c>
      <c r="S486" t="str">
        <f t="shared" si="60"/>
        <v/>
      </c>
      <c r="T486" t="str">
        <f t="shared" si="60"/>
        <v/>
      </c>
      <c r="U486" t="str">
        <f t="shared" si="60"/>
        <v/>
      </c>
      <c r="V486" t="str">
        <f t="shared" si="60"/>
        <v/>
      </c>
      <c r="W486" t="str">
        <f t="shared" si="60"/>
        <v/>
      </c>
    </row>
    <row r="487" spans="1:23" x14ac:dyDescent="0.3">
      <c r="A487" s="2">
        <v>42705</v>
      </c>
      <c r="B487" s="4">
        <v>1177</v>
      </c>
      <c r="C487" s="4">
        <v>1177.8</v>
      </c>
      <c r="D487" s="4">
        <v>1167</v>
      </c>
      <c r="E487" s="4">
        <v>1167.5999999999999</v>
      </c>
      <c r="F487" t="str">
        <f t="shared" si="58"/>
        <v>Thu</v>
      </c>
      <c r="G487" s="1">
        <f>+B487-E486</f>
        <v>7.9000000000000909</v>
      </c>
      <c r="H487" s="1">
        <f>+E487-B487</f>
        <v>-9.4000000000000909</v>
      </c>
      <c r="I487">
        <f t="shared" si="59"/>
        <v>-9.4000000000000909</v>
      </c>
      <c r="J487" t="str">
        <f t="shared" si="61"/>
        <v/>
      </c>
      <c r="K487" t="str">
        <f t="shared" si="60"/>
        <v/>
      </c>
      <c r="L487">
        <f t="shared" si="60"/>
        <v>-9.4000000000000909</v>
      </c>
      <c r="M487" t="str">
        <f t="shared" si="60"/>
        <v/>
      </c>
      <c r="N487" t="str">
        <f t="shared" si="60"/>
        <v/>
      </c>
      <c r="O487" t="str">
        <f t="shared" si="60"/>
        <v/>
      </c>
      <c r="P487" t="str">
        <f t="shared" si="60"/>
        <v/>
      </c>
      <c r="Q487" t="str">
        <f t="shared" si="60"/>
        <v/>
      </c>
      <c r="R487" t="str">
        <f t="shared" si="60"/>
        <v/>
      </c>
      <c r="S487" t="str">
        <f t="shared" si="60"/>
        <v/>
      </c>
      <c r="T487" t="str">
        <f t="shared" si="60"/>
        <v/>
      </c>
      <c r="U487" t="str">
        <f t="shared" si="60"/>
        <v/>
      </c>
      <c r="V487" t="str">
        <f t="shared" si="60"/>
        <v/>
      </c>
      <c r="W487" t="str">
        <f t="shared" si="60"/>
        <v/>
      </c>
    </row>
    <row r="488" spans="1:23" x14ac:dyDescent="0.3">
      <c r="A488" s="2">
        <v>42706</v>
      </c>
      <c r="B488" s="4">
        <v>1166</v>
      </c>
      <c r="C488" s="4">
        <v>1174.0999999999999</v>
      </c>
      <c r="D488" s="4">
        <v>1164.5</v>
      </c>
      <c r="E488" s="4">
        <v>1172.5999999999999</v>
      </c>
      <c r="F488" t="str">
        <f t="shared" si="58"/>
        <v>Fri</v>
      </c>
      <c r="G488" s="1">
        <f>+B488-E487</f>
        <v>-1.5999999999999091</v>
      </c>
      <c r="H488" s="1">
        <f>+E488-B488</f>
        <v>6.5999999999999091</v>
      </c>
      <c r="I488">
        <f t="shared" si="59"/>
        <v>-6.5999999999999091</v>
      </c>
      <c r="J488" t="str">
        <f t="shared" si="61"/>
        <v/>
      </c>
      <c r="K488" t="str">
        <f t="shared" si="60"/>
        <v/>
      </c>
      <c r="L488" t="str">
        <f t="shared" si="60"/>
        <v/>
      </c>
      <c r="M488" t="str">
        <f t="shared" si="60"/>
        <v/>
      </c>
      <c r="N488" t="str">
        <f t="shared" si="60"/>
        <v/>
      </c>
      <c r="O488" t="str">
        <f t="shared" si="60"/>
        <v/>
      </c>
      <c r="P488" t="str">
        <f t="shared" si="60"/>
        <v/>
      </c>
      <c r="Q488" t="str">
        <f t="shared" si="60"/>
        <v/>
      </c>
      <c r="R488">
        <f t="shared" si="60"/>
        <v>-6.5999999999999091</v>
      </c>
      <c r="S488" t="str">
        <f t="shared" si="60"/>
        <v/>
      </c>
      <c r="T488" t="str">
        <f t="shared" si="60"/>
        <v/>
      </c>
      <c r="U488" t="str">
        <f t="shared" si="60"/>
        <v/>
      </c>
      <c r="V488" t="str">
        <f t="shared" si="60"/>
        <v/>
      </c>
      <c r="W488" t="str">
        <f t="shared" si="60"/>
        <v/>
      </c>
    </row>
    <row r="489" spans="1:23" x14ac:dyDescent="0.3">
      <c r="A489" s="2">
        <v>42709</v>
      </c>
      <c r="B489" s="4">
        <v>1170.2</v>
      </c>
      <c r="C489" s="4">
        <v>1175.7</v>
      </c>
      <c r="D489" s="4">
        <v>1170.2</v>
      </c>
      <c r="E489" s="4">
        <v>1174.5999999999999</v>
      </c>
      <c r="F489" t="str">
        <f t="shared" si="58"/>
        <v>Mon</v>
      </c>
      <c r="G489" s="1">
        <f>+B489-E488</f>
        <v>-2.3999999999998636</v>
      </c>
      <c r="H489" s="1">
        <f>+E489-B489</f>
        <v>4.3999999999998636</v>
      </c>
      <c r="I489">
        <f t="shared" si="59"/>
        <v>-4.3999999999998636</v>
      </c>
      <c r="J489" t="str">
        <f t="shared" si="61"/>
        <v/>
      </c>
      <c r="K489" t="str">
        <f t="shared" si="60"/>
        <v/>
      </c>
      <c r="L489" t="str">
        <f t="shared" si="60"/>
        <v/>
      </c>
      <c r="M489" t="str">
        <f t="shared" si="60"/>
        <v/>
      </c>
      <c r="N489" t="str">
        <f t="shared" si="60"/>
        <v/>
      </c>
      <c r="O489" t="str">
        <f t="shared" si="60"/>
        <v/>
      </c>
      <c r="P489" t="str">
        <f t="shared" si="60"/>
        <v/>
      </c>
      <c r="Q489" t="str">
        <f t="shared" si="60"/>
        <v/>
      </c>
      <c r="R489" t="str">
        <f t="shared" si="60"/>
        <v/>
      </c>
      <c r="S489">
        <f t="shared" si="60"/>
        <v>-4.3999999999998636</v>
      </c>
      <c r="T489" t="str">
        <f t="shared" si="60"/>
        <v/>
      </c>
      <c r="U489" t="str">
        <f t="shared" si="60"/>
        <v/>
      </c>
      <c r="V489" t="str">
        <f t="shared" si="60"/>
        <v/>
      </c>
      <c r="W489" t="str">
        <f t="shared" si="60"/>
        <v/>
      </c>
    </row>
    <row r="490" spans="1:23" x14ac:dyDescent="0.3">
      <c r="A490" s="2">
        <v>42710</v>
      </c>
      <c r="B490" s="4">
        <v>1167.7</v>
      </c>
      <c r="C490" s="4">
        <v>1172.7</v>
      </c>
      <c r="D490" s="4">
        <v>1166.3</v>
      </c>
      <c r="E490" s="4">
        <v>1171.4000000000001</v>
      </c>
      <c r="F490" t="str">
        <f t="shared" si="58"/>
        <v>Tue</v>
      </c>
      <c r="G490" s="1">
        <f>+B490-E489</f>
        <v>-6.8999999999998636</v>
      </c>
      <c r="H490" s="1">
        <f>+E490-B490</f>
        <v>3.7000000000000455</v>
      </c>
      <c r="I490">
        <f t="shared" si="59"/>
        <v>-3.7000000000000455</v>
      </c>
      <c r="J490" t="str">
        <f t="shared" si="61"/>
        <v/>
      </c>
      <c r="K490" t="str">
        <f t="shared" si="60"/>
        <v/>
      </c>
      <c r="L490" t="str">
        <f t="shared" si="60"/>
        <v/>
      </c>
      <c r="M490" t="str">
        <f t="shared" si="60"/>
        <v/>
      </c>
      <c r="N490" t="str">
        <f t="shared" si="60"/>
        <v/>
      </c>
      <c r="O490" t="str">
        <f t="shared" si="60"/>
        <v/>
      </c>
      <c r="P490" t="str">
        <f t="shared" si="60"/>
        <v/>
      </c>
      <c r="Q490" t="str">
        <f t="shared" si="60"/>
        <v/>
      </c>
      <c r="R490" t="str">
        <f t="shared" si="60"/>
        <v/>
      </c>
      <c r="S490" t="str">
        <f t="shared" si="60"/>
        <v/>
      </c>
      <c r="T490" t="str">
        <f t="shared" si="60"/>
        <v/>
      </c>
      <c r="U490">
        <f t="shared" si="60"/>
        <v>-3.7000000000000455</v>
      </c>
      <c r="V490" t="str">
        <f t="shared" si="60"/>
        <v/>
      </c>
      <c r="W490" t="str">
        <f t="shared" si="60"/>
        <v/>
      </c>
    </row>
    <row r="491" spans="1:23" x14ac:dyDescent="0.3">
      <c r="A491" s="2">
        <v>42711</v>
      </c>
      <c r="B491" s="4">
        <v>1172.5</v>
      </c>
      <c r="C491" s="4">
        <v>1172.5</v>
      </c>
      <c r="D491" s="4">
        <v>1166.2</v>
      </c>
      <c r="E491" s="4">
        <v>1167.9000000000001</v>
      </c>
      <c r="F491" t="str">
        <f t="shared" si="58"/>
        <v>Wed</v>
      </c>
      <c r="G491" s="1">
        <f>+B491-E490</f>
        <v>1.0999999999999091</v>
      </c>
      <c r="H491" s="1">
        <f>+E491-B491</f>
        <v>-4.5999999999999091</v>
      </c>
      <c r="I491">
        <f t="shared" si="59"/>
        <v>-4.5999999999999091</v>
      </c>
      <c r="J491" t="str">
        <f t="shared" si="61"/>
        <v/>
      </c>
      <c r="K491" t="str">
        <f t="shared" si="60"/>
        <v/>
      </c>
      <c r="L491" t="str">
        <f t="shared" si="60"/>
        <v/>
      </c>
      <c r="M491" t="str">
        <f t="shared" si="60"/>
        <v/>
      </c>
      <c r="N491" t="str">
        <f t="shared" si="60"/>
        <v/>
      </c>
      <c r="O491">
        <f t="shared" si="60"/>
        <v>-4.5999999999999091</v>
      </c>
      <c r="P491" t="str">
        <f t="shared" si="60"/>
        <v/>
      </c>
      <c r="Q491" t="str">
        <f t="shared" si="60"/>
        <v/>
      </c>
      <c r="R491" t="str">
        <f t="shared" si="60"/>
        <v/>
      </c>
      <c r="S491" t="str">
        <f t="shared" si="60"/>
        <v/>
      </c>
      <c r="T491" t="str">
        <f t="shared" si="60"/>
        <v/>
      </c>
      <c r="U491" t="str">
        <f t="shared" si="60"/>
        <v/>
      </c>
      <c r="V491" t="str">
        <f t="shared" si="60"/>
        <v/>
      </c>
      <c r="W491" t="str">
        <f t="shared" si="60"/>
        <v/>
      </c>
    </row>
    <row r="492" spans="1:23" x14ac:dyDescent="0.3">
      <c r="A492" s="2">
        <v>42712</v>
      </c>
      <c r="B492" s="4">
        <v>1160</v>
      </c>
      <c r="C492" s="4">
        <v>1161.8</v>
      </c>
      <c r="D492" s="4">
        <v>1156.5</v>
      </c>
      <c r="E492" s="4">
        <v>1158.5</v>
      </c>
      <c r="F492" t="str">
        <f t="shared" si="58"/>
        <v>Thu</v>
      </c>
      <c r="G492" s="1">
        <f>+B492-E491</f>
        <v>-7.9000000000000909</v>
      </c>
      <c r="H492" s="1">
        <f>+E492-B492</f>
        <v>-1.5</v>
      </c>
      <c r="I492">
        <f t="shared" si="59"/>
        <v>1.5</v>
      </c>
      <c r="J492" t="str">
        <f t="shared" si="61"/>
        <v/>
      </c>
      <c r="K492" t="str">
        <f t="shared" si="60"/>
        <v/>
      </c>
      <c r="L492" t="str">
        <f t="shared" si="60"/>
        <v/>
      </c>
      <c r="M492" t="str">
        <f t="shared" si="60"/>
        <v/>
      </c>
      <c r="N492" t="str">
        <f t="shared" si="60"/>
        <v/>
      </c>
      <c r="O492" t="str">
        <f t="shared" si="60"/>
        <v/>
      </c>
      <c r="P492" t="str">
        <f t="shared" si="60"/>
        <v/>
      </c>
      <c r="Q492" t="str">
        <f t="shared" si="60"/>
        <v/>
      </c>
      <c r="R492" t="str">
        <f t="shared" si="60"/>
        <v/>
      </c>
      <c r="S492" t="str">
        <f t="shared" si="60"/>
        <v/>
      </c>
      <c r="T492" t="str">
        <f t="shared" si="60"/>
        <v/>
      </c>
      <c r="U492">
        <f t="shared" ref="U492:W492" si="62">IF(AND($G492&lt;U$1, $G492&gt;=U$2), $I492, "")</f>
        <v>1.5</v>
      </c>
      <c r="V492" t="str">
        <f t="shared" si="62"/>
        <v/>
      </c>
      <c r="W492" t="str">
        <f t="shared" si="62"/>
        <v/>
      </c>
    </row>
    <row r="493" spans="1:23" x14ac:dyDescent="0.3">
      <c r="A493" s="2">
        <v>42713</v>
      </c>
      <c r="B493" s="4">
        <v>1163.5</v>
      </c>
      <c r="C493" s="4">
        <v>1168.9000000000001</v>
      </c>
      <c r="D493" s="4">
        <v>1162.7</v>
      </c>
      <c r="E493" s="4">
        <v>1165.9000000000001</v>
      </c>
      <c r="F493" t="str">
        <f t="shared" si="58"/>
        <v>Fri</v>
      </c>
      <c r="G493" s="1">
        <f>+B493-E492</f>
        <v>5</v>
      </c>
      <c r="H493" s="1">
        <f>+E493-B493</f>
        <v>2.4000000000000909</v>
      </c>
      <c r="I493">
        <f t="shared" si="59"/>
        <v>2.4000000000000909</v>
      </c>
      <c r="J493" t="str">
        <f t="shared" si="61"/>
        <v/>
      </c>
      <c r="K493" t="str">
        <f t="shared" si="61"/>
        <v/>
      </c>
      <c r="L493" t="str">
        <f t="shared" si="61"/>
        <v/>
      </c>
      <c r="M493">
        <f t="shared" si="61"/>
        <v>2.4000000000000909</v>
      </c>
      <c r="N493" t="str">
        <f t="shared" si="61"/>
        <v/>
      </c>
      <c r="O493" t="str">
        <f t="shared" si="61"/>
        <v/>
      </c>
      <c r="P493" t="str">
        <f t="shared" si="61"/>
        <v/>
      </c>
      <c r="Q493" t="str">
        <f t="shared" si="61"/>
        <v/>
      </c>
      <c r="R493" t="str">
        <f t="shared" si="61"/>
        <v/>
      </c>
      <c r="S493" t="str">
        <f t="shared" si="61"/>
        <v/>
      </c>
      <c r="T493" t="str">
        <f t="shared" si="61"/>
        <v/>
      </c>
      <c r="U493" t="str">
        <f t="shared" si="61"/>
        <v/>
      </c>
      <c r="V493" t="str">
        <f t="shared" si="61"/>
        <v/>
      </c>
      <c r="W493" t="str">
        <f t="shared" si="61"/>
        <v/>
      </c>
    </row>
    <row r="494" spans="1:23" x14ac:dyDescent="0.3">
      <c r="A494" s="2">
        <v>42716</v>
      </c>
      <c r="B494" s="4">
        <v>1172</v>
      </c>
      <c r="C494" s="4">
        <v>1174.2</v>
      </c>
      <c r="D494" s="4">
        <v>1167.4000000000001</v>
      </c>
      <c r="E494" s="4">
        <v>1168.2</v>
      </c>
      <c r="F494" t="str">
        <f t="shared" si="58"/>
        <v>Mon</v>
      </c>
      <c r="G494" s="1">
        <f>+B494-E493</f>
        <v>6.0999999999999091</v>
      </c>
      <c r="H494" s="1">
        <f>+E494-B494</f>
        <v>-3.7999999999999545</v>
      </c>
      <c r="I494">
        <f t="shared" si="59"/>
        <v>-3.7999999999999545</v>
      </c>
      <c r="J494" t="str">
        <f t="shared" si="61"/>
        <v/>
      </c>
      <c r="K494" t="str">
        <f t="shared" si="61"/>
        <v/>
      </c>
      <c r="L494">
        <f t="shared" si="61"/>
        <v>-3.7999999999999545</v>
      </c>
      <c r="M494" t="str">
        <f t="shared" si="61"/>
        <v/>
      </c>
      <c r="N494" t="str">
        <f t="shared" si="61"/>
        <v/>
      </c>
      <c r="O494" t="str">
        <f t="shared" si="61"/>
        <v/>
      </c>
      <c r="P494" t="str">
        <f t="shared" si="61"/>
        <v/>
      </c>
      <c r="Q494" t="str">
        <f t="shared" si="61"/>
        <v/>
      </c>
      <c r="R494" t="str">
        <f t="shared" si="61"/>
        <v/>
      </c>
      <c r="S494" t="str">
        <f t="shared" si="61"/>
        <v/>
      </c>
      <c r="T494" t="str">
        <f t="shared" si="61"/>
        <v/>
      </c>
      <c r="U494" t="str">
        <f t="shared" si="61"/>
        <v/>
      </c>
      <c r="V494" t="str">
        <f t="shared" si="61"/>
        <v/>
      </c>
      <c r="W494" t="str">
        <f t="shared" si="61"/>
        <v/>
      </c>
    </row>
    <row r="495" spans="1:23" x14ac:dyDescent="0.3">
      <c r="A495" s="2">
        <v>42717</v>
      </c>
      <c r="B495" s="4">
        <v>1165.9000000000001</v>
      </c>
      <c r="C495" s="4">
        <v>1167.4000000000001</v>
      </c>
      <c r="D495" s="4">
        <v>1162.5999999999999</v>
      </c>
      <c r="E495" s="4">
        <v>1167</v>
      </c>
      <c r="F495" t="str">
        <f t="shared" si="58"/>
        <v>Tue</v>
      </c>
      <c r="G495" s="1">
        <f>+B495-E494</f>
        <v>-2.2999999999999545</v>
      </c>
      <c r="H495" s="1">
        <f>+E495-B495</f>
        <v>1.0999999999999091</v>
      </c>
      <c r="I495">
        <f t="shared" si="59"/>
        <v>-1.0999999999999091</v>
      </c>
      <c r="J495" t="str">
        <f t="shared" si="61"/>
        <v/>
      </c>
      <c r="K495" t="str">
        <f t="shared" si="61"/>
        <v/>
      </c>
      <c r="L495" t="str">
        <f t="shared" si="61"/>
        <v/>
      </c>
      <c r="M495" t="str">
        <f t="shared" si="61"/>
        <v/>
      </c>
      <c r="N495" t="str">
        <f t="shared" si="61"/>
        <v/>
      </c>
      <c r="O495" t="str">
        <f t="shared" si="61"/>
        <v/>
      </c>
      <c r="P495" t="str">
        <f t="shared" si="61"/>
        <v/>
      </c>
      <c r="Q495" t="str">
        <f t="shared" si="61"/>
        <v/>
      </c>
      <c r="R495" t="str">
        <f t="shared" si="61"/>
        <v/>
      </c>
      <c r="S495">
        <f t="shared" si="61"/>
        <v>-1.0999999999999091</v>
      </c>
      <c r="T495" t="str">
        <f t="shared" si="61"/>
        <v/>
      </c>
      <c r="U495" t="str">
        <f t="shared" si="61"/>
        <v/>
      </c>
      <c r="V495" t="str">
        <f t="shared" si="61"/>
        <v/>
      </c>
      <c r="W495" t="str">
        <f t="shared" si="61"/>
        <v/>
      </c>
    </row>
    <row r="496" spans="1:23" x14ac:dyDescent="0.3">
      <c r="A496" s="2">
        <v>42718</v>
      </c>
      <c r="B496" s="4">
        <v>1165</v>
      </c>
      <c r="C496" s="4">
        <v>1172.9000000000001</v>
      </c>
      <c r="D496" s="4">
        <v>1163.0999999999999</v>
      </c>
      <c r="E496" s="4">
        <v>1169.7</v>
      </c>
      <c r="F496" t="str">
        <f t="shared" si="58"/>
        <v>Wed</v>
      </c>
      <c r="G496" s="1">
        <f>+B496-E495</f>
        <v>-2</v>
      </c>
      <c r="H496" s="1">
        <f>+E496-B496</f>
        <v>4.7000000000000455</v>
      </c>
      <c r="I496">
        <f t="shared" si="59"/>
        <v>-4.7000000000000455</v>
      </c>
      <c r="J496" t="str">
        <f t="shared" si="61"/>
        <v/>
      </c>
      <c r="K496" t="str">
        <f t="shared" si="61"/>
        <v/>
      </c>
      <c r="L496" t="str">
        <f t="shared" si="61"/>
        <v/>
      </c>
      <c r="M496" t="str">
        <f t="shared" si="61"/>
        <v/>
      </c>
      <c r="N496" t="str">
        <f t="shared" si="61"/>
        <v/>
      </c>
      <c r="O496" t="str">
        <f t="shared" si="61"/>
        <v/>
      </c>
      <c r="P496" t="str">
        <f t="shared" si="61"/>
        <v/>
      </c>
      <c r="Q496" t="str">
        <f t="shared" si="61"/>
        <v/>
      </c>
      <c r="R496">
        <f t="shared" si="61"/>
        <v>-4.7000000000000455</v>
      </c>
      <c r="S496" t="str">
        <f t="shared" si="61"/>
        <v/>
      </c>
      <c r="T496" t="str">
        <f t="shared" si="61"/>
        <v/>
      </c>
      <c r="U496" t="str">
        <f t="shared" si="61"/>
        <v/>
      </c>
      <c r="V496" t="str">
        <f t="shared" si="61"/>
        <v/>
      </c>
      <c r="W496" t="str">
        <f t="shared" si="61"/>
        <v/>
      </c>
    </row>
    <row r="497" spans="1:23" x14ac:dyDescent="0.3">
      <c r="A497" s="2">
        <v>42719</v>
      </c>
      <c r="B497" s="4">
        <v>1180.5</v>
      </c>
      <c r="C497" s="4">
        <v>1183.0999999999999</v>
      </c>
      <c r="D497" s="4">
        <v>1177.5</v>
      </c>
      <c r="E497" s="4">
        <v>1178.5</v>
      </c>
      <c r="F497" t="str">
        <f t="shared" si="58"/>
        <v>Thu</v>
      </c>
      <c r="G497" s="1">
        <f>+B497-E496</f>
        <v>10.799999999999955</v>
      </c>
      <c r="H497" s="1">
        <f>+E497-B497</f>
        <v>-2</v>
      </c>
      <c r="I497">
        <f t="shared" si="59"/>
        <v>-2</v>
      </c>
      <c r="J497">
        <f t="shared" si="61"/>
        <v>-2</v>
      </c>
      <c r="K497" t="str">
        <f t="shared" si="61"/>
        <v/>
      </c>
      <c r="L497" t="str">
        <f t="shared" si="61"/>
        <v/>
      </c>
      <c r="M497" t="str">
        <f t="shared" si="61"/>
        <v/>
      </c>
      <c r="N497" t="str">
        <f t="shared" si="61"/>
        <v/>
      </c>
      <c r="O497" t="str">
        <f t="shared" si="61"/>
        <v/>
      </c>
      <c r="P497" t="str">
        <f t="shared" si="61"/>
        <v/>
      </c>
      <c r="Q497" t="str">
        <f t="shared" si="61"/>
        <v/>
      </c>
      <c r="R497" t="str">
        <f t="shared" si="61"/>
        <v/>
      </c>
      <c r="S497" t="str">
        <f t="shared" si="61"/>
        <v/>
      </c>
      <c r="T497" t="str">
        <f t="shared" si="61"/>
        <v/>
      </c>
      <c r="U497" t="str">
        <f t="shared" si="61"/>
        <v/>
      </c>
      <c r="V497" t="str">
        <f t="shared" si="61"/>
        <v/>
      </c>
      <c r="W497" t="str">
        <f t="shared" si="61"/>
        <v/>
      </c>
    </row>
    <row r="498" spans="1:23" x14ac:dyDescent="0.3">
      <c r="A498" s="2">
        <v>42720</v>
      </c>
      <c r="B498" s="4">
        <v>1183.5</v>
      </c>
      <c r="C498" s="4">
        <v>1185.0999999999999</v>
      </c>
      <c r="D498" s="4">
        <v>1181.0999999999999</v>
      </c>
      <c r="E498" s="4">
        <v>1183.9000000000001</v>
      </c>
      <c r="F498" t="str">
        <f t="shared" si="58"/>
        <v>Fri</v>
      </c>
      <c r="G498" s="1">
        <f>+B498-E497</f>
        <v>5</v>
      </c>
      <c r="H498" s="1">
        <f>+E498-B498</f>
        <v>0.40000000000009095</v>
      </c>
      <c r="I498">
        <f t="shared" si="59"/>
        <v>0.40000000000009095</v>
      </c>
      <c r="J498" t="str">
        <f t="shared" si="61"/>
        <v/>
      </c>
      <c r="K498" t="str">
        <f t="shared" si="61"/>
        <v/>
      </c>
      <c r="L498" t="str">
        <f t="shared" si="61"/>
        <v/>
      </c>
      <c r="M498">
        <f t="shared" si="61"/>
        <v>0.40000000000009095</v>
      </c>
      <c r="N498" t="str">
        <f t="shared" si="61"/>
        <v/>
      </c>
      <c r="O498" t="str">
        <f t="shared" si="61"/>
        <v/>
      </c>
      <c r="P498" t="str">
        <f t="shared" si="61"/>
        <v/>
      </c>
      <c r="Q498" t="str">
        <f t="shared" si="61"/>
        <v/>
      </c>
      <c r="R498" t="str">
        <f t="shared" si="61"/>
        <v/>
      </c>
      <c r="S498" t="str">
        <f t="shared" si="61"/>
        <v/>
      </c>
      <c r="T498" t="str">
        <f t="shared" si="61"/>
        <v/>
      </c>
      <c r="U498" t="str">
        <f t="shared" si="61"/>
        <v/>
      </c>
      <c r="V498" t="str">
        <f t="shared" si="61"/>
        <v/>
      </c>
      <c r="W498" t="str">
        <f t="shared" si="61"/>
        <v/>
      </c>
    </row>
    <row r="499" spans="1:23" x14ac:dyDescent="0.3">
      <c r="A499" s="2">
        <v>42723</v>
      </c>
      <c r="B499" s="4">
        <v>1186</v>
      </c>
      <c r="C499" s="4">
        <v>1188</v>
      </c>
      <c r="D499" s="4">
        <v>1184.8</v>
      </c>
      <c r="E499" s="4">
        <v>1186.9000000000001</v>
      </c>
      <c r="F499" t="str">
        <f t="shared" si="58"/>
        <v>Mon</v>
      </c>
      <c r="G499" s="1">
        <f>+B499-E498</f>
        <v>2.0999999999999091</v>
      </c>
      <c r="H499" s="1">
        <f>+E499-B499</f>
        <v>0.90000000000009095</v>
      </c>
      <c r="I499">
        <f t="shared" si="59"/>
        <v>0.90000000000009095</v>
      </c>
      <c r="J499" t="str">
        <f t="shared" si="61"/>
        <v/>
      </c>
      <c r="K499" t="str">
        <f t="shared" si="61"/>
        <v/>
      </c>
      <c r="L499" t="str">
        <f t="shared" si="61"/>
        <v/>
      </c>
      <c r="M499" t="str">
        <f t="shared" si="61"/>
        <v/>
      </c>
      <c r="N499">
        <f t="shared" si="61"/>
        <v>0.90000000000009095</v>
      </c>
      <c r="O499" t="str">
        <f t="shared" si="61"/>
        <v/>
      </c>
      <c r="P499" t="str">
        <f t="shared" si="61"/>
        <v/>
      </c>
      <c r="Q499" t="str">
        <f t="shared" si="61"/>
        <v/>
      </c>
      <c r="R499" t="str">
        <f t="shared" si="61"/>
        <v/>
      </c>
      <c r="S499" t="str">
        <f t="shared" si="61"/>
        <v/>
      </c>
      <c r="T499" t="str">
        <f t="shared" si="61"/>
        <v/>
      </c>
      <c r="U499" t="str">
        <f t="shared" si="61"/>
        <v/>
      </c>
      <c r="V499" t="str">
        <f t="shared" si="61"/>
        <v/>
      </c>
      <c r="W499" t="str">
        <f t="shared" si="61"/>
        <v/>
      </c>
    </row>
    <row r="500" spans="1:23" x14ac:dyDescent="0.3">
      <c r="A500" s="2">
        <v>42724</v>
      </c>
      <c r="B500" s="4">
        <v>1188</v>
      </c>
      <c r="C500" s="4">
        <v>1193.5</v>
      </c>
      <c r="D500" s="4">
        <v>1187.5</v>
      </c>
      <c r="E500" s="4">
        <v>1193.4000000000001</v>
      </c>
      <c r="F500" t="str">
        <f t="shared" si="58"/>
        <v>Tue</v>
      </c>
      <c r="G500" s="1">
        <f>+B500-E499</f>
        <v>1.0999999999999091</v>
      </c>
      <c r="H500" s="1">
        <f>+E500-B500</f>
        <v>5.4000000000000909</v>
      </c>
      <c r="I500">
        <f t="shared" si="59"/>
        <v>5.4000000000000909</v>
      </c>
      <c r="J500" t="str">
        <f t="shared" si="61"/>
        <v/>
      </c>
      <c r="K500" t="str">
        <f t="shared" si="61"/>
        <v/>
      </c>
      <c r="L500" t="str">
        <f t="shared" si="61"/>
        <v/>
      </c>
      <c r="M500" t="str">
        <f t="shared" si="61"/>
        <v/>
      </c>
      <c r="N500" t="str">
        <f t="shared" si="61"/>
        <v/>
      </c>
      <c r="O500">
        <f t="shared" si="61"/>
        <v>5.4000000000000909</v>
      </c>
      <c r="P500" t="str">
        <f t="shared" si="61"/>
        <v/>
      </c>
      <c r="Q500" t="str">
        <f t="shared" si="61"/>
        <v/>
      </c>
      <c r="R500" t="str">
        <f t="shared" si="61"/>
        <v/>
      </c>
      <c r="S500" t="str">
        <f t="shared" si="61"/>
        <v/>
      </c>
      <c r="T500" t="str">
        <f t="shared" si="61"/>
        <v/>
      </c>
      <c r="U500" t="str">
        <f t="shared" si="61"/>
        <v/>
      </c>
      <c r="V500" t="str">
        <f t="shared" si="61"/>
        <v/>
      </c>
      <c r="W500" t="str">
        <f t="shared" si="61"/>
        <v/>
      </c>
    </row>
    <row r="501" spans="1:23" x14ac:dyDescent="0.3">
      <c r="A501" s="2">
        <v>42725</v>
      </c>
      <c r="B501" s="4">
        <v>1193</v>
      </c>
      <c r="C501" s="4">
        <v>1196.3</v>
      </c>
      <c r="D501" s="4">
        <v>1191.5999999999999</v>
      </c>
      <c r="E501" s="4">
        <v>1193.9000000000001</v>
      </c>
      <c r="F501" t="str">
        <f t="shared" si="58"/>
        <v>Wed</v>
      </c>
      <c r="G501" s="1">
        <f>+B501-E500</f>
        <v>-0.40000000000009095</v>
      </c>
      <c r="H501" s="1">
        <f>+E501-B501</f>
        <v>0.90000000000009095</v>
      </c>
      <c r="I501">
        <f t="shared" si="59"/>
        <v>-0.90000000000009095</v>
      </c>
      <c r="J501" t="str">
        <f t="shared" si="61"/>
        <v/>
      </c>
      <c r="K501" t="str">
        <f t="shared" si="61"/>
        <v/>
      </c>
      <c r="L501" t="str">
        <f t="shared" si="61"/>
        <v/>
      </c>
      <c r="M501" t="str">
        <f t="shared" si="61"/>
        <v/>
      </c>
      <c r="N501" t="str">
        <f t="shared" si="61"/>
        <v/>
      </c>
      <c r="O501" t="str">
        <f t="shared" si="61"/>
        <v/>
      </c>
      <c r="P501" t="str">
        <f t="shared" si="61"/>
        <v/>
      </c>
      <c r="Q501">
        <f t="shared" si="61"/>
        <v>-0.90000000000009095</v>
      </c>
      <c r="R501" t="str">
        <f t="shared" si="61"/>
        <v/>
      </c>
      <c r="S501" t="str">
        <f t="shared" si="61"/>
        <v/>
      </c>
      <c r="T501" t="str">
        <f t="shared" si="61"/>
        <v/>
      </c>
      <c r="U501" t="str">
        <f t="shared" si="61"/>
        <v/>
      </c>
      <c r="V501" t="str">
        <f t="shared" si="61"/>
        <v/>
      </c>
      <c r="W501" t="str">
        <f t="shared" si="61"/>
        <v/>
      </c>
    </row>
    <row r="502" spans="1:23" x14ac:dyDescent="0.3">
      <c r="A502" s="2">
        <v>42726</v>
      </c>
      <c r="B502" s="4">
        <v>1195.8</v>
      </c>
      <c r="C502" s="4">
        <v>1200.4000000000001</v>
      </c>
      <c r="D502" s="4">
        <v>1194.5</v>
      </c>
      <c r="E502" s="4">
        <v>1199.0999999999999</v>
      </c>
      <c r="F502" t="str">
        <f t="shared" si="58"/>
        <v>Thu</v>
      </c>
      <c r="G502" s="1">
        <f>+B502-E501</f>
        <v>1.8999999999998636</v>
      </c>
      <c r="H502" s="1">
        <f>+E502-B502</f>
        <v>3.2999999999999545</v>
      </c>
      <c r="I502">
        <f t="shared" si="59"/>
        <v>3.2999999999999545</v>
      </c>
      <c r="J502" t="str">
        <f t="shared" si="61"/>
        <v/>
      </c>
      <c r="K502" t="str">
        <f t="shared" si="61"/>
        <v/>
      </c>
      <c r="L502" t="str">
        <f t="shared" si="61"/>
        <v/>
      </c>
      <c r="M502" t="str">
        <f t="shared" si="61"/>
        <v/>
      </c>
      <c r="N502" t="str">
        <f t="shared" si="61"/>
        <v/>
      </c>
      <c r="O502">
        <f t="shared" si="61"/>
        <v>3.2999999999999545</v>
      </c>
      <c r="P502" t="str">
        <f t="shared" si="61"/>
        <v/>
      </c>
      <c r="Q502" t="str">
        <f t="shared" si="61"/>
        <v/>
      </c>
      <c r="R502" t="str">
        <f t="shared" si="61"/>
        <v/>
      </c>
      <c r="S502" t="str">
        <f t="shared" si="61"/>
        <v/>
      </c>
      <c r="T502" t="str">
        <f t="shared" si="61"/>
        <v/>
      </c>
      <c r="U502" t="str">
        <f t="shared" si="61"/>
        <v/>
      </c>
      <c r="V502" t="str">
        <f t="shared" si="61"/>
        <v/>
      </c>
      <c r="W502" t="str">
        <f t="shared" si="61"/>
        <v/>
      </c>
    </row>
    <row r="503" spans="1:23" x14ac:dyDescent="0.3">
      <c r="A503" s="2">
        <v>42727</v>
      </c>
      <c r="B503" s="4">
        <v>1205</v>
      </c>
      <c r="C503" s="4">
        <v>1205.5</v>
      </c>
      <c r="D503" s="4">
        <v>1201</v>
      </c>
      <c r="E503" s="4">
        <v>1203</v>
      </c>
      <c r="F503" t="str">
        <f t="shared" si="58"/>
        <v>Fri</v>
      </c>
      <c r="G503" s="1">
        <f>+B503-E502</f>
        <v>5.9000000000000909</v>
      </c>
      <c r="H503" s="1">
        <f>+E503-B503</f>
        <v>-2</v>
      </c>
      <c r="I503">
        <f t="shared" si="59"/>
        <v>-2</v>
      </c>
      <c r="J503" t="str">
        <f t="shared" si="61"/>
        <v/>
      </c>
      <c r="K503" t="str">
        <f t="shared" si="61"/>
        <v/>
      </c>
      <c r="L503" t="str">
        <f t="shared" si="61"/>
        <v/>
      </c>
      <c r="M503">
        <f t="shared" si="61"/>
        <v>-2</v>
      </c>
      <c r="N503" t="str">
        <f t="shared" si="61"/>
        <v/>
      </c>
      <c r="O503" t="str">
        <f t="shared" si="61"/>
        <v/>
      </c>
      <c r="P503" t="str">
        <f t="shared" si="61"/>
        <v/>
      </c>
      <c r="Q503" t="str">
        <f t="shared" si="61"/>
        <v/>
      </c>
      <c r="R503" t="str">
        <f t="shared" si="61"/>
        <v/>
      </c>
      <c r="S503" t="str">
        <f t="shared" si="61"/>
        <v/>
      </c>
      <c r="T503" t="str">
        <f t="shared" si="61"/>
        <v/>
      </c>
      <c r="U503" t="str">
        <f t="shared" si="61"/>
        <v/>
      </c>
      <c r="V503" t="str">
        <f t="shared" si="61"/>
        <v/>
      </c>
      <c r="W503" t="str">
        <f t="shared" si="61"/>
        <v/>
      </c>
    </row>
    <row r="504" spans="1:23" x14ac:dyDescent="0.3">
      <c r="A504" s="2">
        <v>42730</v>
      </c>
      <c r="B504" s="4">
        <v>1201.5</v>
      </c>
      <c r="C504" s="4">
        <v>1201.5999999999999</v>
      </c>
      <c r="D504" s="4">
        <v>1197.8</v>
      </c>
      <c r="E504" s="4">
        <v>1201.4000000000001</v>
      </c>
      <c r="F504" t="str">
        <f t="shared" si="58"/>
        <v>Mon</v>
      </c>
      <c r="G504" s="1">
        <f>+B504-E503</f>
        <v>-1.5</v>
      </c>
      <c r="H504" s="1">
        <f>+E504-B504</f>
        <v>-9.9999999999909051E-2</v>
      </c>
      <c r="I504">
        <f t="shared" si="59"/>
        <v>9.9999999999909051E-2</v>
      </c>
      <c r="J504" t="str">
        <f t="shared" si="61"/>
        <v/>
      </c>
      <c r="K504" t="str">
        <f t="shared" si="61"/>
        <v/>
      </c>
      <c r="L504" t="str">
        <f t="shared" si="61"/>
        <v/>
      </c>
      <c r="M504" t="str">
        <f t="shared" si="61"/>
        <v/>
      </c>
      <c r="N504" t="str">
        <f t="shared" si="61"/>
        <v/>
      </c>
      <c r="O504" t="str">
        <f t="shared" si="61"/>
        <v/>
      </c>
      <c r="P504" t="str">
        <f t="shared" si="61"/>
        <v/>
      </c>
      <c r="Q504" t="str">
        <f t="shared" si="61"/>
        <v/>
      </c>
      <c r="R504">
        <f t="shared" si="61"/>
        <v>9.9999999999909051E-2</v>
      </c>
      <c r="S504" t="str">
        <f t="shared" si="61"/>
        <v/>
      </c>
      <c r="T504" t="str">
        <f t="shared" si="61"/>
        <v/>
      </c>
      <c r="U504" t="str">
        <f t="shared" si="61"/>
        <v/>
      </c>
      <c r="V504" t="str">
        <f t="shared" si="61"/>
        <v/>
      </c>
      <c r="W504" t="str">
        <f t="shared" si="61"/>
        <v/>
      </c>
    </row>
    <row r="505" spans="1:23" x14ac:dyDescent="0.3">
      <c r="A505" s="2">
        <v>42731</v>
      </c>
      <c r="B505" s="4">
        <v>1201</v>
      </c>
      <c r="C505" s="4">
        <v>1207.5999999999999</v>
      </c>
      <c r="D505" s="4">
        <v>1201</v>
      </c>
      <c r="E505" s="4">
        <v>1207.5999999999999</v>
      </c>
      <c r="F505" t="str">
        <f t="shared" si="58"/>
        <v>Tue</v>
      </c>
      <c r="G505" s="1">
        <f>+B505-E504</f>
        <v>-0.40000000000009095</v>
      </c>
      <c r="H505" s="1">
        <f>+E505-B505</f>
        <v>6.5999999999999091</v>
      </c>
      <c r="I505">
        <f t="shared" si="59"/>
        <v>-6.5999999999999091</v>
      </c>
      <c r="J505" t="str">
        <f t="shared" si="61"/>
        <v/>
      </c>
      <c r="K505" t="str">
        <f t="shared" si="61"/>
        <v/>
      </c>
      <c r="L505" t="str">
        <f t="shared" si="61"/>
        <v/>
      </c>
      <c r="M505" t="str">
        <f t="shared" si="61"/>
        <v/>
      </c>
      <c r="N505" t="str">
        <f t="shared" si="61"/>
        <v/>
      </c>
      <c r="O505" t="str">
        <f t="shared" si="61"/>
        <v/>
      </c>
      <c r="P505" t="str">
        <f t="shared" si="61"/>
        <v/>
      </c>
      <c r="Q505">
        <f t="shared" si="61"/>
        <v>-6.5999999999999091</v>
      </c>
      <c r="R505" t="str">
        <f t="shared" si="61"/>
        <v/>
      </c>
      <c r="S505" t="str">
        <f t="shared" si="61"/>
        <v/>
      </c>
      <c r="T505" t="str">
        <f t="shared" si="61"/>
        <v/>
      </c>
      <c r="U505" t="str">
        <f t="shared" si="61"/>
        <v/>
      </c>
      <c r="V505" t="str">
        <f t="shared" si="61"/>
        <v/>
      </c>
      <c r="W505" t="str">
        <f t="shared" si="61"/>
        <v/>
      </c>
    </row>
    <row r="506" spans="1:23" x14ac:dyDescent="0.3">
      <c r="A506" s="2">
        <v>42732</v>
      </c>
      <c r="B506" s="4">
        <v>1208</v>
      </c>
      <c r="C506" s="4">
        <v>1210.5</v>
      </c>
      <c r="D506" s="4">
        <v>1205.5</v>
      </c>
      <c r="E506" s="4">
        <v>1210.5</v>
      </c>
      <c r="F506" t="str">
        <f t="shared" si="58"/>
        <v>Wed</v>
      </c>
      <c r="G506" s="1">
        <f>+B506-E505</f>
        <v>0.40000000000009095</v>
      </c>
      <c r="H506" s="1">
        <f>+E506-B506</f>
        <v>2.5</v>
      </c>
      <c r="I506">
        <f t="shared" si="59"/>
        <v>2.5</v>
      </c>
      <c r="J506" t="str">
        <f t="shared" si="61"/>
        <v/>
      </c>
      <c r="K506" t="str">
        <f t="shared" si="61"/>
        <v/>
      </c>
      <c r="L506" t="str">
        <f t="shared" si="61"/>
        <v/>
      </c>
      <c r="M506" t="str">
        <f t="shared" si="61"/>
        <v/>
      </c>
      <c r="N506" t="str">
        <f t="shared" si="61"/>
        <v/>
      </c>
      <c r="O506" t="str">
        <f t="shared" si="61"/>
        <v/>
      </c>
      <c r="P506">
        <f t="shared" si="61"/>
        <v>2.5</v>
      </c>
      <c r="Q506" t="str">
        <f t="shared" si="61"/>
        <v/>
      </c>
      <c r="R506" t="str">
        <f t="shared" si="61"/>
        <v/>
      </c>
      <c r="S506" t="str">
        <f t="shared" si="61"/>
        <v/>
      </c>
      <c r="T506" t="str">
        <f t="shared" si="61"/>
        <v/>
      </c>
      <c r="U506" t="str">
        <f t="shared" si="61"/>
        <v/>
      </c>
      <c r="V506" t="str">
        <f t="shared" si="61"/>
        <v/>
      </c>
      <c r="W506" t="str">
        <f t="shared" si="61"/>
        <v/>
      </c>
    </row>
    <row r="507" spans="1:23" x14ac:dyDescent="0.3">
      <c r="A507" s="2">
        <v>42733</v>
      </c>
      <c r="B507" s="4">
        <v>1211.5</v>
      </c>
      <c r="C507" s="4">
        <v>1211.5</v>
      </c>
      <c r="D507" s="4">
        <v>1206</v>
      </c>
      <c r="E507" s="4">
        <v>1207.7</v>
      </c>
      <c r="F507" t="str">
        <f t="shared" si="58"/>
        <v>Thu</v>
      </c>
      <c r="G507" s="1">
        <f>+B507-E506</f>
        <v>1</v>
      </c>
      <c r="H507" s="1">
        <f>+E507-B507</f>
        <v>-3.7999999999999545</v>
      </c>
      <c r="I507">
        <f t="shared" si="59"/>
        <v>-3.7999999999999545</v>
      </c>
      <c r="J507" t="str">
        <f t="shared" si="61"/>
        <v/>
      </c>
      <c r="K507" t="str">
        <f t="shared" si="61"/>
        <v/>
      </c>
      <c r="L507" t="str">
        <f t="shared" si="61"/>
        <v/>
      </c>
      <c r="M507" t="str">
        <f t="shared" si="61"/>
        <v/>
      </c>
      <c r="N507" t="str">
        <f t="shared" si="61"/>
        <v/>
      </c>
      <c r="O507">
        <f t="shared" si="61"/>
        <v>-3.7999999999999545</v>
      </c>
      <c r="P507" t="str">
        <f t="shared" si="61"/>
        <v/>
      </c>
      <c r="Q507" t="str">
        <f t="shared" si="61"/>
        <v/>
      </c>
      <c r="R507" t="str">
        <f t="shared" si="61"/>
        <v/>
      </c>
      <c r="S507" t="str">
        <f t="shared" si="61"/>
        <v/>
      </c>
      <c r="T507" t="str">
        <f t="shared" si="61"/>
        <v/>
      </c>
      <c r="U507" t="str">
        <f t="shared" si="61"/>
        <v/>
      </c>
      <c r="V507" t="str">
        <f t="shared" si="61"/>
        <v/>
      </c>
      <c r="W507" t="str">
        <f t="shared" si="61"/>
        <v/>
      </c>
    </row>
    <row r="508" spans="1:23" x14ac:dyDescent="0.3">
      <c r="A508" s="2">
        <v>42737</v>
      </c>
      <c r="B508" s="4">
        <v>1206</v>
      </c>
      <c r="C508" s="4">
        <v>1209.8</v>
      </c>
      <c r="D508" s="4">
        <v>1205.5999999999999</v>
      </c>
      <c r="E508" s="4">
        <v>1208</v>
      </c>
      <c r="F508" t="str">
        <f t="shared" si="58"/>
        <v>Mon</v>
      </c>
      <c r="G508" s="1">
        <f>+B508-E507</f>
        <v>-1.7000000000000455</v>
      </c>
      <c r="H508" s="1">
        <f>+E508-B508</f>
        <v>2</v>
      </c>
      <c r="I508">
        <f t="shared" si="59"/>
        <v>-2</v>
      </c>
      <c r="J508" t="str">
        <f t="shared" si="61"/>
        <v/>
      </c>
      <c r="K508" t="str">
        <f t="shared" si="61"/>
        <v/>
      </c>
      <c r="L508" t="str">
        <f t="shared" si="61"/>
        <v/>
      </c>
      <c r="M508" t="str">
        <f t="shared" si="61"/>
        <v/>
      </c>
      <c r="N508" t="str">
        <f t="shared" si="61"/>
        <v/>
      </c>
      <c r="O508" t="str">
        <f t="shared" si="61"/>
        <v/>
      </c>
      <c r="P508" t="str">
        <f t="shared" si="61"/>
        <v/>
      </c>
      <c r="Q508" t="str">
        <f t="shared" si="61"/>
        <v/>
      </c>
      <c r="R508">
        <f t="shared" si="61"/>
        <v>-2</v>
      </c>
      <c r="S508" t="str">
        <f t="shared" si="61"/>
        <v/>
      </c>
      <c r="T508" t="str">
        <f t="shared" si="61"/>
        <v/>
      </c>
      <c r="U508" t="str">
        <f t="shared" si="61"/>
        <v/>
      </c>
      <c r="V508" t="str">
        <f t="shared" si="61"/>
        <v/>
      </c>
      <c r="W508" t="str">
        <f t="shared" si="61"/>
        <v/>
      </c>
    </row>
    <row r="509" spans="1:23" x14ac:dyDescent="0.3">
      <c r="A509" s="2">
        <v>42738</v>
      </c>
      <c r="B509" s="4">
        <v>1209.5</v>
      </c>
      <c r="C509" s="4">
        <v>1211.8</v>
      </c>
      <c r="D509" s="4">
        <v>1201.2</v>
      </c>
      <c r="E509" s="4">
        <v>1203.5</v>
      </c>
      <c r="F509" t="str">
        <f t="shared" si="58"/>
        <v>Tue</v>
      </c>
      <c r="G509" s="1">
        <f>+B509-E508</f>
        <v>1.5</v>
      </c>
      <c r="H509" s="1">
        <f>+E509-B509</f>
        <v>-6</v>
      </c>
      <c r="I509">
        <f t="shared" si="59"/>
        <v>-6</v>
      </c>
      <c r="J509" t="str">
        <f t="shared" si="61"/>
        <v/>
      </c>
      <c r="K509" t="str">
        <f t="shared" si="61"/>
        <v/>
      </c>
      <c r="L509" t="str">
        <f t="shared" si="61"/>
        <v/>
      </c>
      <c r="M509" t="str">
        <f t="shared" si="61"/>
        <v/>
      </c>
      <c r="N509" t="str">
        <f t="shared" si="61"/>
        <v/>
      </c>
      <c r="O509">
        <f t="shared" si="61"/>
        <v>-6</v>
      </c>
      <c r="P509" t="str">
        <f t="shared" si="61"/>
        <v/>
      </c>
      <c r="Q509" t="str">
        <f t="shared" si="61"/>
        <v/>
      </c>
      <c r="R509" t="str">
        <f t="shared" si="61"/>
        <v/>
      </c>
      <c r="S509" t="str">
        <f t="shared" si="61"/>
        <v/>
      </c>
      <c r="T509" t="str">
        <f t="shared" si="61"/>
        <v/>
      </c>
      <c r="U509" t="str">
        <f t="shared" si="61"/>
        <v/>
      </c>
      <c r="V509" t="str">
        <f t="shared" ref="V509:W509" si="63">IF(AND($G509&lt;V$1, $G509&gt;=V$2), $I509, "")</f>
        <v/>
      </c>
      <c r="W509" t="str">
        <f t="shared" si="63"/>
        <v/>
      </c>
    </row>
    <row r="510" spans="1:23" x14ac:dyDescent="0.3">
      <c r="A510" s="2">
        <v>42739</v>
      </c>
      <c r="B510" s="4">
        <v>1206.5</v>
      </c>
      <c r="C510" s="4">
        <v>1209.2</v>
      </c>
      <c r="D510" s="4">
        <v>1205</v>
      </c>
      <c r="E510" s="4">
        <v>1206.4000000000001</v>
      </c>
      <c r="F510" t="str">
        <f t="shared" si="58"/>
        <v>Wed</v>
      </c>
      <c r="G510" s="1">
        <f>+B510-E509</f>
        <v>3</v>
      </c>
      <c r="H510" s="1">
        <f>+E510-B510</f>
        <v>-9.9999999999909051E-2</v>
      </c>
      <c r="I510">
        <f t="shared" si="59"/>
        <v>-9.9999999999909051E-2</v>
      </c>
      <c r="J510" t="str">
        <f t="shared" ref="J510:W528" si="64">IF(AND($G510&lt;J$1, $G510&gt;=J$2), $I510, "")</f>
        <v/>
      </c>
      <c r="K510" t="str">
        <f t="shared" si="64"/>
        <v/>
      </c>
      <c r="L510" t="str">
        <f t="shared" si="64"/>
        <v/>
      </c>
      <c r="M510" t="str">
        <f t="shared" si="64"/>
        <v/>
      </c>
      <c r="N510">
        <f t="shared" si="64"/>
        <v>-9.9999999999909051E-2</v>
      </c>
      <c r="O510" t="str">
        <f t="shared" si="64"/>
        <v/>
      </c>
      <c r="P510" t="str">
        <f t="shared" si="64"/>
        <v/>
      </c>
      <c r="Q510" t="str">
        <f t="shared" si="64"/>
        <v/>
      </c>
      <c r="R510" t="str">
        <f t="shared" si="64"/>
        <v/>
      </c>
      <c r="S510" t="str">
        <f t="shared" si="64"/>
        <v/>
      </c>
      <c r="T510" t="str">
        <f t="shared" si="64"/>
        <v/>
      </c>
      <c r="U510" t="str">
        <f t="shared" si="64"/>
        <v/>
      </c>
      <c r="V510" t="str">
        <f t="shared" si="64"/>
        <v/>
      </c>
      <c r="W510" t="str">
        <f t="shared" si="64"/>
        <v/>
      </c>
    </row>
    <row r="511" spans="1:23" x14ac:dyDescent="0.3">
      <c r="A511" s="2">
        <v>42740</v>
      </c>
      <c r="B511" s="4">
        <v>1195</v>
      </c>
      <c r="C511" s="4">
        <v>1195.0999999999999</v>
      </c>
      <c r="D511" s="4">
        <v>1186</v>
      </c>
      <c r="E511" s="4">
        <v>1186.3</v>
      </c>
      <c r="F511" t="str">
        <f t="shared" si="58"/>
        <v>Thu</v>
      </c>
      <c r="G511" s="1">
        <f>+B511-E510</f>
        <v>-11.400000000000091</v>
      </c>
      <c r="H511" s="1">
        <f>+E511-B511</f>
        <v>-8.7000000000000455</v>
      </c>
      <c r="I511">
        <f t="shared" si="59"/>
        <v>8.7000000000000455</v>
      </c>
      <c r="J511" t="str">
        <f t="shared" si="64"/>
        <v/>
      </c>
      <c r="K511" t="str">
        <f t="shared" si="64"/>
        <v/>
      </c>
      <c r="L511" t="str">
        <f t="shared" si="64"/>
        <v/>
      </c>
      <c r="M511" t="str">
        <f t="shared" si="64"/>
        <v/>
      </c>
      <c r="N511" t="str">
        <f t="shared" si="64"/>
        <v/>
      </c>
      <c r="O511" t="str">
        <f t="shared" si="64"/>
        <v/>
      </c>
      <c r="P511" t="str">
        <f t="shared" si="64"/>
        <v/>
      </c>
      <c r="Q511" t="str">
        <f t="shared" si="64"/>
        <v/>
      </c>
      <c r="R511" t="str">
        <f t="shared" si="64"/>
        <v/>
      </c>
      <c r="S511" t="str">
        <f t="shared" si="64"/>
        <v/>
      </c>
      <c r="T511" t="str">
        <f t="shared" si="64"/>
        <v/>
      </c>
      <c r="U511" t="str">
        <f t="shared" si="64"/>
        <v/>
      </c>
      <c r="V511" t="str">
        <f t="shared" si="64"/>
        <v/>
      </c>
      <c r="W511">
        <f t="shared" si="64"/>
        <v>8.7000000000000455</v>
      </c>
    </row>
    <row r="512" spans="1:23" x14ac:dyDescent="0.3">
      <c r="A512" s="2">
        <v>42741</v>
      </c>
      <c r="B512" s="4">
        <v>1183.5</v>
      </c>
      <c r="C512" s="4">
        <v>1193.2</v>
      </c>
      <c r="D512" s="4">
        <v>1183.0999999999999</v>
      </c>
      <c r="E512" s="4">
        <v>1193</v>
      </c>
      <c r="F512" t="str">
        <f t="shared" si="58"/>
        <v>Fri</v>
      </c>
      <c r="G512" s="1">
        <f>+B512-E511</f>
        <v>-2.7999999999999545</v>
      </c>
      <c r="H512" s="1">
        <f>+E512-B512</f>
        <v>9.5</v>
      </c>
      <c r="I512">
        <f t="shared" si="59"/>
        <v>-9.5</v>
      </c>
      <c r="J512" t="str">
        <f t="shared" si="64"/>
        <v/>
      </c>
      <c r="K512" t="str">
        <f t="shared" si="64"/>
        <v/>
      </c>
      <c r="L512" t="str">
        <f t="shared" si="64"/>
        <v/>
      </c>
      <c r="M512" t="str">
        <f t="shared" si="64"/>
        <v/>
      </c>
      <c r="N512" t="str">
        <f t="shared" si="64"/>
        <v/>
      </c>
      <c r="O512" t="str">
        <f t="shared" si="64"/>
        <v/>
      </c>
      <c r="P512" t="str">
        <f t="shared" si="64"/>
        <v/>
      </c>
      <c r="Q512" t="str">
        <f t="shared" si="64"/>
        <v/>
      </c>
      <c r="R512" t="str">
        <f t="shared" si="64"/>
        <v/>
      </c>
      <c r="S512">
        <f t="shared" si="64"/>
        <v>-9.5</v>
      </c>
      <c r="T512" t="str">
        <f t="shared" si="64"/>
        <v/>
      </c>
      <c r="U512" t="str">
        <f t="shared" si="64"/>
        <v/>
      </c>
      <c r="V512" t="str">
        <f t="shared" si="64"/>
        <v/>
      </c>
      <c r="W512" t="str">
        <f t="shared" si="64"/>
        <v/>
      </c>
    </row>
    <row r="513" spans="1:23" x14ac:dyDescent="0.3">
      <c r="A513" s="2">
        <v>42744</v>
      </c>
      <c r="B513" s="4">
        <v>1202</v>
      </c>
      <c r="C513" s="4">
        <v>1208.8</v>
      </c>
      <c r="D513" s="4">
        <v>1201</v>
      </c>
      <c r="E513" s="4">
        <v>1208.3</v>
      </c>
      <c r="F513" t="str">
        <f t="shared" si="58"/>
        <v>Mon</v>
      </c>
      <c r="G513" s="1">
        <f>+B513-E512</f>
        <v>9</v>
      </c>
      <c r="H513" s="1">
        <f>+E513-B513</f>
        <v>6.2999999999999545</v>
      </c>
      <c r="I513">
        <f t="shared" si="59"/>
        <v>6.2999999999999545</v>
      </c>
      <c r="J513" t="str">
        <f t="shared" si="64"/>
        <v/>
      </c>
      <c r="K513">
        <f t="shared" si="64"/>
        <v>6.2999999999999545</v>
      </c>
      <c r="L513" t="str">
        <f t="shared" si="64"/>
        <v/>
      </c>
      <c r="M513" t="str">
        <f t="shared" si="64"/>
        <v/>
      </c>
      <c r="N513" t="str">
        <f t="shared" si="64"/>
        <v/>
      </c>
      <c r="O513" t="str">
        <f t="shared" si="64"/>
        <v/>
      </c>
      <c r="P513" t="str">
        <f t="shared" si="64"/>
        <v/>
      </c>
      <c r="Q513" t="str">
        <f t="shared" si="64"/>
        <v/>
      </c>
      <c r="R513" t="str">
        <f t="shared" si="64"/>
        <v/>
      </c>
      <c r="S513" t="str">
        <f t="shared" si="64"/>
        <v/>
      </c>
      <c r="T513" t="str">
        <f t="shared" si="64"/>
        <v/>
      </c>
      <c r="U513" t="str">
        <f t="shared" si="64"/>
        <v/>
      </c>
      <c r="V513" t="str">
        <f t="shared" si="64"/>
        <v/>
      </c>
      <c r="W513" t="str">
        <f t="shared" si="64"/>
        <v/>
      </c>
    </row>
    <row r="514" spans="1:23" x14ac:dyDescent="0.3">
      <c r="A514" s="2">
        <v>42745</v>
      </c>
      <c r="B514" s="4">
        <v>1202.5</v>
      </c>
      <c r="C514" s="4">
        <v>1203.3</v>
      </c>
      <c r="D514" s="4">
        <v>1193.5999999999999</v>
      </c>
      <c r="E514" s="4">
        <v>1194.5999999999999</v>
      </c>
      <c r="F514" t="str">
        <f t="shared" si="58"/>
        <v>Tue</v>
      </c>
      <c r="G514" s="1">
        <f>+B514-E513</f>
        <v>-5.7999999999999545</v>
      </c>
      <c r="H514" s="1">
        <f>+E514-B514</f>
        <v>-7.9000000000000909</v>
      </c>
      <c r="I514">
        <f t="shared" si="59"/>
        <v>7.9000000000000909</v>
      </c>
      <c r="J514" t="str">
        <f t="shared" si="64"/>
        <v/>
      </c>
      <c r="K514" t="str">
        <f t="shared" si="64"/>
        <v/>
      </c>
      <c r="L514" t="str">
        <f t="shared" si="64"/>
        <v/>
      </c>
      <c r="M514" t="str">
        <f t="shared" si="64"/>
        <v/>
      </c>
      <c r="N514" t="str">
        <f t="shared" si="64"/>
        <v/>
      </c>
      <c r="O514" t="str">
        <f t="shared" si="64"/>
        <v/>
      </c>
      <c r="P514" t="str">
        <f t="shared" si="64"/>
        <v/>
      </c>
      <c r="Q514" t="str">
        <f t="shared" si="64"/>
        <v/>
      </c>
      <c r="R514" t="str">
        <f t="shared" si="64"/>
        <v/>
      </c>
      <c r="S514" t="str">
        <f t="shared" si="64"/>
        <v/>
      </c>
      <c r="T514">
        <f t="shared" si="64"/>
        <v>7.9000000000000909</v>
      </c>
      <c r="U514" t="str">
        <f t="shared" si="64"/>
        <v/>
      </c>
      <c r="V514" t="str">
        <f t="shared" si="64"/>
        <v/>
      </c>
      <c r="W514" t="str">
        <f t="shared" si="64"/>
        <v/>
      </c>
    </row>
    <row r="515" spans="1:23" x14ac:dyDescent="0.3">
      <c r="A515" s="2">
        <v>42746</v>
      </c>
      <c r="B515" s="4">
        <v>1201</v>
      </c>
      <c r="C515" s="4">
        <v>1202</v>
      </c>
      <c r="D515" s="4">
        <v>1192.2</v>
      </c>
      <c r="E515" s="4">
        <v>1196.4000000000001</v>
      </c>
      <c r="F515" t="str">
        <f t="shared" si="58"/>
        <v>Wed</v>
      </c>
      <c r="G515" s="1">
        <f>+B515-E514</f>
        <v>6.4000000000000909</v>
      </c>
      <c r="H515" s="1">
        <f>+E515-B515</f>
        <v>-4.5999999999999091</v>
      </c>
      <c r="I515">
        <f t="shared" si="59"/>
        <v>-4.5999999999999091</v>
      </c>
      <c r="J515" t="str">
        <f t="shared" si="64"/>
        <v/>
      </c>
      <c r="K515" t="str">
        <f t="shared" si="64"/>
        <v/>
      </c>
      <c r="L515">
        <f t="shared" si="64"/>
        <v>-4.5999999999999091</v>
      </c>
      <c r="M515" t="str">
        <f t="shared" si="64"/>
        <v/>
      </c>
      <c r="N515" t="str">
        <f t="shared" si="64"/>
        <v/>
      </c>
      <c r="O515" t="str">
        <f t="shared" si="64"/>
        <v/>
      </c>
      <c r="P515" t="str">
        <f t="shared" si="64"/>
        <v/>
      </c>
      <c r="Q515" t="str">
        <f t="shared" si="64"/>
        <v/>
      </c>
      <c r="R515" t="str">
        <f t="shared" si="64"/>
        <v/>
      </c>
      <c r="S515" t="str">
        <f t="shared" si="64"/>
        <v/>
      </c>
      <c r="T515" t="str">
        <f t="shared" si="64"/>
        <v/>
      </c>
      <c r="U515" t="str">
        <f t="shared" si="64"/>
        <v/>
      </c>
      <c r="V515" t="str">
        <f t="shared" si="64"/>
        <v/>
      </c>
      <c r="W515" t="str">
        <f t="shared" si="64"/>
        <v/>
      </c>
    </row>
    <row r="516" spans="1:23" x14ac:dyDescent="0.3">
      <c r="A516" s="2">
        <v>42747</v>
      </c>
      <c r="B516" s="4">
        <v>1186.5</v>
      </c>
      <c r="C516" s="4">
        <v>1186.5</v>
      </c>
      <c r="D516" s="4">
        <v>1180</v>
      </c>
      <c r="E516" s="4">
        <v>1184.7</v>
      </c>
      <c r="F516" t="str">
        <f t="shared" si="58"/>
        <v>Thu</v>
      </c>
      <c r="G516" s="1">
        <f>+B516-E515</f>
        <v>-9.9000000000000909</v>
      </c>
      <c r="H516" s="1">
        <f>+E516-B516</f>
        <v>-1.7999999999999545</v>
      </c>
      <c r="I516">
        <f t="shared" si="59"/>
        <v>1.7999999999999545</v>
      </c>
      <c r="J516" t="str">
        <f t="shared" si="64"/>
        <v/>
      </c>
      <c r="K516" t="str">
        <f t="shared" si="64"/>
        <v/>
      </c>
      <c r="L516" t="str">
        <f t="shared" si="64"/>
        <v/>
      </c>
      <c r="M516" t="str">
        <f t="shared" si="64"/>
        <v/>
      </c>
      <c r="N516" t="str">
        <f t="shared" si="64"/>
        <v/>
      </c>
      <c r="O516" t="str">
        <f t="shared" si="64"/>
        <v/>
      </c>
      <c r="P516" t="str">
        <f t="shared" si="64"/>
        <v/>
      </c>
      <c r="Q516" t="str">
        <f t="shared" si="64"/>
        <v/>
      </c>
      <c r="R516" t="str">
        <f t="shared" si="64"/>
        <v/>
      </c>
      <c r="S516" t="str">
        <f t="shared" si="64"/>
        <v/>
      </c>
      <c r="T516" t="str">
        <f t="shared" si="64"/>
        <v/>
      </c>
      <c r="U516" t="str">
        <f t="shared" si="64"/>
        <v/>
      </c>
      <c r="V516">
        <f t="shared" si="64"/>
        <v>1.7999999999999545</v>
      </c>
      <c r="W516" t="str">
        <f t="shared" si="64"/>
        <v/>
      </c>
    </row>
    <row r="517" spans="1:23" x14ac:dyDescent="0.3">
      <c r="A517" s="2">
        <v>42748</v>
      </c>
      <c r="B517" s="4">
        <v>1176</v>
      </c>
      <c r="C517" s="4">
        <v>1180.9000000000001</v>
      </c>
      <c r="D517" s="4">
        <v>1173.9000000000001</v>
      </c>
      <c r="E517" s="4">
        <v>1174.7</v>
      </c>
      <c r="F517" t="str">
        <f t="shared" si="58"/>
        <v>Fri</v>
      </c>
      <c r="G517" s="1">
        <f>+B517-E516</f>
        <v>-8.7000000000000455</v>
      </c>
      <c r="H517" s="1">
        <f>+E517-B517</f>
        <v>-1.2999999999999545</v>
      </c>
      <c r="I517">
        <f t="shared" si="59"/>
        <v>1.2999999999999545</v>
      </c>
      <c r="J517" t="str">
        <f t="shared" si="64"/>
        <v/>
      </c>
      <c r="K517" t="str">
        <f t="shared" si="64"/>
        <v/>
      </c>
      <c r="L517" t="str">
        <f t="shared" si="64"/>
        <v/>
      </c>
      <c r="M517" t="str">
        <f t="shared" si="64"/>
        <v/>
      </c>
      <c r="N517" t="str">
        <f t="shared" si="64"/>
        <v/>
      </c>
      <c r="O517" t="str">
        <f t="shared" si="64"/>
        <v/>
      </c>
      <c r="P517" t="str">
        <f t="shared" si="64"/>
        <v/>
      </c>
      <c r="Q517" t="str">
        <f t="shared" si="64"/>
        <v/>
      </c>
      <c r="R517" t="str">
        <f t="shared" si="64"/>
        <v/>
      </c>
      <c r="S517" t="str">
        <f t="shared" si="64"/>
        <v/>
      </c>
      <c r="T517" t="str">
        <f t="shared" si="64"/>
        <v/>
      </c>
      <c r="U517" t="str">
        <f t="shared" si="64"/>
        <v/>
      </c>
      <c r="V517">
        <f t="shared" si="64"/>
        <v>1.2999999999999545</v>
      </c>
      <c r="W517" t="str">
        <f t="shared" si="64"/>
        <v/>
      </c>
    </row>
    <row r="518" spans="1:23" x14ac:dyDescent="0.3">
      <c r="A518" s="2">
        <v>42751</v>
      </c>
      <c r="B518" s="4">
        <v>1175.5</v>
      </c>
      <c r="C518" s="4">
        <v>1183</v>
      </c>
      <c r="D518" s="4">
        <v>1175.5</v>
      </c>
      <c r="E518" s="4">
        <v>1182.0999999999999</v>
      </c>
      <c r="F518" t="str">
        <f t="shared" si="58"/>
        <v>Mon</v>
      </c>
      <c r="G518" s="1">
        <f>+B518-E517</f>
        <v>0.79999999999995453</v>
      </c>
      <c r="H518" s="1">
        <f>+E518-B518</f>
        <v>6.5999999999999091</v>
      </c>
      <c r="I518">
        <f t="shared" si="59"/>
        <v>6.5999999999999091</v>
      </c>
      <c r="J518" t="str">
        <f t="shared" si="64"/>
        <v/>
      </c>
      <c r="K518" t="str">
        <f t="shared" si="64"/>
        <v/>
      </c>
      <c r="L518" t="str">
        <f t="shared" si="64"/>
        <v/>
      </c>
      <c r="M518" t="str">
        <f t="shared" si="64"/>
        <v/>
      </c>
      <c r="N518" t="str">
        <f t="shared" si="64"/>
        <v/>
      </c>
      <c r="O518" t="str">
        <f t="shared" si="64"/>
        <v/>
      </c>
      <c r="P518">
        <f t="shared" si="64"/>
        <v>6.5999999999999091</v>
      </c>
      <c r="Q518" t="str">
        <f t="shared" si="64"/>
        <v/>
      </c>
      <c r="R518" t="str">
        <f t="shared" si="64"/>
        <v/>
      </c>
      <c r="S518" t="str">
        <f t="shared" si="64"/>
        <v/>
      </c>
      <c r="T518" t="str">
        <f t="shared" si="64"/>
        <v/>
      </c>
      <c r="U518" t="str">
        <f t="shared" si="64"/>
        <v/>
      </c>
      <c r="V518" t="str">
        <f t="shared" si="64"/>
        <v/>
      </c>
      <c r="W518" t="str">
        <f t="shared" si="64"/>
        <v/>
      </c>
    </row>
    <row r="519" spans="1:23" x14ac:dyDescent="0.3">
      <c r="A519" s="2">
        <v>42752</v>
      </c>
      <c r="B519" s="4">
        <v>1184.0999999999999</v>
      </c>
      <c r="C519" s="4">
        <v>1187.3</v>
      </c>
      <c r="D519" s="4">
        <v>1173.5</v>
      </c>
      <c r="E519" s="4">
        <v>1174.5</v>
      </c>
      <c r="F519" t="str">
        <f t="shared" si="58"/>
        <v>Tue</v>
      </c>
      <c r="G519" s="1">
        <f>+B519-E518</f>
        <v>2</v>
      </c>
      <c r="H519" s="1">
        <f>+E519-B519</f>
        <v>-9.5999999999999091</v>
      </c>
      <c r="I519">
        <f t="shared" si="59"/>
        <v>-9.5999999999999091</v>
      </c>
      <c r="J519" t="str">
        <f t="shared" si="64"/>
        <v/>
      </c>
      <c r="K519" t="str">
        <f t="shared" si="64"/>
        <v/>
      </c>
      <c r="L519" t="str">
        <f t="shared" si="64"/>
        <v/>
      </c>
      <c r="M519" t="str">
        <f t="shared" si="64"/>
        <v/>
      </c>
      <c r="N519">
        <f t="shared" si="64"/>
        <v>-9.5999999999999091</v>
      </c>
      <c r="O519" t="str">
        <f t="shared" si="64"/>
        <v/>
      </c>
      <c r="P519" t="str">
        <f t="shared" si="64"/>
        <v/>
      </c>
      <c r="Q519" t="str">
        <f t="shared" si="64"/>
        <v/>
      </c>
      <c r="R519" t="str">
        <f t="shared" si="64"/>
        <v/>
      </c>
      <c r="S519" t="str">
        <f t="shared" si="64"/>
        <v/>
      </c>
      <c r="T519" t="str">
        <f t="shared" si="64"/>
        <v/>
      </c>
      <c r="U519" t="str">
        <f t="shared" si="64"/>
        <v/>
      </c>
      <c r="V519" t="str">
        <f t="shared" si="64"/>
        <v/>
      </c>
      <c r="W519" t="str">
        <f t="shared" si="64"/>
        <v/>
      </c>
    </row>
    <row r="520" spans="1:23" x14ac:dyDescent="0.3">
      <c r="A520" s="2">
        <v>42753</v>
      </c>
      <c r="B520" s="4">
        <v>1162.5</v>
      </c>
      <c r="C520" s="4">
        <v>1167.9000000000001</v>
      </c>
      <c r="D520" s="4">
        <v>1162.5</v>
      </c>
      <c r="E520" s="4">
        <v>1166.7</v>
      </c>
      <c r="F520" t="str">
        <f t="shared" si="58"/>
        <v>Wed</v>
      </c>
      <c r="G520" s="1">
        <f>+B520-E519</f>
        <v>-12</v>
      </c>
      <c r="H520" s="1">
        <f>+E520-B520</f>
        <v>4.2000000000000455</v>
      </c>
      <c r="I520">
        <f t="shared" si="59"/>
        <v>-4.2000000000000455</v>
      </c>
      <c r="J520" t="str">
        <f t="shared" si="64"/>
        <v/>
      </c>
      <c r="K520" t="str">
        <f t="shared" si="64"/>
        <v/>
      </c>
      <c r="L520" t="str">
        <f t="shared" si="64"/>
        <v/>
      </c>
      <c r="M520" t="str">
        <f t="shared" si="64"/>
        <v/>
      </c>
      <c r="N520" t="str">
        <f t="shared" si="64"/>
        <v/>
      </c>
      <c r="O520" t="str">
        <f t="shared" si="64"/>
        <v/>
      </c>
      <c r="P520" t="str">
        <f t="shared" si="64"/>
        <v/>
      </c>
      <c r="Q520" t="str">
        <f t="shared" si="64"/>
        <v/>
      </c>
      <c r="R520" t="str">
        <f t="shared" si="64"/>
        <v/>
      </c>
      <c r="S520" t="str">
        <f t="shared" si="64"/>
        <v/>
      </c>
      <c r="T520" t="str">
        <f t="shared" si="64"/>
        <v/>
      </c>
      <c r="U520" t="str">
        <f t="shared" si="64"/>
        <v/>
      </c>
      <c r="V520" t="str">
        <f t="shared" si="64"/>
        <v/>
      </c>
      <c r="W520">
        <f t="shared" si="64"/>
        <v>-4.2000000000000455</v>
      </c>
    </row>
    <row r="521" spans="1:23" x14ac:dyDescent="0.3">
      <c r="A521" s="2">
        <v>42754</v>
      </c>
      <c r="B521" s="4">
        <v>1180</v>
      </c>
      <c r="C521" s="4">
        <v>1181</v>
      </c>
      <c r="D521" s="4">
        <v>1174.2</v>
      </c>
      <c r="E521" s="4">
        <v>1177.5999999999999</v>
      </c>
      <c r="F521" t="str">
        <f t="shared" si="58"/>
        <v>Thu</v>
      </c>
      <c r="G521" s="1">
        <f>+B521-E520</f>
        <v>13.299999999999955</v>
      </c>
      <c r="H521" s="1">
        <f>+E521-B521</f>
        <v>-2.4000000000000909</v>
      </c>
      <c r="I521">
        <f t="shared" si="59"/>
        <v>-2.4000000000000909</v>
      </c>
      <c r="J521">
        <f t="shared" si="64"/>
        <v>-2.4000000000000909</v>
      </c>
      <c r="K521" t="str">
        <f t="shared" si="64"/>
        <v/>
      </c>
      <c r="L521" t="str">
        <f t="shared" si="64"/>
        <v/>
      </c>
      <c r="M521" t="str">
        <f t="shared" si="64"/>
        <v/>
      </c>
      <c r="N521" t="str">
        <f t="shared" si="64"/>
        <v/>
      </c>
      <c r="O521" t="str">
        <f t="shared" si="64"/>
        <v/>
      </c>
      <c r="P521" t="str">
        <f t="shared" si="64"/>
        <v/>
      </c>
      <c r="Q521" t="str">
        <f t="shared" si="64"/>
        <v/>
      </c>
      <c r="R521" t="str">
        <f t="shared" si="64"/>
        <v/>
      </c>
      <c r="S521" t="str">
        <f t="shared" si="64"/>
        <v/>
      </c>
      <c r="T521" t="str">
        <f t="shared" si="64"/>
        <v/>
      </c>
      <c r="U521" t="str">
        <f t="shared" si="64"/>
        <v/>
      </c>
      <c r="V521" t="str">
        <f t="shared" si="64"/>
        <v/>
      </c>
      <c r="W521" t="str">
        <f t="shared" si="64"/>
        <v/>
      </c>
    </row>
    <row r="522" spans="1:23" x14ac:dyDescent="0.3">
      <c r="A522" s="2">
        <v>42755</v>
      </c>
      <c r="B522" s="4">
        <v>1175.2</v>
      </c>
      <c r="C522" s="4">
        <v>1177.7</v>
      </c>
      <c r="D522" s="4">
        <v>1168</v>
      </c>
      <c r="E522" s="4">
        <v>1169.2</v>
      </c>
      <c r="F522" t="str">
        <f t="shared" si="58"/>
        <v>Fri</v>
      </c>
      <c r="G522" s="1">
        <f>+B522-E521</f>
        <v>-2.3999999999998636</v>
      </c>
      <c r="H522" s="1">
        <f>+E522-B522</f>
        <v>-6</v>
      </c>
      <c r="I522">
        <f t="shared" si="59"/>
        <v>6</v>
      </c>
      <c r="J522" t="str">
        <f t="shared" si="64"/>
        <v/>
      </c>
      <c r="K522" t="str">
        <f t="shared" si="64"/>
        <v/>
      </c>
      <c r="L522" t="str">
        <f t="shared" si="64"/>
        <v/>
      </c>
      <c r="M522" t="str">
        <f t="shared" si="64"/>
        <v/>
      </c>
      <c r="N522" t="str">
        <f t="shared" si="64"/>
        <v/>
      </c>
      <c r="O522" t="str">
        <f t="shared" si="64"/>
        <v/>
      </c>
      <c r="P522" t="str">
        <f t="shared" si="64"/>
        <v/>
      </c>
      <c r="Q522" t="str">
        <f t="shared" si="64"/>
        <v/>
      </c>
      <c r="R522" t="str">
        <f t="shared" si="64"/>
        <v/>
      </c>
      <c r="S522">
        <f t="shared" si="64"/>
        <v>6</v>
      </c>
      <c r="T522" t="str">
        <f t="shared" si="64"/>
        <v/>
      </c>
      <c r="U522" t="str">
        <f t="shared" si="64"/>
        <v/>
      </c>
      <c r="V522" t="str">
        <f t="shared" si="64"/>
        <v/>
      </c>
      <c r="W522" t="str">
        <f t="shared" si="64"/>
        <v/>
      </c>
    </row>
    <row r="523" spans="1:23" x14ac:dyDescent="0.3">
      <c r="A523" s="2">
        <v>42758</v>
      </c>
      <c r="B523" s="4">
        <v>1170</v>
      </c>
      <c r="C523" s="4">
        <v>1170</v>
      </c>
      <c r="D523" s="4">
        <v>1163.8</v>
      </c>
      <c r="E523" s="4">
        <v>1165.5</v>
      </c>
      <c r="F523" t="str">
        <f t="shared" si="58"/>
        <v>Mon</v>
      </c>
      <c r="G523" s="1">
        <f>+B523-E522</f>
        <v>0.79999999999995453</v>
      </c>
      <c r="H523" s="1">
        <f>+E523-B523</f>
        <v>-4.5</v>
      </c>
      <c r="I523">
        <f t="shared" si="59"/>
        <v>-4.5</v>
      </c>
      <c r="J523" t="str">
        <f t="shared" si="64"/>
        <v/>
      </c>
      <c r="K523" t="str">
        <f t="shared" si="64"/>
        <v/>
      </c>
      <c r="L523" t="str">
        <f t="shared" si="64"/>
        <v/>
      </c>
      <c r="M523" t="str">
        <f t="shared" si="64"/>
        <v/>
      </c>
      <c r="N523" t="str">
        <f t="shared" si="64"/>
        <v/>
      </c>
      <c r="O523" t="str">
        <f t="shared" si="64"/>
        <v/>
      </c>
      <c r="P523">
        <f t="shared" si="64"/>
        <v>-4.5</v>
      </c>
      <c r="Q523" t="str">
        <f t="shared" si="64"/>
        <v/>
      </c>
      <c r="R523" t="str">
        <f t="shared" si="64"/>
        <v/>
      </c>
      <c r="S523" t="str">
        <f t="shared" si="64"/>
        <v/>
      </c>
      <c r="T523" t="str">
        <f t="shared" si="64"/>
        <v/>
      </c>
      <c r="U523" t="str">
        <f t="shared" si="64"/>
        <v/>
      </c>
      <c r="V523" t="str">
        <f t="shared" si="64"/>
        <v/>
      </c>
      <c r="W523" t="str">
        <f t="shared" si="64"/>
        <v/>
      </c>
    </row>
    <row r="524" spans="1:23" x14ac:dyDescent="0.3">
      <c r="A524" s="2">
        <v>42759</v>
      </c>
      <c r="B524" s="4">
        <v>1162</v>
      </c>
      <c r="C524" s="4">
        <v>1166.5999999999999</v>
      </c>
      <c r="D524" s="4">
        <v>1160.8</v>
      </c>
      <c r="E524" s="4">
        <v>1165.9000000000001</v>
      </c>
      <c r="F524" t="str">
        <f t="shared" si="58"/>
        <v>Tue</v>
      </c>
      <c r="G524" s="1">
        <f>+B524-E523</f>
        <v>-3.5</v>
      </c>
      <c r="H524" s="1">
        <f>+E524-B524</f>
        <v>3.9000000000000909</v>
      </c>
      <c r="I524">
        <f t="shared" si="59"/>
        <v>-3.9000000000000909</v>
      </c>
      <c r="J524" t="str">
        <f t="shared" si="64"/>
        <v/>
      </c>
      <c r="K524" t="str">
        <f t="shared" si="64"/>
        <v/>
      </c>
      <c r="L524" t="str">
        <f t="shared" si="64"/>
        <v/>
      </c>
      <c r="M524" t="str">
        <f t="shared" si="64"/>
        <v/>
      </c>
      <c r="N524" t="str">
        <f t="shared" si="64"/>
        <v/>
      </c>
      <c r="O524" t="str">
        <f t="shared" si="64"/>
        <v/>
      </c>
      <c r="P524" t="str">
        <f t="shared" si="64"/>
        <v/>
      </c>
      <c r="Q524" t="str">
        <f t="shared" si="64"/>
        <v/>
      </c>
      <c r="R524" t="str">
        <f t="shared" si="64"/>
        <v/>
      </c>
      <c r="S524">
        <f t="shared" si="64"/>
        <v>-3.9000000000000909</v>
      </c>
      <c r="T524" t="str">
        <f t="shared" si="64"/>
        <v/>
      </c>
      <c r="U524" t="str">
        <f t="shared" si="64"/>
        <v/>
      </c>
      <c r="V524" t="str">
        <f t="shared" si="64"/>
        <v/>
      </c>
      <c r="W524" t="str">
        <f t="shared" si="64"/>
        <v/>
      </c>
    </row>
    <row r="525" spans="1:23" x14ac:dyDescent="0.3">
      <c r="A525" s="2">
        <v>42760</v>
      </c>
      <c r="B525" s="4">
        <v>1169</v>
      </c>
      <c r="C525" s="4">
        <v>1169.2</v>
      </c>
      <c r="D525" s="4">
        <v>1164.0999999999999</v>
      </c>
      <c r="E525" s="4">
        <v>1166</v>
      </c>
      <c r="F525" t="str">
        <f t="shared" si="58"/>
        <v>Wed</v>
      </c>
      <c r="G525" s="1">
        <f>+B525-E524</f>
        <v>3.0999999999999091</v>
      </c>
      <c r="H525" s="1">
        <f>+E525-B525</f>
        <v>-3</v>
      </c>
      <c r="I525">
        <f t="shared" si="59"/>
        <v>-3</v>
      </c>
      <c r="J525" t="str">
        <f t="shared" si="64"/>
        <v/>
      </c>
      <c r="K525" t="str">
        <f t="shared" si="64"/>
        <v/>
      </c>
      <c r="L525" t="str">
        <f t="shared" si="64"/>
        <v/>
      </c>
      <c r="M525" t="str">
        <f t="shared" si="64"/>
        <v/>
      </c>
      <c r="N525">
        <f t="shared" si="64"/>
        <v>-3</v>
      </c>
      <c r="O525" t="str">
        <f t="shared" si="64"/>
        <v/>
      </c>
      <c r="P525" t="str">
        <f t="shared" si="64"/>
        <v/>
      </c>
      <c r="Q525" t="str">
        <f t="shared" si="64"/>
        <v/>
      </c>
      <c r="R525" t="str">
        <f t="shared" si="64"/>
        <v/>
      </c>
      <c r="S525" t="str">
        <f t="shared" si="64"/>
        <v/>
      </c>
      <c r="T525" t="str">
        <f t="shared" si="64"/>
        <v/>
      </c>
      <c r="U525" t="str">
        <f t="shared" si="64"/>
        <v/>
      </c>
      <c r="V525" t="str">
        <f t="shared" si="64"/>
        <v/>
      </c>
      <c r="W525" t="str">
        <f t="shared" si="64"/>
        <v/>
      </c>
    </row>
    <row r="526" spans="1:23" x14ac:dyDescent="0.3">
      <c r="A526" s="2">
        <v>42761</v>
      </c>
      <c r="B526" s="4">
        <v>1161.4000000000001</v>
      </c>
      <c r="C526" s="4">
        <v>1161.4000000000001</v>
      </c>
      <c r="D526" s="4">
        <v>1156</v>
      </c>
      <c r="E526" s="4">
        <v>1159.2</v>
      </c>
      <c r="F526" t="str">
        <f t="shared" si="58"/>
        <v>Thu</v>
      </c>
      <c r="G526" s="1">
        <f>+B526-E525</f>
        <v>-4.5999999999999091</v>
      </c>
      <c r="H526" s="1">
        <f>+E526-B526</f>
        <v>-2.2000000000000455</v>
      </c>
      <c r="I526">
        <f t="shared" si="59"/>
        <v>2.2000000000000455</v>
      </c>
      <c r="J526" t="str">
        <f t="shared" si="64"/>
        <v/>
      </c>
      <c r="K526" t="str">
        <f t="shared" si="64"/>
        <v/>
      </c>
      <c r="L526" t="str">
        <f t="shared" si="64"/>
        <v/>
      </c>
      <c r="M526" t="str">
        <f t="shared" si="64"/>
        <v/>
      </c>
      <c r="N526" t="str">
        <f t="shared" si="64"/>
        <v/>
      </c>
      <c r="O526" t="str">
        <f t="shared" si="64"/>
        <v/>
      </c>
      <c r="P526" t="str">
        <f t="shared" si="64"/>
        <v/>
      </c>
      <c r="Q526" t="str">
        <f t="shared" si="64"/>
        <v/>
      </c>
      <c r="R526" t="str">
        <f t="shared" si="64"/>
        <v/>
      </c>
      <c r="S526" t="str">
        <f t="shared" si="64"/>
        <v/>
      </c>
      <c r="T526">
        <f t="shared" si="64"/>
        <v>2.2000000000000455</v>
      </c>
      <c r="U526" t="str">
        <f t="shared" si="64"/>
        <v/>
      </c>
      <c r="V526" t="str">
        <f t="shared" si="64"/>
        <v/>
      </c>
      <c r="W526" t="str">
        <f t="shared" si="64"/>
        <v/>
      </c>
    </row>
    <row r="527" spans="1:23" x14ac:dyDescent="0.3">
      <c r="A527" s="2">
        <v>42766</v>
      </c>
      <c r="B527" s="4">
        <v>1170</v>
      </c>
      <c r="C527" s="4">
        <v>1170</v>
      </c>
      <c r="D527" s="4">
        <v>1160.8</v>
      </c>
      <c r="E527" s="4">
        <v>1162.0999999999999</v>
      </c>
      <c r="F527" t="str">
        <f t="shared" ref="F527:F590" si="65">TEXT(A527,"ddd")</f>
        <v>Tue</v>
      </c>
      <c r="G527" s="1">
        <f>+B527-E526</f>
        <v>10.799999999999955</v>
      </c>
      <c r="H527" s="1">
        <f>+E527-B527</f>
        <v>-7.9000000000000909</v>
      </c>
      <c r="I527">
        <f t="shared" si="59"/>
        <v>-7.9000000000000909</v>
      </c>
      <c r="J527">
        <f t="shared" si="64"/>
        <v>-7.9000000000000909</v>
      </c>
      <c r="K527" t="str">
        <f t="shared" si="64"/>
        <v/>
      </c>
      <c r="L527" t="str">
        <f t="shared" si="64"/>
        <v/>
      </c>
      <c r="M527" t="str">
        <f t="shared" si="64"/>
        <v/>
      </c>
      <c r="N527" t="str">
        <f t="shared" si="64"/>
        <v/>
      </c>
      <c r="O527" t="str">
        <f t="shared" si="64"/>
        <v/>
      </c>
      <c r="P527" t="str">
        <f t="shared" si="64"/>
        <v/>
      </c>
      <c r="Q527" t="str">
        <f t="shared" si="64"/>
        <v/>
      </c>
      <c r="R527" t="str">
        <f t="shared" si="64"/>
        <v/>
      </c>
      <c r="S527" t="str">
        <f t="shared" si="64"/>
        <v/>
      </c>
      <c r="T527" t="str">
        <f t="shared" si="64"/>
        <v/>
      </c>
      <c r="U527" t="str">
        <f t="shared" si="64"/>
        <v/>
      </c>
      <c r="V527" t="str">
        <f t="shared" si="64"/>
        <v/>
      </c>
      <c r="W527" t="str">
        <f t="shared" si="64"/>
        <v/>
      </c>
    </row>
    <row r="528" spans="1:23" x14ac:dyDescent="0.3">
      <c r="A528" s="2">
        <v>42767</v>
      </c>
      <c r="B528" s="4">
        <v>1150</v>
      </c>
      <c r="C528" s="4">
        <v>1158.5999999999999</v>
      </c>
      <c r="D528" s="4">
        <v>1150</v>
      </c>
      <c r="E528" s="4">
        <v>1158.0999999999999</v>
      </c>
      <c r="F528" t="str">
        <f t="shared" si="65"/>
        <v>Wed</v>
      </c>
      <c r="G528" s="1">
        <f>+B528-E527</f>
        <v>-12.099999999999909</v>
      </c>
      <c r="H528" s="1">
        <f>+E528-B528</f>
        <v>8.0999999999999091</v>
      </c>
      <c r="I528">
        <f t="shared" ref="I528:I591" si="66">-IF(G528&lt;0, H528,
      IF(G528=0, 0, -H528))</f>
        <v>-8.0999999999999091</v>
      </c>
      <c r="J528" t="str">
        <f t="shared" si="64"/>
        <v/>
      </c>
      <c r="K528" t="str">
        <f t="shared" si="64"/>
        <v/>
      </c>
      <c r="L528" t="str">
        <f t="shared" si="64"/>
        <v/>
      </c>
      <c r="M528" t="str">
        <f t="shared" ref="M528:W528" si="67">IF(AND($G528&lt;M$1, $G528&gt;=M$2), $I528, "")</f>
        <v/>
      </c>
      <c r="N528" t="str">
        <f t="shared" si="67"/>
        <v/>
      </c>
      <c r="O528" t="str">
        <f t="shared" si="67"/>
        <v/>
      </c>
      <c r="P528" t="str">
        <f t="shared" si="67"/>
        <v/>
      </c>
      <c r="Q528" t="str">
        <f t="shared" si="67"/>
        <v/>
      </c>
      <c r="R528" t="str">
        <f t="shared" si="67"/>
        <v/>
      </c>
      <c r="S528" t="str">
        <f t="shared" si="67"/>
        <v/>
      </c>
      <c r="T528" t="str">
        <f t="shared" si="67"/>
        <v/>
      </c>
      <c r="U528" t="str">
        <f t="shared" si="67"/>
        <v/>
      </c>
      <c r="V528" t="str">
        <f t="shared" si="67"/>
        <v/>
      </c>
      <c r="W528">
        <f t="shared" si="67"/>
        <v>-8.0999999999999091</v>
      </c>
    </row>
    <row r="529" spans="1:23" x14ac:dyDescent="0.3">
      <c r="A529" s="2">
        <v>42768</v>
      </c>
      <c r="B529" s="4">
        <v>1152</v>
      </c>
      <c r="C529" s="4">
        <v>1154.4000000000001</v>
      </c>
      <c r="D529" s="4">
        <v>1145.4000000000001</v>
      </c>
      <c r="E529" s="4">
        <v>1146.8</v>
      </c>
      <c r="F529" t="str">
        <f t="shared" si="65"/>
        <v>Thu</v>
      </c>
      <c r="G529" s="1">
        <f>+B529-E528</f>
        <v>-6.0999999999999091</v>
      </c>
      <c r="H529" s="1">
        <f>+E529-B529</f>
        <v>-5.2000000000000455</v>
      </c>
      <c r="I529">
        <f t="shared" si="66"/>
        <v>5.2000000000000455</v>
      </c>
      <c r="J529" t="str">
        <f t="shared" ref="J529:W547" si="68">IF(AND($G529&lt;J$1, $G529&gt;=J$2), $I529, "")</f>
        <v/>
      </c>
      <c r="K529" t="str">
        <f t="shared" si="68"/>
        <v/>
      </c>
      <c r="L529" t="str">
        <f t="shared" si="68"/>
        <v/>
      </c>
      <c r="M529" t="str">
        <f t="shared" si="68"/>
        <v/>
      </c>
      <c r="N529" t="str">
        <f t="shared" si="68"/>
        <v/>
      </c>
      <c r="O529" t="str">
        <f t="shared" si="68"/>
        <v/>
      </c>
      <c r="P529" t="str">
        <f t="shared" si="68"/>
        <v/>
      </c>
      <c r="Q529" t="str">
        <f t="shared" si="68"/>
        <v/>
      </c>
      <c r="R529" t="str">
        <f t="shared" si="68"/>
        <v/>
      </c>
      <c r="S529" t="str">
        <f t="shared" si="68"/>
        <v/>
      </c>
      <c r="T529" t="str">
        <f t="shared" si="68"/>
        <v/>
      </c>
      <c r="U529">
        <f t="shared" si="68"/>
        <v>5.2000000000000455</v>
      </c>
      <c r="V529" t="str">
        <f t="shared" si="68"/>
        <v/>
      </c>
      <c r="W529" t="str">
        <f t="shared" si="68"/>
        <v/>
      </c>
    </row>
    <row r="530" spans="1:23" x14ac:dyDescent="0.3">
      <c r="A530" s="2">
        <v>42769</v>
      </c>
      <c r="B530" s="4">
        <v>1144.8</v>
      </c>
      <c r="C530" s="4">
        <v>1149</v>
      </c>
      <c r="D530" s="4">
        <v>1144.2</v>
      </c>
      <c r="E530" s="4">
        <v>1147.5999999999999</v>
      </c>
      <c r="F530" t="str">
        <f t="shared" si="65"/>
        <v>Fri</v>
      </c>
      <c r="G530" s="1">
        <f>+B530-E529</f>
        <v>-2</v>
      </c>
      <c r="H530" s="1">
        <f>+E530-B530</f>
        <v>2.7999999999999545</v>
      </c>
      <c r="I530">
        <f t="shared" si="66"/>
        <v>-2.7999999999999545</v>
      </c>
      <c r="J530" t="str">
        <f t="shared" si="68"/>
        <v/>
      </c>
      <c r="K530" t="str">
        <f t="shared" si="68"/>
        <v/>
      </c>
      <c r="L530" t="str">
        <f t="shared" si="68"/>
        <v/>
      </c>
      <c r="M530" t="str">
        <f t="shared" si="68"/>
        <v/>
      </c>
      <c r="N530" t="str">
        <f t="shared" si="68"/>
        <v/>
      </c>
      <c r="O530" t="str">
        <f t="shared" si="68"/>
        <v/>
      </c>
      <c r="P530" t="str">
        <f t="shared" si="68"/>
        <v/>
      </c>
      <c r="Q530" t="str">
        <f t="shared" si="68"/>
        <v/>
      </c>
      <c r="R530">
        <f t="shared" si="68"/>
        <v>-2.7999999999999545</v>
      </c>
      <c r="S530" t="str">
        <f t="shared" si="68"/>
        <v/>
      </c>
      <c r="T530" t="str">
        <f t="shared" si="68"/>
        <v/>
      </c>
      <c r="U530" t="str">
        <f t="shared" si="68"/>
        <v/>
      </c>
      <c r="V530" t="str">
        <f t="shared" si="68"/>
        <v/>
      </c>
      <c r="W530" t="str">
        <f t="shared" si="68"/>
        <v/>
      </c>
    </row>
    <row r="531" spans="1:23" x14ac:dyDescent="0.3">
      <c r="A531" s="2">
        <v>42772</v>
      </c>
      <c r="B531" s="4">
        <v>1138</v>
      </c>
      <c r="C531" s="4">
        <v>1140</v>
      </c>
      <c r="D531" s="4">
        <v>1135.5999999999999</v>
      </c>
      <c r="E531" s="4">
        <v>1137.9000000000001</v>
      </c>
      <c r="F531" t="str">
        <f t="shared" si="65"/>
        <v>Mon</v>
      </c>
      <c r="G531" s="1">
        <f>+B531-E530</f>
        <v>-9.5999999999999091</v>
      </c>
      <c r="H531" s="1">
        <f>+E531-B531</f>
        <v>-9.9999999999909051E-2</v>
      </c>
      <c r="I531">
        <f t="shared" si="66"/>
        <v>9.9999999999909051E-2</v>
      </c>
      <c r="J531" t="str">
        <f t="shared" si="68"/>
        <v/>
      </c>
      <c r="K531" t="str">
        <f t="shared" si="68"/>
        <v/>
      </c>
      <c r="L531" t="str">
        <f t="shared" si="68"/>
        <v/>
      </c>
      <c r="M531" t="str">
        <f t="shared" si="68"/>
        <v/>
      </c>
      <c r="N531" t="str">
        <f t="shared" si="68"/>
        <v/>
      </c>
      <c r="O531" t="str">
        <f t="shared" si="68"/>
        <v/>
      </c>
      <c r="P531" t="str">
        <f t="shared" si="68"/>
        <v/>
      </c>
      <c r="Q531" t="str">
        <f t="shared" si="68"/>
        <v/>
      </c>
      <c r="R531" t="str">
        <f t="shared" si="68"/>
        <v/>
      </c>
      <c r="S531" t="str">
        <f t="shared" si="68"/>
        <v/>
      </c>
      <c r="T531" t="str">
        <f t="shared" si="68"/>
        <v/>
      </c>
      <c r="U531" t="str">
        <f t="shared" si="68"/>
        <v/>
      </c>
      <c r="V531">
        <f t="shared" si="68"/>
        <v>9.9999999999909051E-2</v>
      </c>
      <c r="W531" t="str">
        <f t="shared" si="68"/>
        <v/>
      </c>
    </row>
    <row r="532" spans="1:23" x14ac:dyDescent="0.3">
      <c r="A532" s="2">
        <v>42773</v>
      </c>
      <c r="B532" s="4">
        <v>1136</v>
      </c>
      <c r="C532" s="4">
        <v>1145.5999999999999</v>
      </c>
      <c r="D532" s="4">
        <v>1136</v>
      </c>
      <c r="E532" s="4">
        <v>1144.3</v>
      </c>
      <c r="F532" t="str">
        <f t="shared" si="65"/>
        <v>Tue</v>
      </c>
      <c r="G532" s="1">
        <f>+B532-E531</f>
        <v>-1.9000000000000909</v>
      </c>
      <c r="H532" s="1">
        <f>+E532-B532</f>
        <v>8.2999999999999545</v>
      </c>
      <c r="I532">
        <f t="shared" si="66"/>
        <v>-8.2999999999999545</v>
      </c>
      <c r="J532" t="str">
        <f t="shared" si="68"/>
        <v/>
      </c>
      <c r="K532" t="str">
        <f t="shared" si="68"/>
        <v/>
      </c>
      <c r="L532" t="str">
        <f t="shared" si="68"/>
        <v/>
      </c>
      <c r="M532" t="str">
        <f t="shared" si="68"/>
        <v/>
      </c>
      <c r="N532" t="str">
        <f t="shared" si="68"/>
        <v/>
      </c>
      <c r="O532" t="str">
        <f t="shared" si="68"/>
        <v/>
      </c>
      <c r="P532" t="str">
        <f t="shared" si="68"/>
        <v/>
      </c>
      <c r="Q532" t="str">
        <f t="shared" si="68"/>
        <v/>
      </c>
      <c r="R532">
        <f t="shared" si="68"/>
        <v>-8.2999999999999545</v>
      </c>
      <c r="S532" t="str">
        <f t="shared" si="68"/>
        <v/>
      </c>
      <c r="T532" t="str">
        <f t="shared" si="68"/>
        <v/>
      </c>
      <c r="U532" t="str">
        <f t="shared" si="68"/>
        <v/>
      </c>
      <c r="V532" t="str">
        <f t="shared" si="68"/>
        <v/>
      </c>
      <c r="W532" t="str">
        <f t="shared" si="68"/>
        <v/>
      </c>
    </row>
    <row r="533" spans="1:23" x14ac:dyDescent="0.3">
      <c r="A533" s="2">
        <v>42774</v>
      </c>
      <c r="B533" s="4">
        <v>1145</v>
      </c>
      <c r="C533" s="4">
        <v>1148.0999999999999</v>
      </c>
      <c r="D533" s="4">
        <v>1142</v>
      </c>
      <c r="E533" s="4">
        <v>1147.2</v>
      </c>
      <c r="F533" t="str">
        <f t="shared" si="65"/>
        <v>Wed</v>
      </c>
      <c r="G533" s="1">
        <f>+B533-E532</f>
        <v>0.70000000000004547</v>
      </c>
      <c r="H533" s="1">
        <f>+E533-B533</f>
        <v>2.2000000000000455</v>
      </c>
      <c r="I533">
        <f t="shared" si="66"/>
        <v>2.2000000000000455</v>
      </c>
      <c r="J533" t="str">
        <f t="shared" si="68"/>
        <v/>
      </c>
      <c r="K533" t="str">
        <f t="shared" si="68"/>
        <v/>
      </c>
      <c r="L533" t="str">
        <f t="shared" si="68"/>
        <v/>
      </c>
      <c r="M533" t="str">
        <f t="shared" si="68"/>
        <v/>
      </c>
      <c r="N533" t="str">
        <f t="shared" si="68"/>
        <v/>
      </c>
      <c r="O533" t="str">
        <f t="shared" si="68"/>
        <v/>
      </c>
      <c r="P533">
        <f t="shared" si="68"/>
        <v>2.2000000000000455</v>
      </c>
      <c r="Q533" t="str">
        <f t="shared" si="68"/>
        <v/>
      </c>
      <c r="R533" t="str">
        <f t="shared" si="68"/>
        <v/>
      </c>
      <c r="S533" t="str">
        <f t="shared" si="68"/>
        <v/>
      </c>
      <c r="T533" t="str">
        <f t="shared" si="68"/>
        <v/>
      </c>
      <c r="U533" t="str">
        <f t="shared" si="68"/>
        <v/>
      </c>
      <c r="V533" t="str">
        <f t="shared" si="68"/>
        <v/>
      </c>
      <c r="W533" t="str">
        <f t="shared" si="68"/>
        <v/>
      </c>
    </row>
    <row r="534" spans="1:23" x14ac:dyDescent="0.3">
      <c r="A534" s="2">
        <v>42775</v>
      </c>
      <c r="B534" s="4">
        <v>1145</v>
      </c>
      <c r="C534" s="4">
        <v>1148.0999999999999</v>
      </c>
      <c r="D534" s="4">
        <v>1142.5</v>
      </c>
      <c r="E534" s="4">
        <v>1145.8</v>
      </c>
      <c r="F534" t="str">
        <f t="shared" si="65"/>
        <v>Thu</v>
      </c>
      <c r="G534" s="1">
        <f>+B534-E533</f>
        <v>-2.2000000000000455</v>
      </c>
      <c r="H534" s="1">
        <f>+E534-B534</f>
        <v>0.79999999999995453</v>
      </c>
      <c r="I534">
        <f t="shared" si="66"/>
        <v>-0.79999999999995453</v>
      </c>
      <c r="J534" t="str">
        <f t="shared" si="68"/>
        <v/>
      </c>
      <c r="K534" t="str">
        <f t="shared" si="68"/>
        <v/>
      </c>
      <c r="L534" t="str">
        <f t="shared" si="68"/>
        <v/>
      </c>
      <c r="M534" t="str">
        <f t="shared" si="68"/>
        <v/>
      </c>
      <c r="N534" t="str">
        <f t="shared" si="68"/>
        <v/>
      </c>
      <c r="O534" t="str">
        <f t="shared" si="68"/>
        <v/>
      </c>
      <c r="P534" t="str">
        <f t="shared" si="68"/>
        <v/>
      </c>
      <c r="Q534" t="str">
        <f t="shared" si="68"/>
        <v/>
      </c>
      <c r="R534" t="str">
        <f t="shared" si="68"/>
        <v/>
      </c>
      <c r="S534">
        <f t="shared" si="68"/>
        <v>-0.79999999999995453</v>
      </c>
      <c r="T534" t="str">
        <f t="shared" si="68"/>
        <v/>
      </c>
      <c r="U534" t="str">
        <f t="shared" si="68"/>
        <v/>
      </c>
      <c r="V534" t="str">
        <f t="shared" si="68"/>
        <v/>
      </c>
      <c r="W534" t="str">
        <f t="shared" si="68"/>
        <v/>
      </c>
    </row>
    <row r="535" spans="1:23" x14ac:dyDescent="0.3">
      <c r="A535" s="2">
        <v>42776</v>
      </c>
      <c r="B535" s="4">
        <v>1153.3</v>
      </c>
      <c r="C535" s="4">
        <v>1154.5</v>
      </c>
      <c r="D535" s="4">
        <v>1148.3</v>
      </c>
      <c r="E535" s="4">
        <v>1150.5999999999999</v>
      </c>
      <c r="F535" t="str">
        <f t="shared" si="65"/>
        <v>Fri</v>
      </c>
      <c r="G535" s="1">
        <f>+B535-E534</f>
        <v>7.5</v>
      </c>
      <c r="H535" s="1">
        <f>+E535-B535</f>
        <v>-2.7000000000000455</v>
      </c>
      <c r="I535">
        <f t="shared" si="66"/>
        <v>-2.7000000000000455</v>
      </c>
      <c r="J535" t="str">
        <f t="shared" si="68"/>
        <v/>
      </c>
      <c r="K535" t="str">
        <f t="shared" si="68"/>
        <v/>
      </c>
      <c r="L535">
        <f t="shared" si="68"/>
        <v>-2.7000000000000455</v>
      </c>
      <c r="M535" t="str">
        <f t="shared" si="68"/>
        <v/>
      </c>
      <c r="N535" t="str">
        <f t="shared" si="68"/>
        <v/>
      </c>
      <c r="O535" t="str">
        <f t="shared" si="68"/>
        <v/>
      </c>
      <c r="P535" t="str">
        <f t="shared" si="68"/>
        <v/>
      </c>
      <c r="Q535" t="str">
        <f t="shared" si="68"/>
        <v/>
      </c>
      <c r="R535" t="str">
        <f t="shared" si="68"/>
        <v/>
      </c>
      <c r="S535" t="str">
        <f t="shared" si="68"/>
        <v/>
      </c>
      <c r="T535" t="str">
        <f t="shared" si="68"/>
        <v/>
      </c>
      <c r="U535" t="str">
        <f t="shared" si="68"/>
        <v/>
      </c>
      <c r="V535" t="str">
        <f t="shared" si="68"/>
        <v/>
      </c>
      <c r="W535" t="str">
        <f t="shared" si="68"/>
        <v/>
      </c>
    </row>
    <row r="536" spans="1:23" x14ac:dyDescent="0.3">
      <c r="A536" s="2">
        <v>42779</v>
      </c>
      <c r="B536" s="4">
        <v>1152</v>
      </c>
      <c r="C536" s="4">
        <v>1154.8</v>
      </c>
      <c r="D536" s="4">
        <v>1149</v>
      </c>
      <c r="E536" s="4">
        <v>1152</v>
      </c>
      <c r="F536" t="str">
        <f t="shared" si="65"/>
        <v>Mon</v>
      </c>
      <c r="G536" s="1">
        <f>+B536-E535</f>
        <v>1.4000000000000909</v>
      </c>
      <c r="H536" s="1">
        <f>+E536-B536</f>
        <v>0</v>
      </c>
      <c r="I536">
        <f t="shared" si="66"/>
        <v>0</v>
      </c>
      <c r="J536" t="str">
        <f t="shared" si="68"/>
        <v/>
      </c>
      <c r="K536" t="str">
        <f t="shared" si="68"/>
        <v/>
      </c>
      <c r="L536" t="str">
        <f t="shared" si="68"/>
        <v/>
      </c>
      <c r="M536" t="str">
        <f t="shared" si="68"/>
        <v/>
      </c>
      <c r="N536" t="str">
        <f t="shared" si="68"/>
        <v/>
      </c>
      <c r="O536">
        <f t="shared" si="68"/>
        <v>0</v>
      </c>
      <c r="P536" t="str">
        <f t="shared" si="68"/>
        <v/>
      </c>
      <c r="Q536" t="str">
        <f t="shared" si="68"/>
        <v/>
      </c>
      <c r="R536" t="str">
        <f t="shared" si="68"/>
        <v/>
      </c>
      <c r="S536" t="str">
        <f t="shared" si="68"/>
        <v/>
      </c>
      <c r="T536" t="str">
        <f t="shared" si="68"/>
        <v/>
      </c>
      <c r="U536" t="str">
        <f t="shared" si="68"/>
        <v/>
      </c>
      <c r="V536" t="str">
        <f t="shared" si="68"/>
        <v/>
      </c>
      <c r="W536" t="str">
        <f t="shared" si="68"/>
        <v/>
      </c>
    </row>
    <row r="537" spans="1:23" x14ac:dyDescent="0.3">
      <c r="A537" s="2">
        <v>42780</v>
      </c>
      <c r="B537" s="4">
        <v>1150</v>
      </c>
      <c r="C537" s="4">
        <v>1150.5999999999999</v>
      </c>
      <c r="D537" s="4">
        <v>1137.2</v>
      </c>
      <c r="E537" s="4">
        <v>1137.4000000000001</v>
      </c>
      <c r="F537" t="str">
        <f t="shared" si="65"/>
        <v>Tue</v>
      </c>
      <c r="G537" s="1">
        <f>+B537-E536</f>
        <v>-2</v>
      </c>
      <c r="H537" s="1">
        <f>+E537-B537</f>
        <v>-12.599999999999909</v>
      </c>
      <c r="I537">
        <f t="shared" si="66"/>
        <v>12.599999999999909</v>
      </c>
      <c r="J537" t="str">
        <f t="shared" si="68"/>
        <v/>
      </c>
      <c r="K537" t="str">
        <f t="shared" si="68"/>
        <v/>
      </c>
      <c r="L537" t="str">
        <f t="shared" si="68"/>
        <v/>
      </c>
      <c r="M537" t="str">
        <f t="shared" si="68"/>
        <v/>
      </c>
      <c r="N537" t="str">
        <f t="shared" si="68"/>
        <v/>
      </c>
      <c r="O537" t="str">
        <f t="shared" si="68"/>
        <v/>
      </c>
      <c r="P537" t="str">
        <f t="shared" si="68"/>
        <v/>
      </c>
      <c r="Q537" t="str">
        <f t="shared" si="68"/>
        <v/>
      </c>
      <c r="R537">
        <f t="shared" si="68"/>
        <v>12.599999999999909</v>
      </c>
      <c r="S537" t="str">
        <f t="shared" si="68"/>
        <v/>
      </c>
      <c r="T537" t="str">
        <f t="shared" si="68"/>
        <v/>
      </c>
      <c r="U537" t="str">
        <f t="shared" si="68"/>
        <v/>
      </c>
      <c r="V537" t="str">
        <f t="shared" si="68"/>
        <v/>
      </c>
      <c r="W537" t="str">
        <f t="shared" si="68"/>
        <v/>
      </c>
    </row>
    <row r="538" spans="1:23" x14ac:dyDescent="0.3">
      <c r="A538" s="2">
        <v>42781</v>
      </c>
      <c r="B538" s="4">
        <v>1140</v>
      </c>
      <c r="C538" s="4">
        <v>1145.2</v>
      </c>
      <c r="D538" s="4">
        <v>1137.4000000000001</v>
      </c>
      <c r="E538" s="4">
        <v>1142.2</v>
      </c>
      <c r="F538" t="str">
        <f t="shared" si="65"/>
        <v>Wed</v>
      </c>
      <c r="G538" s="1">
        <f>+B538-E537</f>
        <v>2.5999999999999091</v>
      </c>
      <c r="H538" s="1">
        <f>+E538-B538</f>
        <v>2.2000000000000455</v>
      </c>
      <c r="I538">
        <f t="shared" si="66"/>
        <v>2.2000000000000455</v>
      </c>
      <c r="J538" t="str">
        <f t="shared" si="68"/>
        <v/>
      </c>
      <c r="K538" t="str">
        <f t="shared" si="68"/>
        <v/>
      </c>
      <c r="L538" t="str">
        <f t="shared" si="68"/>
        <v/>
      </c>
      <c r="M538" t="str">
        <f t="shared" si="68"/>
        <v/>
      </c>
      <c r="N538">
        <f t="shared" si="68"/>
        <v>2.2000000000000455</v>
      </c>
      <c r="O538" t="str">
        <f t="shared" si="68"/>
        <v/>
      </c>
      <c r="P538" t="str">
        <f t="shared" si="68"/>
        <v/>
      </c>
      <c r="Q538" t="str">
        <f t="shared" si="68"/>
        <v/>
      </c>
      <c r="R538" t="str">
        <f t="shared" si="68"/>
        <v/>
      </c>
      <c r="S538" t="str">
        <f t="shared" si="68"/>
        <v/>
      </c>
      <c r="T538" t="str">
        <f t="shared" si="68"/>
        <v/>
      </c>
      <c r="U538" t="str">
        <f t="shared" si="68"/>
        <v/>
      </c>
      <c r="V538" t="str">
        <f t="shared" si="68"/>
        <v/>
      </c>
      <c r="W538" t="str">
        <f t="shared" si="68"/>
        <v/>
      </c>
    </row>
    <row r="539" spans="1:23" x14ac:dyDescent="0.3">
      <c r="A539" s="2">
        <v>42782</v>
      </c>
      <c r="B539" s="4">
        <v>1133</v>
      </c>
      <c r="C539" s="4">
        <v>1143.2</v>
      </c>
      <c r="D539" s="4">
        <v>1133</v>
      </c>
      <c r="E539" s="4">
        <v>1141.5</v>
      </c>
      <c r="F539" t="str">
        <f t="shared" si="65"/>
        <v>Thu</v>
      </c>
      <c r="G539" s="1">
        <f>+B539-E538</f>
        <v>-9.2000000000000455</v>
      </c>
      <c r="H539" s="1">
        <f>+E539-B539</f>
        <v>8.5</v>
      </c>
      <c r="I539">
        <f t="shared" si="66"/>
        <v>-8.5</v>
      </c>
      <c r="J539" t="str">
        <f t="shared" si="68"/>
        <v/>
      </c>
      <c r="K539" t="str">
        <f t="shared" si="68"/>
        <v/>
      </c>
      <c r="L539" t="str">
        <f t="shared" si="68"/>
        <v/>
      </c>
      <c r="M539" t="str">
        <f t="shared" si="68"/>
        <v/>
      </c>
      <c r="N539" t="str">
        <f t="shared" si="68"/>
        <v/>
      </c>
      <c r="O539" t="str">
        <f t="shared" si="68"/>
        <v/>
      </c>
      <c r="P539" t="str">
        <f t="shared" si="68"/>
        <v/>
      </c>
      <c r="Q539" t="str">
        <f t="shared" si="68"/>
        <v/>
      </c>
      <c r="R539" t="str">
        <f t="shared" si="68"/>
        <v/>
      </c>
      <c r="S539" t="str">
        <f t="shared" si="68"/>
        <v/>
      </c>
      <c r="T539" t="str">
        <f t="shared" si="68"/>
        <v/>
      </c>
      <c r="U539" t="str">
        <f t="shared" si="68"/>
        <v/>
      </c>
      <c r="V539">
        <f t="shared" si="68"/>
        <v>-8.5</v>
      </c>
      <c r="W539" t="str">
        <f t="shared" si="68"/>
        <v/>
      </c>
    </row>
    <row r="540" spans="1:23" x14ac:dyDescent="0.3">
      <c r="A540" s="2">
        <v>42783</v>
      </c>
      <c r="B540" s="4">
        <v>1141.7</v>
      </c>
      <c r="C540" s="4">
        <v>1147.9000000000001</v>
      </c>
      <c r="D540" s="4">
        <v>1141.7</v>
      </c>
      <c r="E540" s="4">
        <v>1146.3</v>
      </c>
      <c r="F540" t="str">
        <f t="shared" si="65"/>
        <v>Fri</v>
      </c>
      <c r="G540" s="1">
        <f>+B540-E539</f>
        <v>0.20000000000004547</v>
      </c>
      <c r="H540" s="1">
        <f>+E540-B540</f>
        <v>4.5999999999999091</v>
      </c>
      <c r="I540">
        <f t="shared" si="66"/>
        <v>4.5999999999999091</v>
      </c>
      <c r="J540" t="str">
        <f t="shared" si="68"/>
        <v/>
      </c>
      <c r="K540" t="str">
        <f t="shared" si="68"/>
        <v/>
      </c>
      <c r="L540" t="str">
        <f t="shared" si="68"/>
        <v/>
      </c>
      <c r="M540" t="str">
        <f t="shared" si="68"/>
        <v/>
      </c>
      <c r="N540" t="str">
        <f t="shared" si="68"/>
        <v/>
      </c>
      <c r="O540" t="str">
        <f t="shared" si="68"/>
        <v/>
      </c>
      <c r="P540">
        <f t="shared" si="68"/>
        <v>4.5999999999999091</v>
      </c>
      <c r="Q540" t="str">
        <f t="shared" si="68"/>
        <v/>
      </c>
      <c r="R540" t="str">
        <f t="shared" si="68"/>
        <v/>
      </c>
      <c r="S540" t="str">
        <f t="shared" si="68"/>
        <v/>
      </c>
      <c r="T540" t="str">
        <f t="shared" si="68"/>
        <v/>
      </c>
      <c r="U540" t="str">
        <f t="shared" si="68"/>
        <v/>
      </c>
      <c r="V540" t="str">
        <f t="shared" si="68"/>
        <v/>
      </c>
      <c r="W540" t="str">
        <f t="shared" si="68"/>
        <v/>
      </c>
    </row>
    <row r="541" spans="1:23" x14ac:dyDescent="0.3">
      <c r="A541" s="2">
        <v>42786</v>
      </c>
      <c r="B541" s="4">
        <v>1151</v>
      </c>
      <c r="C541" s="4">
        <v>1151</v>
      </c>
      <c r="D541" s="4">
        <v>1145.2</v>
      </c>
      <c r="E541" s="4">
        <v>1147.5</v>
      </c>
      <c r="F541" t="str">
        <f t="shared" si="65"/>
        <v>Mon</v>
      </c>
      <c r="G541" s="1">
        <f>+B541-E540</f>
        <v>4.7000000000000455</v>
      </c>
      <c r="H541" s="1">
        <f>+E541-B541</f>
        <v>-3.5</v>
      </c>
      <c r="I541">
        <f t="shared" si="66"/>
        <v>-3.5</v>
      </c>
      <c r="J541" t="str">
        <f t="shared" si="68"/>
        <v/>
      </c>
      <c r="K541" t="str">
        <f t="shared" si="68"/>
        <v/>
      </c>
      <c r="L541" t="str">
        <f t="shared" si="68"/>
        <v/>
      </c>
      <c r="M541">
        <f t="shared" si="68"/>
        <v>-3.5</v>
      </c>
      <c r="N541" t="str">
        <f t="shared" si="68"/>
        <v/>
      </c>
      <c r="O541" t="str">
        <f t="shared" si="68"/>
        <v/>
      </c>
      <c r="P541" t="str">
        <f t="shared" si="68"/>
        <v/>
      </c>
      <c r="Q541" t="str">
        <f t="shared" si="68"/>
        <v/>
      </c>
      <c r="R541" t="str">
        <f t="shared" si="68"/>
        <v/>
      </c>
      <c r="S541" t="str">
        <f t="shared" si="68"/>
        <v/>
      </c>
      <c r="T541" t="str">
        <f t="shared" si="68"/>
        <v/>
      </c>
      <c r="U541" t="str">
        <f t="shared" si="68"/>
        <v/>
      </c>
      <c r="V541" t="str">
        <f t="shared" si="68"/>
        <v/>
      </c>
      <c r="W541" t="str">
        <f t="shared" si="68"/>
        <v/>
      </c>
    </row>
    <row r="542" spans="1:23" x14ac:dyDescent="0.3">
      <c r="A542" s="2">
        <v>42787</v>
      </c>
      <c r="B542" s="4">
        <v>1145</v>
      </c>
      <c r="C542" s="4">
        <v>1149</v>
      </c>
      <c r="D542" s="4">
        <v>1144.5</v>
      </c>
      <c r="E542" s="4">
        <v>1146.0999999999999</v>
      </c>
      <c r="F542" t="str">
        <f t="shared" si="65"/>
        <v>Tue</v>
      </c>
      <c r="G542" s="1">
        <f>+B542-E541</f>
        <v>-2.5</v>
      </c>
      <c r="H542" s="1">
        <f>+E542-B542</f>
        <v>1.0999999999999091</v>
      </c>
      <c r="I542">
        <f t="shared" si="66"/>
        <v>-1.0999999999999091</v>
      </c>
      <c r="J542" t="str">
        <f t="shared" si="68"/>
        <v/>
      </c>
      <c r="K542" t="str">
        <f t="shared" si="68"/>
        <v/>
      </c>
      <c r="L542" t="str">
        <f t="shared" si="68"/>
        <v/>
      </c>
      <c r="M542" t="str">
        <f t="shared" si="68"/>
        <v/>
      </c>
      <c r="N542" t="str">
        <f t="shared" si="68"/>
        <v/>
      </c>
      <c r="O542" t="str">
        <f t="shared" si="68"/>
        <v/>
      </c>
      <c r="P542" t="str">
        <f t="shared" si="68"/>
        <v/>
      </c>
      <c r="Q542" t="str">
        <f t="shared" si="68"/>
        <v/>
      </c>
      <c r="R542" t="str">
        <f t="shared" si="68"/>
        <v/>
      </c>
      <c r="S542">
        <f t="shared" si="68"/>
        <v>-1.0999999999999091</v>
      </c>
      <c r="T542" t="str">
        <f t="shared" si="68"/>
        <v/>
      </c>
      <c r="U542" t="str">
        <f t="shared" si="68"/>
        <v/>
      </c>
      <c r="V542" t="str">
        <f t="shared" si="68"/>
        <v/>
      </c>
      <c r="W542" t="str">
        <f t="shared" si="68"/>
        <v/>
      </c>
    </row>
    <row r="543" spans="1:23" x14ac:dyDescent="0.3">
      <c r="A543" s="2">
        <v>42788</v>
      </c>
      <c r="B543" s="4">
        <v>1143</v>
      </c>
      <c r="C543" s="4">
        <v>1143.3</v>
      </c>
      <c r="D543" s="4">
        <v>1138.5999999999999</v>
      </c>
      <c r="E543" s="4">
        <v>1142.5999999999999</v>
      </c>
      <c r="F543" t="str">
        <f t="shared" si="65"/>
        <v>Wed</v>
      </c>
      <c r="G543" s="1">
        <f>+B543-E542</f>
        <v>-3.0999999999999091</v>
      </c>
      <c r="H543" s="1">
        <f>+E543-B543</f>
        <v>-0.40000000000009095</v>
      </c>
      <c r="I543">
        <f t="shared" si="66"/>
        <v>0.40000000000009095</v>
      </c>
      <c r="J543" t="str">
        <f t="shared" si="68"/>
        <v/>
      </c>
      <c r="K543" t="str">
        <f t="shared" si="68"/>
        <v/>
      </c>
      <c r="L543" t="str">
        <f t="shared" si="68"/>
        <v/>
      </c>
      <c r="M543" t="str">
        <f t="shared" si="68"/>
        <v/>
      </c>
      <c r="N543" t="str">
        <f t="shared" si="68"/>
        <v/>
      </c>
      <c r="O543" t="str">
        <f t="shared" si="68"/>
        <v/>
      </c>
      <c r="P543" t="str">
        <f t="shared" si="68"/>
        <v/>
      </c>
      <c r="Q543" t="str">
        <f t="shared" si="68"/>
        <v/>
      </c>
      <c r="R543" t="str">
        <f t="shared" si="68"/>
        <v/>
      </c>
      <c r="S543">
        <f t="shared" si="68"/>
        <v>0.40000000000009095</v>
      </c>
      <c r="T543" t="str">
        <f t="shared" si="68"/>
        <v/>
      </c>
      <c r="U543" t="str">
        <f t="shared" si="68"/>
        <v/>
      </c>
      <c r="V543" t="str">
        <f t="shared" si="68"/>
        <v/>
      </c>
      <c r="W543" t="str">
        <f t="shared" si="68"/>
        <v/>
      </c>
    </row>
    <row r="544" spans="1:23" x14ac:dyDescent="0.3">
      <c r="A544" s="2">
        <v>42789</v>
      </c>
      <c r="B544" s="4">
        <v>1139.7</v>
      </c>
      <c r="C544" s="4">
        <v>1141.9000000000001</v>
      </c>
      <c r="D544" s="4">
        <v>1135.3</v>
      </c>
      <c r="E544" s="4">
        <v>1137.3</v>
      </c>
      <c r="F544" t="str">
        <f t="shared" si="65"/>
        <v>Thu</v>
      </c>
      <c r="G544" s="1">
        <f>+B544-E543</f>
        <v>-2.8999999999998636</v>
      </c>
      <c r="H544" s="1">
        <f>+E544-B544</f>
        <v>-2.4000000000000909</v>
      </c>
      <c r="I544">
        <f t="shared" si="66"/>
        <v>2.4000000000000909</v>
      </c>
      <c r="J544" t="str">
        <f t="shared" si="68"/>
        <v/>
      </c>
      <c r="K544" t="str">
        <f t="shared" si="68"/>
        <v/>
      </c>
      <c r="L544" t="str">
        <f t="shared" si="68"/>
        <v/>
      </c>
      <c r="M544" t="str">
        <f t="shared" si="68"/>
        <v/>
      </c>
      <c r="N544" t="str">
        <f t="shared" si="68"/>
        <v/>
      </c>
      <c r="O544" t="str">
        <f t="shared" si="68"/>
        <v/>
      </c>
      <c r="P544" t="str">
        <f t="shared" si="68"/>
        <v/>
      </c>
      <c r="Q544" t="str">
        <f t="shared" si="68"/>
        <v/>
      </c>
      <c r="R544" t="str">
        <f t="shared" si="68"/>
        <v/>
      </c>
      <c r="S544">
        <f t="shared" si="68"/>
        <v>2.4000000000000909</v>
      </c>
      <c r="T544" t="str">
        <f t="shared" si="68"/>
        <v/>
      </c>
      <c r="U544" t="str">
        <f t="shared" si="68"/>
        <v/>
      </c>
      <c r="V544" t="str">
        <f t="shared" si="68"/>
        <v/>
      </c>
      <c r="W544" t="str">
        <f t="shared" si="68"/>
        <v/>
      </c>
    </row>
    <row r="545" spans="1:23" x14ac:dyDescent="0.3">
      <c r="A545" s="2">
        <v>42790</v>
      </c>
      <c r="B545" s="4">
        <v>1132</v>
      </c>
      <c r="C545" s="4">
        <v>1134.5</v>
      </c>
      <c r="D545" s="4">
        <v>1127.5999999999999</v>
      </c>
      <c r="E545" s="4">
        <v>1131.5</v>
      </c>
      <c r="F545" t="str">
        <f t="shared" si="65"/>
        <v>Fri</v>
      </c>
      <c r="G545" s="1">
        <f>+B545-E544</f>
        <v>-5.2999999999999545</v>
      </c>
      <c r="H545" s="1">
        <f>+E545-B545</f>
        <v>-0.5</v>
      </c>
      <c r="I545">
        <f t="shared" si="66"/>
        <v>0.5</v>
      </c>
      <c r="J545" t="str">
        <f t="shared" si="68"/>
        <v/>
      </c>
      <c r="K545" t="str">
        <f t="shared" si="68"/>
        <v/>
      </c>
      <c r="L545" t="str">
        <f t="shared" si="68"/>
        <v/>
      </c>
      <c r="M545" t="str">
        <f t="shared" si="68"/>
        <v/>
      </c>
      <c r="N545" t="str">
        <f t="shared" si="68"/>
        <v/>
      </c>
      <c r="O545" t="str">
        <f t="shared" si="68"/>
        <v/>
      </c>
      <c r="P545" t="str">
        <f t="shared" si="68"/>
        <v/>
      </c>
      <c r="Q545" t="str">
        <f t="shared" si="68"/>
        <v/>
      </c>
      <c r="R545" t="str">
        <f t="shared" si="68"/>
        <v/>
      </c>
      <c r="S545" t="str">
        <f t="shared" si="68"/>
        <v/>
      </c>
      <c r="T545">
        <f t="shared" si="68"/>
        <v>0.5</v>
      </c>
      <c r="U545" t="str">
        <f t="shared" si="68"/>
        <v/>
      </c>
      <c r="V545" t="str">
        <f t="shared" si="68"/>
        <v/>
      </c>
      <c r="W545" t="str">
        <f t="shared" si="68"/>
        <v/>
      </c>
    </row>
    <row r="546" spans="1:23" x14ac:dyDescent="0.3">
      <c r="A546" s="2">
        <v>42793</v>
      </c>
      <c r="B546" s="4">
        <v>1132</v>
      </c>
      <c r="C546" s="4">
        <v>1133.8</v>
      </c>
      <c r="D546" s="4">
        <v>1130.5999999999999</v>
      </c>
      <c r="E546" s="4">
        <v>1133.7</v>
      </c>
      <c r="F546" t="str">
        <f t="shared" si="65"/>
        <v>Mon</v>
      </c>
      <c r="G546" s="1">
        <f>+B546-E545</f>
        <v>0.5</v>
      </c>
      <c r="H546" s="1">
        <f>+E546-B546</f>
        <v>1.7000000000000455</v>
      </c>
      <c r="I546">
        <f t="shared" si="66"/>
        <v>1.7000000000000455</v>
      </c>
      <c r="J546" t="str">
        <f t="shared" si="68"/>
        <v/>
      </c>
      <c r="K546" t="str">
        <f t="shared" si="68"/>
        <v/>
      </c>
      <c r="L546" t="str">
        <f t="shared" si="68"/>
        <v/>
      </c>
      <c r="M546" t="str">
        <f t="shared" si="68"/>
        <v/>
      </c>
      <c r="N546" t="str">
        <f t="shared" si="68"/>
        <v/>
      </c>
      <c r="O546" t="str">
        <f t="shared" si="68"/>
        <v/>
      </c>
      <c r="P546">
        <f t="shared" si="68"/>
        <v>1.7000000000000455</v>
      </c>
      <c r="Q546" t="str">
        <f t="shared" si="68"/>
        <v/>
      </c>
      <c r="R546" t="str">
        <f t="shared" si="68"/>
        <v/>
      </c>
      <c r="S546" t="str">
        <f t="shared" si="68"/>
        <v/>
      </c>
      <c r="T546" t="str">
        <f t="shared" si="68"/>
        <v/>
      </c>
      <c r="U546" t="str">
        <f t="shared" si="68"/>
        <v/>
      </c>
      <c r="V546" t="str">
        <f t="shared" si="68"/>
        <v/>
      </c>
      <c r="W546" t="str">
        <f t="shared" si="68"/>
        <v/>
      </c>
    </row>
    <row r="547" spans="1:23" x14ac:dyDescent="0.3">
      <c r="A547" s="2">
        <v>42794</v>
      </c>
      <c r="B547" s="4">
        <v>1134.5</v>
      </c>
      <c r="C547" s="4">
        <v>1135.3</v>
      </c>
      <c r="D547" s="4">
        <v>1129.3</v>
      </c>
      <c r="E547" s="4">
        <v>1130.7</v>
      </c>
      <c r="F547" t="str">
        <f t="shared" si="65"/>
        <v>Tue</v>
      </c>
      <c r="G547" s="1">
        <f>+B547-E546</f>
        <v>0.79999999999995453</v>
      </c>
      <c r="H547" s="1">
        <f>+E547-B547</f>
        <v>-3.7999999999999545</v>
      </c>
      <c r="I547">
        <f t="shared" si="66"/>
        <v>-3.7999999999999545</v>
      </c>
      <c r="J547" t="str">
        <f t="shared" si="68"/>
        <v/>
      </c>
      <c r="K547" t="str">
        <f t="shared" si="68"/>
        <v/>
      </c>
      <c r="L547" t="str">
        <f t="shared" si="68"/>
        <v/>
      </c>
      <c r="M547" t="str">
        <f t="shared" ref="M547:W547" si="69">IF(AND($G547&lt;M$1, $G547&gt;=M$2), $I547, "")</f>
        <v/>
      </c>
      <c r="N547" t="str">
        <f t="shared" si="69"/>
        <v/>
      </c>
      <c r="O547" t="str">
        <f t="shared" si="69"/>
        <v/>
      </c>
      <c r="P547">
        <f t="shared" si="69"/>
        <v>-3.7999999999999545</v>
      </c>
      <c r="Q547" t="str">
        <f t="shared" si="69"/>
        <v/>
      </c>
      <c r="R547" t="str">
        <f t="shared" si="69"/>
        <v/>
      </c>
      <c r="S547" t="str">
        <f t="shared" si="69"/>
        <v/>
      </c>
      <c r="T547" t="str">
        <f t="shared" si="69"/>
        <v/>
      </c>
      <c r="U547" t="str">
        <f t="shared" si="69"/>
        <v/>
      </c>
      <c r="V547" t="str">
        <f t="shared" si="69"/>
        <v/>
      </c>
      <c r="W547" t="str">
        <f t="shared" si="69"/>
        <v/>
      </c>
    </row>
    <row r="548" spans="1:23" x14ac:dyDescent="0.3">
      <c r="A548" s="2">
        <v>42796</v>
      </c>
      <c r="B548" s="4">
        <v>1142</v>
      </c>
      <c r="C548" s="4">
        <v>1144.9000000000001</v>
      </c>
      <c r="D548" s="4">
        <v>1140.2</v>
      </c>
      <c r="E548" s="4">
        <v>1141.5999999999999</v>
      </c>
      <c r="F548" t="str">
        <f t="shared" si="65"/>
        <v>Thu</v>
      </c>
      <c r="G548" s="1">
        <f>+B548-E547</f>
        <v>11.299999999999955</v>
      </c>
      <c r="H548" s="1">
        <f>+E548-B548</f>
        <v>-0.40000000000009095</v>
      </c>
      <c r="I548">
        <f t="shared" si="66"/>
        <v>-0.40000000000009095</v>
      </c>
      <c r="J548">
        <f t="shared" ref="J548:W566" si="70">IF(AND($G548&lt;J$1, $G548&gt;=J$2), $I548, "")</f>
        <v>-0.40000000000009095</v>
      </c>
      <c r="K548" t="str">
        <f t="shared" si="70"/>
        <v/>
      </c>
      <c r="L548" t="str">
        <f t="shared" si="70"/>
        <v/>
      </c>
      <c r="M548" t="str">
        <f t="shared" si="70"/>
        <v/>
      </c>
      <c r="N548" t="str">
        <f t="shared" si="70"/>
        <v/>
      </c>
      <c r="O548" t="str">
        <f t="shared" si="70"/>
        <v/>
      </c>
      <c r="P548" t="str">
        <f t="shared" si="70"/>
        <v/>
      </c>
      <c r="Q548" t="str">
        <f t="shared" si="70"/>
        <v/>
      </c>
      <c r="R548" t="str">
        <f t="shared" si="70"/>
        <v/>
      </c>
      <c r="S548" t="str">
        <f t="shared" si="70"/>
        <v/>
      </c>
      <c r="T548" t="str">
        <f t="shared" si="70"/>
        <v/>
      </c>
      <c r="U548" t="str">
        <f t="shared" si="70"/>
        <v/>
      </c>
      <c r="V548" t="str">
        <f t="shared" si="70"/>
        <v/>
      </c>
      <c r="W548" t="str">
        <f t="shared" si="70"/>
        <v/>
      </c>
    </row>
    <row r="549" spans="1:23" x14ac:dyDescent="0.3">
      <c r="A549" s="2">
        <v>42797</v>
      </c>
      <c r="B549" s="4">
        <v>1149.0999999999999</v>
      </c>
      <c r="C549" s="4">
        <v>1156.3</v>
      </c>
      <c r="D549" s="4">
        <v>1147.4000000000001</v>
      </c>
      <c r="E549" s="4">
        <v>1156.0999999999999</v>
      </c>
      <c r="F549" t="str">
        <f t="shared" si="65"/>
        <v>Fri</v>
      </c>
      <c r="G549" s="1">
        <f>+B549-E548</f>
        <v>7.5</v>
      </c>
      <c r="H549" s="1">
        <f>+E549-B549</f>
        <v>7</v>
      </c>
      <c r="I549">
        <f t="shared" si="66"/>
        <v>7</v>
      </c>
      <c r="J549" t="str">
        <f t="shared" si="70"/>
        <v/>
      </c>
      <c r="K549" t="str">
        <f t="shared" si="70"/>
        <v/>
      </c>
      <c r="L549">
        <f t="shared" si="70"/>
        <v>7</v>
      </c>
      <c r="M549" t="str">
        <f t="shared" si="70"/>
        <v/>
      </c>
      <c r="N549" t="str">
        <f t="shared" si="70"/>
        <v/>
      </c>
      <c r="O549" t="str">
        <f t="shared" si="70"/>
        <v/>
      </c>
      <c r="P549" t="str">
        <f t="shared" si="70"/>
        <v/>
      </c>
      <c r="Q549" t="str">
        <f t="shared" si="70"/>
        <v/>
      </c>
      <c r="R549" t="str">
        <f t="shared" si="70"/>
        <v/>
      </c>
      <c r="S549" t="str">
        <f t="shared" si="70"/>
        <v/>
      </c>
      <c r="T549" t="str">
        <f t="shared" si="70"/>
        <v/>
      </c>
      <c r="U549" t="str">
        <f t="shared" si="70"/>
        <v/>
      </c>
      <c r="V549" t="str">
        <f t="shared" si="70"/>
        <v/>
      </c>
      <c r="W549" t="str">
        <f t="shared" si="70"/>
        <v/>
      </c>
    </row>
    <row r="550" spans="1:23" x14ac:dyDescent="0.3">
      <c r="A550" s="2">
        <v>42800</v>
      </c>
      <c r="B550" s="4">
        <v>1153</v>
      </c>
      <c r="C550" s="4">
        <v>1158.9000000000001</v>
      </c>
      <c r="D550" s="4">
        <v>1153</v>
      </c>
      <c r="E550" s="4">
        <v>1158</v>
      </c>
      <c r="F550" t="str">
        <f t="shared" si="65"/>
        <v>Mon</v>
      </c>
      <c r="G550" s="1">
        <f>+B550-E549</f>
        <v>-3.0999999999999091</v>
      </c>
      <c r="H550" s="1">
        <f>+E550-B550</f>
        <v>5</v>
      </c>
      <c r="I550">
        <f t="shared" si="66"/>
        <v>-5</v>
      </c>
      <c r="J550" t="str">
        <f t="shared" si="70"/>
        <v/>
      </c>
      <c r="K550" t="str">
        <f t="shared" si="70"/>
        <v/>
      </c>
      <c r="L550" t="str">
        <f t="shared" si="70"/>
        <v/>
      </c>
      <c r="M550" t="str">
        <f t="shared" si="70"/>
        <v/>
      </c>
      <c r="N550" t="str">
        <f t="shared" si="70"/>
        <v/>
      </c>
      <c r="O550" t="str">
        <f t="shared" si="70"/>
        <v/>
      </c>
      <c r="P550" t="str">
        <f t="shared" si="70"/>
        <v/>
      </c>
      <c r="Q550" t="str">
        <f t="shared" si="70"/>
        <v/>
      </c>
      <c r="R550" t="str">
        <f t="shared" si="70"/>
        <v/>
      </c>
      <c r="S550">
        <f t="shared" si="70"/>
        <v>-5</v>
      </c>
      <c r="T550" t="str">
        <f t="shared" si="70"/>
        <v/>
      </c>
      <c r="U550" t="str">
        <f t="shared" si="70"/>
        <v/>
      </c>
      <c r="V550" t="str">
        <f t="shared" si="70"/>
        <v/>
      </c>
      <c r="W550" t="str">
        <f t="shared" si="70"/>
        <v/>
      </c>
    </row>
    <row r="551" spans="1:23" x14ac:dyDescent="0.3">
      <c r="A551" s="2">
        <v>42801</v>
      </c>
      <c r="B551" s="4">
        <v>1155.2</v>
      </c>
      <c r="C551" s="4">
        <v>1157.2</v>
      </c>
      <c r="D551" s="4">
        <v>1146.0999999999999</v>
      </c>
      <c r="E551" s="4">
        <v>1146.0999999999999</v>
      </c>
      <c r="F551" t="str">
        <f t="shared" si="65"/>
        <v>Tue</v>
      </c>
      <c r="G551" s="1">
        <f>+B551-E550</f>
        <v>-2.7999999999999545</v>
      </c>
      <c r="H551" s="1">
        <f>+E551-B551</f>
        <v>-9.1000000000001364</v>
      </c>
      <c r="I551">
        <f t="shared" si="66"/>
        <v>9.1000000000001364</v>
      </c>
      <c r="J551" t="str">
        <f t="shared" si="70"/>
        <v/>
      </c>
      <c r="K551" t="str">
        <f t="shared" si="70"/>
        <v/>
      </c>
      <c r="L551" t="str">
        <f t="shared" si="70"/>
        <v/>
      </c>
      <c r="M551" t="str">
        <f t="shared" si="70"/>
        <v/>
      </c>
      <c r="N551" t="str">
        <f t="shared" si="70"/>
        <v/>
      </c>
      <c r="O551" t="str">
        <f t="shared" si="70"/>
        <v/>
      </c>
      <c r="P551" t="str">
        <f t="shared" si="70"/>
        <v/>
      </c>
      <c r="Q551" t="str">
        <f t="shared" si="70"/>
        <v/>
      </c>
      <c r="R551" t="str">
        <f t="shared" si="70"/>
        <v/>
      </c>
      <c r="S551">
        <f t="shared" si="70"/>
        <v>9.1000000000001364</v>
      </c>
      <c r="T551" t="str">
        <f t="shared" si="70"/>
        <v/>
      </c>
      <c r="U551" t="str">
        <f t="shared" si="70"/>
        <v/>
      </c>
      <c r="V551" t="str">
        <f t="shared" si="70"/>
        <v/>
      </c>
      <c r="W551" t="str">
        <f t="shared" si="70"/>
        <v/>
      </c>
    </row>
    <row r="552" spans="1:23" x14ac:dyDescent="0.3">
      <c r="A552" s="2">
        <v>42802</v>
      </c>
      <c r="B552" s="4">
        <v>1150.5</v>
      </c>
      <c r="C552" s="4">
        <v>1150.8</v>
      </c>
      <c r="D552" s="4">
        <v>1143</v>
      </c>
      <c r="E552" s="4">
        <v>1145.5</v>
      </c>
      <c r="F552" t="str">
        <f t="shared" si="65"/>
        <v>Wed</v>
      </c>
      <c r="G552" s="1">
        <f>+B552-E551</f>
        <v>4.4000000000000909</v>
      </c>
      <c r="H552" s="1">
        <f>+E552-B552</f>
        <v>-5</v>
      </c>
      <c r="I552">
        <f t="shared" si="66"/>
        <v>-5</v>
      </c>
      <c r="J552" t="str">
        <f t="shared" si="70"/>
        <v/>
      </c>
      <c r="K552" t="str">
        <f t="shared" si="70"/>
        <v/>
      </c>
      <c r="L552" t="str">
        <f t="shared" si="70"/>
        <v/>
      </c>
      <c r="M552">
        <f t="shared" si="70"/>
        <v>-5</v>
      </c>
      <c r="N552" t="str">
        <f t="shared" si="70"/>
        <v/>
      </c>
      <c r="O552" t="str">
        <f t="shared" si="70"/>
        <v/>
      </c>
      <c r="P552" t="str">
        <f t="shared" si="70"/>
        <v/>
      </c>
      <c r="Q552" t="str">
        <f t="shared" si="70"/>
        <v/>
      </c>
      <c r="R552" t="str">
        <f t="shared" si="70"/>
        <v/>
      </c>
      <c r="S552" t="str">
        <f t="shared" si="70"/>
        <v/>
      </c>
      <c r="T552" t="str">
        <f t="shared" si="70"/>
        <v/>
      </c>
      <c r="U552" t="str">
        <f t="shared" si="70"/>
        <v/>
      </c>
      <c r="V552" t="str">
        <f t="shared" si="70"/>
        <v/>
      </c>
      <c r="W552" t="str">
        <f t="shared" si="70"/>
        <v/>
      </c>
    </row>
    <row r="553" spans="1:23" x14ac:dyDescent="0.3">
      <c r="A553" s="2">
        <v>42803</v>
      </c>
      <c r="B553" s="4">
        <v>1155</v>
      </c>
      <c r="C553" s="4">
        <v>1158.4000000000001</v>
      </c>
      <c r="D553" s="4">
        <v>1152.5999999999999</v>
      </c>
      <c r="E553" s="4">
        <v>1158.0999999999999</v>
      </c>
      <c r="F553" t="str">
        <f t="shared" si="65"/>
        <v>Thu</v>
      </c>
      <c r="G553" s="1">
        <f>+B553-E552</f>
        <v>9.5</v>
      </c>
      <c r="H553" s="1">
        <f>+E553-B553</f>
        <v>3.0999999999999091</v>
      </c>
      <c r="I553">
        <f t="shared" si="66"/>
        <v>3.0999999999999091</v>
      </c>
      <c r="J553" t="str">
        <f t="shared" si="70"/>
        <v/>
      </c>
      <c r="K553">
        <f t="shared" si="70"/>
        <v>3.0999999999999091</v>
      </c>
      <c r="L553" t="str">
        <f t="shared" si="70"/>
        <v/>
      </c>
      <c r="M553" t="str">
        <f t="shared" si="70"/>
        <v/>
      </c>
      <c r="N553" t="str">
        <f t="shared" si="70"/>
        <v/>
      </c>
      <c r="O553" t="str">
        <f t="shared" si="70"/>
        <v/>
      </c>
      <c r="P553" t="str">
        <f t="shared" si="70"/>
        <v/>
      </c>
      <c r="Q553" t="str">
        <f t="shared" si="70"/>
        <v/>
      </c>
      <c r="R553" t="str">
        <f t="shared" si="70"/>
        <v/>
      </c>
      <c r="S553" t="str">
        <f t="shared" si="70"/>
        <v/>
      </c>
      <c r="T553" t="str">
        <f t="shared" si="70"/>
        <v/>
      </c>
      <c r="U553" t="str">
        <f t="shared" si="70"/>
        <v/>
      </c>
      <c r="V553" t="str">
        <f t="shared" si="70"/>
        <v/>
      </c>
      <c r="W553" t="str">
        <f t="shared" si="70"/>
        <v/>
      </c>
    </row>
    <row r="554" spans="1:23" x14ac:dyDescent="0.3">
      <c r="A554" s="2">
        <v>42804</v>
      </c>
      <c r="B554" s="4">
        <v>1161</v>
      </c>
      <c r="C554" s="4">
        <v>1161.2</v>
      </c>
      <c r="D554" s="4">
        <v>1154</v>
      </c>
      <c r="E554" s="4">
        <v>1157.4000000000001</v>
      </c>
      <c r="F554" t="str">
        <f t="shared" si="65"/>
        <v>Fri</v>
      </c>
      <c r="G554" s="1">
        <f>+B554-E553</f>
        <v>2.9000000000000909</v>
      </c>
      <c r="H554" s="1">
        <f>+E554-B554</f>
        <v>-3.5999999999999091</v>
      </c>
      <c r="I554">
        <f t="shared" si="66"/>
        <v>-3.5999999999999091</v>
      </c>
      <c r="J554" t="str">
        <f t="shared" si="70"/>
        <v/>
      </c>
      <c r="K554" t="str">
        <f t="shared" si="70"/>
        <v/>
      </c>
      <c r="L554" t="str">
        <f t="shared" si="70"/>
        <v/>
      </c>
      <c r="M554" t="str">
        <f t="shared" si="70"/>
        <v/>
      </c>
      <c r="N554">
        <f t="shared" si="70"/>
        <v>-3.5999999999999091</v>
      </c>
      <c r="O554" t="str">
        <f t="shared" si="70"/>
        <v/>
      </c>
      <c r="P554" t="str">
        <f t="shared" si="70"/>
        <v/>
      </c>
      <c r="Q554" t="str">
        <f t="shared" si="70"/>
        <v/>
      </c>
      <c r="R554" t="str">
        <f t="shared" si="70"/>
        <v/>
      </c>
      <c r="S554" t="str">
        <f t="shared" si="70"/>
        <v/>
      </c>
      <c r="T554" t="str">
        <f t="shared" si="70"/>
        <v/>
      </c>
      <c r="U554" t="str">
        <f t="shared" si="70"/>
        <v/>
      </c>
      <c r="V554" t="str">
        <f t="shared" si="70"/>
        <v/>
      </c>
      <c r="W554" t="str">
        <f t="shared" si="70"/>
        <v/>
      </c>
    </row>
    <row r="555" spans="1:23" x14ac:dyDescent="0.3">
      <c r="A555" s="2">
        <v>42807</v>
      </c>
      <c r="B555" s="4">
        <v>1148</v>
      </c>
      <c r="C555" s="4">
        <v>1151.8</v>
      </c>
      <c r="D555" s="4">
        <v>1143.8</v>
      </c>
      <c r="E555" s="4">
        <v>1144.4000000000001</v>
      </c>
      <c r="F555" t="str">
        <f t="shared" si="65"/>
        <v>Mon</v>
      </c>
      <c r="G555" s="1">
        <f>+B555-E554</f>
        <v>-9.4000000000000909</v>
      </c>
      <c r="H555" s="1">
        <f>+E555-B555</f>
        <v>-3.5999999999999091</v>
      </c>
      <c r="I555">
        <f t="shared" si="66"/>
        <v>3.5999999999999091</v>
      </c>
      <c r="J555" t="str">
        <f t="shared" si="70"/>
        <v/>
      </c>
      <c r="K555" t="str">
        <f t="shared" si="70"/>
        <v/>
      </c>
      <c r="L555" t="str">
        <f t="shared" si="70"/>
        <v/>
      </c>
      <c r="M555" t="str">
        <f t="shared" si="70"/>
        <v/>
      </c>
      <c r="N555" t="str">
        <f t="shared" si="70"/>
        <v/>
      </c>
      <c r="O555" t="str">
        <f t="shared" si="70"/>
        <v/>
      </c>
      <c r="P555" t="str">
        <f t="shared" si="70"/>
        <v/>
      </c>
      <c r="Q555" t="str">
        <f t="shared" si="70"/>
        <v/>
      </c>
      <c r="R555" t="str">
        <f t="shared" si="70"/>
        <v/>
      </c>
      <c r="S555" t="str">
        <f t="shared" si="70"/>
        <v/>
      </c>
      <c r="T555" t="str">
        <f t="shared" si="70"/>
        <v/>
      </c>
      <c r="U555" t="str">
        <f t="shared" si="70"/>
        <v/>
      </c>
      <c r="V555">
        <f t="shared" si="70"/>
        <v>3.5999999999999091</v>
      </c>
      <c r="W555" t="str">
        <f t="shared" si="70"/>
        <v/>
      </c>
    </row>
    <row r="556" spans="1:23" x14ac:dyDescent="0.3">
      <c r="A556" s="2">
        <v>42808</v>
      </c>
      <c r="B556" s="4">
        <v>1148.4000000000001</v>
      </c>
      <c r="C556" s="4">
        <v>1150.0999999999999</v>
      </c>
      <c r="D556" s="4">
        <v>1145.0999999999999</v>
      </c>
      <c r="E556" s="4">
        <v>1148.8</v>
      </c>
      <c r="F556" t="str">
        <f t="shared" si="65"/>
        <v>Tue</v>
      </c>
      <c r="G556" s="1">
        <f>+B556-E555</f>
        <v>4</v>
      </c>
      <c r="H556" s="1">
        <f>+E556-B556</f>
        <v>0.39999999999986358</v>
      </c>
      <c r="I556">
        <f t="shared" si="66"/>
        <v>0.39999999999986358</v>
      </c>
      <c r="J556" t="str">
        <f t="shared" si="70"/>
        <v/>
      </c>
      <c r="K556" t="str">
        <f t="shared" si="70"/>
        <v/>
      </c>
      <c r="L556" t="str">
        <f t="shared" si="70"/>
        <v/>
      </c>
      <c r="M556">
        <f t="shared" si="70"/>
        <v>0.39999999999986358</v>
      </c>
      <c r="N556" t="str">
        <f t="shared" si="70"/>
        <v/>
      </c>
      <c r="O556" t="str">
        <f t="shared" si="70"/>
        <v/>
      </c>
      <c r="P556" t="str">
        <f t="shared" si="70"/>
        <v/>
      </c>
      <c r="Q556" t="str">
        <f t="shared" si="70"/>
        <v/>
      </c>
      <c r="R556" t="str">
        <f t="shared" si="70"/>
        <v/>
      </c>
      <c r="S556" t="str">
        <f t="shared" si="70"/>
        <v/>
      </c>
      <c r="T556" t="str">
        <f t="shared" si="70"/>
        <v/>
      </c>
      <c r="U556" t="str">
        <f t="shared" si="70"/>
        <v/>
      </c>
      <c r="V556" t="str">
        <f t="shared" si="70"/>
        <v/>
      </c>
      <c r="W556" t="str">
        <f t="shared" si="70"/>
        <v/>
      </c>
    </row>
    <row r="557" spans="1:23" x14ac:dyDescent="0.3">
      <c r="A557" s="2">
        <v>42809</v>
      </c>
      <c r="B557" s="4">
        <v>1148</v>
      </c>
      <c r="C557" s="4">
        <v>1150</v>
      </c>
      <c r="D557" s="4">
        <v>1143</v>
      </c>
      <c r="E557" s="4">
        <v>1143.5999999999999</v>
      </c>
      <c r="F557" t="str">
        <f t="shared" si="65"/>
        <v>Wed</v>
      </c>
      <c r="G557" s="1">
        <f>+B557-E556</f>
        <v>-0.79999999999995453</v>
      </c>
      <c r="H557" s="1">
        <f>+E557-B557</f>
        <v>-4.4000000000000909</v>
      </c>
      <c r="I557">
        <f t="shared" si="66"/>
        <v>4.4000000000000909</v>
      </c>
      <c r="J557" t="str">
        <f t="shared" si="70"/>
        <v/>
      </c>
      <c r="K557" t="str">
        <f t="shared" si="70"/>
        <v/>
      </c>
      <c r="L557" t="str">
        <f t="shared" si="70"/>
        <v/>
      </c>
      <c r="M557" t="str">
        <f t="shared" si="70"/>
        <v/>
      </c>
      <c r="N557" t="str">
        <f t="shared" si="70"/>
        <v/>
      </c>
      <c r="O557" t="str">
        <f t="shared" si="70"/>
        <v/>
      </c>
      <c r="P557" t="str">
        <f t="shared" si="70"/>
        <v/>
      </c>
      <c r="Q557">
        <f t="shared" si="70"/>
        <v>4.4000000000000909</v>
      </c>
      <c r="R557" t="str">
        <f t="shared" si="70"/>
        <v/>
      </c>
      <c r="S557" t="str">
        <f t="shared" si="70"/>
        <v/>
      </c>
      <c r="T557" t="str">
        <f t="shared" si="70"/>
        <v/>
      </c>
      <c r="U557" t="str">
        <f t="shared" si="70"/>
        <v/>
      </c>
      <c r="V557" t="str">
        <f t="shared" si="70"/>
        <v/>
      </c>
      <c r="W557" t="str">
        <f t="shared" si="70"/>
        <v/>
      </c>
    </row>
    <row r="558" spans="1:23" x14ac:dyDescent="0.3">
      <c r="A558" s="2">
        <v>42810</v>
      </c>
      <c r="B558" s="4">
        <v>1130</v>
      </c>
      <c r="C558" s="4">
        <v>1133.9000000000001</v>
      </c>
      <c r="D558" s="4">
        <v>1129.3</v>
      </c>
      <c r="E558" s="4">
        <v>1132</v>
      </c>
      <c r="F558" t="str">
        <f t="shared" si="65"/>
        <v>Thu</v>
      </c>
      <c r="G558" s="1">
        <f>+B558-E557</f>
        <v>-13.599999999999909</v>
      </c>
      <c r="H558" s="1">
        <f>+E558-B558</f>
        <v>2</v>
      </c>
      <c r="I558">
        <f t="shared" si="66"/>
        <v>-2</v>
      </c>
      <c r="J558" t="str">
        <f t="shared" si="70"/>
        <v/>
      </c>
      <c r="K558" t="str">
        <f t="shared" si="70"/>
        <v/>
      </c>
      <c r="L558" t="str">
        <f t="shared" si="70"/>
        <v/>
      </c>
      <c r="M558" t="str">
        <f t="shared" si="70"/>
        <v/>
      </c>
      <c r="N558" t="str">
        <f t="shared" si="70"/>
        <v/>
      </c>
      <c r="O558" t="str">
        <f t="shared" si="70"/>
        <v/>
      </c>
      <c r="P558" t="str">
        <f t="shared" si="70"/>
        <v/>
      </c>
      <c r="Q558" t="str">
        <f t="shared" si="70"/>
        <v/>
      </c>
      <c r="R558" t="str">
        <f t="shared" si="70"/>
        <v/>
      </c>
      <c r="S558" t="str">
        <f t="shared" si="70"/>
        <v/>
      </c>
      <c r="T558" t="str">
        <f t="shared" si="70"/>
        <v/>
      </c>
      <c r="U558" t="str">
        <f t="shared" si="70"/>
        <v/>
      </c>
      <c r="V558" t="str">
        <f t="shared" si="70"/>
        <v/>
      </c>
      <c r="W558">
        <f t="shared" si="70"/>
        <v>-2</v>
      </c>
    </row>
    <row r="559" spans="1:23" x14ac:dyDescent="0.3">
      <c r="A559" s="2">
        <v>42811</v>
      </c>
      <c r="B559" s="4">
        <v>1130</v>
      </c>
      <c r="C559" s="4">
        <v>1133.2</v>
      </c>
      <c r="D559" s="4">
        <v>1128.8</v>
      </c>
      <c r="E559" s="4">
        <v>1130.9000000000001</v>
      </c>
      <c r="F559" t="str">
        <f t="shared" si="65"/>
        <v>Fri</v>
      </c>
      <c r="G559" s="1">
        <f>+B559-E558</f>
        <v>-2</v>
      </c>
      <c r="H559" s="1">
        <f>+E559-B559</f>
        <v>0.90000000000009095</v>
      </c>
      <c r="I559">
        <f t="shared" si="66"/>
        <v>-0.90000000000009095</v>
      </c>
      <c r="J559" t="str">
        <f t="shared" si="70"/>
        <v/>
      </c>
      <c r="K559" t="str">
        <f t="shared" si="70"/>
        <v/>
      </c>
      <c r="L559" t="str">
        <f t="shared" si="70"/>
        <v/>
      </c>
      <c r="M559" t="str">
        <f t="shared" si="70"/>
        <v/>
      </c>
      <c r="N559" t="str">
        <f t="shared" si="70"/>
        <v/>
      </c>
      <c r="O559" t="str">
        <f t="shared" si="70"/>
        <v/>
      </c>
      <c r="P559" t="str">
        <f t="shared" si="70"/>
        <v/>
      </c>
      <c r="Q559" t="str">
        <f t="shared" si="70"/>
        <v/>
      </c>
      <c r="R559">
        <f t="shared" si="70"/>
        <v>-0.90000000000009095</v>
      </c>
      <c r="S559" t="str">
        <f t="shared" si="70"/>
        <v/>
      </c>
      <c r="T559" t="str">
        <f t="shared" si="70"/>
        <v/>
      </c>
      <c r="U559" t="str">
        <f t="shared" si="70"/>
        <v/>
      </c>
      <c r="V559" t="str">
        <f t="shared" si="70"/>
        <v/>
      </c>
      <c r="W559" t="str">
        <f t="shared" si="70"/>
        <v/>
      </c>
    </row>
    <row r="560" spans="1:23" x14ac:dyDescent="0.3">
      <c r="A560" s="2">
        <v>42814</v>
      </c>
      <c r="B560" s="4">
        <v>1129.0999999999999</v>
      </c>
      <c r="C560" s="4">
        <v>1130.4000000000001</v>
      </c>
      <c r="D560" s="4">
        <v>1120</v>
      </c>
      <c r="E560" s="4">
        <v>1120.0999999999999</v>
      </c>
      <c r="F560" t="str">
        <f t="shared" si="65"/>
        <v>Mon</v>
      </c>
      <c r="G560" s="1">
        <f>+B560-E559</f>
        <v>-1.8000000000001819</v>
      </c>
      <c r="H560" s="1">
        <f>+E560-B560</f>
        <v>-9</v>
      </c>
      <c r="I560">
        <f t="shared" si="66"/>
        <v>9</v>
      </c>
      <c r="J560" t="str">
        <f t="shared" si="70"/>
        <v/>
      </c>
      <c r="K560" t="str">
        <f t="shared" si="70"/>
        <v/>
      </c>
      <c r="L560" t="str">
        <f t="shared" si="70"/>
        <v/>
      </c>
      <c r="M560" t="str">
        <f t="shared" si="70"/>
        <v/>
      </c>
      <c r="N560" t="str">
        <f t="shared" si="70"/>
        <v/>
      </c>
      <c r="O560" t="str">
        <f t="shared" si="70"/>
        <v/>
      </c>
      <c r="P560" t="str">
        <f t="shared" si="70"/>
        <v/>
      </c>
      <c r="Q560" t="str">
        <f t="shared" si="70"/>
        <v/>
      </c>
      <c r="R560">
        <f t="shared" si="70"/>
        <v>9</v>
      </c>
      <c r="S560" t="str">
        <f t="shared" si="70"/>
        <v/>
      </c>
      <c r="T560" t="str">
        <f t="shared" si="70"/>
        <v/>
      </c>
      <c r="U560" t="str">
        <f t="shared" si="70"/>
        <v/>
      </c>
      <c r="V560" t="str">
        <f t="shared" si="70"/>
        <v/>
      </c>
      <c r="W560" t="str">
        <f t="shared" si="70"/>
        <v/>
      </c>
    </row>
    <row r="561" spans="1:23" x14ac:dyDescent="0.3">
      <c r="A561" s="2">
        <v>42815</v>
      </c>
      <c r="B561" s="4">
        <v>1114</v>
      </c>
      <c r="C561" s="4">
        <v>1120.7</v>
      </c>
      <c r="D561" s="4">
        <v>1114</v>
      </c>
      <c r="E561" s="4">
        <v>1120.3</v>
      </c>
      <c r="F561" t="str">
        <f t="shared" si="65"/>
        <v>Tue</v>
      </c>
      <c r="G561" s="1">
        <f>+B561-E560</f>
        <v>-6.0999999999999091</v>
      </c>
      <c r="H561" s="1">
        <f>+E561-B561</f>
        <v>6.2999999999999545</v>
      </c>
      <c r="I561">
        <f t="shared" si="66"/>
        <v>-6.2999999999999545</v>
      </c>
      <c r="J561" t="str">
        <f t="shared" si="70"/>
        <v/>
      </c>
      <c r="K561" t="str">
        <f t="shared" si="70"/>
        <v/>
      </c>
      <c r="L561" t="str">
        <f t="shared" si="70"/>
        <v/>
      </c>
      <c r="M561" t="str">
        <f t="shared" si="70"/>
        <v/>
      </c>
      <c r="N561" t="str">
        <f t="shared" si="70"/>
        <v/>
      </c>
      <c r="O561" t="str">
        <f t="shared" si="70"/>
        <v/>
      </c>
      <c r="P561" t="str">
        <f t="shared" si="70"/>
        <v/>
      </c>
      <c r="Q561" t="str">
        <f t="shared" si="70"/>
        <v/>
      </c>
      <c r="R561" t="str">
        <f t="shared" si="70"/>
        <v/>
      </c>
      <c r="S561" t="str">
        <f t="shared" si="70"/>
        <v/>
      </c>
      <c r="T561" t="str">
        <f t="shared" si="70"/>
        <v/>
      </c>
      <c r="U561">
        <f t="shared" si="70"/>
        <v>-6.2999999999999545</v>
      </c>
      <c r="V561" t="str">
        <f t="shared" si="70"/>
        <v/>
      </c>
      <c r="W561" t="str">
        <f t="shared" si="70"/>
        <v/>
      </c>
    </row>
    <row r="562" spans="1:23" x14ac:dyDescent="0.3">
      <c r="A562" s="2">
        <v>42816</v>
      </c>
      <c r="B562" s="4">
        <v>1122.5</v>
      </c>
      <c r="C562" s="4">
        <v>1128</v>
      </c>
      <c r="D562" s="4">
        <v>1121.2</v>
      </c>
      <c r="E562" s="4">
        <v>1123.3</v>
      </c>
      <c r="F562" t="str">
        <f t="shared" si="65"/>
        <v>Wed</v>
      </c>
      <c r="G562" s="1">
        <f>+B562-E561</f>
        <v>2.2000000000000455</v>
      </c>
      <c r="H562" s="1">
        <f>+E562-B562</f>
        <v>0.79999999999995453</v>
      </c>
      <c r="I562">
        <f t="shared" si="66"/>
        <v>0.79999999999995453</v>
      </c>
      <c r="J562" t="str">
        <f t="shared" si="70"/>
        <v/>
      </c>
      <c r="K562" t="str">
        <f t="shared" si="70"/>
        <v/>
      </c>
      <c r="L562" t="str">
        <f t="shared" si="70"/>
        <v/>
      </c>
      <c r="M562" t="str">
        <f t="shared" si="70"/>
        <v/>
      </c>
      <c r="N562">
        <f t="shared" si="70"/>
        <v>0.79999999999995453</v>
      </c>
      <c r="O562" t="str">
        <f t="shared" si="70"/>
        <v/>
      </c>
      <c r="P562" t="str">
        <f t="shared" si="70"/>
        <v/>
      </c>
      <c r="Q562" t="str">
        <f t="shared" si="70"/>
        <v/>
      </c>
      <c r="R562" t="str">
        <f t="shared" si="70"/>
        <v/>
      </c>
      <c r="S562" t="str">
        <f t="shared" si="70"/>
        <v/>
      </c>
      <c r="T562" t="str">
        <f t="shared" si="70"/>
        <v/>
      </c>
      <c r="U562" t="str">
        <f t="shared" si="70"/>
        <v/>
      </c>
      <c r="V562" t="str">
        <f t="shared" si="70"/>
        <v/>
      </c>
      <c r="W562" t="str">
        <f t="shared" si="70"/>
        <v/>
      </c>
    </row>
    <row r="563" spans="1:23" x14ac:dyDescent="0.3">
      <c r="A563" s="2">
        <v>42817</v>
      </c>
      <c r="B563" s="4">
        <v>1118</v>
      </c>
      <c r="C563" s="4">
        <v>1122.7</v>
      </c>
      <c r="D563" s="4">
        <v>1118</v>
      </c>
      <c r="E563" s="4">
        <v>1122.4000000000001</v>
      </c>
      <c r="F563" t="str">
        <f t="shared" si="65"/>
        <v>Thu</v>
      </c>
      <c r="G563" s="1">
        <f>+B563-E562</f>
        <v>-5.2999999999999545</v>
      </c>
      <c r="H563" s="1">
        <f>+E563-B563</f>
        <v>4.4000000000000909</v>
      </c>
      <c r="I563">
        <f t="shared" si="66"/>
        <v>-4.4000000000000909</v>
      </c>
      <c r="J563" t="str">
        <f t="shared" si="70"/>
        <v/>
      </c>
      <c r="K563" t="str">
        <f t="shared" si="70"/>
        <v/>
      </c>
      <c r="L563" t="str">
        <f t="shared" si="70"/>
        <v/>
      </c>
      <c r="M563" t="str">
        <f t="shared" si="70"/>
        <v/>
      </c>
      <c r="N563" t="str">
        <f t="shared" si="70"/>
        <v/>
      </c>
      <c r="O563" t="str">
        <f t="shared" si="70"/>
        <v/>
      </c>
      <c r="P563" t="str">
        <f t="shared" si="70"/>
        <v/>
      </c>
      <c r="Q563" t="str">
        <f t="shared" si="70"/>
        <v/>
      </c>
      <c r="R563" t="str">
        <f t="shared" si="70"/>
        <v/>
      </c>
      <c r="S563" t="str">
        <f t="shared" si="70"/>
        <v/>
      </c>
      <c r="T563">
        <f t="shared" si="70"/>
        <v>-4.4000000000000909</v>
      </c>
      <c r="U563" t="str">
        <f t="shared" si="70"/>
        <v/>
      </c>
      <c r="V563" t="str">
        <f t="shared" si="70"/>
        <v/>
      </c>
      <c r="W563" t="str">
        <f t="shared" si="70"/>
        <v/>
      </c>
    </row>
    <row r="564" spans="1:23" x14ac:dyDescent="0.3">
      <c r="A564" s="2">
        <v>42818</v>
      </c>
      <c r="B564" s="4">
        <v>1122.5</v>
      </c>
      <c r="C564" s="4">
        <v>1124.7</v>
      </c>
      <c r="D564" s="4">
        <v>1120.5</v>
      </c>
      <c r="E564" s="4">
        <v>1122.5999999999999</v>
      </c>
      <c r="F564" t="str">
        <f t="shared" si="65"/>
        <v>Fri</v>
      </c>
      <c r="G564" s="1">
        <f>+B564-E563</f>
        <v>9.9999999999909051E-2</v>
      </c>
      <c r="H564" s="1">
        <f>+E564-B564</f>
        <v>9.9999999999909051E-2</v>
      </c>
      <c r="I564">
        <f t="shared" si="66"/>
        <v>9.9999999999909051E-2</v>
      </c>
      <c r="J564" t="str">
        <f t="shared" si="70"/>
        <v/>
      </c>
      <c r="K564" t="str">
        <f t="shared" si="70"/>
        <v/>
      </c>
      <c r="L564" t="str">
        <f t="shared" si="70"/>
        <v/>
      </c>
      <c r="M564" t="str">
        <f t="shared" si="70"/>
        <v/>
      </c>
      <c r="N564" t="str">
        <f t="shared" si="70"/>
        <v/>
      </c>
      <c r="O564" t="str">
        <f t="shared" si="70"/>
        <v/>
      </c>
      <c r="P564">
        <f t="shared" si="70"/>
        <v>9.9999999999909051E-2</v>
      </c>
      <c r="Q564" t="str">
        <f t="shared" si="70"/>
        <v/>
      </c>
      <c r="R564" t="str">
        <f t="shared" si="70"/>
        <v/>
      </c>
      <c r="S564" t="str">
        <f t="shared" si="70"/>
        <v/>
      </c>
      <c r="T564" t="str">
        <f t="shared" si="70"/>
        <v/>
      </c>
      <c r="U564" t="str">
        <f t="shared" si="70"/>
        <v/>
      </c>
      <c r="V564" t="str">
        <f t="shared" si="70"/>
        <v/>
      </c>
      <c r="W564" t="str">
        <f t="shared" si="70"/>
        <v/>
      </c>
    </row>
    <row r="565" spans="1:23" x14ac:dyDescent="0.3">
      <c r="A565" s="2">
        <v>42821</v>
      </c>
      <c r="B565" s="4">
        <v>1115</v>
      </c>
      <c r="C565" s="4">
        <v>1115.8</v>
      </c>
      <c r="D565" s="4">
        <v>1112.9000000000001</v>
      </c>
      <c r="E565" s="4">
        <v>1112.8</v>
      </c>
      <c r="F565" t="str">
        <f t="shared" si="65"/>
        <v>Mon</v>
      </c>
      <c r="G565" s="1">
        <f>+B565-E564</f>
        <v>-7.5999999999999091</v>
      </c>
      <c r="H565" s="1">
        <f>+E565-B565</f>
        <v>-2.2000000000000455</v>
      </c>
      <c r="I565">
        <f t="shared" si="66"/>
        <v>2.2000000000000455</v>
      </c>
      <c r="J565" t="str">
        <f t="shared" si="70"/>
        <v/>
      </c>
      <c r="K565" t="str">
        <f t="shared" si="70"/>
        <v/>
      </c>
      <c r="L565" t="str">
        <f t="shared" si="70"/>
        <v/>
      </c>
      <c r="M565" t="str">
        <f t="shared" si="70"/>
        <v/>
      </c>
      <c r="N565" t="str">
        <f t="shared" si="70"/>
        <v/>
      </c>
      <c r="O565" t="str">
        <f t="shared" si="70"/>
        <v/>
      </c>
      <c r="P565" t="str">
        <f t="shared" si="70"/>
        <v/>
      </c>
      <c r="Q565" t="str">
        <f t="shared" si="70"/>
        <v/>
      </c>
      <c r="R565" t="str">
        <f t="shared" si="70"/>
        <v/>
      </c>
      <c r="S565" t="str">
        <f t="shared" si="70"/>
        <v/>
      </c>
      <c r="T565" t="str">
        <f t="shared" si="70"/>
        <v/>
      </c>
      <c r="U565">
        <f t="shared" si="70"/>
        <v>2.2000000000000455</v>
      </c>
      <c r="V565" t="str">
        <f t="shared" si="70"/>
        <v/>
      </c>
      <c r="W565" t="str">
        <f t="shared" si="70"/>
        <v/>
      </c>
    </row>
    <row r="566" spans="1:23" x14ac:dyDescent="0.3">
      <c r="A566" s="2">
        <v>42822</v>
      </c>
      <c r="B566" s="4">
        <v>1110.5</v>
      </c>
      <c r="C566" s="4">
        <v>1114</v>
      </c>
      <c r="D566" s="4">
        <v>1110.5</v>
      </c>
      <c r="E566" s="4">
        <v>1113</v>
      </c>
      <c r="F566" t="str">
        <f t="shared" si="65"/>
        <v>Tue</v>
      </c>
      <c r="G566" s="1">
        <f>+B566-E565</f>
        <v>-2.2999999999999545</v>
      </c>
      <c r="H566" s="1">
        <f>+E566-B566</f>
        <v>2.5</v>
      </c>
      <c r="I566">
        <f t="shared" si="66"/>
        <v>-2.5</v>
      </c>
      <c r="J566" t="str">
        <f t="shared" si="70"/>
        <v/>
      </c>
      <c r="K566" t="str">
        <f t="shared" si="70"/>
        <v/>
      </c>
      <c r="L566" t="str">
        <f t="shared" si="70"/>
        <v/>
      </c>
      <c r="M566" t="str">
        <f t="shared" ref="K566:Y585" si="71">IF(AND($G566&lt;M$1, $G566&gt;=M$2), $I566, "")</f>
        <v/>
      </c>
      <c r="N566" t="str">
        <f t="shared" si="71"/>
        <v/>
      </c>
      <c r="O566" t="str">
        <f t="shared" si="71"/>
        <v/>
      </c>
      <c r="P566" t="str">
        <f t="shared" si="71"/>
        <v/>
      </c>
      <c r="Q566" t="str">
        <f t="shared" si="71"/>
        <v/>
      </c>
      <c r="R566" t="str">
        <f t="shared" si="71"/>
        <v/>
      </c>
      <c r="S566">
        <f t="shared" si="71"/>
        <v>-2.5</v>
      </c>
      <c r="T566" t="str">
        <f t="shared" si="71"/>
        <v/>
      </c>
      <c r="U566" t="str">
        <f t="shared" si="71"/>
        <v/>
      </c>
      <c r="V566" t="str">
        <f t="shared" si="71"/>
        <v/>
      </c>
      <c r="W566" t="str">
        <f t="shared" si="71"/>
        <v/>
      </c>
    </row>
    <row r="567" spans="1:23" x14ac:dyDescent="0.3">
      <c r="A567" s="2">
        <v>42823</v>
      </c>
      <c r="B567" s="4">
        <v>1116.5</v>
      </c>
      <c r="C567" s="4">
        <v>1116.5</v>
      </c>
      <c r="D567" s="4">
        <v>1112.7</v>
      </c>
      <c r="E567" s="4">
        <v>1114.2</v>
      </c>
      <c r="F567" t="str">
        <f t="shared" si="65"/>
        <v>Wed</v>
      </c>
      <c r="G567" s="1">
        <f>+B567-E566</f>
        <v>3.5</v>
      </c>
      <c r="H567" s="1">
        <f>+E567-B567</f>
        <v>-2.2999999999999545</v>
      </c>
      <c r="I567">
        <f t="shared" si="66"/>
        <v>-2.2999999999999545</v>
      </c>
      <c r="J567" t="str">
        <f t="shared" ref="J567:W602" si="72">IF(AND($G567&lt;J$1, $G567&gt;=J$2), $I567, "")</f>
        <v/>
      </c>
      <c r="K567" t="str">
        <f t="shared" si="71"/>
        <v/>
      </c>
      <c r="L567" t="str">
        <f t="shared" si="71"/>
        <v/>
      </c>
      <c r="M567" t="str">
        <f t="shared" si="71"/>
        <v/>
      </c>
      <c r="N567">
        <f t="shared" si="71"/>
        <v>-2.2999999999999545</v>
      </c>
      <c r="O567" t="str">
        <f t="shared" si="71"/>
        <v/>
      </c>
      <c r="P567" t="str">
        <f t="shared" si="71"/>
        <v/>
      </c>
      <c r="Q567" t="str">
        <f t="shared" si="71"/>
        <v/>
      </c>
      <c r="R567" t="str">
        <f t="shared" si="71"/>
        <v/>
      </c>
      <c r="S567" t="str">
        <f t="shared" si="71"/>
        <v/>
      </c>
      <c r="T567" t="str">
        <f t="shared" si="71"/>
        <v/>
      </c>
      <c r="U567" t="str">
        <f t="shared" si="71"/>
        <v/>
      </c>
      <c r="V567" t="str">
        <f t="shared" si="71"/>
        <v/>
      </c>
      <c r="W567" t="str">
        <f t="shared" si="71"/>
        <v/>
      </c>
    </row>
    <row r="568" spans="1:23" x14ac:dyDescent="0.3">
      <c r="A568" s="2">
        <v>42824</v>
      </c>
      <c r="B568" s="4">
        <v>1112</v>
      </c>
      <c r="C568" s="4">
        <v>1118.9000000000001</v>
      </c>
      <c r="D568" s="4">
        <v>1112</v>
      </c>
      <c r="E568" s="4">
        <v>1117.2</v>
      </c>
      <c r="F568" t="str">
        <f t="shared" si="65"/>
        <v>Thu</v>
      </c>
      <c r="G568" s="1">
        <f>+B568-E567</f>
        <v>-2.2000000000000455</v>
      </c>
      <c r="H568" s="1">
        <f>+E568-B568</f>
        <v>5.2000000000000455</v>
      </c>
      <c r="I568">
        <f t="shared" si="66"/>
        <v>-5.2000000000000455</v>
      </c>
      <c r="J568" t="str">
        <f t="shared" si="72"/>
        <v/>
      </c>
      <c r="K568" t="str">
        <f t="shared" si="71"/>
        <v/>
      </c>
      <c r="L568" t="str">
        <f t="shared" si="71"/>
        <v/>
      </c>
      <c r="M568" t="str">
        <f t="shared" si="71"/>
        <v/>
      </c>
      <c r="N568" t="str">
        <f t="shared" si="71"/>
        <v/>
      </c>
      <c r="O568" t="str">
        <f t="shared" si="71"/>
        <v/>
      </c>
      <c r="P568" t="str">
        <f t="shared" si="71"/>
        <v/>
      </c>
      <c r="Q568" t="str">
        <f t="shared" si="71"/>
        <v/>
      </c>
      <c r="R568" t="str">
        <f t="shared" si="71"/>
        <v/>
      </c>
      <c r="S568">
        <f t="shared" si="71"/>
        <v>-5.2000000000000455</v>
      </c>
      <c r="T568" t="str">
        <f t="shared" si="71"/>
        <v/>
      </c>
      <c r="U568" t="str">
        <f t="shared" si="71"/>
        <v/>
      </c>
      <c r="V568" t="str">
        <f t="shared" si="71"/>
        <v/>
      </c>
      <c r="W568" t="str">
        <f t="shared" si="71"/>
        <v/>
      </c>
    </row>
    <row r="569" spans="1:23" x14ac:dyDescent="0.3">
      <c r="A569" s="2">
        <v>42825</v>
      </c>
      <c r="B569" s="4">
        <v>1118.5</v>
      </c>
      <c r="C569" s="4">
        <v>1121.7</v>
      </c>
      <c r="D569" s="4">
        <v>1117.5</v>
      </c>
      <c r="E569" s="4">
        <v>1118.4000000000001</v>
      </c>
      <c r="F569" t="str">
        <f t="shared" si="65"/>
        <v>Fri</v>
      </c>
      <c r="G569" s="1">
        <f>+B569-E568</f>
        <v>1.2999999999999545</v>
      </c>
      <c r="H569" s="1">
        <f>+E569-B569</f>
        <v>-9.9999999999909051E-2</v>
      </c>
      <c r="I569">
        <f t="shared" si="66"/>
        <v>-9.9999999999909051E-2</v>
      </c>
      <c r="J569" t="str">
        <f t="shared" si="72"/>
        <v/>
      </c>
      <c r="K569" t="str">
        <f t="shared" si="71"/>
        <v/>
      </c>
      <c r="L569" t="str">
        <f t="shared" si="71"/>
        <v/>
      </c>
      <c r="M569" t="str">
        <f t="shared" si="71"/>
        <v/>
      </c>
      <c r="N569" t="str">
        <f t="shared" si="71"/>
        <v/>
      </c>
      <c r="O569">
        <f t="shared" si="71"/>
        <v>-9.9999999999909051E-2</v>
      </c>
      <c r="P569" t="str">
        <f t="shared" si="71"/>
        <v/>
      </c>
      <c r="Q569" t="str">
        <f t="shared" si="71"/>
        <v/>
      </c>
      <c r="R569" t="str">
        <f t="shared" si="71"/>
        <v/>
      </c>
      <c r="S569" t="str">
        <f t="shared" si="71"/>
        <v/>
      </c>
      <c r="T569" t="str">
        <f t="shared" si="71"/>
        <v/>
      </c>
      <c r="U569" t="str">
        <f t="shared" si="71"/>
        <v/>
      </c>
      <c r="V569" t="str">
        <f t="shared" si="71"/>
        <v/>
      </c>
      <c r="W569" t="str">
        <f t="shared" si="71"/>
        <v/>
      </c>
    </row>
    <row r="570" spans="1:23" x14ac:dyDescent="0.3">
      <c r="A570" s="2">
        <v>42828</v>
      </c>
      <c r="B570" s="4">
        <v>1117</v>
      </c>
      <c r="C570" s="4">
        <v>1117</v>
      </c>
      <c r="D570" s="4">
        <v>1111.5999999999999</v>
      </c>
      <c r="E570" s="4">
        <v>1115.3</v>
      </c>
      <c r="F570" t="str">
        <f t="shared" si="65"/>
        <v>Mon</v>
      </c>
      <c r="G570" s="1">
        <f>+B570-E569</f>
        <v>-1.4000000000000909</v>
      </c>
      <c r="H570" s="1">
        <f>+E570-B570</f>
        <v>-1.7000000000000455</v>
      </c>
      <c r="I570">
        <f t="shared" si="66"/>
        <v>1.7000000000000455</v>
      </c>
      <c r="J570" t="str">
        <f t="shared" si="72"/>
        <v/>
      </c>
      <c r="K570" t="str">
        <f t="shared" si="71"/>
        <v/>
      </c>
      <c r="L570" t="str">
        <f t="shared" si="71"/>
        <v/>
      </c>
      <c r="M570" t="str">
        <f t="shared" si="71"/>
        <v/>
      </c>
      <c r="N570" t="str">
        <f t="shared" si="71"/>
        <v/>
      </c>
      <c r="O570" t="str">
        <f t="shared" si="71"/>
        <v/>
      </c>
      <c r="P570" t="str">
        <f t="shared" si="71"/>
        <v/>
      </c>
      <c r="Q570" t="str">
        <f t="shared" si="71"/>
        <v/>
      </c>
      <c r="R570">
        <f t="shared" si="71"/>
        <v>1.7000000000000455</v>
      </c>
      <c r="S570" t="str">
        <f t="shared" si="71"/>
        <v/>
      </c>
      <c r="T570" t="str">
        <f t="shared" si="71"/>
        <v/>
      </c>
      <c r="U570" t="str">
        <f t="shared" si="71"/>
        <v/>
      </c>
      <c r="V570" t="str">
        <f t="shared" si="71"/>
        <v/>
      </c>
      <c r="W570" t="str">
        <f t="shared" si="71"/>
        <v/>
      </c>
    </row>
    <row r="571" spans="1:23" x14ac:dyDescent="0.3">
      <c r="A571" s="2">
        <v>42829</v>
      </c>
      <c r="B571" s="4">
        <v>1117</v>
      </c>
      <c r="C571" s="4">
        <v>1122</v>
      </c>
      <c r="D571" s="4">
        <v>1116.9000000000001</v>
      </c>
      <c r="E571" s="4">
        <v>1121.9000000000001</v>
      </c>
      <c r="F571" t="str">
        <f t="shared" si="65"/>
        <v>Tue</v>
      </c>
      <c r="G571" s="1">
        <f>+B571-E570</f>
        <v>1.7000000000000455</v>
      </c>
      <c r="H571" s="1">
        <f>+E571-B571</f>
        <v>4.9000000000000909</v>
      </c>
      <c r="I571">
        <f t="shared" si="66"/>
        <v>4.9000000000000909</v>
      </c>
      <c r="J571" t="str">
        <f t="shared" si="72"/>
        <v/>
      </c>
      <c r="K571" t="str">
        <f t="shared" si="71"/>
        <v/>
      </c>
      <c r="L571" t="str">
        <f t="shared" si="71"/>
        <v/>
      </c>
      <c r="M571" t="str">
        <f t="shared" si="71"/>
        <v/>
      </c>
      <c r="N571" t="str">
        <f t="shared" si="71"/>
        <v/>
      </c>
      <c r="O571">
        <f t="shared" si="71"/>
        <v>4.9000000000000909</v>
      </c>
      <c r="P571" t="str">
        <f t="shared" si="71"/>
        <v/>
      </c>
      <c r="Q571" t="str">
        <f t="shared" si="71"/>
        <v/>
      </c>
      <c r="R571" t="str">
        <f t="shared" si="71"/>
        <v/>
      </c>
      <c r="S571" t="str">
        <f t="shared" si="71"/>
        <v/>
      </c>
      <c r="T571" t="str">
        <f t="shared" si="71"/>
        <v/>
      </c>
      <c r="U571" t="str">
        <f t="shared" si="71"/>
        <v/>
      </c>
      <c r="V571" t="str">
        <f t="shared" si="71"/>
        <v/>
      </c>
      <c r="W571" t="str">
        <f t="shared" si="71"/>
        <v/>
      </c>
    </row>
    <row r="572" spans="1:23" x14ac:dyDescent="0.3">
      <c r="A572" s="2">
        <v>42830</v>
      </c>
      <c r="B572" s="4">
        <v>1124.2</v>
      </c>
      <c r="C572" s="4">
        <v>1126.5</v>
      </c>
      <c r="D572" s="4">
        <v>1121.8</v>
      </c>
      <c r="E572" s="4">
        <v>1124.4000000000001</v>
      </c>
      <c r="F572" t="str">
        <f t="shared" si="65"/>
        <v>Wed</v>
      </c>
      <c r="G572" s="1">
        <f>+B572-E571</f>
        <v>2.2999999999999545</v>
      </c>
      <c r="H572" s="1">
        <f>+E572-B572</f>
        <v>0.20000000000004547</v>
      </c>
      <c r="I572">
        <f t="shared" si="66"/>
        <v>0.20000000000004547</v>
      </c>
      <c r="J572" t="str">
        <f t="shared" si="72"/>
        <v/>
      </c>
      <c r="K572" t="str">
        <f t="shared" si="71"/>
        <v/>
      </c>
      <c r="L572" t="str">
        <f t="shared" si="71"/>
        <v/>
      </c>
      <c r="M572" t="str">
        <f t="shared" si="71"/>
        <v/>
      </c>
      <c r="N572">
        <f t="shared" si="71"/>
        <v>0.20000000000004547</v>
      </c>
      <c r="O572" t="str">
        <f t="shared" si="71"/>
        <v/>
      </c>
      <c r="P572" t="str">
        <f t="shared" si="71"/>
        <v/>
      </c>
      <c r="Q572" t="str">
        <f t="shared" si="71"/>
        <v/>
      </c>
      <c r="R572" t="str">
        <f t="shared" si="71"/>
        <v/>
      </c>
      <c r="S572" t="str">
        <f t="shared" si="71"/>
        <v/>
      </c>
      <c r="T572" t="str">
        <f t="shared" si="71"/>
        <v/>
      </c>
      <c r="U572" t="str">
        <f t="shared" si="71"/>
        <v/>
      </c>
      <c r="V572" t="str">
        <f t="shared" si="71"/>
        <v/>
      </c>
      <c r="W572" t="str">
        <f t="shared" si="71"/>
        <v/>
      </c>
    </row>
    <row r="573" spans="1:23" x14ac:dyDescent="0.3">
      <c r="A573" s="2">
        <v>42831</v>
      </c>
      <c r="B573" s="4">
        <v>1127.0999999999999</v>
      </c>
      <c r="C573" s="4">
        <v>1134.0999999999999</v>
      </c>
      <c r="D573" s="4">
        <v>1126.5</v>
      </c>
      <c r="E573" s="4">
        <v>1133.2</v>
      </c>
      <c r="F573" t="str">
        <f t="shared" si="65"/>
        <v>Thu</v>
      </c>
      <c r="G573" s="1">
        <f>+B573-E572</f>
        <v>2.6999999999998181</v>
      </c>
      <c r="H573" s="1">
        <f>+E573-B573</f>
        <v>6.1000000000001364</v>
      </c>
      <c r="I573">
        <f t="shared" si="66"/>
        <v>6.1000000000001364</v>
      </c>
      <c r="J573" t="str">
        <f t="shared" si="72"/>
        <v/>
      </c>
      <c r="K573" t="str">
        <f t="shared" si="71"/>
        <v/>
      </c>
      <c r="L573" t="str">
        <f t="shared" si="71"/>
        <v/>
      </c>
      <c r="M573" t="str">
        <f t="shared" si="71"/>
        <v/>
      </c>
      <c r="N573">
        <f t="shared" si="71"/>
        <v>6.1000000000001364</v>
      </c>
      <c r="O573" t="str">
        <f t="shared" si="71"/>
        <v/>
      </c>
      <c r="P573" t="str">
        <f t="shared" si="71"/>
        <v/>
      </c>
      <c r="Q573" t="str">
        <f t="shared" si="71"/>
        <v/>
      </c>
      <c r="R573" t="str">
        <f t="shared" si="71"/>
        <v/>
      </c>
      <c r="S573" t="str">
        <f t="shared" si="71"/>
        <v/>
      </c>
      <c r="T573" t="str">
        <f t="shared" si="71"/>
        <v/>
      </c>
      <c r="U573" t="str">
        <f t="shared" si="71"/>
        <v/>
      </c>
      <c r="V573" t="str">
        <f t="shared" si="71"/>
        <v/>
      </c>
      <c r="W573" t="str">
        <f t="shared" si="71"/>
        <v/>
      </c>
    </row>
    <row r="574" spans="1:23" x14ac:dyDescent="0.3">
      <c r="A574" s="2">
        <v>42832</v>
      </c>
      <c r="B574" s="4">
        <v>1131</v>
      </c>
      <c r="C574" s="4">
        <v>1140</v>
      </c>
      <c r="D574" s="4">
        <v>1130.5</v>
      </c>
      <c r="E574" s="4">
        <v>1134.5</v>
      </c>
      <c r="F574" t="str">
        <f t="shared" si="65"/>
        <v>Fri</v>
      </c>
      <c r="G574" s="1">
        <f>+B574-E573</f>
        <v>-2.2000000000000455</v>
      </c>
      <c r="H574" s="1">
        <f>+E574-B574</f>
        <v>3.5</v>
      </c>
      <c r="I574">
        <f t="shared" si="66"/>
        <v>-3.5</v>
      </c>
      <c r="J574" t="str">
        <f t="shared" si="72"/>
        <v/>
      </c>
      <c r="K574" t="str">
        <f t="shared" si="71"/>
        <v/>
      </c>
      <c r="L574" t="str">
        <f t="shared" si="71"/>
        <v/>
      </c>
      <c r="M574" t="str">
        <f t="shared" si="71"/>
        <v/>
      </c>
      <c r="N574" t="str">
        <f t="shared" si="71"/>
        <v/>
      </c>
      <c r="O574" t="str">
        <f t="shared" si="71"/>
        <v/>
      </c>
      <c r="P574" t="str">
        <f t="shared" si="71"/>
        <v/>
      </c>
      <c r="Q574" t="str">
        <f t="shared" si="71"/>
        <v/>
      </c>
      <c r="R574" t="str">
        <f t="shared" si="71"/>
        <v/>
      </c>
      <c r="S574">
        <f t="shared" si="71"/>
        <v>-3.5</v>
      </c>
      <c r="T574" t="str">
        <f t="shared" si="71"/>
        <v/>
      </c>
      <c r="U574" t="str">
        <f t="shared" si="71"/>
        <v/>
      </c>
      <c r="V574" t="str">
        <f t="shared" si="71"/>
        <v/>
      </c>
      <c r="W574" t="str">
        <f t="shared" si="71"/>
        <v/>
      </c>
    </row>
    <row r="575" spans="1:23" x14ac:dyDescent="0.3">
      <c r="A575" s="2">
        <v>42835</v>
      </c>
      <c r="B575" s="4">
        <v>1137</v>
      </c>
      <c r="C575" s="4">
        <v>1143.5</v>
      </c>
      <c r="D575" s="4">
        <v>1137</v>
      </c>
      <c r="E575" s="4">
        <v>1142.2</v>
      </c>
      <c r="F575" t="str">
        <f t="shared" si="65"/>
        <v>Mon</v>
      </c>
      <c r="G575" s="1">
        <f>+B575-E574</f>
        <v>2.5</v>
      </c>
      <c r="H575" s="1">
        <f>+E575-B575</f>
        <v>5.2000000000000455</v>
      </c>
      <c r="I575">
        <f t="shared" si="66"/>
        <v>5.2000000000000455</v>
      </c>
      <c r="J575" t="str">
        <f t="shared" si="72"/>
        <v/>
      </c>
      <c r="K575" t="str">
        <f t="shared" si="71"/>
        <v/>
      </c>
      <c r="L575" t="str">
        <f t="shared" si="71"/>
        <v/>
      </c>
      <c r="M575" t="str">
        <f t="shared" si="71"/>
        <v/>
      </c>
      <c r="N575">
        <f t="shared" si="71"/>
        <v>5.2000000000000455</v>
      </c>
      <c r="O575" t="str">
        <f t="shared" si="71"/>
        <v/>
      </c>
      <c r="P575" t="str">
        <f t="shared" si="71"/>
        <v/>
      </c>
      <c r="Q575" t="str">
        <f t="shared" si="71"/>
        <v/>
      </c>
      <c r="R575" t="str">
        <f t="shared" si="71"/>
        <v/>
      </c>
      <c r="S575" t="str">
        <f t="shared" si="71"/>
        <v/>
      </c>
      <c r="T575" t="str">
        <f t="shared" si="71"/>
        <v/>
      </c>
      <c r="U575" t="str">
        <f t="shared" si="71"/>
        <v/>
      </c>
      <c r="V575" t="str">
        <f t="shared" si="71"/>
        <v/>
      </c>
      <c r="W575" t="str">
        <f t="shared" si="71"/>
        <v/>
      </c>
    </row>
    <row r="576" spans="1:23" x14ac:dyDescent="0.3">
      <c r="A576" s="2">
        <v>42836</v>
      </c>
      <c r="B576" s="4">
        <v>1142.5</v>
      </c>
      <c r="C576" s="4">
        <v>1149.7</v>
      </c>
      <c r="D576" s="4">
        <v>1140.5999999999999</v>
      </c>
      <c r="E576" s="4">
        <v>1145.8</v>
      </c>
      <c r="F576" t="str">
        <f t="shared" si="65"/>
        <v>Tue</v>
      </c>
      <c r="G576" s="1">
        <f>+B576-E575</f>
        <v>0.29999999999995453</v>
      </c>
      <c r="H576" s="1">
        <f>+E576-B576</f>
        <v>3.2999999999999545</v>
      </c>
      <c r="I576">
        <f t="shared" si="66"/>
        <v>3.2999999999999545</v>
      </c>
      <c r="J576" t="str">
        <f t="shared" si="72"/>
        <v/>
      </c>
      <c r="K576" t="str">
        <f t="shared" si="71"/>
        <v/>
      </c>
      <c r="L576" t="str">
        <f t="shared" si="71"/>
        <v/>
      </c>
      <c r="M576" t="str">
        <f t="shared" si="71"/>
        <v/>
      </c>
      <c r="N576" t="str">
        <f t="shared" si="71"/>
        <v/>
      </c>
      <c r="O576" t="str">
        <f t="shared" si="71"/>
        <v/>
      </c>
      <c r="P576">
        <f t="shared" si="71"/>
        <v>3.2999999999999545</v>
      </c>
      <c r="Q576" t="str">
        <f t="shared" si="71"/>
        <v/>
      </c>
      <c r="R576" t="str">
        <f t="shared" si="71"/>
        <v/>
      </c>
      <c r="S576" t="str">
        <f t="shared" si="71"/>
        <v/>
      </c>
      <c r="T576" t="str">
        <f t="shared" si="71"/>
        <v/>
      </c>
      <c r="U576" t="str">
        <f t="shared" si="71"/>
        <v/>
      </c>
      <c r="V576" t="str">
        <f t="shared" si="71"/>
        <v/>
      </c>
      <c r="W576" t="str">
        <f t="shared" si="71"/>
        <v/>
      </c>
    </row>
    <row r="577" spans="1:23" x14ac:dyDescent="0.3">
      <c r="A577" s="2">
        <v>42837</v>
      </c>
      <c r="B577" s="4">
        <v>1146</v>
      </c>
      <c r="C577" s="4">
        <v>1149.5</v>
      </c>
      <c r="D577" s="4">
        <v>1141.2</v>
      </c>
      <c r="E577" s="4">
        <v>1141.4000000000001</v>
      </c>
      <c r="F577" t="str">
        <f t="shared" si="65"/>
        <v>Wed</v>
      </c>
      <c r="G577" s="1">
        <f>+B577-E576</f>
        <v>0.20000000000004547</v>
      </c>
      <c r="H577" s="1">
        <f>+E577-B577</f>
        <v>-4.5999999999999091</v>
      </c>
      <c r="I577">
        <f t="shared" si="66"/>
        <v>-4.5999999999999091</v>
      </c>
      <c r="J577" t="str">
        <f t="shared" si="72"/>
        <v/>
      </c>
      <c r="K577" t="str">
        <f t="shared" si="71"/>
        <v/>
      </c>
      <c r="L577" t="str">
        <f t="shared" si="71"/>
        <v/>
      </c>
      <c r="M577" t="str">
        <f t="shared" si="71"/>
        <v/>
      </c>
      <c r="N577" t="str">
        <f t="shared" si="71"/>
        <v/>
      </c>
      <c r="O577" t="str">
        <f t="shared" si="71"/>
        <v/>
      </c>
      <c r="P577">
        <f t="shared" si="71"/>
        <v>-4.5999999999999091</v>
      </c>
      <c r="Q577" t="str">
        <f t="shared" si="71"/>
        <v/>
      </c>
      <c r="R577" t="str">
        <f t="shared" si="71"/>
        <v/>
      </c>
      <c r="S577" t="str">
        <f t="shared" si="71"/>
        <v/>
      </c>
      <c r="T577" t="str">
        <f t="shared" si="71"/>
        <v/>
      </c>
      <c r="U577" t="str">
        <f t="shared" si="71"/>
        <v/>
      </c>
      <c r="V577" t="str">
        <f t="shared" si="71"/>
        <v/>
      </c>
      <c r="W577" t="str">
        <f t="shared" si="71"/>
        <v/>
      </c>
    </row>
    <row r="578" spans="1:23" x14ac:dyDescent="0.3">
      <c r="A578" s="2">
        <v>42838</v>
      </c>
      <c r="B578" s="4">
        <v>1134.5</v>
      </c>
      <c r="C578" s="4">
        <v>1138.2</v>
      </c>
      <c r="D578" s="4">
        <v>1125.7</v>
      </c>
      <c r="E578" s="4">
        <v>1129.7</v>
      </c>
      <c r="F578" t="str">
        <f t="shared" si="65"/>
        <v>Thu</v>
      </c>
      <c r="G578" s="1">
        <f>+B578-E577</f>
        <v>-6.9000000000000909</v>
      </c>
      <c r="H578" s="1">
        <f>+E578-B578</f>
        <v>-4.7999999999999545</v>
      </c>
      <c r="I578">
        <f t="shared" si="66"/>
        <v>4.7999999999999545</v>
      </c>
      <c r="J578" t="str">
        <f t="shared" si="72"/>
        <v/>
      </c>
      <c r="K578" t="str">
        <f t="shared" si="71"/>
        <v/>
      </c>
      <c r="L578" t="str">
        <f t="shared" si="71"/>
        <v/>
      </c>
      <c r="M578" t="str">
        <f t="shared" si="71"/>
        <v/>
      </c>
      <c r="N578" t="str">
        <f t="shared" si="71"/>
        <v/>
      </c>
      <c r="O578" t="str">
        <f t="shared" si="71"/>
        <v/>
      </c>
      <c r="P578" t="str">
        <f t="shared" si="71"/>
        <v/>
      </c>
      <c r="Q578" t="str">
        <f t="shared" si="71"/>
        <v/>
      </c>
      <c r="R578" t="str">
        <f t="shared" si="71"/>
        <v/>
      </c>
      <c r="S578" t="str">
        <f t="shared" si="71"/>
        <v/>
      </c>
      <c r="T578" t="str">
        <f t="shared" si="71"/>
        <v/>
      </c>
      <c r="U578">
        <f t="shared" si="71"/>
        <v>4.7999999999999545</v>
      </c>
      <c r="V578" t="str">
        <f t="shared" si="71"/>
        <v/>
      </c>
      <c r="W578" t="str">
        <f t="shared" si="71"/>
        <v/>
      </c>
    </row>
    <row r="579" spans="1:23" x14ac:dyDescent="0.3">
      <c r="A579" s="2">
        <v>42839</v>
      </c>
      <c r="B579" s="4">
        <v>1135</v>
      </c>
      <c r="C579" s="4">
        <v>1141.0999999999999</v>
      </c>
      <c r="D579" s="4">
        <v>1135</v>
      </c>
      <c r="E579" s="4">
        <v>1140</v>
      </c>
      <c r="F579" t="str">
        <f t="shared" si="65"/>
        <v>Fri</v>
      </c>
      <c r="G579" s="1">
        <f>+B579-E578</f>
        <v>5.2999999999999545</v>
      </c>
      <c r="H579" s="1">
        <f>+E579-B579</f>
        <v>5</v>
      </c>
      <c r="I579">
        <f t="shared" si="66"/>
        <v>5</v>
      </c>
      <c r="J579" t="str">
        <f t="shared" si="72"/>
        <v/>
      </c>
      <c r="K579" t="str">
        <f t="shared" si="71"/>
        <v/>
      </c>
      <c r="L579" t="str">
        <f t="shared" si="71"/>
        <v/>
      </c>
      <c r="M579">
        <f t="shared" si="71"/>
        <v>5</v>
      </c>
      <c r="N579" t="str">
        <f t="shared" si="71"/>
        <v/>
      </c>
      <c r="O579" t="str">
        <f t="shared" si="71"/>
        <v/>
      </c>
      <c r="P579" t="str">
        <f t="shared" si="71"/>
        <v/>
      </c>
      <c r="Q579" t="str">
        <f t="shared" si="71"/>
        <v/>
      </c>
      <c r="R579" t="str">
        <f t="shared" si="71"/>
        <v/>
      </c>
      <c r="S579" t="str">
        <f t="shared" si="71"/>
        <v/>
      </c>
      <c r="T579" t="str">
        <f t="shared" si="71"/>
        <v/>
      </c>
      <c r="U579" t="str">
        <f t="shared" si="71"/>
        <v/>
      </c>
      <c r="V579" t="str">
        <f t="shared" si="71"/>
        <v/>
      </c>
      <c r="W579" t="str">
        <f t="shared" si="71"/>
        <v/>
      </c>
    </row>
    <row r="580" spans="1:23" x14ac:dyDescent="0.3">
      <c r="A580" s="2">
        <v>42842</v>
      </c>
      <c r="B580" s="4">
        <v>1139</v>
      </c>
      <c r="C580" s="4">
        <v>1139</v>
      </c>
      <c r="D580" s="4">
        <v>1133.8</v>
      </c>
      <c r="E580" s="4">
        <v>1137.7</v>
      </c>
      <c r="F580" t="str">
        <f t="shared" si="65"/>
        <v>Mon</v>
      </c>
      <c r="G580" s="1">
        <f>+B580-E579</f>
        <v>-1</v>
      </c>
      <c r="H580" s="1">
        <f>+E580-B580</f>
        <v>-1.2999999999999545</v>
      </c>
      <c r="I580">
        <f t="shared" si="66"/>
        <v>1.2999999999999545</v>
      </c>
      <c r="J580" t="str">
        <f t="shared" si="72"/>
        <v/>
      </c>
      <c r="K580" t="str">
        <f t="shared" si="71"/>
        <v/>
      </c>
      <c r="L580" t="str">
        <f t="shared" si="71"/>
        <v/>
      </c>
      <c r="M580" t="str">
        <f t="shared" si="71"/>
        <v/>
      </c>
      <c r="N580" t="str">
        <f t="shared" si="71"/>
        <v/>
      </c>
      <c r="O580" t="str">
        <f t="shared" si="71"/>
        <v/>
      </c>
      <c r="P580" t="str">
        <f t="shared" si="71"/>
        <v/>
      </c>
      <c r="Q580">
        <f t="shared" si="71"/>
        <v>1.2999999999999545</v>
      </c>
      <c r="R580" t="str">
        <f t="shared" si="71"/>
        <v/>
      </c>
      <c r="S580" t="str">
        <f t="shared" si="71"/>
        <v/>
      </c>
      <c r="T580" t="str">
        <f t="shared" si="71"/>
        <v/>
      </c>
      <c r="U580" t="str">
        <f t="shared" si="71"/>
        <v/>
      </c>
      <c r="V580" t="str">
        <f t="shared" si="71"/>
        <v/>
      </c>
      <c r="W580" t="str">
        <f t="shared" si="71"/>
        <v/>
      </c>
    </row>
    <row r="581" spans="1:23" x14ac:dyDescent="0.3">
      <c r="A581" s="2">
        <v>42843</v>
      </c>
      <c r="B581" s="4">
        <v>1133.5</v>
      </c>
      <c r="C581" s="4">
        <v>1142.4000000000001</v>
      </c>
      <c r="D581" s="4">
        <v>1132.5999999999999</v>
      </c>
      <c r="E581" s="4">
        <v>1142.4000000000001</v>
      </c>
      <c r="F581" t="str">
        <f t="shared" si="65"/>
        <v>Tue</v>
      </c>
      <c r="G581" s="1">
        <f>+B581-E580</f>
        <v>-4.2000000000000455</v>
      </c>
      <c r="H581" s="1">
        <f>+E581-B581</f>
        <v>8.9000000000000909</v>
      </c>
      <c r="I581">
        <f t="shared" si="66"/>
        <v>-8.9000000000000909</v>
      </c>
      <c r="J581" t="str">
        <f t="shared" si="72"/>
        <v/>
      </c>
      <c r="K581" t="str">
        <f t="shared" si="71"/>
        <v/>
      </c>
      <c r="L581" t="str">
        <f t="shared" si="71"/>
        <v/>
      </c>
      <c r="M581" t="str">
        <f t="shared" si="71"/>
        <v/>
      </c>
      <c r="N581" t="str">
        <f t="shared" si="71"/>
        <v/>
      </c>
      <c r="O581" t="str">
        <f t="shared" si="71"/>
        <v/>
      </c>
      <c r="P581" t="str">
        <f t="shared" si="71"/>
        <v/>
      </c>
      <c r="Q581" t="str">
        <f t="shared" si="71"/>
        <v/>
      </c>
      <c r="R581" t="str">
        <f t="shared" si="71"/>
        <v/>
      </c>
      <c r="S581" t="str">
        <f t="shared" si="71"/>
        <v/>
      </c>
      <c r="T581">
        <f t="shared" si="71"/>
        <v>-8.9000000000000909</v>
      </c>
      <c r="U581" t="str">
        <f t="shared" si="71"/>
        <v/>
      </c>
      <c r="V581" t="str">
        <f t="shared" si="71"/>
        <v/>
      </c>
      <c r="W581" t="str">
        <f t="shared" si="71"/>
        <v/>
      </c>
    </row>
    <row r="582" spans="1:23" x14ac:dyDescent="0.3">
      <c r="A582" s="2">
        <v>42844</v>
      </c>
      <c r="B582" s="4">
        <v>1142.5</v>
      </c>
      <c r="C582" s="4">
        <v>1143.0999999999999</v>
      </c>
      <c r="D582" s="4">
        <v>1137.3</v>
      </c>
      <c r="E582" s="4">
        <v>1140.2</v>
      </c>
      <c r="F582" t="str">
        <f t="shared" si="65"/>
        <v>Wed</v>
      </c>
      <c r="G582" s="1">
        <f>+B582-E581</f>
        <v>9.9999999999909051E-2</v>
      </c>
      <c r="H582" s="1">
        <f>+E582-B582</f>
        <v>-2.2999999999999545</v>
      </c>
      <c r="I582">
        <f t="shared" si="66"/>
        <v>-2.2999999999999545</v>
      </c>
      <c r="J582" t="str">
        <f t="shared" si="72"/>
        <v/>
      </c>
      <c r="K582" t="str">
        <f t="shared" si="71"/>
        <v/>
      </c>
      <c r="L582" t="str">
        <f t="shared" si="71"/>
        <v/>
      </c>
      <c r="M582" t="str">
        <f t="shared" si="71"/>
        <v/>
      </c>
      <c r="N582" t="str">
        <f t="shared" si="71"/>
        <v/>
      </c>
      <c r="O582" t="str">
        <f t="shared" si="71"/>
        <v/>
      </c>
      <c r="P582">
        <f t="shared" si="71"/>
        <v>-2.2999999999999545</v>
      </c>
      <c r="Q582" t="str">
        <f t="shared" si="71"/>
        <v/>
      </c>
      <c r="R582" t="str">
        <f t="shared" si="71"/>
        <v/>
      </c>
      <c r="S582" t="str">
        <f t="shared" si="71"/>
        <v/>
      </c>
      <c r="T582" t="str">
        <f t="shared" si="71"/>
        <v/>
      </c>
      <c r="U582" t="str">
        <f t="shared" si="71"/>
        <v/>
      </c>
      <c r="V582" t="str">
        <f t="shared" si="71"/>
        <v/>
      </c>
      <c r="W582" t="str">
        <f t="shared" si="71"/>
        <v/>
      </c>
    </row>
    <row r="583" spans="1:23" x14ac:dyDescent="0.3">
      <c r="A583" s="2">
        <v>42845</v>
      </c>
      <c r="B583" s="4">
        <v>1143</v>
      </c>
      <c r="C583" s="4">
        <v>1144.7</v>
      </c>
      <c r="D583" s="4">
        <v>1138.7</v>
      </c>
      <c r="E583" s="4">
        <v>1139.8</v>
      </c>
      <c r="F583" t="str">
        <f t="shared" si="65"/>
        <v>Thu</v>
      </c>
      <c r="G583" s="1">
        <f>+B583-E582</f>
        <v>2.7999999999999545</v>
      </c>
      <c r="H583" s="1">
        <f>+E583-B583</f>
        <v>-3.2000000000000455</v>
      </c>
      <c r="I583">
        <f t="shared" si="66"/>
        <v>-3.2000000000000455</v>
      </c>
      <c r="J583" t="str">
        <f t="shared" si="72"/>
        <v/>
      </c>
      <c r="K583" t="str">
        <f t="shared" si="71"/>
        <v/>
      </c>
      <c r="L583" t="str">
        <f t="shared" si="71"/>
        <v/>
      </c>
      <c r="M583" t="str">
        <f t="shared" si="71"/>
        <v/>
      </c>
      <c r="N583">
        <f t="shared" si="71"/>
        <v>-3.2000000000000455</v>
      </c>
      <c r="O583" t="str">
        <f t="shared" si="71"/>
        <v/>
      </c>
      <c r="P583" t="str">
        <f t="shared" si="71"/>
        <v/>
      </c>
      <c r="Q583" t="str">
        <f t="shared" si="71"/>
        <v/>
      </c>
      <c r="R583" t="str">
        <f t="shared" si="71"/>
        <v/>
      </c>
      <c r="S583" t="str">
        <f t="shared" si="71"/>
        <v/>
      </c>
      <c r="T583" t="str">
        <f t="shared" si="71"/>
        <v/>
      </c>
      <c r="U583" t="str">
        <f t="shared" si="71"/>
        <v/>
      </c>
      <c r="V583" t="str">
        <f t="shared" si="71"/>
        <v/>
      </c>
      <c r="W583" t="str">
        <f t="shared" si="71"/>
        <v/>
      </c>
    </row>
    <row r="584" spans="1:23" x14ac:dyDescent="0.3">
      <c r="A584" s="2">
        <v>42846</v>
      </c>
      <c r="B584" s="4">
        <v>1138.5</v>
      </c>
      <c r="C584" s="4">
        <v>1140</v>
      </c>
      <c r="D584" s="4">
        <v>1132.5999999999999</v>
      </c>
      <c r="E584" s="4">
        <v>1134.4000000000001</v>
      </c>
      <c r="F584" t="str">
        <f t="shared" si="65"/>
        <v>Fri</v>
      </c>
      <c r="G584" s="1">
        <f>+B584-E583</f>
        <v>-1.2999999999999545</v>
      </c>
      <c r="H584" s="1">
        <f>+E584-B584</f>
        <v>-4.0999999999999091</v>
      </c>
      <c r="I584">
        <f t="shared" si="66"/>
        <v>4.0999999999999091</v>
      </c>
      <c r="J584" t="str">
        <f t="shared" si="72"/>
        <v/>
      </c>
      <c r="K584" t="str">
        <f t="shared" si="71"/>
        <v/>
      </c>
      <c r="L584" t="str">
        <f t="shared" si="71"/>
        <v/>
      </c>
      <c r="M584" t="str">
        <f t="shared" si="71"/>
        <v/>
      </c>
      <c r="N584" t="str">
        <f t="shared" si="71"/>
        <v/>
      </c>
      <c r="O584" t="str">
        <f t="shared" si="71"/>
        <v/>
      </c>
      <c r="P584" t="str">
        <f t="shared" si="71"/>
        <v/>
      </c>
      <c r="Q584" t="str">
        <f t="shared" si="71"/>
        <v/>
      </c>
      <c r="R584">
        <f t="shared" si="71"/>
        <v>4.0999999999999091</v>
      </c>
      <c r="S584" t="str">
        <f t="shared" si="71"/>
        <v/>
      </c>
      <c r="T584" t="str">
        <f t="shared" si="71"/>
        <v/>
      </c>
      <c r="U584" t="str">
        <f t="shared" si="71"/>
        <v/>
      </c>
      <c r="V584" t="str">
        <f t="shared" si="71"/>
        <v/>
      </c>
      <c r="W584" t="str">
        <f t="shared" si="71"/>
        <v/>
      </c>
    </row>
    <row r="585" spans="1:23" x14ac:dyDescent="0.3">
      <c r="A585" s="2">
        <v>42849</v>
      </c>
      <c r="B585" s="4">
        <v>1129.5</v>
      </c>
      <c r="C585" s="4">
        <v>1135.0999999999999</v>
      </c>
      <c r="D585" s="4">
        <v>1128.2</v>
      </c>
      <c r="E585" s="4">
        <v>1129.9000000000001</v>
      </c>
      <c r="F585" t="str">
        <f t="shared" si="65"/>
        <v>Mon</v>
      </c>
      <c r="G585" s="1">
        <f>+B585-E584</f>
        <v>-4.9000000000000909</v>
      </c>
      <c r="H585" s="1">
        <f>+E585-B585</f>
        <v>0.40000000000009095</v>
      </c>
      <c r="I585">
        <f t="shared" si="66"/>
        <v>-0.40000000000009095</v>
      </c>
      <c r="J585" t="str">
        <f t="shared" si="72"/>
        <v/>
      </c>
      <c r="K585" t="str">
        <f t="shared" si="71"/>
        <v/>
      </c>
      <c r="L585" t="str">
        <f t="shared" si="71"/>
        <v/>
      </c>
      <c r="M585" t="str">
        <f t="shared" si="71"/>
        <v/>
      </c>
      <c r="N585" t="str">
        <f t="shared" si="71"/>
        <v/>
      </c>
      <c r="O585" t="str">
        <f t="shared" si="71"/>
        <v/>
      </c>
      <c r="P585" t="str">
        <f t="shared" si="71"/>
        <v/>
      </c>
      <c r="Q585" t="str">
        <f t="shared" si="71"/>
        <v/>
      </c>
      <c r="R585" t="str">
        <f t="shared" si="71"/>
        <v/>
      </c>
      <c r="S585" t="str">
        <f t="shared" si="71"/>
        <v/>
      </c>
      <c r="T585">
        <f t="shared" si="71"/>
        <v>-0.40000000000009095</v>
      </c>
      <c r="U585" t="str">
        <f t="shared" ref="U585:W585" si="73">IF(AND($G585&lt;U$1, $G585&gt;=U$2), $I585, "")</f>
        <v/>
      </c>
      <c r="V585" t="str">
        <f t="shared" si="73"/>
        <v/>
      </c>
      <c r="W585" t="str">
        <f t="shared" si="73"/>
        <v/>
      </c>
    </row>
    <row r="586" spans="1:23" x14ac:dyDescent="0.3">
      <c r="A586" s="2">
        <v>42850</v>
      </c>
      <c r="B586" s="4">
        <v>1135</v>
      </c>
      <c r="C586" s="4">
        <v>1136.7</v>
      </c>
      <c r="D586" s="4">
        <v>1125.3</v>
      </c>
      <c r="E586" s="4">
        <v>1125.4000000000001</v>
      </c>
      <c r="F586" t="str">
        <f t="shared" si="65"/>
        <v>Tue</v>
      </c>
      <c r="G586" s="1">
        <f>+B586-E585</f>
        <v>5.0999999999999091</v>
      </c>
      <c r="H586" s="1">
        <f>+E586-B586</f>
        <v>-9.5999999999999091</v>
      </c>
      <c r="I586">
        <f t="shared" si="66"/>
        <v>-9.5999999999999091</v>
      </c>
      <c r="J586" t="str">
        <f t="shared" si="72"/>
        <v/>
      </c>
      <c r="K586" t="str">
        <f t="shared" si="72"/>
        <v/>
      </c>
      <c r="L586" t="str">
        <f t="shared" si="72"/>
        <v/>
      </c>
      <c r="M586">
        <f t="shared" si="72"/>
        <v>-9.5999999999999091</v>
      </c>
      <c r="N586" t="str">
        <f t="shared" si="72"/>
        <v/>
      </c>
      <c r="O586" t="str">
        <f t="shared" si="72"/>
        <v/>
      </c>
      <c r="P586" t="str">
        <f t="shared" si="72"/>
        <v/>
      </c>
      <c r="Q586" t="str">
        <f t="shared" si="72"/>
        <v/>
      </c>
      <c r="R586" t="str">
        <f t="shared" si="72"/>
        <v/>
      </c>
      <c r="S586" t="str">
        <f t="shared" si="72"/>
        <v/>
      </c>
      <c r="T586" t="str">
        <f t="shared" si="72"/>
        <v/>
      </c>
      <c r="U586" t="str">
        <f t="shared" si="72"/>
        <v/>
      </c>
      <c r="V586" t="str">
        <f t="shared" si="72"/>
        <v/>
      </c>
      <c r="W586" t="str">
        <f t="shared" si="72"/>
        <v/>
      </c>
    </row>
    <row r="587" spans="1:23" x14ac:dyDescent="0.3">
      <c r="A587" s="2">
        <v>42851</v>
      </c>
      <c r="B587" s="4">
        <v>1127</v>
      </c>
      <c r="C587" s="4">
        <v>1129.4000000000001</v>
      </c>
      <c r="D587" s="4">
        <v>1121.5</v>
      </c>
      <c r="E587" s="4">
        <v>1125.0999999999999</v>
      </c>
      <c r="F587" t="str">
        <f t="shared" si="65"/>
        <v>Wed</v>
      </c>
      <c r="G587" s="1">
        <f>+B587-E586</f>
        <v>1.5999999999999091</v>
      </c>
      <c r="H587" s="1">
        <f>+E587-B587</f>
        <v>-1.9000000000000909</v>
      </c>
      <c r="I587">
        <f t="shared" si="66"/>
        <v>-1.9000000000000909</v>
      </c>
      <c r="J587" t="str">
        <f t="shared" si="72"/>
        <v/>
      </c>
      <c r="K587" t="str">
        <f t="shared" si="72"/>
        <v/>
      </c>
      <c r="L587" t="str">
        <f t="shared" si="72"/>
        <v/>
      </c>
      <c r="M587" t="str">
        <f t="shared" si="72"/>
        <v/>
      </c>
      <c r="N587" t="str">
        <f t="shared" si="72"/>
        <v/>
      </c>
      <c r="O587">
        <f t="shared" si="72"/>
        <v>-1.9000000000000909</v>
      </c>
      <c r="P587" t="str">
        <f t="shared" si="72"/>
        <v/>
      </c>
      <c r="Q587" t="str">
        <f t="shared" si="72"/>
        <v/>
      </c>
      <c r="R587" t="str">
        <f t="shared" si="72"/>
        <v/>
      </c>
      <c r="S587" t="str">
        <f t="shared" si="72"/>
        <v/>
      </c>
      <c r="T587" t="str">
        <f t="shared" si="72"/>
        <v/>
      </c>
      <c r="U587" t="str">
        <f t="shared" si="72"/>
        <v/>
      </c>
      <c r="V587" t="str">
        <f t="shared" si="72"/>
        <v/>
      </c>
      <c r="W587" t="str">
        <f t="shared" si="72"/>
        <v/>
      </c>
    </row>
    <row r="588" spans="1:23" x14ac:dyDescent="0.3">
      <c r="A588" s="2">
        <v>42852</v>
      </c>
      <c r="B588" s="4">
        <v>1131</v>
      </c>
      <c r="C588" s="4">
        <v>1132.0999999999999</v>
      </c>
      <c r="D588" s="4">
        <v>1128.0999999999999</v>
      </c>
      <c r="E588" s="4">
        <v>1130.0999999999999</v>
      </c>
      <c r="F588" t="str">
        <f t="shared" si="65"/>
        <v>Thu</v>
      </c>
      <c r="G588" s="1">
        <f>+B588-E587</f>
        <v>5.9000000000000909</v>
      </c>
      <c r="H588" s="1">
        <f>+E588-B588</f>
        <v>-0.90000000000009095</v>
      </c>
      <c r="I588">
        <f t="shared" si="66"/>
        <v>-0.90000000000009095</v>
      </c>
      <c r="J588" t="str">
        <f t="shared" si="72"/>
        <v/>
      </c>
      <c r="K588" t="str">
        <f t="shared" si="72"/>
        <v/>
      </c>
      <c r="L588" t="str">
        <f t="shared" si="72"/>
        <v/>
      </c>
      <c r="M588">
        <f t="shared" si="72"/>
        <v>-0.90000000000009095</v>
      </c>
      <c r="N588" t="str">
        <f t="shared" si="72"/>
        <v/>
      </c>
      <c r="O588" t="str">
        <f t="shared" si="72"/>
        <v/>
      </c>
      <c r="P588" t="str">
        <f t="shared" si="72"/>
        <v/>
      </c>
      <c r="Q588" t="str">
        <f t="shared" si="72"/>
        <v/>
      </c>
      <c r="R588" t="str">
        <f t="shared" si="72"/>
        <v/>
      </c>
      <c r="S588" t="str">
        <f t="shared" si="72"/>
        <v/>
      </c>
      <c r="T588" t="str">
        <f t="shared" si="72"/>
        <v/>
      </c>
      <c r="U588" t="str">
        <f t="shared" si="72"/>
        <v/>
      </c>
      <c r="V588" t="str">
        <f t="shared" si="72"/>
        <v/>
      </c>
      <c r="W588" t="str">
        <f t="shared" si="72"/>
        <v/>
      </c>
    </row>
    <row r="589" spans="1:23" x14ac:dyDescent="0.3">
      <c r="A589" s="2">
        <v>42853</v>
      </c>
      <c r="B589" s="4">
        <v>1132</v>
      </c>
      <c r="C589" s="4">
        <v>1138</v>
      </c>
      <c r="D589" s="4">
        <v>1128.7</v>
      </c>
      <c r="E589" s="4">
        <v>1137.9000000000001</v>
      </c>
      <c r="F589" t="str">
        <f t="shared" si="65"/>
        <v>Fri</v>
      </c>
      <c r="G589" s="1">
        <f>+B589-E588</f>
        <v>1.9000000000000909</v>
      </c>
      <c r="H589" s="1">
        <f>+E589-B589</f>
        <v>5.9000000000000909</v>
      </c>
      <c r="I589">
        <f t="shared" si="66"/>
        <v>5.9000000000000909</v>
      </c>
      <c r="J589" t="str">
        <f t="shared" si="72"/>
        <v/>
      </c>
      <c r="K589" t="str">
        <f t="shared" si="72"/>
        <v/>
      </c>
      <c r="L589" t="str">
        <f t="shared" si="72"/>
        <v/>
      </c>
      <c r="M589" t="str">
        <f t="shared" si="72"/>
        <v/>
      </c>
      <c r="N589" t="str">
        <f t="shared" si="72"/>
        <v/>
      </c>
      <c r="O589">
        <f t="shared" si="72"/>
        <v>5.9000000000000909</v>
      </c>
      <c r="P589" t="str">
        <f t="shared" si="72"/>
        <v/>
      </c>
      <c r="Q589" t="str">
        <f t="shared" si="72"/>
        <v/>
      </c>
      <c r="R589" t="str">
        <f t="shared" si="72"/>
        <v/>
      </c>
      <c r="S589" t="str">
        <f t="shared" si="72"/>
        <v/>
      </c>
      <c r="T589" t="str">
        <f t="shared" si="72"/>
        <v/>
      </c>
      <c r="U589" t="str">
        <f t="shared" si="72"/>
        <v/>
      </c>
      <c r="V589" t="str">
        <f t="shared" si="72"/>
        <v/>
      </c>
      <c r="W589" t="str">
        <f t="shared" si="72"/>
        <v/>
      </c>
    </row>
    <row r="590" spans="1:23" x14ac:dyDescent="0.3">
      <c r="A590" s="2">
        <v>42857</v>
      </c>
      <c r="B590" s="4">
        <v>1136</v>
      </c>
      <c r="C590" s="4">
        <v>1136.8</v>
      </c>
      <c r="D590" s="4">
        <v>1127.0999999999999</v>
      </c>
      <c r="E590" s="4">
        <v>1130.5</v>
      </c>
      <c r="F590" t="str">
        <f t="shared" si="65"/>
        <v>Tue</v>
      </c>
      <c r="G590" s="1">
        <f>+B590-E589</f>
        <v>-1.9000000000000909</v>
      </c>
      <c r="H590" s="1">
        <f>+E590-B590</f>
        <v>-5.5</v>
      </c>
      <c r="I590">
        <f t="shared" si="66"/>
        <v>5.5</v>
      </c>
      <c r="J590" t="str">
        <f t="shared" si="72"/>
        <v/>
      </c>
      <c r="K590" t="str">
        <f t="shared" si="72"/>
        <v/>
      </c>
      <c r="L590" t="str">
        <f t="shared" si="72"/>
        <v/>
      </c>
      <c r="M590" t="str">
        <f t="shared" si="72"/>
        <v/>
      </c>
      <c r="N590" t="str">
        <f t="shared" si="72"/>
        <v/>
      </c>
      <c r="O590" t="str">
        <f t="shared" si="72"/>
        <v/>
      </c>
      <c r="P590" t="str">
        <f t="shared" si="72"/>
        <v/>
      </c>
      <c r="Q590" t="str">
        <f t="shared" si="72"/>
        <v/>
      </c>
      <c r="R590">
        <f t="shared" si="72"/>
        <v>5.5</v>
      </c>
      <c r="S590" t="str">
        <f t="shared" si="72"/>
        <v/>
      </c>
      <c r="T590" t="str">
        <f t="shared" si="72"/>
        <v/>
      </c>
      <c r="U590" t="str">
        <f t="shared" si="72"/>
        <v/>
      </c>
      <c r="V590" t="str">
        <f t="shared" si="72"/>
        <v/>
      </c>
      <c r="W590" t="str">
        <f t="shared" si="72"/>
        <v/>
      </c>
    </row>
    <row r="591" spans="1:23" x14ac:dyDescent="0.3">
      <c r="A591" s="2">
        <v>42859</v>
      </c>
      <c r="B591" s="4">
        <v>1134.7</v>
      </c>
      <c r="C591" s="4">
        <v>1134.8</v>
      </c>
      <c r="D591" s="4">
        <v>1129.4000000000001</v>
      </c>
      <c r="E591" s="4">
        <v>1132.7</v>
      </c>
      <c r="F591" t="str">
        <f t="shared" ref="F591:F654" si="74">TEXT(A591,"ddd")</f>
        <v>Thu</v>
      </c>
      <c r="G591" s="1">
        <f>+B591-E590</f>
        <v>4.2000000000000455</v>
      </c>
      <c r="H591" s="1">
        <f>+E591-B591</f>
        <v>-2</v>
      </c>
      <c r="I591">
        <f t="shared" si="66"/>
        <v>-2</v>
      </c>
      <c r="J591" t="str">
        <f t="shared" si="72"/>
        <v/>
      </c>
      <c r="K591" t="str">
        <f t="shared" si="72"/>
        <v/>
      </c>
      <c r="L591" t="str">
        <f t="shared" si="72"/>
        <v/>
      </c>
      <c r="M591">
        <f t="shared" si="72"/>
        <v>-2</v>
      </c>
      <c r="N591" t="str">
        <f t="shared" si="72"/>
        <v/>
      </c>
      <c r="O591" t="str">
        <f t="shared" si="72"/>
        <v/>
      </c>
      <c r="P591" t="str">
        <f t="shared" si="72"/>
        <v/>
      </c>
      <c r="Q591" t="str">
        <f t="shared" si="72"/>
        <v/>
      </c>
      <c r="R591" t="str">
        <f t="shared" si="72"/>
        <v/>
      </c>
      <c r="S591" t="str">
        <f t="shared" si="72"/>
        <v/>
      </c>
      <c r="T591" t="str">
        <f t="shared" si="72"/>
        <v/>
      </c>
      <c r="U591" t="str">
        <f t="shared" si="72"/>
        <v/>
      </c>
      <c r="V591" t="str">
        <f t="shared" si="72"/>
        <v/>
      </c>
      <c r="W591" t="str">
        <f t="shared" si="72"/>
        <v/>
      </c>
    </row>
    <row r="592" spans="1:23" x14ac:dyDescent="0.3">
      <c r="A592" s="2">
        <v>42863</v>
      </c>
      <c r="B592" s="4">
        <v>1135</v>
      </c>
      <c r="C592" s="4">
        <v>1136.7</v>
      </c>
      <c r="D592" s="4">
        <v>1129.5999999999999</v>
      </c>
      <c r="E592" s="4">
        <v>1131.4000000000001</v>
      </c>
      <c r="F592" t="str">
        <f t="shared" si="74"/>
        <v>Mon</v>
      </c>
      <c r="G592" s="1">
        <f>+B592-E591</f>
        <v>2.2999999999999545</v>
      </c>
      <c r="H592" s="1">
        <f>+E592-B592</f>
        <v>-3.5999999999999091</v>
      </c>
      <c r="I592">
        <f t="shared" ref="I592:I655" si="75">-IF(G592&lt;0, H592,
      IF(G592=0, 0, -H592))</f>
        <v>-3.5999999999999091</v>
      </c>
      <c r="J592" t="str">
        <f t="shared" si="72"/>
        <v/>
      </c>
      <c r="K592" t="str">
        <f t="shared" si="72"/>
        <v/>
      </c>
      <c r="L592" t="str">
        <f t="shared" si="72"/>
        <v/>
      </c>
      <c r="M592" t="str">
        <f t="shared" si="72"/>
        <v/>
      </c>
      <c r="N592">
        <f t="shared" si="72"/>
        <v>-3.5999999999999091</v>
      </c>
      <c r="O592" t="str">
        <f t="shared" si="72"/>
        <v/>
      </c>
      <c r="P592" t="str">
        <f t="shared" si="72"/>
        <v/>
      </c>
      <c r="Q592" t="str">
        <f t="shared" si="72"/>
        <v/>
      </c>
      <c r="R592" t="str">
        <f t="shared" si="72"/>
        <v/>
      </c>
      <c r="S592" t="str">
        <f t="shared" si="72"/>
        <v/>
      </c>
      <c r="T592" t="str">
        <f t="shared" si="72"/>
        <v/>
      </c>
      <c r="U592" t="str">
        <f t="shared" si="72"/>
        <v/>
      </c>
      <c r="V592" t="str">
        <f t="shared" si="72"/>
        <v/>
      </c>
      <c r="W592" t="str">
        <f t="shared" si="72"/>
        <v/>
      </c>
    </row>
    <row r="593" spans="1:23" x14ac:dyDescent="0.3">
      <c r="A593" s="2">
        <v>42865</v>
      </c>
      <c r="B593" s="4">
        <v>1137.5</v>
      </c>
      <c r="C593" s="4">
        <v>1137.5</v>
      </c>
      <c r="D593" s="4">
        <v>1132.2</v>
      </c>
      <c r="E593" s="4">
        <v>1135.8</v>
      </c>
      <c r="F593" t="str">
        <f t="shared" si="74"/>
        <v>Wed</v>
      </c>
      <c r="G593" s="1">
        <f>+B593-E592</f>
        <v>6.0999999999999091</v>
      </c>
      <c r="H593" s="1">
        <f>+E593-B593</f>
        <v>-1.7000000000000455</v>
      </c>
      <c r="I593">
        <f t="shared" si="75"/>
        <v>-1.7000000000000455</v>
      </c>
      <c r="J593" t="str">
        <f t="shared" si="72"/>
        <v/>
      </c>
      <c r="K593" t="str">
        <f t="shared" si="72"/>
        <v/>
      </c>
      <c r="L593">
        <f t="shared" si="72"/>
        <v>-1.7000000000000455</v>
      </c>
      <c r="M593" t="str">
        <f t="shared" si="72"/>
        <v/>
      </c>
      <c r="N593" t="str">
        <f t="shared" si="72"/>
        <v/>
      </c>
      <c r="O593" t="str">
        <f t="shared" si="72"/>
        <v/>
      </c>
      <c r="P593" t="str">
        <f t="shared" si="72"/>
        <v/>
      </c>
      <c r="Q593" t="str">
        <f t="shared" si="72"/>
        <v/>
      </c>
      <c r="R593" t="str">
        <f t="shared" si="72"/>
        <v/>
      </c>
      <c r="S593" t="str">
        <f t="shared" si="72"/>
        <v/>
      </c>
      <c r="T593" t="str">
        <f t="shared" si="72"/>
        <v/>
      </c>
      <c r="U593" t="str">
        <f t="shared" si="72"/>
        <v/>
      </c>
      <c r="V593" t="str">
        <f t="shared" si="72"/>
        <v/>
      </c>
      <c r="W593" t="str">
        <f t="shared" si="72"/>
        <v/>
      </c>
    </row>
    <row r="594" spans="1:23" x14ac:dyDescent="0.3">
      <c r="A594" s="2">
        <v>42866</v>
      </c>
      <c r="B594" s="4">
        <v>1132</v>
      </c>
      <c r="C594" s="4">
        <v>1134.2</v>
      </c>
      <c r="D594" s="4">
        <v>1127.3</v>
      </c>
      <c r="E594" s="4">
        <v>1127.9000000000001</v>
      </c>
      <c r="F594" t="str">
        <f t="shared" si="74"/>
        <v>Thu</v>
      </c>
      <c r="G594" s="1">
        <f>+B594-E593</f>
        <v>-3.7999999999999545</v>
      </c>
      <c r="H594" s="1">
        <f>+E594-B594</f>
        <v>-4.0999999999999091</v>
      </c>
      <c r="I594">
        <f t="shared" si="75"/>
        <v>4.0999999999999091</v>
      </c>
      <c r="J594" t="str">
        <f t="shared" si="72"/>
        <v/>
      </c>
      <c r="K594" t="str">
        <f t="shared" si="72"/>
        <v/>
      </c>
      <c r="L594" t="str">
        <f t="shared" si="72"/>
        <v/>
      </c>
      <c r="M594" t="str">
        <f t="shared" si="72"/>
        <v/>
      </c>
      <c r="N594" t="str">
        <f t="shared" si="72"/>
        <v/>
      </c>
      <c r="O594" t="str">
        <f t="shared" si="72"/>
        <v/>
      </c>
      <c r="P594" t="str">
        <f t="shared" si="72"/>
        <v/>
      </c>
      <c r="Q594" t="str">
        <f t="shared" si="72"/>
        <v/>
      </c>
      <c r="R594" t="str">
        <f t="shared" si="72"/>
        <v/>
      </c>
      <c r="S594">
        <f t="shared" si="72"/>
        <v>4.0999999999999091</v>
      </c>
      <c r="T594" t="str">
        <f t="shared" si="72"/>
        <v/>
      </c>
      <c r="U594" t="str">
        <f t="shared" si="72"/>
        <v/>
      </c>
      <c r="V594" t="str">
        <f t="shared" si="72"/>
        <v/>
      </c>
      <c r="W594" t="str">
        <f t="shared" si="72"/>
        <v/>
      </c>
    </row>
    <row r="595" spans="1:23" x14ac:dyDescent="0.3">
      <c r="A595" s="2">
        <v>42867</v>
      </c>
      <c r="B595" s="4">
        <v>1124</v>
      </c>
      <c r="C595" s="4">
        <v>1130</v>
      </c>
      <c r="D595" s="4">
        <v>1123.3</v>
      </c>
      <c r="E595" s="4">
        <v>1127.4000000000001</v>
      </c>
      <c r="F595" t="str">
        <f t="shared" si="74"/>
        <v>Fri</v>
      </c>
      <c r="G595" s="1">
        <f>+B595-E594</f>
        <v>-3.9000000000000909</v>
      </c>
      <c r="H595" s="1">
        <f>+E595-B595</f>
        <v>3.4000000000000909</v>
      </c>
      <c r="I595">
        <f t="shared" si="75"/>
        <v>-3.4000000000000909</v>
      </c>
      <c r="J595" t="str">
        <f t="shared" si="72"/>
        <v/>
      </c>
      <c r="K595" t="str">
        <f t="shared" si="72"/>
        <v/>
      </c>
      <c r="L595" t="str">
        <f t="shared" si="72"/>
        <v/>
      </c>
      <c r="M595" t="str">
        <f t="shared" si="72"/>
        <v/>
      </c>
      <c r="N595" t="str">
        <f t="shared" si="72"/>
        <v/>
      </c>
      <c r="O595" t="str">
        <f t="shared" si="72"/>
        <v/>
      </c>
      <c r="P595" t="str">
        <f t="shared" si="72"/>
        <v/>
      </c>
      <c r="Q595" t="str">
        <f t="shared" si="72"/>
        <v/>
      </c>
      <c r="R595" t="str">
        <f t="shared" si="72"/>
        <v/>
      </c>
      <c r="S595">
        <f t="shared" si="72"/>
        <v>-3.4000000000000909</v>
      </c>
      <c r="T595" t="str">
        <f t="shared" si="72"/>
        <v/>
      </c>
      <c r="U595" t="str">
        <f t="shared" si="72"/>
        <v/>
      </c>
      <c r="V595" t="str">
        <f t="shared" si="72"/>
        <v/>
      </c>
      <c r="W595" t="str">
        <f t="shared" si="72"/>
        <v/>
      </c>
    </row>
    <row r="596" spans="1:23" x14ac:dyDescent="0.3">
      <c r="A596" s="2">
        <v>42870</v>
      </c>
      <c r="B596" s="4">
        <v>1124</v>
      </c>
      <c r="C596" s="4">
        <v>1127.0999999999999</v>
      </c>
      <c r="D596" s="4">
        <v>1123.2</v>
      </c>
      <c r="E596" s="4">
        <v>1123.5999999999999</v>
      </c>
      <c r="F596" t="str">
        <f t="shared" si="74"/>
        <v>Mon</v>
      </c>
      <c r="G596" s="1">
        <f>+B596-E595</f>
        <v>-3.4000000000000909</v>
      </c>
      <c r="H596" s="1">
        <f>+E596-B596</f>
        <v>-0.40000000000009095</v>
      </c>
      <c r="I596">
        <f t="shared" si="75"/>
        <v>0.40000000000009095</v>
      </c>
      <c r="J596" t="str">
        <f t="shared" si="72"/>
        <v/>
      </c>
      <c r="K596" t="str">
        <f t="shared" si="72"/>
        <v/>
      </c>
      <c r="L596" t="str">
        <f t="shared" si="72"/>
        <v/>
      </c>
      <c r="M596" t="str">
        <f t="shared" si="72"/>
        <v/>
      </c>
      <c r="N596" t="str">
        <f t="shared" si="72"/>
        <v/>
      </c>
      <c r="O596" t="str">
        <f t="shared" si="72"/>
        <v/>
      </c>
      <c r="P596" t="str">
        <f t="shared" si="72"/>
        <v/>
      </c>
      <c r="Q596" t="str">
        <f t="shared" si="72"/>
        <v/>
      </c>
      <c r="R596" t="str">
        <f t="shared" si="72"/>
        <v/>
      </c>
      <c r="S596">
        <f t="shared" si="72"/>
        <v>0.40000000000009095</v>
      </c>
      <c r="T596" t="str">
        <f t="shared" si="72"/>
        <v/>
      </c>
      <c r="U596" t="str">
        <f t="shared" si="72"/>
        <v/>
      </c>
      <c r="V596" t="str">
        <f t="shared" si="72"/>
        <v/>
      </c>
      <c r="W596" t="str">
        <f t="shared" si="72"/>
        <v/>
      </c>
    </row>
    <row r="597" spans="1:23" x14ac:dyDescent="0.3">
      <c r="A597" s="2">
        <v>42871</v>
      </c>
      <c r="B597" s="4">
        <v>1118.2</v>
      </c>
      <c r="C597" s="4">
        <v>1119.5</v>
      </c>
      <c r="D597" s="4">
        <v>1115.5</v>
      </c>
      <c r="E597" s="4">
        <v>1116</v>
      </c>
      <c r="F597" t="str">
        <f t="shared" si="74"/>
        <v>Tue</v>
      </c>
      <c r="G597" s="1">
        <f>+B597-E596</f>
        <v>-5.3999999999998636</v>
      </c>
      <c r="H597" s="1">
        <f>+E597-B597</f>
        <v>-2.2000000000000455</v>
      </c>
      <c r="I597">
        <f t="shared" si="75"/>
        <v>2.2000000000000455</v>
      </c>
      <c r="J597" t="str">
        <f t="shared" si="72"/>
        <v/>
      </c>
      <c r="K597" t="str">
        <f t="shared" si="72"/>
        <v/>
      </c>
      <c r="L597" t="str">
        <f t="shared" si="72"/>
        <v/>
      </c>
      <c r="M597" t="str">
        <f t="shared" si="72"/>
        <v/>
      </c>
      <c r="N597" t="str">
        <f t="shared" si="72"/>
        <v/>
      </c>
      <c r="O597" t="str">
        <f t="shared" si="72"/>
        <v/>
      </c>
      <c r="P597" t="str">
        <f t="shared" si="72"/>
        <v/>
      </c>
      <c r="Q597" t="str">
        <f t="shared" si="72"/>
        <v/>
      </c>
      <c r="R597" t="str">
        <f t="shared" si="72"/>
        <v/>
      </c>
      <c r="S597" t="str">
        <f t="shared" si="72"/>
        <v/>
      </c>
      <c r="T597">
        <f t="shared" si="72"/>
        <v>2.2000000000000455</v>
      </c>
      <c r="U597" t="str">
        <f t="shared" si="72"/>
        <v/>
      </c>
      <c r="V597" t="str">
        <f t="shared" si="72"/>
        <v/>
      </c>
      <c r="W597" t="str">
        <f t="shared" si="72"/>
        <v/>
      </c>
    </row>
    <row r="598" spans="1:23" x14ac:dyDescent="0.3">
      <c r="A598" s="2">
        <v>42872</v>
      </c>
      <c r="B598" s="4">
        <v>1114.8</v>
      </c>
      <c r="C598" s="4">
        <v>1121.8</v>
      </c>
      <c r="D598" s="4">
        <v>1114.8</v>
      </c>
      <c r="E598" s="4">
        <v>1118.3</v>
      </c>
      <c r="F598" t="str">
        <f t="shared" si="74"/>
        <v>Wed</v>
      </c>
      <c r="G598" s="1">
        <f>+B598-E597</f>
        <v>-1.2000000000000455</v>
      </c>
      <c r="H598" s="1">
        <f>+E598-B598</f>
        <v>3.5</v>
      </c>
      <c r="I598">
        <f t="shared" si="75"/>
        <v>-3.5</v>
      </c>
      <c r="J598" t="str">
        <f t="shared" si="72"/>
        <v/>
      </c>
      <c r="K598" t="str">
        <f t="shared" si="72"/>
        <v/>
      </c>
      <c r="L598" t="str">
        <f t="shared" si="72"/>
        <v/>
      </c>
      <c r="M598" t="str">
        <f t="shared" si="72"/>
        <v/>
      </c>
      <c r="N598" t="str">
        <f t="shared" si="72"/>
        <v/>
      </c>
      <c r="O598" t="str">
        <f t="shared" si="72"/>
        <v/>
      </c>
      <c r="P598" t="str">
        <f t="shared" si="72"/>
        <v/>
      </c>
      <c r="Q598" t="str">
        <f t="shared" si="72"/>
        <v/>
      </c>
      <c r="R598">
        <f t="shared" si="72"/>
        <v>-3.5</v>
      </c>
      <c r="S598" t="str">
        <f t="shared" si="72"/>
        <v/>
      </c>
      <c r="T598" t="str">
        <f t="shared" si="72"/>
        <v/>
      </c>
      <c r="U598" t="str">
        <f t="shared" si="72"/>
        <v/>
      </c>
      <c r="V598" t="str">
        <f t="shared" si="72"/>
        <v/>
      </c>
      <c r="W598" t="str">
        <f t="shared" si="72"/>
        <v/>
      </c>
    </row>
    <row r="599" spans="1:23" x14ac:dyDescent="0.3">
      <c r="A599" s="2">
        <v>42873</v>
      </c>
      <c r="B599" s="4">
        <v>1123.7</v>
      </c>
      <c r="C599" s="4">
        <v>1127.5999999999999</v>
      </c>
      <c r="D599" s="4">
        <v>1121.9000000000001</v>
      </c>
      <c r="E599" s="4">
        <v>1124.5</v>
      </c>
      <c r="F599" t="str">
        <f t="shared" si="74"/>
        <v>Thu</v>
      </c>
      <c r="G599" s="1">
        <f>+B599-E598</f>
        <v>5.4000000000000909</v>
      </c>
      <c r="H599" s="1">
        <f>+E599-B599</f>
        <v>0.79999999999995453</v>
      </c>
      <c r="I599">
        <f t="shared" si="75"/>
        <v>0.79999999999995453</v>
      </c>
      <c r="J599" t="str">
        <f t="shared" si="72"/>
        <v/>
      </c>
      <c r="K599" t="str">
        <f t="shared" si="72"/>
        <v/>
      </c>
      <c r="L599" t="str">
        <f t="shared" si="72"/>
        <v/>
      </c>
      <c r="M599">
        <f t="shared" si="72"/>
        <v>0.79999999999995453</v>
      </c>
      <c r="N599" t="str">
        <f t="shared" si="72"/>
        <v/>
      </c>
      <c r="O599" t="str">
        <f t="shared" si="72"/>
        <v/>
      </c>
      <c r="P599" t="str">
        <f t="shared" si="72"/>
        <v/>
      </c>
      <c r="Q599" t="str">
        <f t="shared" si="72"/>
        <v/>
      </c>
      <c r="R599" t="str">
        <f t="shared" si="72"/>
        <v/>
      </c>
      <c r="S599" t="str">
        <f t="shared" si="72"/>
        <v/>
      </c>
      <c r="T599" t="str">
        <f t="shared" si="72"/>
        <v/>
      </c>
      <c r="U599" t="str">
        <f t="shared" si="72"/>
        <v/>
      </c>
      <c r="V599" t="str">
        <f t="shared" si="72"/>
        <v/>
      </c>
      <c r="W599" t="str">
        <f t="shared" si="72"/>
        <v/>
      </c>
    </row>
    <row r="600" spans="1:23" x14ac:dyDescent="0.3">
      <c r="A600" s="2">
        <v>42874</v>
      </c>
      <c r="B600" s="4">
        <v>1128</v>
      </c>
      <c r="C600" s="4">
        <v>1131.0999999999999</v>
      </c>
      <c r="D600" s="4">
        <v>1125</v>
      </c>
      <c r="E600" s="4">
        <v>1127.2</v>
      </c>
      <c r="F600" t="str">
        <f t="shared" si="74"/>
        <v>Fri</v>
      </c>
      <c r="G600" s="1">
        <f>+B600-E599</f>
        <v>3.5</v>
      </c>
      <c r="H600" s="1">
        <f>+E600-B600</f>
        <v>-0.79999999999995453</v>
      </c>
      <c r="I600">
        <f t="shared" si="75"/>
        <v>-0.79999999999995453</v>
      </c>
      <c r="J600" t="str">
        <f t="shared" si="72"/>
        <v/>
      </c>
      <c r="K600" t="str">
        <f t="shared" si="72"/>
        <v/>
      </c>
      <c r="L600" t="str">
        <f t="shared" si="72"/>
        <v/>
      </c>
      <c r="M600" t="str">
        <f t="shared" si="72"/>
        <v/>
      </c>
      <c r="N600">
        <f t="shared" si="72"/>
        <v>-0.79999999999995453</v>
      </c>
      <c r="O600" t="str">
        <f t="shared" si="72"/>
        <v/>
      </c>
      <c r="P600" t="str">
        <f t="shared" si="72"/>
        <v/>
      </c>
      <c r="Q600" t="str">
        <f t="shared" si="72"/>
        <v/>
      </c>
      <c r="R600" t="str">
        <f t="shared" si="72"/>
        <v/>
      </c>
      <c r="S600" t="str">
        <f t="shared" si="72"/>
        <v/>
      </c>
      <c r="T600" t="str">
        <f t="shared" si="72"/>
        <v/>
      </c>
      <c r="U600" t="str">
        <f t="shared" si="72"/>
        <v/>
      </c>
      <c r="V600" t="str">
        <f t="shared" si="72"/>
        <v/>
      </c>
      <c r="W600" t="str">
        <f t="shared" si="72"/>
        <v/>
      </c>
    </row>
    <row r="601" spans="1:23" x14ac:dyDescent="0.3">
      <c r="A601" s="2">
        <v>42877</v>
      </c>
      <c r="B601" s="4">
        <v>1118.8</v>
      </c>
      <c r="C601" s="4">
        <v>1119</v>
      </c>
      <c r="D601" s="4">
        <v>1114.9000000000001</v>
      </c>
      <c r="E601" s="4">
        <v>1118.5999999999999</v>
      </c>
      <c r="F601" t="str">
        <f t="shared" si="74"/>
        <v>Mon</v>
      </c>
      <c r="G601" s="1">
        <f>+B601-E600</f>
        <v>-8.4000000000000909</v>
      </c>
      <c r="H601" s="1">
        <f>+E601-B601</f>
        <v>-0.20000000000004547</v>
      </c>
      <c r="I601">
        <f t="shared" si="75"/>
        <v>0.20000000000004547</v>
      </c>
      <c r="J601" t="str">
        <f t="shared" si="72"/>
        <v/>
      </c>
      <c r="K601" t="str">
        <f t="shared" si="72"/>
        <v/>
      </c>
      <c r="L601" t="str">
        <f t="shared" si="72"/>
        <v/>
      </c>
      <c r="M601" t="str">
        <f t="shared" si="72"/>
        <v/>
      </c>
      <c r="N601" t="str">
        <f t="shared" si="72"/>
        <v/>
      </c>
      <c r="O601" t="str">
        <f t="shared" si="72"/>
        <v/>
      </c>
      <c r="P601" t="str">
        <f t="shared" si="72"/>
        <v/>
      </c>
      <c r="Q601" t="str">
        <f t="shared" si="72"/>
        <v/>
      </c>
      <c r="R601" t="str">
        <f t="shared" si="72"/>
        <v/>
      </c>
      <c r="S601" t="str">
        <f t="shared" si="72"/>
        <v/>
      </c>
      <c r="T601" t="str">
        <f t="shared" si="72"/>
        <v/>
      </c>
      <c r="U601" t="str">
        <f t="shared" si="72"/>
        <v/>
      </c>
      <c r="V601">
        <f t="shared" si="72"/>
        <v>0.20000000000004547</v>
      </c>
      <c r="W601" t="str">
        <f t="shared" si="72"/>
        <v/>
      </c>
    </row>
    <row r="602" spans="1:23" x14ac:dyDescent="0.3">
      <c r="A602" s="2">
        <v>42878</v>
      </c>
      <c r="B602" s="4">
        <v>1116</v>
      </c>
      <c r="C602" s="4">
        <v>1124.4000000000001</v>
      </c>
      <c r="D602" s="4">
        <v>1116</v>
      </c>
      <c r="E602" s="4">
        <v>1124.2</v>
      </c>
      <c r="F602" t="str">
        <f t="shared" si="74"/>
        <v>Tue</v>
      </c>
      <c r="G602" s="1">
        <f>+B602-E601</f>
        <v>-2.5999999999999091</v>
      </c>
      <c r="H602" s="1">
        <f>+E602-B602</f>
        <v>8.2000000000000455</v>
      </c>
      <c r="I602">
        <f t="shared" si="75"/>
        <v>-8.2000000000000455</v>
      </c>
      <c r="J602" t="str">
        <f t="shared" si="72"/>
        <v/>
      </c>
      <c r="K602" t="str">
        <f t="shared" si="72"/>
        <v/>
      </c>
      <c r="L602" t="str">
        <f t="shared" si="72"/>
        <v/>
      </c>
      <c r="M602" t="str">
        <f t="shared" si="72"/>
        <v/>
      </c>
      <c r="N602" t="str">
        <f t="shared" si="72"/>
        <v/>
      </c>
      <c r="O602" t="str">
        <f t="shared" si="72"/>
        <v/>
      </c>
      <c r="P602" t="str">
        <f t="shared" si="72"/>
        <v/>
      </c>
      <c r="Q602" t="str">
        <f t="shared" si="72"/>
        <v/>
      </c>
      <c r="R602" t="str">
        <f t="shared" si="72"/>
        <v/>
      </c>
      <c r="S602">
        <f t="shared" si="72"/>
        <v>-8.2000000000000455</v>
      </c>
      <c r="T602" t="str">
        <f t="shared" si="72"/>
        <v/>
      </c>
      <c r="U602" t="str">
        <f t="shared" si="72"/>
        <v/>
      </c>
      <c r="V602" t="str">
        <f t="shared" ref="V602:W602" si="76">IF(AND($G602&lt;V$1, $G602&gt;=V$2), $I602, "")</f>
        <v/>
      </c>
      <c r="W602" t="str">
        <f t="shared" si="76"/>
        <v/>
      </c>
    </row>
    <row r="603" spans="1:23" x14ac:dyDescent="0.3">
      <c r="A603" s="2">
        <v>42879</v>
      </c>
      <c r="B603" s="4">
        <v>1125.5</v>
      </c>
      <c r="C603" s="4">
        <v>1128.0999999999999</v>
      </c>
      <c r="D603" s="4">
        <v>1124.2</v>
      </c>
      <c r="E603" s="4">
        <v>1126.8</v>
      </c>
      <c r="F603" t="str">
        <f t="shared" si="74"/>
        <v>Wed</v>
      </c>
      <c r="G603" s="1">
        <f>+B603-E602</f>
        <v>1.2999999999999545</v>
      </c>
      <c r="H603" s="1">
        <f>+E603-B603</f>
        <v>1.2999999999999545</v>
      </c>
      <c r="I603">
        <f t="shared" si="75"/>
        <v>1.2999999999999545</v>
      </c>
      <c r="J603" t="str">
        <f t="shared" ref="J603:W621" si="77">IF(AND($G603&lt;J$1, $G603&gt;=J$2), $I603, "")</f>
        <v/>
      </c>
      <c r="K603" t="str">
        <f t="shared" si="77"/>
        <v/>
      </c>
      <c r="L603" t="str">
        <f t="shared" si="77"/>
        <v/>
      </c>
      <c r="M603" t="str">
        <f t="shared" si="77"/>
        <v/>
      </c>
      <c r="N603" t="str">
        <f t="shared" si="77"/>
        <v/>
      </c>
      <c r="O603">
        <f t="shared" si="77"/>
        <v>1.2999999999999545</v>
      </c>
      <c r="P603" t="str">
        <f t="shared" si="77"/>
        <v/>
      </c>
      <c r="Q603" t="str">
        <f t="shared" si="77"/>
        <v/>
      </c>
      <c r="R603" t="str">
        <f t="shared" si="77"/>
        <v/>
      </c>
      <c r="S603" t="str">
        <f t="shared" si="77"/>
        <v/>
      </c>
      <c r="T603" t="str">
        <f t="shared" si="77"/>
        <v/>
      </c>
      <c r="U603" t="str">
        <f t="shared" si="77"/>
        <v/>
      </c>
      <c r="V603" t="str">
        <f t="shared" si="77"/>
        <v/>
      </c>
      <c r="W603" t="str">
        <f t="shared" si="77"/>
        <v/>
      </c>
    </row>
    <row r="604" spans="1:23" x14ac:dyDescent="0.3">
      <c r="A604" s="2">
        <v>42880</v>
      </c>
      <c r="B604" s="4">
        <v>1119</v>
      </c>
      <c r="C604" s="4">
        <v>1120.8</v>
      </c>
      <c r="D604" s="4">
        <v>1116.0999999999999</v>
      </c>
      <c r="E604" s="4">
        <v>1116.5</v>
      </c>
      <c r="F604" t="str">
        <f t="shared" si="74"/>
        <v>Thu</v>
      </c>
      <c r="G604" s="1">
        <f>+B604-E603</f>
        <v>-7.7999999999999545</v>
      </c>
      <c r="H604" s="1">
        <f>+E604-B604</f>
        <v>-2.5</v>
      </c>
      <c r="I604">
        <f t="shared" si="75"/>
        <v>2.5</v>
      </c>
      <c r="J604" t="str">
        <f t="shared" si="77"/>
        <v/>
      </c>
      <c r="K604" t="str">
        <f t="shared" si="77"/>
        <v/>
      </c>
      <c r="L604" t="str">
        <f t="shared" si="77"/>
        <v/>
      </c>
      <c r="M604" t="str">
        <f t="shared" si="77"/>
        <v/>
      </c>
      <c r="N604" t="str">
        <f t="shared" si="77"/>
        <v/>
      </c>
      <c r="O604" t="str">
        <f t="shared" si="77"/>
        <v/>
      </c>
      <c r="P604" t="str">
        <f t="shared" si="77"/>
        <v/>
      </c>
      <c r="Q604" t="str">
        <f t="shared" si="77"/>
        <v/>
      </c>
      <c r="R604" t="str">
        <f t="shared" si="77"/>
        <v/>
      </c>
      <c r="S604" t="str">
        <f t="shared" si="77"/>
        <v/>
      </c>
      <c r="T604" t="str">
        <f t="shared" si="77"/>
        <v/>
      </c>
      <c r="U604">
        <f t="shared" si="77"/>
        <v>2.5</v>
      </c>
      <c r="V604" t="str">
        <f t="shared" si="77"/>
        <v/>
      </c>
      <c r="W604" t="str">
        <f t="shared" si="77"/>
        <v/>
      </c>
    </row>
    <row r="605" spans="1:23" x14ac:dyDescent="0.3">
      <c r="A605" s="2">
        <v>42881</v>
      </c>
      <c r="B605" s="4">
        <v>1120</v>
      </c>
      <c r="C605" s="4">
        <v>1121.8</v>
      </c>
      <c r="D605" s="4">
        <v>1117.7</v>
      </c>
      <c r="E605" s="4">
        <v>1120.7</v>
      </c>
      <c r="F605" t="str">
        <f t="shared" si="74"/>
        <v>Fri</v>
      </c>
      <c r="G605" s="1">
        <f>+B605-E604</f>
        <v>3.5</v>
      </c>
      <c r="H605" s="1">
        <f>+E605-B605</f>
        <v>0.70000000000004547</v>
      </c>
      <c r="I605">
        <f t="shared" si="75"/>
        <v>0.70000000000004547</v>
      </c>
      <c r="J605" t="str">
        <f t="shared" si="77"/>
        <v/>
      </c>
      <c r="K605" t="str">
        <f t="shared" si="77"/>
        <v/>
      </c>
      <c r="L605" t="str">
        <f t="shared" si="77"/>
        <v/>
      </c>
      <c r="M605" t="str">
        <f t="shared" si="77"/>
        <v/>
      </c>
      <c r="N605">
        <f t="shared" si="77"/>
        <v>0.70000000000004547</v>
      </c>
      <c r="O605" t="str">
        <f t="shared" si="77"/>
        <v/>
      </c>
      <c r="P605" t="str">
        <f t="shared" si="77"/>
        <v/>
      </c>
      <c r="Q605" t="str">
        <f t="shared" si="77"/>
        <v/>
      </c>
      <c r="R605" t="str">
        <f t="shared" si="77"/>
        <v/>
      </c>
      <c r="S605" t="str">
        <f t="shared" si="77"/>
        <v/>
      </c>
      <c r="T605" t="str">
        <f t="shared" si="77"/>
        <v/>
      </c>
      <c r="U605" t="str">
        <f t="shared" si="77"/>
        <v/>
      </c>
      <c r="V605" t="str">
        <f t="shared" si="77"/>
        <v/>
      </c>
      <c r="W605" t="str">
        <f t="shared" si="77"/>
        <v/>
      </c>
    </row>
    <row r="606" spans="1:23" x14ac:dyDescent="0.3">
      <c r="A606" s="2">
        <v>42884</v>
      </c>
      <c r="B606" s="4">
        <v>1119</v>
      </c>
      <c r="C606" s="4">
        <v>1122.2</v>
      </c>
      <c r="D606" s="4">
        <v>1118.2</v>
      </c>
      <c r="E606" s="4">
        <v>1121.7</v>
      </c>
      <c r="F606" t="str">
        <f t="shared" si="74"/>
        <v>Mon</v>
      </c>
      <c r="G606" s="1">
        <f>+B606-E605</f>
        <v>-1.7000000000000455</v>
      </c>
      <c r="H606" s="1">
        <f>+E606-B606</f>
        <v>2.7000000000000455</v>
      </c>
      <c r="I606">
        <f t="shared" si="75"/>
        <v>-2.7000000000000455</v>
      </c>
      <c r="J606" t="str">
        <f t="shared" si="77"/>
        <v/>
      </c>
      <c r="K606" t="str">
        <f t="shared" si="77"/>
        <v/>
      </c>
      <c r="L606" t="str">
        <f t="shared" si="77"/>
        <v/>
      </c>
      <c r="M606" t="str">
        <f t="shared" si="77"/>
        <v/>
      </c>
      <c r="N606" t="str">
        <f t="shared" si="77"/>
        <v/>
      </c>
      <c r="O606" t="str">
        <f t="shared" si="77"/>
        <v/>
      </c>
      <c r="P606" t="str">
        <f t="shared" si="77"/>
        <v/>
      </c>
      <c r="Q606" t="str">
        <f t="shared" si="77"/>
        <v/>
      </c>
      <c r="R606">
        <f t="shared" si="77"/>
        <v>-2.7000000000000455</v>
      </c>
      <c r="S606" t="str">
        <f t="shared" si="77"/>
        <v/>
      </c>
      <c r="T606" t="str">
        <f t="shared" si="77"/>
        <v/>
      </c>
      <c r="U606" t="str">
        <f t="shared" si="77"/>
        <v/>
      </c>
      <c r="V606" t="str">
        <f t="shared" si="77"/>
        <v/>
      </c>
      <c r="W606" t="str">
        <f t="shared" si="77"/>
        <v/>
      </c>
    </row>
    <row r="607" spans="1:23" x14ac:dyDescent="0.3">
      <c r="A607" s="2">
        <v>42885</v>
      </c>
      <c r="B607" s="4">
        <v>1123</v>
      </c>
      <c r="C607" s="4">
        <v>1125.3</v>
      </c>
      <c r="D607" s="4">
        <v>1122.3</v>
      </c>
      <c r="E607" s="4">
        <v>1125.0999999999999</v>
      </c>
      <c r="F607" t="str">
        <f t="shared" si="74"/>
        <v>Tue</v>
      </c>
      <c r="G607" s="1">
        <f>+B607-E606</f>
        <v>1.2999999999999545</v>
      </c>
      <c r="H607" s="1">
        <f>+E607-B607</f>
        <v>2.0999999999999091</v>
      </c>
      <c r="I607">
        <f t="shared" si="75"/>
        <v>2.0999999999999091</v>
      </c>
      <c r="J607" t="str">
        <f t="shared" si="77"/>
        <v/>
      </c>
      <c r="K607" t="str">
        <f t="shared" si="77"/>
        <v/>
      </c>
      <c r="L607" t="str">
        <f t="shared" si="77"/>
        <v/>
      </c>
      <c r="M607" t="str">
        <f t="shared" si="77"/>
        <v/>
      </c>
      <c r="N607" t="str">
        <f t="shared" si="77"/>
        <v/>
      </c>
      <c r="O607">
        <f t="shared" si="77"/>
        <v>2.0999999999999091</v>
      </c>
      <c r="P607" t="str">
        <f t="shared" si="77"/>
        <v/>
      </c>
      <c r="Q607" t="str">
        <f t="shared" si="77"/>
        <v/>
      </c>
      <c r="R607" t="str">
        <f t="shared" si="77"/>
        <v/>
      </c>
      <c r="S607" t="str">
        <f t="shared" si="77"/>
        <v/>
      </c>
      <c r="T607" t="str">
        <f t="shared" si="77"/>
        <v/>
      </c>
      <c r="U607" t="str">
        <f t="shared" si="77"/>
        <v/>
      </c>
      <c r="V607" t="str">
        <f t="shared" si="77"/>
        <v/>
      </c>
      <c r="W607" t="str">
        <f t="shared" si="77"/>
        <v/>
      </c>
    </row>
    <row r="608" spans="1:23" x14ac:dyDescent="0.3">
      <c r="A608" s="2">
        <v>42886</v>
      </c>
      <c r="B608" s="4">
        <v>1124</v>
      </c>
      <c r="C608" s="4">
        <v>1124.2</v>
      </c>
      <c r="D608" s="4">
        <v>1119.5</v>
      </c>
      <c r="E608" s="4">
        <v>1119.5</v>
      </c>
      <c r="F608" t="str">
        <f t="shared" si="74"/>
        <v>Wed</v>
      </c>
      <c r="G608" s="1">
        <f>+B608-E607</f>
        <v>-1.0999999999999091</v>
      </c>
      <c r="H608" s="1">
        <f>+E608-B608</f>
        <v>-4.5</v>
      </c>
      <c r="I608">
        <f t="shared" si="75"/>
        <v>4.5</v>
      </c>
      <c r="J608" t="str">
        <f t="shared" si="77"/>
        <v/>
      </c>
      <c r="K608" t="str">
        <f t="shared" si="77"/>
        <v/>
      </c>
      <c r="L608" t="str">
        <f t="shared" si="77"/>
        <v/>
      </c>
      <c r="M608" t="str">
        <f t="shared" si="77"/>
        <v/>
      </c>
      <c r="N608" t="str">
        <f t="shared" si="77"/>
        <v/>
      </c>
      <c r="O608" t="str">
        <f t="shared" si="77"/>
        <v/>
      </c>
      <c r="P608" t="str">
        <f t="shared" si="77"/>
        <v/>
      </c>
      <c r="Q608" t="str">
        <f t="shared" si="77"/>
        <v/>
      </c>
      <c r="R608">
        <f t="shared" si="77"/>
        <v>4.5</v>
      </c>
      <c r="S608" t="str">
        <f t="shared" si="77"/>
        <v/>
      </c>
      <c r="T608" t="str">
        <f t="shared" si="77"/>
        <v/>
      </c>
      <c r="U608" t="str">
        <f t="shared" si="77"/>
        <v/>
      </c>
      <c r="V608" t="str">
        <f t="shared" si="77"/>
        <v/>
      </c>
      <c r="W608" t="str">
        <f t="shared" si="77"/>
        <v/>
      </c>
    </row>
    <row r="609" spans="1:23" x14ac:dyDescent="0.3">
      <c r="A609" s="2">
        <v>42887</v>
      </c>
      <c r="B609" s="4">
        <v>1119</v>
      </c>
      <c r="C609" s="4">
        <v>1122.2</v>
      </c>
      <c r="D609" s="4">
        <v>1118.5999999999999</v>
      </c>
      <c r="E609" s="4">
        <v>1122</v>
      </c>
      <c r="F609" t="str">
        <f t="shared" si="74"/>
        <v>Thu</v>
      </c>
      <c r="G609" s="1">
        <f>+B609-E608</f>
        <v>-0.5</v>
      </c>
      <c r="H609" s="1">
        <f>+E609-B609</f>
        <v>3</v>
      </c>
      <c r="I609">
        <f t="shared" si="75"/>
        <v>-3</v>
      </c>
      <c r="J609" t="str">
        <f t="shared" si="77"/>
        <v/>
      </c>
      <c r="K609" t="str">
        <f t="shared" si="77"/>
        <v/>
      </c>
      <c r="L609" t="str">
        <f t="shared" si="77"/>
        <v/>
      </c>
      <c r="M609" t="str">
        <f t="shared" si="77"/>
        <v/>
      </c>
      <c r="N609" t="str">
        <f t="shared" si="77"/>
        <v/>
      </c>
      <c r="O609" t="str">
        <f t="shared" si="77"/>
        <v/>
      </c>
      <c r="P609" t="str">
        <f t="shared" si="77"/>
        <v/>
      </c>
      <c r="Q609">
        <f t="shared" si="77"/>
        <v>-3</v>
      </c>
      <c r="R609" t="str">
        <f t="shared" si="77"/>
        <v/>
      </c>
      <c r="S609" t="str">
        <f t="shared" si="77"/>
        <v/>
      </c>
      <c r="T609" t="str">
        <f t="shared" si="77"/>
        <v/>
      </c>
      <c r="U609" t="str">
        <f t="shared" si="77"/>
        <v/>
      </c>
      <c r="V609" t="str">
        <f t="shared" si="77"/>
        <v/>
      </c>
      <c r="W609" t="str">
        <f t="shared" si="77"/>
        <v/>
      </c>
    </row>
    <row r="610" spans="1:23" x14ac:dyDescent="0.3">
      <c r="A610" s="2">
        <v>42888</v>
      </c>
      <c r="B610" s="4">
        <v>1122.5</v>
      </c>
      <c r="C610" s="4">
        <v>1123.2</v>
      </c>
      <c r="D610" s="4">
        <v>1119.3</v>
      </c>
      <c r="E610" s="4">
        <v>1121.8</v>
      </c>
      <c r="F610" t="str">
        <f t="shared" si="74"/>
        <v>Fri</v>
      </c>
      <c r="G610" s="1">
        <f>+B610-E609</f>
        <v>0.5</v>
      </c>
      <c r="H610" s="1">
        <f>+E610-B610</f>
        <v>-0.70000000000004547</v>
      </c>
      <c r="I610">
        <f t="shared" si="75"/>
        <v>-0.70000000000004547</v>
      </c>
      <c r="J610" t="str">
        <f t="shared" si="77"/>
        <v/>
      </c>
      <c r="K610" t="str">
        <f t="shared" si="77"/>
        <v/>
      </c>
      <c r="L610" t="str">
        <f t="shared" si="77"/>
        <v/>
      </c>
      <c r="M610" t="str">
        <f t="shared" si="77"/>
        <v/>
      </c>
      <c r="N610" t="str">
        <f t="shared" si="77"/>
        <v/>
      </c>
      <c r="O610" t="str">
        <f t="shared" si="77"/>
        <v/>
      </c>
      <c r="P610">
        <f t="shared" si="77"/>
        <v>-0.70000000000004547</v>
      </c>
      <c r="Q610" t="str">
        <f t="shared" si="77"/>
        <v/>
      </c>
      <c r="R610" t="str">
        <f t="shared" si="77"/>
        <v/>
      </c>
      <c r="S610" t="str">
        <f t="shared" si="77"/>
        <v/>
      </c>
      <c r="T610" t="str">
        <f t="shared" si="77"/>
        <v/>
      </c>
      <c r="U610" t="str">
        <f t="shared" si="77"/>
        <v/>
      </c>
      <c r="V610" t="str">
        <f t="shared" si="77"/>
        <v/>
      </c>
      <c r="W610" t="str">
        <f t="shared" si="77"/>
        <v/>
      </c>
    </row>
    <row r="611" spans="1:23" x14ac:dyDescent="0.3">
      <c r="A611" s="2">
        <v>42891</v>
      </c>
      <c r="B611" s="4">
        <v>1119</v>
      </c>
      <c r="C611" s="4">
        <v>1119.8</v>
      </c>
      <c r="D611" s="4">
        <v>1116.9000000000001</v>
      </c>
      <c r="E611" s="4">
        <v>1118.3</v>
      </c>
      <c r="F611" t="str">
        <f t="shared" si="74"/>
        <v>Mon</v>
      </c>
      <c r="G611" s="1">
        <f>+B611-E610</f>
        <v>-2.7999999999999545</v>
      </c>
      <c r="H611" s="1">
        <f>+E611-B611</f>
        <v>-0.70000000000004547</v>
      </c>
      <c r="I611">
        <f t="shared" si="75"/>
        <v>0.70000000000004547</v>
      </c>
      <c r="J611" t="str">
        <f t="shared" si="77"/>
        <v/>
      </c>
      <c r="K611" t="str">
        <f t="shared" si="77"/>
        <v/>
      </c>
      <c r="L611" t="str">
        <f t="shared" si="77"/>
        <v/>
      </c>
      <c r="M611" t="str">
        <f t="shared" si="77"/>
        <v/>
      </c>
      <c r="N611" t="str">
        <f t="shared" si="77"/>
        <v/>
      </c>
      <c r="O611" t="str">
        <f t="shared" si="77"/>
        <v/>
      </c>
      <c r="P611" t="str">
        <f t="shared" si="77"/>
        <v/>
      </c>
      <c r="Q611" t="str">
        <f t="shared" si="77"/>
        <v/>
      </c>
      <c r="R611" t="str">
        <f t="shared" si="77"/>
        <v/>
      </c>
      <c r="S611">
        <f t="shared" si="77"/>
        <v>0.70000000000004547</v>
      </c>
      <c r="T611" t="str">
        <f t="shared" si="77"/>
        <v/>
      </c>
      <c r="U611" t="str">
        <f t="shared" si="77"/>
        <v/>
      </c>
      <c r="V611" t="str">
        <f t="shared" si="77"/>
        <v/>
      </c>
      <c r="W611" t="str">
        <f t="shared" si="77"/>
        <v/>
      </c>
    </row>
    <row r="612" spans="1:23" x14ac:dyDescent="0.3">
      <c r="A612" s="2">
        <v>42893</v>
      </c>
      <c r="B612" s="4">
        <v>1119.5</v>
      </c>
      <c r="C612" s="4">
        <v>1124.4000000000001</v>
      </c>
      <c r="D612" s="4">
        <v>1119.0999999999999</v>
      </c>
      <c r="E612" s="4">
        <v>1124</v>
      </c>
      <c r="F612" t="str">
        <f t="shared" si="74"/>
        <v>Wed</v>
      </c>
      <c r="G612" s="1">
        <f>+B612-E611</f>
        <v>1.2000000000000455</v>
      </c>
      <c r="H612" s="1">
        <f>+E612-B612</f>
        <v>4.5</v>
      </c>
      <c r="I612">
        <f t="shared" si="75"/>
        <v>4.5</v>
      </c>
      <c r="J612" t="str">
        <f t="shared" si="77"/>
        <v/>
      </c>
      <c r="K612" t="str">
        <f t="shared" si="77"/>
        <v/>
      </c>
      <c r="L612" t="str">
        <f t="shared" si="77"/>
        <v/>
      </c>
      <c r="M612" t="str">
        <f t="shared" si="77"/>
        <v/>
      </c>
      <c r="N612" t="str">
        <f t="shared" si="77"/>
        <v/>
      </c>
      <c r="O612">
        <f t="shared" si="77"/>
        <v>4.5</v>
      </c>
      <c r="P612" t="str">
        <f t="shared" si="77"/>
        <v/>
      </c>
      <c r="Q612" t="str">
        <f t="shared" si="77"/>
        <v/>
      </c>
      <c r="R612" t="str">
        <f t="shared" si="77"/>
        <v/>
      </c>
      <c r="S612" t="str">
        <f t="shared" si="77"/>
        <v/>
      </c>
      <c r="T612" t="str">
        <f t="shared" si="77"/>
        <v/>
      </c>
      <c r="U612" t="str">
        <f t="shared" si="77"/>
        <v/>
      </c>
      <c r="V612" t="str">
        <f t="shared" si="77"/>
        <v/>
      </c>
      <c r="W612" t="str">
        <f t="shared" si="77"/>
        <v/>
      </c>
    </row>
    <row r="613" spans="1:23" x14ac:dyDescent="0.3">
      <c r="A613" s="2">
        <v>42894</v>
      </c>
      <c r="B613" s="4">
        <v>1125</v>
      </c>
      <c r="C613" s="4">
        <v>1127.0999999999999</v>
      </c>
      <c r="D613" s="4">
        <v>1121.9000000000001</v>
      </c>
      <c r="E613" s="4">
        <v>1122.0999999999999</v>
      </c>
      <c r="F613" t="str">
        <f t="shared" si="74"/>
        <v>Thu</v>
      </c>
      <c r="G613" s="1">
        <f>+B613-E612</f>
        <v>1</v>
      </c>
      <c r="H613" s="1">
        <f>+E613-B613</f>
        <v>-2.9000000000000909</v>
      </c>
      <c r="I613">
        <f t="shared" si="75"/>
        <v>-2.9000000000000909</v>
      </c>
      <c r="J613" t="str">
        <f t="shared" si="77"/>
        <v/>
      </c>
      <c r="K613" t="str">
        <f t="shared" si="77"/>
        <v/>
      </c>
      <c r="L613" t="str">
        <f t="shared" si="77"/>
        <v/>
      </c>
      <c r="M613" t="str">
        <f t="shared" si="77"/>
        <v/>
      </c>
      <c r="N613" t="str">
        <f t="shared" si="77"/>
        <v/>
      </c>
      <c r="O613">
        <f t="shared" si="77"/>
        <v>-2.9000000000000909</v>
      </c>
      <c r="P613" t="str">
        <f t="shared" si="77"/>
        <v/>
      </c>
      <c r="Q613" t="str">
        <f t="shared" si="77"/>
        <v/>
      </c>
      <c r="R613" t="str">
        <f t="shared" si="77"/>
        <v/>
      </c>
      <c r="S613" t="str">
        <f t="shared" si="77"/>
        <v/>
      </c>
      <c r="T613" t="str">
        <f t="shared" si="77"/>
        <v/>
      </c>
      <c r="U613" t="str">
        <f t="shared" si="77"/>
        <v/>
      </c>
      <c r="V613" t="str">
        <f t="shared" si="77"/>
        <v/>
      </c>
      <c r="W613" t="str">
        <f t="shared" si="77"/>
        <v/>
      </c>
    </row>
    <row r="614" spans="1:23" x14ac:dyDescent="0.3">
      <c r="A614" s="2">
        <v>42895</v>
      </c>
      <c r="B614" s="4">
        <v>1124</v>
      </c>
      <c r="C614" s="4">
        <v>1124.5</v>
      </c>
      <c r="D614" s="4">
        <v>1119.4000000000001</v>
      </c>
      <c r="E614" s="4">
        <v>1123.2</v>
      </c>
      <c r="F614" t="str">
        <f t="shared" si="74"/>
        <v>Fri</v>
      </c>
      <c r="G614" s="1">
        <f>+B614-E613</f>
        <v>1.9000000000000909</v>
      </c>
      <c r="H614" s="1">
        <f>+E614-B614</f>
        <v>-0.79999999999995453</v>
      </c>
      <c r="I614">
        <f t="shared" si="75"/>
        <v>-0.79999999999995453</v>
      </c>
      <c r="J614" t="str">
        <f t="shared" si="77"/>
        <v/>
      </c>
      <c r="K614" t="str">
        <f t="shared" si="77"/>
        <v/>
      </c>
      <c r="L614" t="str">
        <f t="shared" si="77"/>
        <v/>
      </c>
      <c r="M614" t="str">
        <f t="shared" si="77"/>
        <v/>
      </c>
      <c r="N614" t="str">
        <f t="shared" si="77"/>
        <v/>
      </c>
      <c r="O614">
        <f t="shared" si="77"/>
        <v>-0.79999999999995453</v>
      </c>
      <c r="P614" t="str">
        <f t="shared" si="77"/>
        <v/>
      </c>
      <c r="Q614" t="str">
        <f t="shared" si="77"/>
        <v/>
      </c>
      <c r="R614" t="str">
        <f t="shared" si="77"/>
        <v/>
      </c>
      <c r="S614" t="str">
        <f t="shared" si="77"/>
        <v/>
      </c>
      <c r="T614" t="str">
        <f t="shared" si="77"/>
        <v/>
      </c>
      <c r="U614" t="str">
        <f t="shared" si="77"/>
        <v/>
      </c>
      <c r="V614" t="str">
        <f t="shared" si="77"/>
        <v/>
      </c>
      <c r="W614" t="str">
        <f t="shared" si="77"/>
        <v/>
      </c>
    </row>
    <row r="615" spans="1:23" x14ac:dyDescent="0.3">
      <c r="A615" s="2">
        <v>42898</v>
      </c>
      <c r="B615" s="4">
        <v>1126</v>
      </c>
      <c r="C615" s="4">
        <v>1127.4000000000001</v>
      </c>
      <c r="D615" s="4">
        <v>1124.5</v>
      </c>
      <c r="E615" s="4">
        <v>1127.3</v>
      </c>
      <c r="F615" t="str">
        <f t="shared" si="74"/>
        <v>Mon</v>
      </c>
      <c r="G615" s="1">
        <f>+B615-E614</f>
        <v>2.7999999999999545</v>
      </c>
      <c r="H615" s="1">
        <f>+E615-B615</f>
        <v>1.2999999999999545</v>
      </c>
      <c r="I615">
        <f t="shared" si="75"/>
        <v>1.2999999999999545</v>
      </c>
      <c r="J615" t="str">
        <f t="shared" si="77"/>
        <v/>
      </c>
      <c r="K615" t="str">
        <f t="shared" si="77"/>
        <v/>
      </c>
      <c r="L615" t="str">
        <f t="shared" si="77"/>
        <v/>
      </c>
      <c r="M615" t="str">
        <f t="shared" si="77"/>
        <v/>
      </c>
      <c r="N615">
        <f t="shared" si="77"/>
        <v>1.2999999999999545</v>
      </c>
      <c r="O615" t="str">
        <f t="shared" si="77"/>
        <v/>
      </c>
      <c r="P615" t="str">
        <f t="shared" si="77"/>
        <v/>
      </c>
      <c r="Q615" t="str">
        <f t="shared" si="77"/>
        <v/>
      </c>
      <c r="R615" t="str">
        <f t="shared" si="77"/>
        <v/>
      </c>
      <c r="S615" t="str">
        <f t="shared" si="77"/>
        <v/>
      </c>
      <c r="T615" t="str">
        <f t="shared" si="77"/>
        <v/>
      </c>
      <c r="U615" t="str">
        <f t="shared" si="77"/>
        <v/>
      </c>
      <c r="V615" t="str">
        <f t="shared" si="77"/>
        <v/>
      </c>
      <c r="W615" t="str">
        <f t="shared" si="77"/>
        <v/>
      </c>
    </row>
    <row r="616" spans="1:23" x14ac:dyDescent="0.3">
      <c r="A616" s="2">
        <v>42899</v>
      </c>
      <c r="B616" s="4">
        <v>1131</v>
      </c>
      <c r="C616" s="4">
        <v>1131</v>
      </c>
      <c r="D616" s="4">
        <v>1127.3</v>
      </c>
      <c r="E616" s="4">
        <v>1128.3</v>
      </c>
      <c r="F616" t="str">
        <f t="shared" si="74"/>
        <v>Tue</v>
      </c>
      <c r="G616" s="1">
        <f>+B616-E615</f>
        <v>3.7000000000000455</v>
      </c>
      <c r="H616" s="1">
        <f>+E616-B616</f>
        <v>-2.7000000000000455</v>
      </c>
      <c r="I616">
        <f t="shared" si="75"/>
        <v>-2.7000000000000455</v>
      </c>
      <c r="J616" t="str">
        <f t="shared" si="77"/>
        <v/>
      </c>
      <c r="K616" t="str">
        <f t="shared" si="77"/>
        <v/>
      </c>
      <c r="L616" t="str">
        <f t="shared" si="77"/>
        <v/>
      </c>
      <c r="M616" t="str">
        <f t="shared" si="77"/>
        <v/>
      </c>
      <c r="N616">
        <f t="shared" si="77"/>
        <v>-2.7000000000000455</v>
      </c>
      <c r="O616" t="str">
        <f t="shared" si="77"/>
        <v/>
      </c>
      <c r="P616" t="str">
        <f t="shared" si="77"/>
        <v/>
      </c>
      <c r="Q616" t="str">
        <f t="shared" si="77"/>
        <v/>
      </c>
      <c r="R616" t="str">
        <f t="shared" si="77"/>
        <v/>
      </c>
      <c r="S616" t="str">
        <f t="shared" si="77"/>
        <v/>
      </c>
      <c r="T616" t="str">
        <f t="shared" si="77"/>
        <v/>
      </c>
      <c r="U616" t="str">
        <f t="shared" si="77"/>
        <v/>
      </c>
      <c r="V616" t="str">
        <f t="shared" si="77"/>
        <v/>
      </c>
      <c r="W616" t="str">
        <f t="shared" si="77"/>
        <v/>
      </c>
    </row>
    <row r="617" spans="1:23" x14ac:dyDescent="0.3">
      <c r="A617" s="2">
        <v>42900</v>
      </c>
      <c r="B617" s="4">
        <v>1126.5</v>
      </c>
      <c r="C617" s="4">
        <v>1127.5</v>
      </c>
      <c r="D617" s="4">
        <v>1123.7</v>
      </c>
      <c r="E617" s="4">
        <v>1123.9000000000001</v>
      </c>
      <c r="F617" t="str">
        <f t="shared" si="74"/>
        <v>Wed</v>
      </c>
      <c r="G617" s="1">
        <f>+B617-E616</f>
        <v>-1.7999999999999545</v>
      </c>
      <c r="H617" s="1">
        <f>+E617-B617</f>
        <v>-2.5999999999999091</v>
      </c>
      <c r="I617">
        <f t="shared" si="75"/>
        <v>2.5999999999999091</v>
      </c>
      <c r="J617" t="str">
        <f t="shared" si="77"/>
        <v/>
      </c>
      <c r="K617" t="str">
        <f t="shared" si="77"/>
        <v/>
      </c>
      <c r="L617" t="str">
        <f t="shared" si="77"/>
        <v/>
      </c>
      <c r="M617" t="str">
        <f t="shared" si="77"/>
        <v/>
      </c>
      <c r="N617" t="str">
        <f t="shared" si="77"/>
        <v/>
      </c>
      <c r="O617" t="str">
        <f t="shared" si="77"/>
        <v/>
      </c>
      <c r="P617" t="str">
        <f t="shared" si="77"/>
        <v/>
      </c>
      <c r="Q617" t="str">
        <f t="shared" si="77"/>
        <v/>
      </c>
      <c r="R617">
        <f t="shared" si="77"/>
        <v>2.5999999999999091</v>
      </c>
      <c r="S617" t="str">
        <f t="shared" si="77"/>
        <v/>
      </c>
      <c r="T617" t="str">
        <f t="shared" si="77"/>
        <v/>
      </c>
      <c r="U617" t="str">
        <f t="shared" si="77"/>
        <v/>
      </c>
      <c r="V617" t="str">
        <f t="shared" si="77"/>
        <v/>
      </c>
      <c r="W617" t="str">
        <f t="shared" si="77"/>
        <v/>
      </c>
    </row>
    <row r="618" spans="1:23" x14ac:dyDescent="0.3">
      <c r="A618" s="2">
        <v>42901</v>
      </c>
      <c r="B618" s="4">
        <v>1120</v>
      </c>
      <c r="C618" s="4">
        <v>1124.8</v>
      </c>
      <c r="D618" s="4">
        <v>1119.0999999999999</v>
      </c>
      <c r="E618" s="4">
        <v>1124.0999999999999</v>
      </c>
      <c r="F618" t="str">
        <f t="shared" si="74"/>
        <v>Thu</v>
      </c>
      <c r="G618" s="1">
        <f>+B618-E617</f>
        <v>-3.9000000000000909</v>
      </c>
      <c r="H618" s="1">
        <f>+E618-B618</f>
        <v>4.0999999999999091</v>
      </c>
      <c r="I618">
        <f t="shared" si="75"/>
        <v>-4.0999999999999091</v>
      </c>
      <c r="J618" t="str">
        <f t="shared" si="77"/>
        <v/>
      </c>
      <c r="K618" t="str">
        <f t="shared" si="77"/>
        <v/>
      </c>
      <c r="L618" t="str">
        <f t="shared" si="77"/>
        <v/>
      </c>
      <c r="M618" t="str">
        <f t="shared" si="77"/>
        <v/>
      </c>
      <c r="N618" t="str">
        <f t="shared" si="77"/>
        <v/>
      </c>
      <c r="O618" t="str">
        <f t="shared" si="77"/>
        <v/>
      </c>
      <c r="P618" t="str">
        <f t="shared" si="77"/>
        <v/>
      </c>
      <c r="Q618" t="str">
        <f t="shared" si="77"/>
        <v/>
      </c>
      <c r="R618" t="str">
        <f t="shared" si="77"/>
        <v/>
      </c>
      <c r="S618">
        <f t="shared" si="77"/>
        <v>-4.0999999999999091</v>
      </c>
      <c r="T618" t="str">
        <f t="shared" si="77"/>
        <v/>
      </c>
      <c r="U618" t="str">
        <f t="shared" si="77"/>
        <v/>
      </c>
      <c r="V618" t="str">
        <f t="shared" si="77"/>
        <v/>
      </c>
      <c r="W618" t="str">
        <f t="shared" si="77"/>
        <v/>
      </c>
    </row>
    <row r="619" spans="1:23" x14ac:dyDescent="0.3">
      <c r="A619" s="2">
        <v>42902</v>
      </c>
      <c r="B619" s="4">
        <v>1130.7</v>
      </c>
      <c r="C619" s="4">
        <v>1138.2</v>
      </c>
      <c r="D619" s="4">
        <v>1128.4000000000001</v>
      </c>
      <c r="E619" s="4">
        <v>1134.0999999999999</v>
      </c>
      <c r="F619" t="str">
        <f t="shared" si="74"/>
        <v>Fri</v>
      </c>
      <c r="G619" s="1">
        <f>+B619-E618</f>
        <v>6.6000000000001364</v>
      </c>
      <c r="H619" s="1">
        <f>+E619-B619</f>
        <v>3.3999999999998636</v>
      </c>
      <c r="I619">
        <f t="shared" si="75"/>
        <v>3.3999999999998636</v>
      </c>
      <c r="J619" t="str">
        <f t="shared" si="77"/>
        <v/>
      </c>
      <c r="K619" t="str">
        <f t="shared" si="77"/>
        <v/>
      </c>
      <c r="L619">
        <f t="shared" si="77"/>
        <v>3.3999999999998636</v>
      </c>
      <c r="M619" t="str">
        <f t="shared" si="77"/>
        <v/>
      </c>
      <c r="N619" t="str">
        <f t="shared" si="77"/>
        <v/>
      </c>
      <c r="O619" t="str">
        <f t="shared" si="77"/>
        <v/>
      </c>
      <c r="P619" t="str">
        <f t="shared" si="77"/>
        <v/>
      </c>
      <c r="Q619" t="str">
        <f t="shared" si="77"/>
        <v/>
      </c>
      <c r="R619" t="str">
        <f t="shared" si="77"/>
        <v/>
      </c>
      <c r="S619" t="str">
        <f t="shared" si="77"/>
        <v/>
      </c>
      <c r="T619" t="str">
        <f t="shared" si="77"/>
        <v/>
      </c>
      <c r="U619" t="str">
        <f t="shared" si="77"/>
        <v/>
      </c>
      <c r="V619" t="str">
        <f t="shared" si="77"/>
        <v/>
      </c>
      <c r="W619" t="str">
        <f t="shared" si="77"/>
        <v/>
      </c>
    </row>
    <row r="620" spans="1:23" x14ac:dyDescent="0.3">
      <c r="A620" s="2">
        <v>42905</v>
      </c>
      <c r="B620" s="4">
        <v>1132.5</v>
      </c>
      <c r="C620" s="4">
        <v>1133.4000000000001</v>
      </c>
      <c r="D620" s="4">
        <v>1128.7</v>
      </c>
      <c r="E620" s="4">
        <v>1132.7</v>
      </c>
      <c r="F620" t="str">
        <f t="shared" si="74"/>
        <v>Mon</v>
      </c>
      <c r="G620" s="1">
        <f>+B620-E619</f>
        <v>-1.5999999999999091</v>
      </c>
      <c r="H620" s="1">
        <f>+E620-B620</f>
        <v>0.20000000000004547</v>
      </c>
      <c r="I620">
        <f t="shared" si="75"/>
        <v>-0.20000000000004547</v>
      </c>
      <c r="J620" t="str">
        <f t="shared" si="77"/>
        <v/>
      </c>
      <c r="K620" t="str">
        <f t="shared" si="77"/>
        <v/>
      </c>
      <c r="L620" t="str">
        <f t="shared" si="77"/>
        <v/>
      </c>
      <c r="M620" t="str">
        <f t="shared" si="77"/>
        <v/>
      </c>
      <c r="N620" t="str">
        <f t="shared" si="77"/>
        <v/>
      </c>
      <c r="O620" t="str">
        <f t="shared" si="77"/>
        <v/>
      </c>
      <c r="P620" t="str">
        <f t="shared" si="77"/>
        <v/>
      </c>
      <c r="Q620" t="str">
        <f t="shared" si="77"/>
        <v/>
      </c>
      <c r="R620">
        <f t="shared" si="77"/>
        <v>-0.20000000000004547</v>
      </c>
      <c r="S620" t="str">
        <f t="shared" si="77"/>
        <v/>
      </c>
      <c r="T620" t="str">
        <f t="shared" si="77"/>
        <v/>
      </c>
      <c r="U620" t="str">
        <f t="shared" si="77"/>
        <v/>
      </c>
      <c r="V620" t="str">
        <f t="shared" si="77"/>
        <v/>
      </c>
      <c r="W620" t="str">
        <f t="shared" si="77"/>
        <v/>
      </c>
    </row>
    <row r="621" spans="1:23" x14ac:dyDescent="0.3">
      <c r="A621" s="2">
        <v>42906</v>
      </c>
      <c r="B621" s="4">
        <v>1137.2</v>
      </c>
      <c r="C621" s="4">
        <v>1138.5</v>
      </c>
      <c r="D621" s="4">
        <v>1135.3</v>
      </c>
      <c r="E621" s="4">
        <v>1135.4000000000001</v>
      </c>
      <c r="F621" t="str">
        <f t="shared" si="74"/>
        <v>Tue</v>
      </c>
      <c r="G621" s="1">
        <f>+B621-E620</f>
        <v>4.5</v>
      </c>
      <c r="H621" s="1">
        <f>+E621-B621</f>
        <v>-1.7999999999999545</v>
      </c>
      <c r="I621">
        <f t="shared" si="75"/>
        <v>-1.7999999999999545</v>
      </c>
      <c r="J621" t="str">
        <f t="shared" si="77"/>
        <v/>
      </c>
      <c r="K621" t="str">
        <f t="shared" si="77"/>
        <v/>
      </c>
      <c r="L621" t="str">
        <f t="shared" si="77"/>
        <v/>
      </c>
      <c r="M621">
        <f t="shared" ref="M621:W621" si="78">IF(AND($G621&lt;M$1, $G621&gt;=M$2), $I621, "")</f>
        <v>-1.7999999999999545</v>
      </c>
      <c r="N621" t="str">
        <f t="shared" si="78"/>
        <v/>
      </c>
      <c r="O621" t="str">
        <f t="shared" si="78"/>
        <v/>
      </c>
      <c r="P621" t="str">
        <f t="shared" si="78"/>
        <v/>
      </c>
      <c r="Q621" t="str">
        <f t="shared" si="78"/>
        <v/>
      </c>
      <c r="R621" t="str">
        <f t="shared" si="78"/>
        <v/>
      </c>
      <c r="S621" t="str">
        <f t="shared" si="78"/>
        <v/>
      </c>
      <c r="T621" t="str">
        <f t="shared" si="78"/>
        <v/>
      </c>
      <c r="U621" t="str">
        <f t="shared" si="78"/>
        <v/>
      </c>
      <c r="V621" t="str">
        <f t="shared" si="78"/>
        <v/>
      </c>
      <c r="W621" t="str">
        <f t="shared" si="78"/>
        <v/>
      </c>
    </row>
    <row r="622" spans="1:23" x14ac:dyDescent="0.3">
      <c r="A622" s="2">
        <v>42907</v>
      </c>
      <c r="B622" s="4">
        <v>1141</v>
      </c>
      <c r="C622" s="4">
        <v>1144.5</v>
      </c>
      <c r="D622" s="4">
        <v>1139.4000000000001</v>
      </c>
      <c r="E622" s="4">
        <v>1144</v>
      </c>
      <c r="F622" t="str">
        <f t="shared" si="74"/>
        <v>Wed</v>
      </c>
      <c r="G622" s="1">
        <f>+B622-E621</f>
        <v>5.5999999999999091</v>
      </c>
      <c r="H622" s="1">
        <f>+E622-B622</f>
        <v>3</v>
      </c>
      <c r="I622">
        <f t="shared" si="75"/>
        <v>3</v>
      </c>
      <c r="J622" t="str">
        <f t="shared" ref="J622:W640" si="79">IF(AND($G622&lt;J$1, $G622&gt;=J$2), $I622, "")</f>
        <v/>
      </c>
      <c r="K622" t="str">
        <f t="shared" si="79"/>
        <v/>
      </c>
      <c r="L622" t="str">
        <f t="shared" si="79"/>
        <v/>
      </c>
      <c r="M622">
        <f t="shared" si="79"/>
        <v>3</v>
      </c>
      <c r="N622" t="str">
        <f t="shared" si="79"/>
        <v/>
      </c>
      <c r="O622" t="str">
        <f t="shared" si="79"/>
        <v/>
      </c>
      <c r="P622" t="str">
        <f t="shared" si="79"/>
        <v/>
      </c>
      <c r="Q622" t="str">
        <f t="shared" si="79"/>
        <v/>
      </c>
      <c r="R622" t="str">
        <f t="shared" si="79"/>
        <v/>
      </c>
      <c r="S622" t="str">
        <f t="shared" si="79"/>
        <v/>
      </c>
      <c r="T622" t="str">
        <f t="shared" si="79"/>
        <v/>
      </c>
      <c r="U622" t="str">
        <f t="shared" si="79"/>
        <v/>
      </c>
      <c r="V622" t="str">
        <f t="shared" si="79"/>
        <v/>
      </c>
      <c r="W622" t="str">
        <f t="shared" si="79"/>
        <v/>
      </c>
    </row>
    <row r="623" spans="1:23" x14ac:dyDescent="0.3">
      <c r="A623" s="2">
        <v>42908</v>
      </c>
      <c r="B623" s="4">
        <v>1142.5</v>
      </c>
      <c r="C623" s="4">
        <v>1142.5</v>
      </c>
      <c r="D623" s="4">
        <v>1138.8</v>
      </c>
      <c r="E623" s="4">
        <v>1140.9000000000001</v>
      </c>
      <c r="F623" t="str">
        <f t="shared" si="74"/>
        <v>Thu</v>
      </c>
      <c r="G623" s="1">
        <f>+B623-E622</f>
        <v>-1.5</v>
      </c>
      <c r="H623" s="1">
        <f>+E623-B623</f>
        <v>-1.5999999999999091</v>
      </c>
      <c r="I623">
        <f t="shared" si="75"/>
        <v>1.5999999999999091</v>
      </c>
      <c r="J623" t="str">
        <f t="shared" si="79"/>
        <v/>
      </c>
      <c r="K623" t="str">
        <f t="shared" si="79"/>
        <v/>
      </c>
      <c r="L623" t="str">
        <f t="shared" si="79"/>
        <v/>
      </c>
      <c r="M623" t="str">
        <f t="shared" si="79"/>
        <v/>
      </c>
      <c r="N623" t="str">
        <f t="shared" si="79"/>
        <v/>
      </c>
      <c r="O623" t="str">
        <f t="shared" si="79"/>
        <v/>
      </c>
      <c r="P623" t="str">
        <f t="shared" si="79"/>
        <v/>
      </c>
      <c r="Q623" t="str">
        <f t="shared" si="79"/>
        <v/>
      </c>
      <c r="R623">
        <f t="shared" si="79"/>
        <v>1.5999999999999091</v>
      </c>
      <c r="S623" t="str">
        <f t="shared" si="79"/>
        <v/>
      </c>
      <c r="T623" t="str">
        <f t="shared" si="79"/>
        <v/>
      </c>
      <c r="U623" t="str">
        <f t="shared" si="79"/>
        <v/>
      </c>
      <c r="V623" t="str">
        <f t="shared" si="79"/>
        <v/>
      </c>
      <c r="W623" t="str">
        <f t="shared" si="79"/>
        <v/>
      </c>
    </row>
    <row r="624" spans="1:23" x14ac:dyDescent="0.3">
      <c r="A624" s="2">
        <v>42909</v>
      </c>
      <c r="B624" s="4">
        <v>1138.5</v>
      </c>
      <c r="C624" s="4">
        <v>1142</v>
      </c>
      <c r="D624" s="4">
        <v>1138.5</v>
      </c>
      <c r="E624" s="4">
        <v>1138.8</v>
      </c>
      <c r="F624" t="str">
        <f t="shared" si="74"/>
        <v>Fri</v>
      </c>
      <c r="G624" s="1">
        <f>+B624-E623</f>
        <v>-2.4000000000000909</v>
      </c>
      <c r="H624" s="1">
        <f>+E624-B624</f>
        <v>0.29999999999995453</v>
      </c>
      <c r="I624">
        <f t="shared" si="75"/>
        <v>-0.29999999999995453</v>
      </c>
      <c r="J624" t="str">
        <f t="shared" si="79"/>
        <v/>
      </c>
      <c r="K624" t="str">
        <f t="shared" si="79"/>
        <v/>
      </c>
      <c r="L624" t="str">
        <f t="shared" si="79"/>
        <v/>
      </c>
      <c r="M624" t="str">
        <f t="shared" si="79"/>
        <v/>
      </c>
      <c r="N624" t="str">
        <f t="shared" si="79"/>
        <v/>
      </c>
      <c r="O624" t="str">
        <f t="shared" si="79"/>
        <v/>
      </c>
      <c r="P624" t="str">
        <f t="shared" si="79"/>
        <v/>
      </c>
      <c r="Q624" t="str">
        <f t="shared" si="79"/>
        <v/>
      </c>
      <c r="R624" t="str">
        <f t="shared" si="79"/>
        <v/>
      </c>
      <c r="S624">
        <f t="shared" si="79"/>
        <v>-0.29999999999995453</v>
      </c>
      <c r="T624" t="str">
        <f t="shared" si="79"/>
        <v/>
      </c>
      <c r="U624" t="str">
        <f t="shared" si="79"/>
        <v/>
      </c>
      <c r="V624" t="str">
        <f t="shared" si="79"/>
        <v/>
      </c>
      <c r="W624" t="str">
        <f t="shared" si="79"/>
        <v/>
      </c>
    </row>
    <row r="625" spans="1:23" x14ac:dyDescent="0.3">
      <c r="A625" s="2">
        <v>42912</v>
      </c>
      <c r="B625" s="4">
        <v>1134.5</v>
      </c>
      <c r="C625" s="4">
        <v>1137.5999999999999</v>
      </c>
      <c r="D625" s="4">
        <v>1134</v>
      </c>
      <c r="E625" s="4">
        <v>1137.0999999999999</v>
      </c>
      <c r="F625" t="str">
        <f t="shared" si="74"/>
        <v>Mon</v>
      </c>
      <c r="G625" s="1">
        <f>+B625-E624</f>
        <v>-4.2999999999999545</v>
      </c>
      <c r="H625" s="1">
        <f>+E625-B625</f>
        <v>2.5999999999999091</v>
      </c>
      <c r="I625">
        <f t="shared" si="75"/>
        <v>-2.5999999999999091</v>
      </c>
      <c r="J625" t="str">
        <f t="shared" si="79"/>
        <v/>
      </c>
      <c r="K625" t="str">
        <f t="shared" si="79"/>
        <v/>
      </c>
      <c r="L625" t="str">
        <f t="shared" si="79"/>
        <v/>
      </c>
      <c r="M625" t="str">
        <f t="shared" si="79"/>
        <v/>
      </c>
      <c r="N625" t="str">
        <f t="shared" si="79"/>
        <v/>
      </c>
      <c r="O625" t="str">
        <f t="shared" si="79"/>
        <v/>
      </c>
      <c r="P625" t="str">
        <f t="shared" si="79"/>
        <v/>
      </c>
      <c r="Q625" t="str">
        <f t="shared" si="79"/>
        <v/>
      </c>
      <c r="R625" t="str">
        <f t="shared" si="79"/>
        <v/>
      </c>
      <c r="S625" t="str">
        <f t="shared" si="79"/>
        <v/>
      </c>
      <c r="T625">
        <f t="shared" si="79"/>
        <v>-2.5999999999999091</v>
      </c>
      <c r="U625" t="str">
        <f t="shared" si="79"/>
        <v/>
      </c>
      <c r="V625" t="str">
        <f t="shared" si="79"/>
        <v/>
      </c>
      <c r="W625" t="str">
        <f t="shared" si="79"/>
        <v/>
      </c>
    </row>
    <row r="626" spans="1:23" x14ac:dyDescent="0.3">
      <c r="A626" s="2">
        <v>42913</v>
      </c>
      <c r="B626" s="4">
        <v>1134</v>
      </c>
      <c r="C626" s="4">
        <v>1138.9000000000001</v>
      </c>
      <c r="D626" s="4">
        <v>1134</v>
      </c>
      <c r="E626" s="4">
        <v>1136.9000000000001</v>
      </c>
      <c r="F626" t="str">
        <f t="shared" si="74"/>
        <v>Tue</v>
      </c>
      <c r="G626" s="1">
        <f>+B626-E625</f>
        <v>-3.0999999999999091</v>
      </c>
      <c r="H626" s="1">
        <f>+E626-B626</f>
        <v>2.9000000000000909</v>
      </c>
      <c r="I626">
        <f t="shared" si="75"/>
        <v>-2.9000000000000909</v>
      </c>
      <c r="J626" t="str">
        <f t="shared" si="79"/>
        <v/>
      </c>
      <c r="K626" t="str">
        <f t="shared" si="79"/>
        <v/>
      </c>
      <c r="L626" t="str">
        <f t="shared" si="79"/>
        <v/>
      </c>
      <c r="M626" t="str">
        <f t="shared" si="79"/>
        <v/>
      </c>
      <c r="N626" t="str">
        <f t="shared" si="79"/>
        <v/>
      </c>
      <c r="O626" t="str">
        <f t="shared" si="79"/>
        <v/>
      </c>
      <c r="P626" t="str">
        <f t="shared" si="79"/>
        <v/>
      </c>
      <c r="Q626" t="str">
        <f t="shared" si="79"/>
        <v/>
      </c>
      <c r="R626" t="str">
        <f t="shared" si="79"/>
        <v/>
      </c>
      <c r="S626">
        <f t="shared" si="79"/>
        <v>-2.9000000000000909</v>
      </c>
      <c r="T626" t="str">
        <f t="shared" si="79"/>
        <v/>
      </c>
      <c r="U626" t="str">
        <f t="shared" si="79"/>
        <v/>
      </c>
      <c r="V626" t="str">
        <f t="shared" si="79"/>
        <v/>
      </c>
      <c r="W626" t="str">
        <f t="shared" si="79"/>
        <v/>
      </c>
    </row>
    <row r="627" spans="1:23" x14ac:dyDescent="0.3">
      <c r="A627" s="2">
        <v>42914</v>
      </c>
      <c r="B627" s="4">
        <v>1141</v>
      </c>
      <c r="C627" s="4">
        <v>1144.0999999999999</v>
      </c>
      <c r="D627" s="4">
        <v>1139.9000000000001</v>
      </c>
      <c r="E627" s="4">
        <v>1144</v>
      </c>
      <c r="F627" t="str">
        <f t="shared" si="74"/>
        <v>Wed</v>
      </c>
      <c r="G627" s="1">
        <f>+B627-E626</f>
        <v>4.0999999999999091</v>
      </c>
      <c r="H627" s="1">
        <f>+E627-B627</f>
        <v>3</v>
      </c>
      <c r="I627">
        <f t="shared" si="75"/>
        <v>3</v>
      </c>
      <c r="J627" t="str">
        <f t="shared" si="79"/>
        <v/>
      </c>
      <c r="K627" t="str">
        <f t="shared" si="79"/>
        <v/>
      </c>
      <c r="L627" t="str">
        <f t="shared" si="79"/>
        <v/>
      </c>
      <c r="M627">
        <f t="shared" si="79"/>
        <v>3</v>
      </c>
      <c r="N627" t="str">
        <f t="shared" si="79"/>
        <v/>
      </c>
      <c r="O627" t="str">
        <f t="shared" si="79"/>
        <v/>
      </c>
      <c r="P627" t="str">
        <f t="shared" si="79"/>
        <v/>
      </c>
      <c r="Q627" t="str">
        <f t="shared" si="79"/>
        <v/>
      </c>
      <c r="R627" t="str">
        <f t="shared" si="79"/>
        <v/>
      </c>
      <c r="S627" t="str">
        <f t="shared" si="79"/>
        <v/>
      </c>
      <c r="T627" t="str">
        <f t="shared" si="79"/>
        <v/>
      </c>
      <c r="U627" t="str">
        <f t="shared" si="79"/>
        <v/>
      </c>
      <c r="V627" t="str">
        <f t="shared" si="79"/>
        <v/>
      </c>
      <c r="W627" t="str">
        <f t="shared" si="79"/>
        <v/>
      </c>
    </row>
    <row r="628" spans="1:23" x14ac:dyDescent="0.3">
      <c r="A628" s="2">
        <v>42915</v>
      </c>
      <c r="B628" s="4">
        <v>1139.7</v>
      </c>
      <c r="C628" s="4">
        <v>1141.5999999999999</v>
      </c>
      <c r="D628" s="4">
        <v>1137.3</v>
      </c>
      <c r="E628" s="4">
        <v>1141.0999999999999</v>
      </c>
      <c r="F628" t="str">
        <f t="shared" si="74"/>
        <v>Thu</v>
      </c>
      <c r="G628" s="1">
        <f>+B628-E627</f>
        <v>-4.2999999999999545</v>
      </c>
      <c r="H628" s="1">
        <f>+E628-B628</f>
        <v>1.3999999999998636</v>
      </c>
      <c r="I628">
        <f t="shared" si="75"/>
        <v>-1.3999999999998636</v>
      </c>
      <c r="J628" t="str">
        <f t="shared" si="79"/>
        <v/>
      </c>
      <c r="K628" t="str">
        <f t="shared" si="79"/>
        <v/>
      </c>
      <c r="L628" t="str">
        <f t="shared" si="79"/>
        <v/>
      </c>
      <c r="M628" t="str">
        <f t="shared" si="79"/>
        <v/>
      </c>
      <c r="N628" t="str">
        <f t="shared" si="79"/>
        <v/>
      </c>
      <c r="O628" t="str">
        <f t="shared" si="79"/>
        <v/>
      </c>
      <c r="P628" t="str">
        <f t="shared" si="79"/>
        <v/>
      </c>
      <c r="Q628" t="str">
        <f t="shared" si="79"/>
        <v/>
      </c>
      <c r="R628" t="str">
        <f t="shared" si="79"/>
        <v/>
      </c>
      <c r="S628" t="str">
        <f t="shared" si="79"/>
        <v/>
      </c>
      <c r="T628">
        <f t="shared" si="79"/>
        <v>-1.3999999999998636</v>
      </c>
      <c r="U628" t="str">
        <f t="shared" si="79"/>
        <v/>
      </c>
      <c r="V628" t="str">
        <f t="shared" si="79"/>
        <v/>
      </c>
      <c r="W628" t="str">
        <f t="shared" si="79"/>
        <v/>
      </c>
    </row>
    <row r="629" spans="1:23" x14ac:dyDescent="0.3">
      <c r="A629" s="2">
        <v>42916</v>
      </c>
      <c r="B629" s="4">
        <v>1147</v>
      </c>
      <c r="C629" s="4">
        <v>1147</v>
      </c>
      <c r="D629" s="4">
        <v>1141.7</v>
      </c>
      <c r="E629" s="4">
        <v>1144.0999999999999</v>
      </c>
      <c r="F629" t="str">
        <f t="shared" si="74"/>
        <v>Fri</v>
      </c>
      <c r="G629" s="1">
        <f>+B629-E628</f>
        <v>5.9000000000000909</v>
      </c>
      <c r="H629" s="1">
        <f>+E629-B629</f>
        <v>-2.9000000000000909</v>
      </c>
      <c r="I629">
        <f t="shared" si="75"/>
        <v>-2.9000000000000909</v>
      </c>
      <c r="J629" t="str">
        <f t="shared" si="79"/>
        <v/>
      </c>
      <c r="K629" t="str">
        <f t="shared" si="79"/>
        <v/>
      </c>
      <c r="L629" t="str">
        <f t="shared" si="79"/>
        <v/>
      </c>
      <c r="M629">
        <f t="shared" si="79"/>
        <v>-2.9000000000000909</v>
      </c>
      <c r="N629" t="str">
        <f t="shared" si="79"/>
        <v/>
      </c>
      <c r="O629" t="str">
        <f t="shared" si="79"/>
        <v/>
      </c>
      <c r="P629" t="str">
        <f t="shared" si="79"/>
        <v/>
      </c>
      <c r="Q629" t="str">
        <f t="shared" si="79"/>
        <v/>
      </c>
      <c r="R629" t="str">
        <f t="shared" si="79"/>
        <v/>
      </c>
      <c r="S629" t="str">
        <f t="shared" si="79"/>
        <v/>
      </c>
      <c r="T629" t="str">
        <f t="shared" si="79"/>
        <v/>
      </c>
      <c r="U629" t="str">
        <f t="shared" si="79"/>
        <v/>
      </c>
      <c r="V629" t="str">
        <f t="shared" si="79"/>
        <v/>
      </c>
      <c r="W629" t="str">
        <f t="shared" si="79"/>
        <v/>
      </c>
    </row>
    <row r="630" spans="1:23" x14ac:dyDescent="0.3">
      <c r="A630" s="2">
        <v>42919</v>
      </c>
      <c r="B630" s="4">
        <v>1143.5</v>
      </c>
      <c r="C630" s="4">
        <v>1147.9000000000001</v>
      </c>
      <c r="D630" s="4">
        <v>1141</v>
      </c>
      <c r="E630" s="4">
        <v>1146.9000000000001</v>
      </c>
      <c r="F630" t="str">
        <f t="shared" si="74"/>
        <v>Mon</v>
      </c>
      <c r="G630" s="1">
        <f>+B630-E629</f>
        <v>-0.59999999999990905</v>
      </c>
      <c r="H630" s="1">
        <f>+E630-B630</f>
        <v>3.4000000000000909</v>
      </c>
      <c r="I630">
        <f t="shared" si="75"/>
        <v>-3.4000000000000909</v>
      </c>
      <c r="J630" t="str">
        <f t="shared" si="79"/>
        <v/>
      </c>
      <c r="K630" t="str">
        <f t="shared" si="79"/>
        <v/>
      </c>
      <c r="L630" t="str">
        <f t="shared" si="79"/>
        <v/>
      </c>
      <c r="M630" t="str">
        <f t="shared" si="79"/>
        <v/>
      </c>
      <c r="N630" t="str">
        <f t="shared" si="79"/>
        <v/>
      </c>
      <c r="O630" t="str">
        <f t="shared" si="79"/>
        <v/>
      </c>
      <c r="P630" t="str">
        <f t="shared" si="79"/>
        <v/>
      </c>
      <c r="Q630">
        <f t="shared" si="79"/>
        <v>-3.4000000000000909</v>
      </c>
      <c r="R630" t="str">
        <f t="shared" si="79"/>
        <v/>
      </c>
      <c r="S630" t="str">
        <f t="shared" si="79"/>
        <v/>
      </c>
      <c r="T630" t="str">
        <f t="shared" si="79"/>
        <v/>
      </c>
      <c r="U630" t="str">
        <f t="shared" si="79"/>
        <v/>
      </c>
      <c r="V630" t="str">
        <f t="shared" si="79"/>
        <v/>
      </c>
      <c r="W630" t="str">
        <f t="shared" si="79"/>
        <v/>
      </c>
    </row>
    <row r="631" spans="1:23" x14ac:dyDescent="0.3">
      <c r="A631" s="2">
        <v>42920</v>
      </c>
      <c r="B631" s="4">
        <v>1149</v>
      </c>
      <c r="C631" s="4">
        <v>1151.9000000000001</v>
      </c>
      <c r="D631" s="4">
        <v>1147.0999999999999</v>
      </c>
      <c r="E631" s="4">
        <v>1150.5999999999999</v>
      </c>
      <c r="F631" t="str">
        <f t="shared" si="74"/>
        <v>Tue</v>
      </c>
      <c r="G631" s="1">
        <f>+B631-E630</f>
        <v>2.0999999999999091</v>
      </c>
      <c r="H631" s="1">
        <f>+E631-B631</f>
        <v>1.5999999999999091</v>
      </c>
      <c r="I631">
        <f t="shared" si="75"/>
        <v>1.5999999999999091</v>
      </c>
      <c r="J631" t="str">
        <f t="shared" si="79"/>
        <v/>
      </c>
      <c r="K631" t="str">
        <f t="shared" si="79"/>
        <v/>
      </c>
      <c r="L631" t="str">
        <f t="shared" si="79"/>
        <v/>
      </c>
      <c r="M631" t="str">
        <f t="shared" si="79"/>
        <v/>
      </c>
      <c r="N631">
        <f t="shared" si="79"/>
        <v>1.5999999999999091</v>
      </c>
      <c r="O631" t="str">
        <f t="shared" si="79"/>
        <v/>
      </c>
      <c r="P631" t="str">
        <f t="shared" si="79"/>
        <v/>
      </c>
      <c r="Q631" t="str">
        <f t="shared" si="79"/>
        <v/>
      </c>
      <c r="R631" t="str">
        <f t="shared" si="79"/>
        <v/>
      </c>
      <c r="S631" t="str">
        <f t="shared" si="79"/>
        <v/>
      </c>
      <c r="T631" t="str">
        <f t="shared" si="79"/>
        <v/>
      </c>
      <c r="U631" t="str">
        <f t="shared" si="79"/>
        <v/>
      </c>
      <c r="V631" t="str">
        <f t="shared" si="79"/>
        <v/>
      </c>
      <c r="W631" t="str">
        <f t="shared" si="79"/>
        <v/>
      </c>
    </row>
    <row r="632" spans="1:23" x14ac:dyDescent="0.3">
      <c r="A632" s="2">
        <v>42921</v>
      </c>
      <c r="B632" s="4">
        <v>1152</v>
      </c>
      <c r="C632" s="4">
        <v>1152</v>
      </c>
      <c r="D632" s="4">
        <v>1147.3</v>
      </c>
      <c r="E632" s="4">
        <v>1150.5</v>
      </c>
      <c r="F632" t="str">
        <f t="shared" si="74"/>
        <v>Wed</v>
      </c>
      <c r="G632" s="1">
        <f>+B632-E631</f>
        <v>1.4000000000000909</v>
      </c>
      <c r="H632" s="1">
        <f>+E632-B632</f>
        <v>-1.5</v>
      </c>
      <c r="I632">
        <f t="shared" si="75"/>
        <v>-1.5</v>
      </c>
      <c r="J632" t="str">
        <f t="shared" si="79"/>
        <v/>
      </c>
      <c r="K632" t="str">
        <f t="shared" si="79"/>
        <v/>
      </c>
      <c r="L632" t="str">
        <f t="shared" si="79"/>
        <v/>
      </c>
      <c r="M632" t="str">
        <f t="shared" si="79"/>
        <v/>
      </c>
      <c r="N632" t="str">
        <f t="shared" si="79"/>
        <v/>
      </c>
      <c r="O632">
        <f t="shared" si="79"/>
        <v>-1.5</v>
      </c>
      <c r="P632" t="str">
        <f t="shared" si="79"/>
        <v/>
      </c>
      <c r="Q632" t="str">
        <f t="shared" si="79"/>
        <v/>
      </c>
      <c r="R632" t="str">
        <f t="shared" si="79"/>
        <v/>
      </c>
      <c r="S632" t="str">
        <f t="shared" si="79"/>
        <v/>
      </c>
      <c r="T632" t="str">
        <f t="shared" si="79"/>
        <v/>
      </c>
      <c r="U632" t="str">
        <f t="shared" si="79"/>
        <v/>
      </c>
      <c r="V632" t="str">
        <f t="shared" si="79"/>
        <v/>
      </c>
      <c r="W632" t="str">
        <f t="shared" si="79"/>
        <v/>
      </c>
    </row>
    <row r="633" spans="1:23" x14ac:dyDescent="0.3">
      <c r="A633" s="2">
        <v>42922</v>
      </c>
      <c r="B633" s="4">
        <v>1152</v>
      </c>
      <c r="C633" s="4">
        <v>1157.9000000000001</v>
      </c>
      <c r="D633" s="4">
        <v>1150.5</v>
      </c>
      <c r="E633" s="4">
        <v>1157.4000000000001</v>
      </c>
      <c r="F633" t="str">
        <f t="shared" si="74"/>
        <v>Thu</v>
      </c>
      <c r="G633" s="1">
        <f>+B633-E632</f>
        <v>1.5</v>
      </c>
      <c r="H633" s="1">
        <f>+E633-B633</f>
        <v>5.4000000000000909</v>
      </c>
      <c r="I633">
        <f t="shared" si="75"/>
        <v>5.4000000000000909</v>
      </c>
      <c r="J633" t="str">
        <f t="shared" si="79"/>
        <v/>
      </c>
      <c r="K633" t="str">
        <f t="shared" si="79"/>
        <v/>
      </c>
      <c r="L633" t="str">
        <f t="shared" si="79"/>
        <v/>
      </c>
      <c r="M633" t="str">
        <f t="shared" si="79"/>
        <v/>
      </c>
      <c r="N633" t="str">
        <f t="shared" si="79"/>
        <v/>
      </c>
      <c r="O633">
        <f t="shared" si="79"/>
        <v>5.4000000000000909</v>
      </c>
      <c r="P633" t="str">
        <f t="shared" si="79"/>
        <v/>
      </c>
      <c r="Q633" t="str">
        <f t="shared" si="79"/>
        <v/>
      </c>
      <c r="R633" t="str">
        <f t="shared" si="79"/>
        <v/>
      </c>
      <c r="S633" t="str">
        <f t="shared" si="79"/>
        <v/>
      </c>
      <c r="T633" t="str">
        <f t="shared" si="79"/>
        <v/>
      </c>
      <c r="U633" t="str">
        <f t="shared" si="79"/>
        <v/>
      </c>
      <c r="V633" t="str">
        <f t="shared" si="79"/>
        <v/>
      </c>
      <c r="W633" t="str">
        <f t="shared" si="79"/>
        <v/>
      </c>
    </row>
    <row r="634" spans="1:23" x14ac:dyDescent="0.3">
      <c r="A634" s="2">
        <v>42923</v>
      </c>
      <c r="B634" s="4">
        <v>1156.5</v>
      </c>
      <c r="C634" s="4">
        <v>1157.8</v>
      </c>
      <c r="D634" s="4">
        <v>1154</v>
      </c>
      <c r="E634" s="4">
        <v>1154.3</v>
      </c>
      <c r="F634" t="str">
        <f t="shared" si="74"/>
        <v>Fri</v>
      </c>
      <c r="G634" s="1">
        <f>+B634-E633</f>
        <v>-0.90000000000009095</v>
      </c>
      <c r="H634" s="1">
        <f>+E634-B634</f>
        <v>-2.2000000000000455</v>
      </c>
      <c r="I634">
        <f t="shared" si="75"/>
        <v>2.2000000000000455</v>
      </c>
      <c r="J634" t="str">
        <f t="shared" si="79"/>
        <v/>
      </c>
      <c r="K634" t="str">
        <f t="shared" si="79"/>
        <v/>
      </c>
      <c r="L634" t="str">
        <f t="shared" si="79"/>
        <v/>
      </c>
      <c r="M634" t="str">
        <f t="shared" si="79"/>
        <v/>
      </c>
      <c r="N634" t="str">
        <f t="shared" si="79"/>
        <v/>
      </c>
      <c r="O634" t="str">
        <f t="shared" si="79"/>
        <v/>
      </c>
      <c r="P634" t="str">
        <f t="shared" si="79"/>
        <v/>
      </c>
      <c r="Q634">
        <f t="shared" si="79"/>
        <v>2.2000000000000455</v>
      </c>
      <c r="R634" t="str">
        <f t="shared" si="79"/>
        <v/>
      </c>
      <c r="S634" t="str">
        <f t="shared" si="79"/>
        <v/>
      </c>
      <c r="T634" t="str">
        <f t="shared" si="79"/>
        <v/>
      </c>
      <c r="U634" t="str">
        <f t="shared" si="79"/>
        <v/>
      </c>
      <c r="V634" t="str">
        <f t="shared" si="79"/>
        <v/>
      </c>
      <c r="W634" t="str">
        <f t="shared" si="79"/>
        <v/>
      </c>
    </row>
    <row r="635" spans="1:23" x14ac:dyDescent="0.3">
      <c r="A635" s="2">
        <v>42926</v>
      </c>
      <c r="B635" s="4">
        <v>1153</v>
      </c>
      <c r="C635" s="4">
        <v>1153</v>
      </c>
      <c r="D635" s="4">
        <v>1148.2</v>
      </c>
      <c r="E635" s="4">
        <v>1149.5</v>
      </c>
      <c r="F635" t="str">
        <f t="shared" si="74"/>
        <v>Mon</v>
      </c>
      <c r="G635" s="1">
        <f>+B635-E634</f>
        <v>-1.2999999999999545</v>
      </c>
      <c r="H635" s="1">
        <f>+E635-B635</f>
        <v>-3.5</v>
      </c>
      <c r="I635">
        <f t="shared" si="75"/>
        <v>3.5</v>
      </c>
      <c r="J635" t="str">
        <f t="shared" si="79"/>
        <v/>
      </c>
      <c r="K635" t="str">
        <f t="shared" si="79"/>
        <v/>
      </c>
      <c r="L635" t="str">
        <f t="shared" si="79"/>
        <v/>
      </c>
      <c r="M635" t="str">
        <f t="shared" si="79"/>
        <v/>
      </c>
      <c r="N635" t="str">
        <f t="shared" si="79"/>
        <v/>
      </c>
      <c r="O635" t="str">
        <f t="shared" si="79"/>
        <v/>
      </c>
      <c r="P635" t="str">
        <f t="shared" si="79"/>
        <v/>
      </c>
      <c r="Q635" t="str">
        <f t="shared" si="79"/>
        <v/>
      </c>
      <c r="R635">
        <f t="shared" si="79"/>
        <v>3.5</v>
      </c>
      <c r="S635" t="str">
        <f t="shared" si="79"/>
        <v/>
      </c>
      <c r="T635" t="str">
        <f t="shared" si="79"/>
        <v/>
      </c>
      <c r="U635" t="str">
        <f t="shared" si="79"/>
        <v/>
      </c>
      <c r="V635" t="str">
        <f t="shared" si="79"/>
        <v/>
      </c>
      <c r="W635" t="str">
        <f t="shared" si="79"/>
        <v/>
      </c>
    </row>
    <row r="636" spans="1:23" x14ac:dyDescent="0.3">
      <c r="A636" s="2">
        <v>42927</v>
      </c>
      <c r="B636" s="4">
        <v>1149</v>
      </c>
      <c r="C636" s="4">
        <v>1152.2</v>
      </c>
      <c r="D636" s="4">
        <v>1148</v>
      </c>
      <c r="E636" s="4">
        <v>1151.0999999999999</v>
      </c>
      <c r="F636" t="str">
        <f t="shared" si="74"/>
        <v>Tue</v>
      </c>
      <c r="G636" s="1">
        <f>+B636-E635</f>
        <v>-0.5</v>
      </c>
      <c r="H636" s="1">
        <f>+E636-B636</f>
        <v>2.0999999999999091</v>
      </c>
      <c r="I636">
        <f t="shared" si="75"/>
        <v>-2.0999999999999091</v>
      </c>
      <c r="J636" t="str">
        <f t="shared" si="79"/>
        <v/>
      </c>
      <c r="K636" t="str">
        <f t="shared" si="79"/>
        <v/>
      </c>
      <c r="L636" t="str">
        <f t="shared" si="79"/>
        <v/>
      </c>
      <c r="M636" t="str">
        <f t="shared" si="79"/>
        <v/>
      </c>
      <c r="N636" t="str">
        <f t="shared" si="79"/>
        <v/>
      </c>
      <c r="O636" t="str">
        <f t="shared" si="79"/>
        <v/>
      </c>
      <c r="P636" t="str">
        <f t="shared" si="79"/>
        <v/>
      </c>
      <c r="Q636">
        <f t="shared" si="79"/>
        <v>-2.0999999999999091</v>
      </c>
      <c r="R636" t="str">
        <f t="shared" si="79"/>
        <v/>
      </c>
      <c r="S636" t="str">
        <f t="shared" si="79"/>
        <v/>
      </c>
      <c r="T636" t="str">
        <f t="shared" si="79"/>
        <v/>
      </c>
      <c r="U636" t="str">
        <f t="shared" si="79"/>
        <v/>
      </c>
      <c r="V636" t="str">
        <f t="shared" si="79"/>
        <v/>
      </c>
      <c r="W636" t="str">
        <f t="shared" si="79"/>
        <v/>
      </c>
    </row>
    <row r="637" spans="1:23" x14ac:dyDescent="0.3">
      <c r="A637" s="2">
        <v>42928</v>
      </c>
      <c r="B637" s="4">
        <v>1148.7</v>
      </c>
      <c r="C637" s="4">
        <v>1148.9000000000001</v>
      </c>
      <c r="D637" s="4">
        <v>1143.8</v>
      </c>
      <c r="E637" s="4">
        <v>1145.0999999999999</v>
      </c>
      <c r="F637" t="str">
        <f t="shared" si="74"/>
        <v>Wed</v>
      </c>
      <c r="G637" s="1">
        <f>+B637-E636</f>
        <v>-2.3999999999998636</v>
      </c>
      <c r="H637" s="1">
        <f>+E637-B637</f>
        <v>-3.6000000000001364</v>
      </c>
      <c r="I637">
        <f t="shared" si="75"/>
        <v>3.6000000000001364</v>
      </c>
      <c r="J637" t="str">
        <f t="shared" si="79"/>
        <v/>
      </c>
      <c r="K637" t="str">
        <f t="shared" si="79"/>
        <v/>
      </c>
      <c r="L637" t="str">
        <f t="shared" si="79"/>
        <v/>
      </c>
      <c r="M637" t="str">
        <f t="shared" si="79"/>
        <v/>
      </c>
      <c r="N637" t="str">
        <f t="shared" si="79"/>
        <v/>
      </c>
      <c r="O637" t="str">
        <f t="shared" si="79"/>
        <v/>
      </c>
      <c r="P637" t="str">
        <f t="shared" si="79"/>
        <v/>
      </c>
      <c r="Q637" t="str">
        <f t="shared" si="79"/>
        <v/>
      </c>
      <c r="R637" t="str">
        <f t="shared" si="79"/>
        <v/>
      </c>
      <c r="S637">
        <f t="shared" si="79"/>
        <v>3.6000000000001364</v>
      </c>
      <c r="T637" t="str">
        <f t="shared" si="79"/>
        <v/>
      </c>
      <c r="U637" t="str">
        <f t="shared" si="79"/>
        <v/>
      </c>
      <c r="V637" t="str">
        <f t="shared" si="79"/>
        <v/>
      </c>
      <c r="W637" t="str">
        <f t="shared" si="79"/>
        <v/>
      </c>
    </row>
    <row r="638" spans="1:23" x14ac:dyDescent="0.3">
      <c r="A638" s="2">
        <v>42929</v>
      </c>
      <c r="B638" s="4">
        <v>1137.5</v>
      </c>
      <c r="C638" s="4">
        <v>1139.8</v>
      </c>
      <c r="D638" s="4">
        <v>1134.9000000000001</v>
      </c>
      <c r="E638" s="4">
        <v>1136.3</v>
      </c>
      <c r="F638" t="str">
        <f t="shared" si="74"/>
        <v>Thu</v>
      </c>
      <c r="G638" s="1">
        <f>+B638-E637</f>
        <v>-7.5999999999999091</v>
      </c>
      <c r="H638" s="1">
        <f>+E638-B638</f>
        <v>-1.2000000000000455</v>
      </c>
      <c r="I638">
        <f t="shared" si="75"/>
        <v>1.2000000000000455</v>
      </c>
      <c r="J638" t="str">
        <f t="shared" si="79"/>
        <v/>
      </c>
      <c r="K638" t="str">
        <f t="shared" si="79"/>
        <v/>
      </c>
      <c r="L638" t="str">
        <f t="shared" si="79"/>
        <v/>
      </c>
      <c r="M638" t="str">
        <f t="shared" si="79"/>
        <v/>
      </c>
      <c r="N638" t="str">
        <f t="shared" si="79"/>
        <v/>
      </c>
      <c r="O638" t="str">
        <f t="shared" si="79"/>
        <v/>
      </c>
      <c r="P638" t="str">
        <f t="shared" si="79"/>
        <v/>
      </c>
      <c r="Q638" t="str">
        <f t="shared" si="79"/>
        <v/>
      </c>
      <c r="R638" t="str">
        <f t="shared" si="79"/>
        <v/>
      </c>
      <c r="S638" t="str">
        <f t="shared" si="79"/>
        <v/>
      </c>
      <c r="T638" t="str">
        <f t="shared" si="79"/>
        <v/>
      </c>
      <c r="U638">
        <f t="shared" si="79"/>
        <v>1.2000000000000455</v>
      </c>
      <c r="V638" t="str">
        <f t="shared" si="79"/>
        <v/>
      </c>
      <c r="W638" t="str">
        <f t="shared" si="79"/>
        <v/>
      </c>
    </row>
    <row r="639" spans="1:23" x14ac:dyDescent="0.3">
      <c r="A639" s="2">
        <v>42930</v>
      </c>
      <c r="B639" s="4">
        <v>1137.2</v>
      </c>
      <c r="C639" s="4">
        <v>1138.7</v>
      </c>
      <c r="D639" s="4">
        <v>1133.0999999999999</v>
      </c>
      <c r="E639" s="4">
        <v>1133.3</v>
      </c>
      <c r="F639" t="str">
        <f t="shared" si="74"/>
        <v>Fri</v>
      </c>
      <c r="G639" s="1">
        <f>+B639-E638</f>
        <v>0.90000000000009095</v>
      </c>
      <c r="H639" s="1">
        <f>+E639-B639</f>
        <v>-3.9000000000000909</v>
      </c>
      <c r="I639">
        <f t="shared" si="75"/>
        <v>-3.9000000000000909</v>
      </c>
      <c r="J639" t="str">
        <f t="shared" si="79"/>
        <v/>
      </c>
      <c r="K639" t="str">
        <f t="shared" si="79"/>
        <v/>
      </c>
      <c r="L639" t="str">
        <f t="shared" si="79"/>
        <v/>
      </c>
      <c r="M639" t="str">
        <f t="shared" si="79"/>
        <v/>
      </c>
      <c r="N639" t="str">
        <f t="shared" si="79"/>
        <v/>
      </c>
      <c r="O639" t="str">
        <f t="shared" si="79"/>
        <v/>
      </c>
      <c r="P639">
        <f t="shared" si="79"/>
        <v>-3.9000000000000909</v>
      </c>
      <c r="Q639" t="str">
        <f t="shared" si="79"/>
        <v/>
      </c>
      <c r="R639" t="str">
        <f t="shared" si="79"/>
        <v/>
      </c>
      <c r="S639" t="str">
        <f t="shared" si="79"/>
        <v/>
      </c>
      <c r="T639" t="str">
        <f t="shared" si="79"/>
        <v/>
      </c>
      <c r="U639" t="str">
        <f t="shared" si="79"/>
        <v/>
      </c>
      <c r="V639" t="str">
        <f t="shared" si="79"/>
        <v/>
      </c>
      <c r="W639" t="str">
        <f t="shared" si="79"/>
        <v/>
      </c>
    </row>
    <row r="640" spans="1:23" x14ac:dyDescent="0.3">
      <c r="A640" s="2">
        <v>42933</v>
      </c>
      <c r="B640" s="4">
        <v>1129.5</v>
      </c>
      <c r="C640" s="4">
        <v>1130</v>
      </c>
      <c r="D640" s="4">
        <v>1126.5</v>
      </c>
      <c r="E640" s="4">
        <v>1128.3</v>
      </c>
      <c r="F640" t="str">
        <f t="shared" si="74"/>
        <v>Mon</v>
      </c>
      <c r="G640" s="1">
        <f>+B640-E639</f>
        <v>-3.7999999999999545</v>
      </c>
      <c r="H640" s="1">
        <f>+E640-B640</f>
        <v>-1.2000000000000455</v>
      </c>
      <c r="I640">
        <f t="shared" si="75"/>
        <v>1.2000000000000455</v>
      </c>
      <c r="J640" t="str">
        <f t="shared" si="79"/>
        <v/>
      </c>
      <c r="K640" t="str">
        <f t="shared" si="79"/>
        <v/>
      </c>
      <c r="L640" t="str">
        <f t="shared" si="79"/>
        <v/>
      </c>
      <c r="M640" t="str">
        <f t="shared" ref="K640:Y659" si="80">IF(AND($G640&lt;M$1, $G640&gt;=M$2), $I640, "")</f>
        <v/>
      </c>
      <c r="N640" t="str">
        <f t="shared" si="80"/>
        <v/>
      </c>
      <c r="O640" t="str">
        <f t="shared" si="80"/>
        <v/>
      </c>
      <c r="P640" t="str">
        <f t="shared" si="80"/>
        <v/>
      </c>
      <c r="Q640" t="str">
        <f t="shared" si="80"/>
        <v/>
      </c>
      <c r="R640" t="str">
        <f t="shared" si="80"/>
        <v/>
      </c>
      <c r="S640">
        <f t="shared" si="80"/>
        <v>1.2000000000000455</v>
      </c>
      <c r="T640" t="str">
        <f t="shared" si="80"/>
        <v/>
      </c>
      <c r="U640" t="str">
        <f t="shared" si="80"/>
        <v/>
      </c>
      <c r="V640" t="str">
        <f t="shared" si="80"/>
        <v/>
      </c>
      <c r="W640" t="str">
        <f t="shared" si="80"/>
        <v/>
      </c>
    </row>
    <row r="641" spans="1:23" x14ac:dyDescent="0.3">
      <c r="A641" s="2">
        <v>42934</v>
      </c>
      <c r="B641" s="4">
        <v>1129.8</v>
      </c>
      <c r="C641" s="4">
        <v>1130.2</v>
      </c>
      <c r="D641" s="4">
        <v>1123</v>
      </c>
      <c r="E641" s="4">
        <v>1123.0999999999999</v>
      </c>
      <c r="F641" t="str">
        <f t="shared" si="74"/>
        <v>Tue</v>
      </c>
      <c r="G641" s="1">
        <f>+B641-E640</f>
        <v>1.5</v>
      </c>
      <c r="H641" s="1">
        <f>+E641-B641</f>
        <v>-6.7000000000000455</v>
      </c>
      <c r="I641">
        <f t="shared" si="75"/>
        <v>-6.7000000000000455</v>
      </c>
      <c r="J641" t="str">
        <f t="shared" ref="J641:W676" si="81">IF(AND($G641&lt;J$1, $G641&gt;=J$2), $I641, "")</f>
        <v/>
      </c>
      <c r="K641" t="str">
        <f t="shared" si="80"/>
        <v/>
      </c>
      <c r="L641" t="str">
        <f t="shared" si="80"/>
        <v/>
      </c>
      <c r="M641" t="str">
        <f t="shared" si="80"/>
        <v/>
      </c>
      <c r="N641" t="str">
        <f t="shared" si="80"/>
        <v/>
      </c>
      <c r="O641">
        <f t="shared" si="80"/>
        <v>-6.7000000000000455</v>
      </c>
      <c r="P641" t="str">
        <f t="shared" si="80"/>
        <v/>
      </c>
      <c r="Q641" t="str">
        <f t="shared" si="80"/>
        <v/>
      </c>
      <c r="R641" t="str">
        <f t="shared" si="80"/>
        <v/>
      </c>
      <c r="S641" t="str">
        <f t="shared" si="80"/>
        <v/>
      </c>
      <c r="T641" t="str">
        <f t="shared" si="80"/>
        <v/>
      </c>
      <c r="U641" t="str">
        <f t="shared" si="80"/>
        <v/>
      </c>
      <c r="V641" t="str">
        <f t="shared" si="80"/>
        <v/>
      </c>
      <c r="W641" t="str">
        <f t="shared" si="80"/>
        <v/>
      </c>
    </row>
    <row r="642" spans="1:23" x14ac:dyDescent="0.3">
      <c r="A642" s="2">
        <v>42935</v>
      </c>
      <c r="B642" s="4">
        <v>1124</v>
      </c>
      <c r="C642" s="4">
        <v>1124.2</v>
      </c>
      <c r="D642" s="4">
        <v>1119.9000000000001</v>
      </c>
      <c r="E642" s="4">
        <v>1120.5999999999999</v>
      </c>
      <c r="F642" t="str">
        <f t="shared" si="74"/>
        <v>Wed</v>
      </c>
      <c r="G642" s="1">
        <f>+B642-E641</f>
        <v>0.90000000000009095</v>
      </c>
      <c r="H642" s="1">
        <f>+E642-B642</f>
        <v>-3.4000000000000909</v>
      </c>
      <c r="I642">
        <f t="shared" si="75"/>
        <v>-3.4000000000000909</v>
      </c>
      <c r="J642" t="str">
        <f t="shared" si="81"/>
        <v/>
      </c>
      <c r="K642" t="str">
        <f t="shared" si="80"/>
        <v/>
      </c>
      <c r="L642" t="str">
        <f t="shared" si="80"/>
        <v/>
      </c>
      <c r="M642" t="str">
        <f t="shared" si="80"/>
        <v/>
      </c>
      <c r="N642" t="str">
        <f t="shared" si="80"/>
        <v/>
      </c>
      <c r="O642" t="str">
        <f t="shared" si="80"/>
        <v/>
      </c>
      <c r="P642">
        <f t="shared" si="80"/>
        <v>-3.4000000000000909</v>
      </c>
      <c r="Q642" t="str">
        <f t="shared" si="80"/>
        <v/>
      </c>
      <c r="R642" t="str">
        <f t="shared" si="80"/>
        <v/>
      </c>
      <c r="S642" t="str">
        <f t="shared" si="80"/>
        <v/>
      </c>
      <c r="T642" t="str">
        <f t="shared" si="80"/>
        <v/>
      </c>
      <c r="U642" t="str">
        <f t="shared" si="80"/>
        <v/>
      </c>
      <c r="V642" t="str">
        <f t="shared" si="80"/>
        <v/>
      </c>
      <c r="W642" t="str">
        <f t="shared" si="80"/>
        <v/>
      </c>
    </row>
    <row r="643" spans="1:23" x14ac:dyDescent="0.3">
      <c r="A643" s="2">
        <v>42936</v>
      </c>
      <c r="B643" s="4">
        <v>1124</v>
      </c>
      <c r="C643" s="4">
        <v>1126.5999999999999</v>
      </c>
      <c r="D643" s="4">
        <v>1122.2</v>
      </c>
      <c r="E643" s="4">
        <v>1125.5</v>
      </c>
      <c r="F643" t="str">
        <f t="shared" si="74"/>
        <v>Thu</v>
      </c>
      <c r="G643" s="1">
        <f>+B643-E642</f>
        <v>3.4000000000000909</v>
      </c>
      <c r="H643" s="1">
        <f>+E643-B643</f>
        <v>1.5</v>
      </c>
      <c r="I643">
        <f t="shared" si="75"/>
        <v>1.5</v>
      </c>
      <c r="J643" t="str">
        <f t="shared" si="81"/>
        <v/>
      </c>
      <c r="K643" t="str">
        <f t="shared" si="80"/>
        <v/>
      </c>
      <c r="L643" t="str">
        <f t="shared" si="80"/>
        <v/>
      </c>
      <c r="M643" t="str">
        <f t="shared" si="80"/>
        <v/>
      </c>
      <c r="N643">
        <f t="shared" si="80"/>
        <v>1.5</v>
      </c>
      <c r="O643" t="str">
        <f t="shared" si="80"/>
        <v/>
      </c>
      <c r="P643" t="str">
        <f t="shared" si="80"/>
        <v/>
      </c>
      <c r="Q643" t="str">
        <f t="shared" si="80"/>
        <v/>
      </c>
      <c r="R643" t="str">
        <f t="shared" si="80"/>
        <v/>
      </c>
      <c r="S643" t="str">
        <f t="shared" si="80"/>
        <v/>
      </c>
      <c r="T643" t="str">
        <f t="shared" si="80"/>
        <v/>
      </c>
      <c r="U643" t="str">
        <f t="shared" si="80"/>
        <v/>
      </c>
      <c r="V643" t="str">
        <f t="shared" si="80"/>
        <v/>
      </c>
      <c r="W643" t="str">
        <f t="shared" si="80"/>
        <v/>
      </c>
    </row>
    <row r="644" spans="1:23" x14ac:dyDescent="0.3">
      <c r="A644" s="2">
        <v>42937</v>
      </c>
      <c r="B644" s="4">
        <v>1121.5</v>
      </c>
      <c r="C644" s="4">
        <v>1123.5</v>
      </c>
      <c r="D644" s="4">
        <v>1117.8</v>
      </c>
      <c r="E644" s="4">
        <v>1118.2</v>
      </c>
      <c r="F644" t="str">
        <f t="shared" si="74"/>
        <v>Fri</v>
      </c>
      <c r="G644" s="1">
        <f>+B644-E643</f>
        <v>-4</v>
      </c>
      <c r="H644" s="1">
        <f>+E644-B644</f>
        <v>-3.2999999999999545</v>
      </c>
      <c r="I644">
        <f t="shared" si="75"/>
        <v>3.2999999999999545</v>
      </c>
      <c r="J644" t="str">
        <f t="shared" si="81"/>
        <v/>
      </c>
      <c r="K644" t="str">
        <f t="shared" si="80"/>
        <v/>
      </c>
      <c r="L644" t="str">
        <f t="shared" si="80"/>
        <v/>
      </c>
      <c r="M644" t="str">
        <f t="shared" si="80"/>
        <v/>
      </c>
      <c r="N644" t="str">
        <f t="shared" si="80"/>
        <v/>
      </c>
      <c r="O644" t="str">
        <f t="shared" si="80"/>
        <v/>
      </c>
      <c r="P644" t="str">
        <f t="shared" si="80"/>
        <v/>
      </c>
      <c r="Q644" t="str">
        <f t="shared" si="80"/>
        <v/>
      </c>
      <c r="R644" t="str">
        <f t="shared" si="80"/>
        <v/>
      </c>
      <c r="S644">
        <f t="shared" si="80"/>
        <v>3.2999999999999545</v>
      </c>
      <c r="T644" t="str">
        <f t="shared" si="80"/>
        <v/>
      </c>
      <c r="U644" t="str">
        <f t="shared" si="80"/>
        <v/>
      </c>
      <c r="V644" t="str">
        <f t="shared" si="80"/>
        <v/>
      </c>
      <c r="W644" t="str">
        <f t="shared" si="80"/>
        <v/>
      </c>
    </row>
    <row r="645" spans="1:23" x14ac:dyDescent="0.3">
      <c r="A645" s="2">
        <v>42940</v>
      </c>
      <c r="B645" s="4">
        <v>1118.5</v>
      </c>
      <c r="C645" s="4">
        <v>1118.7</v>
      </c>
      <c r="D645" s="4">
        <v>1112.5</v>
      </c>
      <c r="E645" s="4">
        <v>1114</v>
      </c>
      <c r="F645" t="str">
        <f t="shared" si="74"/>
        <v>Mon</v>
      </c>
      <c r="G645" s="1">
        <f>+B645-E644</f>
        <v>0.29999999999995453</v>
      </c>
      <c r="H645" s="1">
        <f>+E645-B645</f>
        <v>-4.5</v>
      </c>
      <c r="I645">
        <f t="shared" si="75"/>
        <v>-4.5</v>
      </c>
      <c r="J645" t="str">
        <f t="shared" si="81"/>
        <v/>
      </c>
      <c r="K645" t="str">
        <f t="shared" si="80"/>
        <v/>
      </c>
      <c r="L645" t="str">
        <f t="shared" si="80"/>
        <v/>
      </c>
      <c r="M645" t="str">
        <f t="shared" si="80"/>
        <v/>
      </c>
      <c r="N645" t="str">
        <f t="shared" si="80"/>
        <v/>
      </c>
      <c r="O645" t="str">
        <f t="shared" si="80"/>
        <v/>
      </c>
      <c r="P645">
        <f t="shared" si="80"/>
        <v>-4.5</v>
      </c>
      <c r="Q645" t="str">
        <f t="shared" si="80"/>
        <v/>
      </c>
      <c r="R645" t="str">
        <f t="shared" si="80"/>
        <v/>
      </c>
      <c r="S645" t="str">
        <f t="shared" si="80"/>
        <v/>
      </c>
      <c r="T645" t="str">
        <f t="shared" si="80"/>
        <v/>
      </c>
      <c r="U645" t="str">
        <f t="shared" si="80"/>
        <v/>
      </c>
      <c r="V645" t="str">
        <f t="shared" si="80"/>
        <v/>
      </c>
      <c r="W645" t="str">
        <f t="shared" si="80"/>
        <v/>
      </c>
    </row>
    <row r="646" spans="1:23" x14ac:dyDescent="0.3">
      <c r="A646" s="2">
        <v>42941</v>
      </c>
      <c r="B646" s="4">
        <v>1115.5</v>
      </c>
      <c r="C646" s="4">
        <v>1118.5</v>
      </c>
      <c r="D646" s="4">
        <v>1114.4000000000001</v>
      </c>
      <c r="E646" s="4">
        <v>1115.3</v>
      </c>
      <c r="F646" t="str">
        <f t="shared" si="74"/>
        <v>Tue</v>
      </c>
      <c r="G646" s="1">
        <f>+B646-E645</f>
        <v>1.5</v>
      </c>
      <c r="H646" s="1">
        <f>+E646-B646</f>
        <v>-0.20000000000004547</v>
      </c>
      <c r="I646">
        <f t="shared" si="75"/>
        <v>-0.20000000000004547</v>
      </c>
      <c r="J646" t="str">
        <f t="shared" si="81"/>
        <v/>
      </c>
      <c r="K646" t="str">
        <f t="shared" si="80"/>
        <v/>
      </c>
      <c r="L646" t="str">
        <f t="shared" si="80"/>
        <v/>
      </c>
      <c r="M646" t="str">
        <f t="shared" si="80"/>
        <v/>
      </c>
      <c r="N646" t="str">
        <f t="shared" si="80"/>
        <v/>
      </c>
      <c r="O646">
        <f t="shared" si="80"/>
        <v>-0.20000000000004547</v>
      </c>
      <c r="P646" t="str">
        <f t="shared" si="80"/>
        <v/>
      </c>
      <c r="Q646" t="str">
        <f t="shared" si="80"/>
        <v/>
      </c>
      <c r="R646" t="str">
        <f t="shared" si="80"/>
        <v/>
      </c>
      <c r="S646" t="str">
        <f t="shared" si="80"/>
        <v/>
      </c>
      <c r="T646" t="str">
        <f t="shared" si="80"/>
        <v/>
      </c>
      <c r="U646" t="str">
        <f t="shared" si="80"/>
        <v/>
      </c>
      <c r="V646" t="str">
        <f t="shared" si="80"/>
        <v/>
      </c>
      <c r="W646" t="str">
        <f t="shared" si="80"/>
        <v/>
      </c>
    </row>
    <row r="647" spans="1:23" x14ac:dyDescent="0.3">
      <c r="A647" s="2">
        <v>42942</v>
      </c>
      <c r="B647" s="4">
        <v>1121</v>
      </c>
      <c r="C647" s="4">
        <v>1122.5</v>
      </c>
      <c r="D647" s="4">
        <v>1118.5</v>
      </c>
      <c r="E647" s="4">
        <v>1121.8</v>
      </c>
      <c r="F647" t="str">
        <f t="shared" si="74"/>
        <v>Wed</v>
      </c>
      <c r="G647" s="1">
        <f>+B647-E646</f>
        <v>5.7000000000000455</v>
      </c>
      <c r="H647" s="1">
        <f>+E647-B647</f>
        <v>0.79999999999995453</v>
      </c>
      <c r="I647">
        <f t="shared" si="75"/>
        <v>0.79999999999995453</v>
      </c>
      <c r="J647" t="str">
        <f t="shared" si="81"/>
        <v/>
      </c>
      <c r="K647" t="str">
        <f t="shared" si="80"/>
        <v/>
      </c>
      <c r="L647" t="str">
        <f t="shared" si="80"/>
        <v/>
      </c>
      <c r="M647">
        <f t="shared" si="80"/>
        <v>0.79999999999995453</v>
      </c>
      <c r="N647" t="str">
        <f t="shared" si="80"/>
        <v/>
      </c>
      <c r="O647" t="str">
        <f t="shared" si="80"/>
        <v/>
      </c>
      <c r="P647" t="str">
        <f t="shared" si="80"/>
        <v/>
      </c>
      <c r="Q647" t="str">
        <f t="shared" si="80"/>
        <v/>
      </c>
      <c r="R647" t="str">
        <f t="shared" si="80"/>
        <v/>
      </c>
      <c r="S647" t="str">
        <f t="shared" si="80"/>
        <v/>
      </c>
      <c r="T647" t="str">
        <f t="shared" si="80"/>
        <v/>
      </c>
      <c r="U647" t="str">
        <f t="shared" si="80"/>
        <v/>
      </c>
      <c r="V647" t="str">
        <f t="shared" si="80"/>
        <v/>
      </c>
      <c r="W647" t="str">
        <f t="shared" si="80"/>
        <v/>
      </c>
    </row>
    <row r="648" spans="1:23" x14ac:dyDescent="0.3">
      <c r="A648" s="2">
        <v>42943</v>
      </c>
      <c r="B648" s="4">
        <v>1112</v>
      </c>
      <c r="C648" s="4">
        <v>1114.3</v>
      </c>
      <c r="D648" s="4">
        <v>1110.5</v>
      </c>
      <c r="E648" s="4">
        <v>1112.8</v>
      </c>
      <c r="F648" t="str">
        <f t="shared" si="74"/>
        <v>Thu</v>
      </c>
      <c r="G648" s="1">
        <f>+B648-E647</f>
        <v>-9.7999999999999545</v>
      </c>
      <c r="H648" s="1">
        <f>+E648-B648</f>
        <v>0.79999999999995453</v>
      </c>
      <c r="I648">
        <f t="shared" si="75"/>
        <v>-0.79999999999995453</v>
      </c>
      <c r="J648" t="str">
        <f t="shared" si="81"/>
        <v/>
      </c>
      <c r="K648" t="str">
        <f t="shared" si="80"/>
        <v/>
      </c>
      <c r="L648" t="str">
        <f t="shared" si="80"/>
        <v/>
      </c>
      <c r="M648" t="str">
        <f t="shared" si="80"/>
        <v/>
      </c>
      <c r="N648" t="str">
        <f t="shared" si="80"/>
        <v/>
      </c>
      <c r="O648" t="str">
        <f t="shared" si="80"/>
        <v/>
      </c>
      <c r="P648" t="str">
        <f t="shared" si="80"/>
        <v/>
      </c>
      <c r="Q648" t="str">
        <f t="shared" si="80"/>
        <v/>
      </c>
      <c r="R648" t="str">
        <f t="shared" si="80"/>
        <v/>
      </c>
      <c r="S648" t="str">
        <f t="shared" si="80"/>
        <v/>
      </c>
      <c r="T648" t="str">
        <f t="shared" si="80"/>
        <v/>
      </c>
      <c r="U648" t="str">
        <f t="shared" si="80"/>
        <v/>
      </c>
      <c r="V648">
        <f t="shared" si="80"/>
        <v>-0.79999999999995453</v>
      </c>
      <c r="W648" t="str">
        <f t="shared" si="80"/>
        <v/>
      </c>
    </row>
    <row r="649" spans="1:23" x14ac:dyDescent="0.3">
      <c r="A649" s="2">
        <v>42944</v>
      </c>
      <c r="B649" s="4">
        <v>1117</v>
      </c>
      <c r="C649" s="4">
        <v>1122.4000000000001</v>
      </c>
      <c r="D649" s="4">
        <v>1115.7</v>
      </c>
      <c r="E649" s="4">
        <v>1122.0999999999999</v>
      </c>
      <c r="F649" t="str">
        <f t="shared" si="74"/>
        <v>Fri</v>
      </c>
      <c r="G649" s="1">
        <f>+B649-E648</f>
        <v>4.2000000000000455</v>
      </c>
      <c r="H649" s="1">
        <f>+E649-B649</f>
        <v>5.0999999999999091</v>
      </c>
      <c r="I649">
        <f t="shared" si="75"/>
        <v>5.0999999999999091</v>
      </c>
      <c r="J649" t="str">
        <f t="shared" si="81"/>
        <v/>
      </c>
      <c r="K649" t="str">
        <f t="shared" si="80"/>
        <v/>
      </c>
      <c r="L649" t="str">
        <f t="shared" si="80"/>
        <v/>
      </c>
      <c r="M649">
        <f t="shared" si="80"/>
        <v>5.0999999999999091</v>
      </c>
      <c r="N649" t="str">
        <f t="shared" si="80"/>
        <v/>
      </c>
      <c r="O649" t="str">
        <f t="shared" si="80"/>
        <v/>
      </c>
      <c r="P649" t="str">
        <f t="shared" si="80"/>
        <v/>
      </c>
      <c r="Q649" t="str">
        <f t="shared" si="80"/>
        <v/>
      </c>
      <c r="R649" t="str">
        <f t="shared" si="80"/>
        <v/>
      </c>
      <c r="S649" t="str">
        <f t="shared" si="80"/>
        <v/>
      </c>
      <c r="T649" t="str">
        <f t="shared" si="80"/>
        <v/>
      </c>
      <c r="U649" t="str">
        <f t="shared" si="80"/>
        <v/>
      </c>
      <c r="V649" t="str">
        <f t="shared" si="80"/>
        <v/>
      </c>
      <c r="W649" t="str">
        <f t="shared" si="80"/>
        <v/>
      </c>
    </row>
    <row r="650" spans="1:23" x14ac:dyDescent="0.3">
      <c r="A650" s="2">
        <v>42947</v>
      </c>
      <c r="B650" s="4">
        <v>1124.4000000000001</v>
      </c>
      <c r="C650" s="4">
        <v>1125.3</v>
      </c>
      <c r="D650" s="4">
        <v>1118.8</v>
      </c>
      <c r="E650" s="4">
        <v>1119</v>
      </c>
      <c r="F650" t="str">
        <f t="shared" si="74"/>
        <v>Mon</v>
      </c>
      <c r="G650" s="1">
        <f>+B650-E649</f>
        <v>2.3000000000001819</v>
      </c>
      <c r="H650" s="1">
        <f>+E650-B650</f>
        <v>-5.4000000000000909</v>
      </c>
      <c r="I650">
        <f t="shared" si="75"/>
        <v>-5.4000000000000909</v>
      </c>
      <c r="J650" t="str">
        <f t="shared" si="81"/>
        <v/>
      </c>
      <c r="K650" t="str">
        <f t="shared" si="80"/>
        <v/>
      </c>
      <c r="L650" t="str">
        <f t="shared" si="80"/>
        <v/>
      </c>
      <c r="M650" t="str">
        <f t="shared" si="80"/>
        <v/>
      </c>
      <c r="N650">
        <f t="shared" si="80"/>
        <v>-5.4000000000000909</v>
      </c>
      <c r="O650" t="str">
        <f t="shared" si="80"/>
        <v/>
      </c>
      <c r="P650" t="str">
        <f t="shared" si="80"/>
        <v/>
      </c>
      <c r="Q650" t="str">
        <f t="shared" si="80"/>
        <v/>
      </c>
      <c r="R650" t="str">
        <f t="shared" si="80"/>
        <v/>
      </c>
      <c r="S650" t="str">
        <f t="shared" si="80"/>
        <v/>
      </c>
      <c r="T650" t="str">
        <f t="shared" si="80"/>
        <v/>
      </c>
      <c r="U650" t="str">
        <f t="shared" si="80"/>
        <v/>
      </c>
      <c r="V650" t="str">
        <f t="shared" si="80"/>
        <v/>
      </c>
      <c r="W650" t="str">
        <f t="shared" si="80"/>
        <v/>
      </c>
    </row>
    <row r="651" spans="1:23" x14ac:dyDescent="0.3">
      <c r="A651" s="2">
        <v>42948</v>
      </c>
      <c r="B651" s="4">
        <v>1119.4000000000001</v>
      </c>
      <c r="C651" s="4">
        <v>1121.4000000000001</v>
      </c>
      <c r="D651" s="4">
        <v>1116.0999999999999</v>
      </c>
      <c r="E651" s="4">
        <v>1121.3</v>
      </c>
      <c r="F651" t="str">
        <f t="shared" si="74"/>
        <v>Tue</v>
      </c>
      <c r="G651" s="1">
        <f>+B651-E650</f>
        <v>0.40000000000009095</v>
      </c>
      <c r="H651" s="1">
        <f>+E651-B651</f>
        <v>1.8999999999998636</v>
      </c>
      <c r="I651">
        <f t="shared" si="75"/>
        <v>1.8999999999998636</v>
      </c>
      <c r="J651" t="str">
        <f t="shared" si="81"/>
        <v/>
      </c>
      <c r="K651" t="str">
        <f t="shared" si="80"/>
        <v/>
      </c>
      <c r="L651" t="str">
        <f t="shared" si="80"/>
        <v/>
      </c>
      <c r="M651" t="str">
        <f t="shared" si="80"/>
        <v/>
      </c>
      <c r="N651" t="str">
        <f t="shared" si="80"/>
        <v/>
      </c>
      <c r="O651" t="str">
        <f t="shared" si="80"/>
        <v/>
      </c>
      <c r="P651">
        <f t="shared" si="80"/>
        <v>1.8999999999998636</v>
      </c>
      <c r="Q651" t="str">
        <f t="shared" si="80"/>
        <v/>
      </c>
      <c r="R651" t="str">
        <f t="shared" si="80"/>
        <v/>
      </c>
      <c r="S651" t="str">
        <f t="shared" si="80"/>
        <v/>
      </c>
      <c r="T651" t="str">
        <f t="shared" si="80"/>
        <v/>
      </c>
      <c r="U651" t="str">
        <f t="shared" si="80"/>
        <v/>
      </c>
      <c r="V651" t="str">
        <f t="shared" si="80"/>
        <v/>
      </c>
      <c r="W651" t="str">
        <f t="shared" si="80"/>
        <v/>
      </c>
    </row>
    <row r="652" spans="1:23" x14ac:dyDescent="0.3">
      <c r="A652" s="2">
        <v>42949</v>
      </c>
      <c r="B652" s="4">
        <v>1122</v>
      </c>
      <c r="C652" s="4">
        <v>1125.9000000000001</v>
      </c>
      <c r="D652" s="4">
        <v>1120.3</v>
      </c>
      <c r="E652" s="4">
        <v>1124</v>
      </c>
      <c r="F652" t="str">
        <f t="shared" si="74"/>
        <v>Wed</v>
      </c>
      <c r="G652" s="1">
        <f>+B652-E651</f>
        <v>0.70000000000004547</v>
      </c>
      <c r="H652" s="1">
        <f>+E652-B652</f>
        <v>2</v>
      </c>
      <c r="I652">
        <f t="shared" si="75"/>
        <v>2</v>
      </c>
      <c r="J652" t="str">
        <f t="shared" si="81"/>
        <v/>
      </c>
      <c r="K652" t="str">
        <f t="shared" si="80"/>
        <v/>
      </c>
      <c r="L652" t="str">
        <f t="shared" si="80"/>
        <v/>
      </c>
      <c r="M652" t="str">
        <f t="shared" si="80"/>
        <v/>
      </c>
      <c r="N652" t="str">
        <f t="shared" si="80"/>
        <v/>
      </c>
      <c r="O652" t="str">
        <f t="shared" si="80"/>
        <v/>
      </c>
      <c r="P652">
        <f t="shared" si="80"/>
        <v>2</v>
      </c>
      <c r="Q652" t="str">
        <f t="shared" si="80"/>
        <v/>
      </c>
      <c r="R652" t="str">
        <f t="shared" si="80"/>
        <v/>
      </c>
      <c r="S652" t="str">
        <f t="shared" si="80"/>
        <v/>
      </c>
      <c r="T652" t="str">
        <f t="shared" si="80"/>
        <v/>
      </c>
      <c r="U652" t="str">
        <f t="shared" si="80"/>
        <v/>
      </c>
      <c r="V652" t="str">
        <f t="shared" si="80"/>
        <v/>
      </c>
      <c r="W652" t="str">
        <f t="shared" si="80"/>
        <v/>
      </c>
    </row>
    <row r="653" spans="1:23" x14ac:dyDescent="0.3">
      <c r="A653" s="2">
        <v>42950</v>
      </c>
      <c r="B653" s="4">
        <v>1123</v>
      </c>
      <c r="C653" s="4">
        <v>1130</v>
      </c>
      <c r="D653" s="4">
        <v>1123</v>
      </c>
      <c r="E653" s="4">
        <v>1128.8</v>
      </c>
      <c r="F653" t="str">
        <f t="shared" si="74"/>
        <v>Thu</v>
      </c>
      <c r="G653" s="1">
        <f>+B653-E652</f>
        <v>-1</v>
      </c>
      <c r="H653" s="1">
        <f>+E653-B653</f>
        <v>5.7999999999999545</v>
      </c>
      <c r="I653">
        <f t="shared" si="75"/>
        <v>-5.7999999999999545</v>
      </c>
      <c r="J653" t="str">
        <f t="shared" si="81"/>
        <v/>
      </c>
      <c r="K653" t="str">
        <f t="shared" si="80"/>
        <v/>
      </c>
      <c r="L653" t="str">
        <f t="shared" si="80"/>
        <v/>
      </c>
      <c r="M653" t="str">
        <f t="shared" si="80"/>
        <v/>
      </c>
      <c r="N653" t="str">
        <f t="shared" si="80"/>
        <v/>
      </c>
      <c r="O653" t="str">
        <f t="shared" si="80"/>
        <v/>
      </c>
      <c r="P653" t="str">
        <f t="shared" si="80"/>
        <v/>
      </c>
      <c r="Q653">
        <f t="shared" si="80"/>
        <v>-5.7999999999999545</v>
      </c>
      <c r="R653" t="str">
        <f t="shared" si="80"/>
        <v/>
      </c>
      <c r="S653" t="str">
        <f t="shared" si="80"/>
        <v/>
      </c>
      <c r="T653" t="str">
        <f t="shared" si="80"/>
        <v/>
      </c>
      <c r="U653" t="str">
        <f t="shared" si="80"/>
        <v/>
      </c>
      <c r="V653" t="str">
        <f t="shared" si="80"/>
        <v/>
      </c>
      <c r="W653" t="str">
        <f t="shared" si="80"/>
        <v/>
      </c>
    </row>
    <row r="654" spans="1:23" x14ac:dyDescent="0.3">
      <c r="A654" s="2">
        <v>42951</v>
      </c>
      <c r="B654" s="4">
        <v>1129</v>
      </c>
      <c r="C654" s="4">
        <v>1129</v>
      </c>
      <c r="D654" s="4">
        <v>1123.0999999999999</v>
      </c>
      <c r="E654" s="4">
        <v>1125</v>
      </c>
      <c r="F654" t="str">
        <f t="shared" si="74"/>
        <v>Fri</v>
      </c>
      <c r="G654" s="1">
        <f>+B654-E653</f>
        <v>0.20000000000004547</v>
      </c>
      <c r="H654" s="1">
        <f>+E654-B654</f>
        <v>-4</v>
      </c>
      <c r="I654">
        <f t="shared" si="75"/>
        <v>-4</v>
      </c>
      <c r="J654" t="str">
        <f t="shared" si="81"/>
        <v/>
      </c>
      <c r="K654" t="str">
        <f t="shared" si="80"/>
        <v/>
      </c>
      <c r="L654" t="str">
        <f t="shared" si="80"/>
        <v/>
      </c>
      <c r="M654" t="str">
        <f t="shared" si="80"/>
        <v/>
      </c>
      <c r="N654" t="str">
        <f t="shared" si="80"/>
        <v/>
      </c>
      <c r="O654" t="str">
        <f t="shared" si="80"/>
        <v/>
      </c>
      <c r="P654">
        <f t="shared" si="80"/>
        <v>-4</v>
      </c>
      <c r="Q654" t="str">
        <f t="shared" si="80"/>
        <v/>
      </c>
      <c r="R654" t="str">
        <f t="shared" si="80"/>
        <v/>
      </c>
      <c r="S654" t="str">
        <f t="shared" si="80"/>
        <v/>
      </c>
      <c r="T654" t="str">
        <f t="shared" si="80"/>
        <v/>
      </c>
      <c r="U654" t="str">
        <f t="shared" si="80"/>
        <v/>
      </c>
      <c r="V654" t="str">
        <f t="shared" si="80"/>
        <v/>
      </c>
      <c r="W654" t="str">
        <f t="shared" si="80"/>
        <v/>
      </c>
    </row>
    <row r="655" spans="1:23" x14ac:dyDescent="0.3">
      <c r="A655" s="2">
        <v>42954</v>
      </c>
      <c r="B655" s="4">
        <v>1128.2</v>
      </c>
      <c r="C655" s="4">
        <v>1129.0999999999999</v>
      </c>
      <c r="D655" s="4">
        <v>1125.9000000000001</v>
      </c>
      <c r="E655" s="4">
        <v>1127.0999999999999</v>
      </c>
      <c r="F655" t="str">
        <f t="shared" ref="F655:F718" si="82">TEXT(A655,"ddd")</f>
        <v>Mon</v>
      </c>
      <c r="G655" s="1">
        <f>+B655-E654</f>
        <v>3.2000000000000455</v>
      </c>
      <c r="H655" s="1">
        <f>+E655-B655</f>
        <v>-1.1000000000001364</v>
      </c>
      <c r="I655">
        <f t="shared" si="75"/>
        <v>-1.1000000000001364</v>
      </c>
      <c r="J655" t="str">
        <f t="shared" si="81"/>
        <v/>
      </c>
      <c r="K655" t="str">
        <f t="shared" si="80"/>
        <v/>
      </c>
      <c r="L655" t="str">
        <f t="shared" si="80"/>
        <v/>
      </c>
      <c r="M655" t="str">
        <f t="shared" si="80"/>
        <v/>
      </c>
      <c r="N655">
        <f t="shared" si="80"/>
        <v>-1.1000000000001364</v>
      </c>
      <c r="O655" t="str">
        <f t="shared" si="80"/>
        <v/>
      </c>
      <c r="P655" t="str">
        <f t="shared" si="80"/>
        <v/>
      </c>
      <c r="Q655" t="str">
        <f t="shared" si="80"/>
        <v/>
      </c>
      <c r="R655" t="str">
        <f t="shared" si="80"/>
        <v/>
      </c>
      <c r="S655" t="str">
        <f t="shared" si="80"/>
        <v/>
      </c>
      <c r="T655" t="str">
        <f t="shared" si="80"/>
        <v/>
      </c>
      <c r="U655" t="str">
        <f t="shared" si="80"/>
        <v/>
      </c>
      <c r="V655" t="str">
        <f t="shared" si="80"/>
        <v/>
      </c>
      <c r="W655" t="str">
        <f t="shared" si="80"/>
        <v/>
      </c>
    </row>
    <row r="656" spans="1:23" x14ac:dyDescent="0.3">
      <c r="A656" s="2">
        <v>42955</v>
      </c>
      <c r="B656" s="4">
        <v>1126.8</v>
      </c>
      <c r="C656" s="4">
        <v>1127.4000000000001</v>
      </c>
      <c r="D656" s="4">
        <v>1123.4000000000001</v>
      </c>
      <c r="E656" s="4">
        <v>1125.0999999999999</v>
      </c>
      <c r="F656" t="str">
        <f t="shared" si="82"/>
        <v>Tue</v>
      </c>
      <c r="G656" s="1">
        <f>+B656-E655</f>
        <v>-0.29999999999995453</v>
      </c>
      <c r="H656" s="1">
        <f>+E656-B656</f>
        <v>-1.7000000000000455</v>
      </c>
      <c r="I656">
        <f t="shared" ref="I656:I719" si="83">-IF(G656&lt;0, H656,
      IF(G656=0, 0, -H656))</f>
        <v>1.7000000000000455</v>
      </c>
      <c r="J656" t="str">
        <f t="shared" si="81"/>
        <v/>
      </c>
      <c r="K656" t="str">
        <f t="shared" si="80"/>
        <v/>
      </c>
      <c r="L656" t="str">
        <f t="shared" si="80"/>
        <v/>
      </c>
      <c r="M656" t="str">
        <f t="shared" si="80"/>
        <v/>
      </c>
      <c r="N656" t="str">
        <f t="shared" si="80"/>
        <v/>
      </c>
      <c r="O656" t="str">
        <f t="shared" si="80"/>
        <v/>
      </c>
      <c r="P656" t="str">
        <f t="shared" si="80"/>
        <v/>
      </c>
      <c r="Q656">
        <f t="shared" si="80"/>
        <v>1.7000000000000455</v>
      </c>
      <c r="R656" t="str">
        <f t="shared" si="80"/>
        <v/>
      </c>
      <c r="S656" t="str">
        <f t="shared" si="80"/>
        <v/>
      </c>
      <c r="T656" t="str">
        <f t="shared" si="80"/>
        <v/>
      </c>
      <c r="U656" t="str">
        <f t="shared" si="80"/>
        <v/>
      </c>
      <c r="V656" t="str">
        <f t="shared" si="80"/>
        <v/>
      </c>
      <c r="W656" t="str">
        <f t="shared" si="80"/>
        <v/>
      </c>
    </row>
    <row r="657" spans="1:23" x14ac:dyDescent="0.3">
      <c r="A657" s="2">
        <v>42956</v>
      </c>
      <c r="B657" s="4">
        <v>1130</v>
      </c>
      <c r="C657" s="4">
        <v>1137.3</v>
      </c>
      <c r="D657" s="4">
        <v>1130</v>
      </c>
      <c r="E657" s="4">
        <v>1135.2</v>
      </c>
      <c r="F657" t="str">
        <f t="shared" si="82"/>
        <v>Wed</v>
      </c>
      <c r="G657" s="1">
        <f>+B657-E656</f>
        <v>4.9000000000000909</v>
      </c>
      <c r="H657" s="1">
        <f>+E657-B657</f>
        <v>5.2000000000000455</v>
      </c>
      <c r="I657">
        <f t="shared" si="83"/>
        <v>5.2000000000000455</v>
      </c>
      <c r="J657" t="str">
        <f t="shared" si="81"/>
        <v/>
      </c>
      <c r="K657" t="str">
        <f t="shared" si="80"/>
        <v/>
      </c>
      <c r="L657" t="str">
        <f t="shared" si="80"/>
        <v/>
      </c>
      <c r="M657">
        <f t="shared" si="80"/>
        <v>5.2000000000000455</v>
      </c>
      <c r="N657" t="str">
        <f t="shared" si="80"/>
        <v/>
      </c>
      <c r="O657" t="str">
        <f t="shared" si="80"/>
        <v/>
      </c>
      <c r="P657" t="str">
        <f t="shared" si="80"/>
        <v/>
      </c>
      <c r="Q657" t="str">
        <f t="shared" si="80"/>
        <v/>
      </c>
      <c r="R657" t="str">
        <f t="shared" si="80"/>
        <v/>
      </c>
      <c r="S657" t="str">
        <f t="shared" si="80"/>
        <v/>
      </c>
      <c r="T657" t="str">
        <f t="shared" si="80"/>
        <v/>
      </c>
      <c r="U657" t="str">
        <f t="shared" si="80"/>
        <v/>
      </c>
      <c r="V657" t="str">
        <f t="shared" si="80"/>
        <v/>
      </c>
      <c r="W657" t="str">
        <f t="shared" si="80"/>
        <v/>
      </c>
    </row>
    <row r="658" spans="1:23" x14ac:dyDescent="0.3">
      <c r="A658" s="2">
        <v>42957</v>
      </c>
      <c r="B658" s="4">
        <v>1138.5</v>
      </c>
      <c r="C658" s="4">
        <v>1144.7</v>
      </c>
      <c r="D658" s="4">
        <v>1137.8</v>
      </c>
      <c r="E658" s="4">
        <v>1142</v>
      </c>
      <c r="F658" t="str">
        <f t="shared" si="82"/>
        <v>Thu</v>
      </c>
      <c r="G658" s="1">
        <f>+B658-E657</f>
        <v>3.2999999999999545</v>
      </c>
      <c r="H658" s="1">
        <f>+E658-B658</f>
        <v>3.5</v>
      </c>
      <c r="I658">
        <f t="shared" si="83"/>
        <v>3.5</v>
      </c>
      <c r="J658" t="str">
        <f t="shared" si="81"/>
        <v/>
      </c>
      <c r="K658" t="str">
        <f t="shared" si="80"/>
        <v/>
      </c>
      <c r="L658" t="str">
        <f t="shared" si="80"/>
        <v/>
      </c>
      <c r="M658" t="str">
        <f t="shared" si="80"/>
        <v/>
      </c>
      <c r="N658">
        <f t="shared" si="80"/>
        <v>3.5</v>
      </c>
      <c r="O658" t="str">
        <f t="shared" si="80"/>
        <v/>
      </c>
      <c r="P658" t="str">
        <f t="shared" si="80"/>
        <v/>
      </c>
      <c r="Q658" t="str">
        <f t="shared" si="80"/>
        <v/>
      </c>
      <c r="R658" t="str">
        <f t="shared" si="80"/>
        <v/>
      </c>
      <c r="S658" t="str">
        <f t="shared" si="80"/>
        <v/>
      </c>
      <c r="T658" t="str">
        <f t="shared" si="80"/>
        <v/>
      </c>
      <c r="U658" t="str">
        <f t="shared" si="80"/>
        <v/>
      </c>
      <c r="V658" t="str">
        <f t="shared" si="80"/>
        <v/>
      </c>
      <c r="W658" t="str">
        <f t="shared" si="80"/>
        <v/>
      </c>
    </row>
    <row r="659" spans="1:23" x14ac:dyDescent="0.3">
      <c r="A659" s="2">
        <v>42958</v>
      </c>
      <c r="B659" s="4">
        <v>1145.2</v>
      </c>
      <c r="C659" s="4">
        <v>1148.0999999999999</v>
      </c>
      <c r="D659" s="4">
        <v>1143.3</v>
      </c>
      <c r="E659" s="4">
        <v>1143.5</v>
      </c>
      <c r="F659" t="str">
        <f t="shared" si="82"/>
        <v>Fri</v>
      </c>
      <c r="G659" s="1">
        <f>+B659-E658</f>
        <v>3.2000000000000455</v>
      </c>
      <c r="H659" s="1">
        <f>+E659-B659</f>
        <v>-1.7000000000000455</v>
      </c>
      <c r="I659">
        <f t="shared" si="83"/>
        <v>-1.7000000000000455</v>
      </c>
      <c r="J659" t="str">
        <f t="shared" si="81"/>
        <v/>
      </c>
      <c r="K659" t="str">
        <f t="shared" si="80"/>
        <v/>
      </c>
      <c r="L659" t="str">
        <f t="shared" si="80"/>
        <v/>
      </c>
      <c r="M659" t="str">
        <f t="shared" si="80"/>
        <v/>
      </c>
      <c r="N659">
        <f t="shared" si="80"/>
        <v>-1.7000000000000455</v>
      </c>
      <c r="O659" t="str">
        <f t="shared" si="80"/>
        <v/>
      </c>
      <c r="P659" t="str">
        <f t="shared" si="80"/>
        <v/>
      </c>
      <c r="Q659" t="str">
        <f t="shared" si="80"/>
        <v/>
      </c>
      <c r="R659" t="str">
        <f t="shared" si="80"/>
        <v/>
      </c>
      <c r="S659" t="str">
        <f t="shared" si="80"/>
        <v/>
      </c>
      <c r="T659" t="str">
        <f t="shared" si="80"/>
        <v/>
      </c>
      <c r="U659" t="str">
        <f t="shared" ref="U659:W659" si="84">IF(AND($G659&lt;U$1, $G659&gt;=U$2), $I659, "")</f>
        <v/>
      </c>
      <c r="V659" t="str">
        <f t="shared" si="84"/>
        <v/>
      </c>
      <c r="W659" t="str">
        <f t="shared" si="84"/>
        <v/>
      </c>
    </row>
    <row r="660" spans="1:23" x14ac:dyDescent="0.3">
      <c r="A660" s="2">
        <v>42961</v>
      </c>
      <c r="B660" s="4">
        <v>1139.5</v>
      </c>
      <c r="C660" s="4">
        <v>1140.5</v>
      </c>
      <c r="D660" s="4">
        <v>1136.0999999999999</v>
      </c>
      <c r="E660" s="4">
        <v>1139.7</v>
      </c>
      <c r="F660" t="str">
        <f t="shared" si="82"/>
        <v>Mon</v>
      </c>
      <c r="G660" s="1">
        <f>+B660-E659</f>
        <v>-4</v>
      </c>
      <c r="H660" s="1">
        <f>+E660-B660</f>
        <v>0.20000000000004547</v>
      </c>
      <c r="I660">
        <f t="shared" si="83"/>
        <v>-0.20000000000004547</v>
      </c>
      <c r="J660" t="str">
        <f t="shared" si="81"/>
        <v/>
      </c>
      <c r="K660" t="str">
        <f t="shared" si="81"/>
        <v/>
      </c>
      <c r="L660" t="str">
        <f t="shared" si="81"/>
        <v/>
      </c>
      <c r="M660" t="str">
        <f t="shared" si="81"/>
        <v/>
      </c>
      <c r="N660" t="str">
        <f t="shared" si="81"/>
        <v/>
      </c>
      <c r="O660" t="str">
        <f t="shared" si="81"/>
        <v/>
      </c>
      <c r="P660" t="str">
        <f t="shared" si="81"/>
        <v/>
      </c>
      <c r="Q660" t="str">
        <f t="shared" si="81"/>
        <v/>
      </c>
      <c r="R660" t="str">
        <f t="shared" si="81"/>
        <v/>
      </c>
      <c r="S660">
        <f t="shared" si="81"/>
        <v>-0.20000000000004547</v>
      </c>
      <c r="T660" t="str">
        <f t="shared" si="81"/>
        <v/>
      </c>
      <c r="U660" t="str">
        <f t="shared" si="81"/>
        <v/>
      </c>
      <c r="V660" t="str">
        <f t="shared" si="81"/>
        <v/>
      </c>
      <c r="W660" t="str">
        <f t="shared" si="81"/>
        <v/>
      </c>
    </row>
    <row r="661" spans="1:23" x14ac:dyDescent="0.3">
      <c r="A661" s="2">
        <v>42963</v>
      </c>
      <c r="B661" s="4">
        <v>1135.5</v>
      </c>
      <c r="C661" s="4">
        <v>1143.0999999999999</v>
      </c>
      <c r="D661" s="4">
        <v>1134.4000000000001</v>
      </c>
      <c r="E661" s="4">
        <v>1141.5</v>
      </c>
      <c r="F661" t="str">
        <f t="shared" si="82"/>
        <v>Wed</v>
      </c>
      <c r="G661" s="1">
        <f>+B661-E660</f>
        <v>-4.2000000000000455</v>
      </c>
      <c r="H661" s="1">
        <f>+E661-B661</f>
        <v>6</v>
      </c>
      <c r="I661">
        <f t="shared" si="83"/>
        <v>-6</v>
      </c>
      <c r="J661" t="str">
        <f t="shared" si="81"/>
        <v/>
      </c>
      <c r="K661" t="str">
        <f t="shared" si="81"/>
        <v/>
      </c>
      <c r="L661" t="str">
        <f t="shared" si="81"/>
        <v/>
      </c>
      <c r="M661" t="str">
        <f t="shared" si="81"/>
        <v/>
      </c>
      <c r="N661" t="str">
        <f t="shared" si="81"/>
        <v/>
      </c>
      <c r="O661" t="str">
        <f t="shared" si="81"/>
        <v/>
      </c>
      <c r="P661" t="str">
        <f t="shared" si="81"/>
        <v/>
      </c>
      <c r="Q661" t="str">
        <f t="shared" si="81"/>
        <v/>
      </c>
      <c r="R661" t="str">
        <f t="shared" si="81"/>
        <v/>
      </c>
      <c r="S661" t="str">
        <f t="shared" si="81"/>
        <v/>
      </c>
      <c r="T661">
        <f t="shared" si="81"/>
        <v>-6</v>
      </c>
      <c r="U661" t="str">
        <f t="shared" si="81"/>
        <v/>
      </c>
      <c r="V661" t="str">
        <f t="shared" si="81"/>
        <v/>
      </c>
      <c r="W661" t="str">
        <f t="shared" si="81"/>
        <v/>
      </c>
    </row>
    <row r="662" spans="1:23" x14ac:dyDescent="0.3">
      <c r="A662" s="2">
        <v>42964</v>
      </c>
      <c r="B662" s="4">
        <v>1135.5</v>
      </c>
      <c r="C662" s="4">
        <v>1137.7</v>
      </c>
      <c r="D662" s="4">
        <v>1134.0999999999999</v>
      </c>
      <c r="E662" s="4">
        <v>1137.2</v>
      </c>
      <c r="F662" t="str">
        <f t="shared" si="82"/>
        <v>Thu</v>
      </c>
      <c r="G662" s="1">
        <f>+B662-E661</f>
        <v>-6</v>
      </c>
      <c r="H662" s="1">
        <f>+E662-B662</f>
        <v>1.7000000000000455</v>
      </c>
      <c r="I662">
        <f t="shared" si="83"/>
        <v>-1.7000000000000455</v>
      </c>
      <c r="J662" t="str">
        <f t="shared" si="81"/>
        <v/>
      </c>
      <c r="K662" t="str">
        <f t="shared" si="81"/>
        <v/>
      </c>
      <c r="L662" t="str">
        <f t="shared" si="81"/>
        <v/>
      </c>
      <c r="M662" t="str">
        <f t="shared" si="81"/>
        <v/>
      </c>
      <c r="N662" t="str">
        <f t="shared" si="81"/>
        <v/>
      </c>
      <c r="O662" t="str">
        <f t="shared" si="81"/>
        <v/>
      </c>
      <c r="P662" t="str">
        <f t="shared" si="81"/>
        <v/>
      </c>
      <c r="Q662" t="str">
        <f t="shared" si="81"/>
        <v/>
      </c>
      <c r="R662" t="str">
        <f t="shared" si="81"/>
        <v/>
      </c>
      <c r="S662" t="str">
        <f t="shared" si="81"/>
        <v/>
      </c>
      <c r="T662">
        <f t="shared" si="81"/>
        <v>-1.7000000000000455</v>
      </c>
      <c r="U662" t="str">
        <f t="shared" si="81"/>
        <v/>
      </c>
      <c r="V662" t="str">
        <f t="shared" si="81"/>
        <v/>
      </c>
      <c r="W662" t="str">
        <f t="shared" si="81"/>
        <v/>
      </c>
    </row>
    <row r="663" spans="1:23" x14ac:dyDescent="0.3">
      <c r="A663" s="2">
        <v>42965</v>
      </c>
      <c r="B663" s="4">
        <v>1142</v>
      </c>
      <c r="C663" s="4">
        <v>1144.0999999999999</v>
      </c>
      <c r="D663" s="4">
        <v>1140.0999999999999</v>
      </c>
      <c r="E663" s="4">
        <v>1141.3</v>
      </c>
      <c r="F663" t="str">
        <f t="shared" si="82"/>
        <v>Fri</v>
      </c>
      <c r="G663" s="1">
        <f>+B663-E662</f>
        <v>4.7999999999999545</v>
      </c>
      <c r="H663" s="1">
        <f>+E663-B663</f>
        <v>-0.70000000000004547</v>
      </c>
      <c r="I663">
        <f t="shared" si="83"/>
        <v>-0.70000000000004547</v>
      </c>
      <c r="J663" t="str">
        <f t="shared" si="81"/>
        <v/>
      </c>
      <c r="K663" t="str">
        <f t="shared" si="81"/>
        <v/>
      </c>
      <c r="L663" t="str">
        <f t="shared" si="81"/>
        <v/>
      </c>
      <c r="M663">
        <f t="shared" si="81"/>
        <v>-0.70000000000004547</v>
      </c>
      <c r="N663" t="str">
        <f t="shared" si="81"/>
        <v/>
      </c>
      <c r="O663" t="str">
        <f t="shared" si="81"/>
        <v/>
      </c>
      <c r="P663" t="str">
        <f t="shared" si="81"/>
        <v/>
      </c>
      <c r="Q663" t="str">
        <f t="shared" si="81"/>
        <v/>
      </c>
      <c r="R663" t="str">
        <f t="shared" si="81"/>
        <v/>
      </c>
      <c r="S663" t="str">
        <f t="shared" si="81"/>
        <v/>
      </c>
      <c r="T663" t="str">
        <f t="shared" si="81"/>
        <v/>
      </c>
      <c r="U663" t="str">
        <f t="shared" si="81"/>
        <v/>
      </c>
      <c r="V663" t="str">
        <f t="shared" si="81"/>
        <v/>
      </c>
      <c r="W663" t="str">
        <f t="shared" si="81"/>
        <v/>
      </c>
    </row>
    <row r="664" spans="1:23" x14ac:dyDescent="0.3">
      <c r="A664" s="2">
        <v>42968</v>
      </c>
      <c r="B664" s="4">
        <v>1138.4000000000001</v>
      </c>
      <c r="C664" s="4">
        <v>1139.7</v>
      </c>
      <c r="D664" s="4">
        <v>1137</v>
      </c>
      <c r="E664" s="4">
        <v>1139</v>
      </c>
      <c r="F664" t="str">
        <f t="shared" si="82"/>
        <v>Mon</v>
      </c>
      <c r="G664" s="1">
        <f>+B664-E663</f>
        <v>-2.8999999999998636</v>
      </c>
      <c r="H664" s="1">
        <f>+E664-B664</f>
        <v>0.59999999999990905</v>
      </c>
      <c r="I664">
        <f t="shared" si="83"/>
        <v>-0.59999999999990905</v>
      </c>
      <c r="J664" t="str">
        <f t="shared" si="81"/>
        <v/>
      </c>
      <c r="K664" t="str">
        <f t="shared" si="81"/>
        <v/>
      </c>
      <c r="L664" t="str">
        <f t="shared" si="81"/>
        <v/>
      </c>
      <c r="M664" t="str">
        <f t="shared" si="81"/>
        <v/>
      </c>
      <c r="N664" t="str">
        <f t="shared" si="81"/>
        <v/>
      </c>
      <c r="O664" t="str">
        <f t="shared" si="81"/>
        <v/>
      </c>
      <c r="P664" t="str">
        <f t="shared" si="81"/>
        <v/>
      </c>
      <c r="Q664" t="str">
        <f t="shared" si="81"/>
        <v/>
      </c>
      <c r="R664" t="str">
        <f t="shared" si="81"/>
        <v/>
      </c>
      <c r="S664">
        <f t="shared" si="81"/>
        <v>-0.59999999999990905</v>
      </c>
      <c r="T664" t="str">
        <f t="shared" si="81"/>
        <v/>
      </c>
      <c r="U664" t="str">
        <f t="shared" si="81"/>
        <v/>
      </c>
      <c r="V664" t="str">
        <f t="shared" si="81"/>
        <v/>
      </c>
      <c r="W664" t="str">
        <f t="shared" si="81"/>
        <v/>
      </c>
    </row>
    <row r="665" spans="1:23" x14ac:dyDescent="0.3">
      <c r="A665" s="2">
        <v>42969</v>
      </c>
      <c r="B665" s="4">
        <v>1138.3</v>
      </c>
      <c r="C665" s="4">
        <v>1138.9000000000001</v>
      </c>
      <c r="D665" s="4">
        <v>1133.3</v>
      </c>
      <c r="E665" s="4">
        <v>1133.8</v>
      </c>
      <c r="F665" t="str">
        <f t="shared" si="82"/>
        <v>Tue</v>
      </c>
      <c r="G665" s="1">
        <f>+B665-E664</f>
        <v>-0.70000000000004547</v>
      </c>
      <c r="H665" s="1">
        <f>+E665-B665</f>
        <v>-4.5</v>
      </c>
      <c r="I665">
        <f t="shared" si="83"/>
        <v>4.5</v>
      </c>
      <c r="J665" t="str">
        <f t="shared" si="81"/>
        <v/>
      </c>
      <c r="K665" t="str">
        <f t="shared" si="81"/>
        <v/>
      </c>
      <c r="L665" t="str">
        <f t="shared" si="81"/>
        <v/>
      </c>
      <c r="M665" t="str">
        <f t="shared" si="81"/>
        <v/>
      </c>
      <c r="N665" t="str">
        <f t="shared" si="81"/>
        <v/>
      </c>
      <c r="O665" t="str">
        <f t="shared" si="81"/>
        <v/>
      </c>
      <c r="P665" t="str">
        <f t="shared" si="81"/>
        <v/>
      </c>
      <c r="Q665">
        <f t="shared" si="81"/>
        <v>4.5</v>
      </c>
      <c r="R665" t="str">
        <f t="shared" si="81"/>
        <v/>
      </c>
      <c r="S665" t="str">
        <f t="shared" si="81"/>
        <v/>
      </c>
      <c r="T665" t="str">
        <f t="shared" si="81"/>
        <v/>
      </c>
      <c r="U665" t="str">
        <f t="shared" si="81"/>
        <v/>
      </c>
      <c r="V665" t="str">
        <f t="shared" si="81"/>
        <v/>
      </c>
      <c r="W665" t="str">
        <f t="shared" si="81"/>
        <v/>
      </c>
    </row>
    <row r="666" spans="1:23" x14ac:dyDescent="0.3">
      <c r="A666" s="2">
        <v>42970</v>
      </c>
      <c r="B666" s="4">
        <v>1132</v>
      </c>
      <c r="C666" s="4">
        <v>1133.4000000000001</v>
      </c>
      <c r="D666" s="4">
        <v>1128.7</v>
      </c>
      <c r="E666" s="4">
        <v>1131.8</v>
      </c>
      <c r="F666" t="str">
        <f t="shared" si="82"/>
        <v>Wed</v>
      </c>
      <c r="G666" s="1">
        <f>+B666-E665</f>
        <v>-1.7999999999999545</v>
      </c>
      <c r="H666" s="1">
        <f>+E666-B666</f>
        <v>-0.20000000000004547</v>
      </c>
      <c r="I666">
        <f t="shared" si="83"/>
        <v>0.20000000000004547</v>
      </c>
      <c r="J666" t="str">
        <f t="shared" si="81"/>
        <v/>
      </c>
      <c r="K666" t="str">
        <f t="shared" si="81"/>
        <v/>
      </c>
      <c r="L666" t="str">
        <f t="shared" si="81"/>
        <v/>
      </c>
      <c r="M666" t="str">
        <f t="shared" si="81"/>
        <v/>
      </c>
      <c r="N666" t="str">
        <f t="shared" si="81"/>
        <v/>
      </c>
      <c r="O666" t="str">
        <f t="shared" si="81"/>
        <v/>
      </c>
      <c r="P666" t="str">
        <f t="shared" si="81"/>
        <v/>
      </c>
      <c r="Q666" t="str">
        <f t="shared" si="81"/>
        <v/>
      </c>
      <c r="R666">
        <f t="shared" si="81"/>
        <v>0.20000000000004547</v>
      </c>
      <c r="S666" t="str">
        <f t="shared" si="81"/>
        <v/>
      </c>
      <c r="T666" t="str">
        <f t="shared" si="81"/>
        <v/>
      </c>
      <c r="U666" t="str">
        <f t="shared" si="81"/>
        <v/>
      </c>
      <c r="V666" t="str">
        <f t="shared" si="81"/>
        <v/>
      </c>
      <c r="W666" t="str">
        <f t="shared" si="81"/>
        <v/>
      </c>
    </row>
    <row r="667" spans="1:23" x14ac:dyDescent="0.3">
      <c r="A667" s="2">
        <v>42971</v>
      </c>
      <c r="B667" s="4">
        <v>1127</v>
      </c>
      <c r="C667" s="4">
        <v>1128.5999999999999</v>
      </c>
      <c r="D667" s="4">
        <v>1126.0999999999999</v>
      </c>
      <c r="E667" s="4">
        <v>1127.9000000000001</v>
      </c>
      <c r="F667" t="str">
        <f t="shared" si="82"/>
        <v>Thu</v>
      </c>
      <c r="G667" s="1">
        <f>+B667-E666</f>
        <v>-4.7999999999999545</v>
      </c>
      <c r="H667" s="1">
        <f>+E667-B667</f>
        <v>0.90000000000009095</v>
      </c>
      <c r="I667">
        <f t="shared" si="83"/>
        <v>-0.90000000000009095</v>
      </c>
      <c r="J667" t="str">
        <f t="shared" si="81"/>
        <v/>
      </c>
      <c r="K667" t="str">
        <f t="shared" si="81"/>
        <v/>
      </c>
      <c r="L667" t="str">
        <f t="shared" si="81"/>
        <v/>
      </c>
      <c r="M667" t="str">
        <f t="shared" si="81"/>
        <v/>
      </c>
      <c r="N667" t="str">
        <f t="shared" si="81"/>
        <v/>
      </c>
      <c r="O667" t="str">
        <f t="shared" si="81"/>
        <v/>
      </c>
      <c r="P667" t="str">
        <f t="shared" si="81"/>
        <v/>
      </c>
      <c r="Q667" t="str">
        <f t="shared" si="81"/>
        <v/>
      </c>
      <c r="R667" t="str">
        <f t="shared" si="81"/>
        <v/>
      </c>
      <c r="S667" t="str">
        <f t="shared" si="81"/>
        <v/>
      </c>
      <c r="T667">
        <f t="shared" si="81"/>
        <v>-0.90000000000009095</v>
      </c>
      <c r="U667" t="str">
        <f t="shared" si="81"/>
        <v/>
      </c>
      <c r="V667" t="str">
        <f t="shared" si="81"/>
        <v/>
      </c>
      <c r="W667" t="str">
        <f t="shared" si="81"/>
        <v/>
      </c>
    </row>
    <row r="668" spans="1:23" x14ac:dyDescent="0.3">
      <c r="A668" s="2">
        <v>42972</v>
      </c>
      <c r="B668" s="4">
        <v>1128</v>
      </c>
      <c r="C668" s="4">
        <v>1131.5</v>
      </c>
      <c r="D668" s="4">
        <v>1127.5999999999999</v>
      </c>
      <c r="E668" s="4">
        <v>1128.2</v>
      </c>
      <c r="F668" t="str">
        <f t="shared" si="82"/>
        <v>Fri</v>
      </c>
      <c r="G668" s="1">
        <f>+B668-E667</f>
        <v>9.9999999999909051E-2</v>
      </c>
      <c r="H668" s="1">
        <f>+E668-B668</f>
        <v>0.20000000000004547</v>
      </c>
      <c r="I668">
        <f t="shared" si="83"/>
        <v>0.20000000000004547</v>
      </c>
      <c r="J668" t="str">
        <f t="shared" si="81"/>
        <v/>
      </c>
      <c r="K668" t="str">
        <f t="shared" si="81"/>
        <v/>
      </c>
      <c r="L668" t="str">
        <f t="shared" si="81"/>
        <v/>
      </c>
      <c r="M668" t="str">
        <f t="shared" si="81"/>
        <v/>
      </c>
      <c r="N668" t="str">
        <f t="shared" si="81"/>
        <v/>
      </c>
      <c r="O668" t="str">
        <f t="shared" si="81"/>
        <v/>
      </c>
      <c r="P668">
        <f t="shared" si="81"/>
        <v>0.20000000000004547</v>
      </c>
      <c r="Q668" t="str">
        <f t="shared" si="81"/>
        <v/>
      </c>
      <c r="R668" t="str">
        <f t="shared" si="81"/>
        <v/>
      </c>
      <c r="S668" t="str">
        <f t="shared" si="81"/>
        <v/>
      </c>
      <c r="T668" t="str">
        <f t="shared" si="81"/>
        <v/>
      </c>
      <c r="U668" t="str">
        <f t="shared" si="81"/>
        <v/>
      </c>
      <c r="V668" t="str">
        <f t="shared" si="81"/>
        <v/>
      </c>
      <c r="W668" t="str">
        <f t="shared" si="81"/>
        <v/>
      </c>
    </row>
    <row r="669" spans="1:23" x14ac:dyDescent="0.3">
      <c r="A669" s="2">
        <v>42975</v>
      </c>
      <c r="B669" s="4">
        <v>1122</v>
      </c>
      <c r="C669" s="4">
        <v>1122</v>
      </c>
      <c r="D669" s="4">
        <v>1119</v>
      </c>
      <c r="E669" s="4">
        <v>1120.0999999999999</v>
      </c>
      <c r="F669" t="str">
        <f t="shared" si="82"/>
        <v>Mon</v>
      </c>
      <c r="G669" s="1">
        <f>+B669-E668</f>
        <v>-6.2000000000000455</v>
      </c>
      <c r="H669" s="1">
        <f>+E669-B669</f>
        <v>-1.9000000000000909</v>
      </c>
      <c r="I669">
        <f t="shared" si="83"/>
        <v>1.9000000000000909</v>
      </c>
      <c r="J669" t="str">
        <f t="shared" si="81"/>
        <v/>
      </c>
      <c r="K669" t="str">
        <f t="shared" si="81"/>
        <v/>
      </c>
      <c r="L669" t="str">
        <f t="shared" si="81"/>
        <v/>
      </c>
      <c r="M669" t="str">
        <f t="shared" si="81"/>
        <v/>
      </c>
      <c r="N669" t="str">
        <f t="shared" si="81"/>
        <v/>
      </c>
      <c r="O669" t="str">
        <f t="shared" si="81"/>
        <v/>
      </c>
      <c r="P669" t="str">
        <f t="shared" si="81"/>
        <v/>
      </c>
      <c r="Q669" t="str">
        <f t="shared" si="81"/>
        <v/>
      </c>
      <c r="R669" t="str">
        <f t="shared" si="81"/>
        <v/>
      </c>
      <c r="S669" t="str">
        <f t="shared" si="81"/>
        <v/>
      </c>
      <c r="T669" t="str">
        <f t="shared" si="81"/>
        <v/>
      </c>
      <c r="U669">
        <f t="shared" si="81"/>
        <v>1.9000000000000909</v>
      </c>
      <c r="V669" t="str">
        <f t="shared" si="81"/>
        <v/>
      </c>
      <c r="W669" t="str">
        <f t="shared" si="81"/>
        <v/>
      </c>
    </row>
    <row r="670" spans="1:23" x14ac:dyDescent="0.3">
      <c r="A670" s="2">
        <v>42976</v>
      </c>
      <c r="B670" s="4">
        <v>1125.4000000000001</v>
      </c>
      <c r="C670" s="4">
        <v>1128.7</v>
      </c>
      <c r="D670" s="4">
        <v>1124.5</v>
      </c>
      <c r="E670" s="4">
        <v>1126.4000000000001</v>
      </c>
      <c r="F670" t="str">
        <f t="shared" si="82"/>
        <v>Tue</v>
      </c>
      <c r="G670" s="1">
        <f>+B670-E669</f>
        <v>5.3000000000001819</v>
      </c>
      <c r="H670" s="1">
        <f>+E670-B670</f>
        <v>1</v>
      </c>
      <c r="I670">
        <f t="shared" si="83"/>
        <v>1</v>
      </c>
      <c r="J670" t="str">
        <f t="shared" si="81"/>
        <v/>
      </c>
      <c r="K670" t="str">
        <f t="shared" si="81"/>
        <v/>
      </c>
      <c r="L670" t="str">
        <f t="shared" si="81"/>
        <v/>
      </c>
      <c r="M670">
        <f t="shared" si="81"/>
        <v>1</v>
      </c>
      <c r="N670" t="str">
        <f t="shared" si="81"/>
        <v/>
      </c>
      <c r="O670" t="str">
        <f t="shared" si="81"/>
        <v/>
      </c>
      <c r="P670" t="str">
        <f t="shared" si="81"/>
        <v/>
      </c>
      <c r="Q670" t="str">
        <f t="shared" si="81"/>
        <v/>
      </c>
      <c r="R670" t="str">
        <f t="shared" si="81"/>
        <v/>
      </c>
      <c r="S670" t="str">
        <f t="shared" si="81"/>
        <v/>
      </c>
      <c r="T670" t="str">
        <f t="shared" si="81"/>
        <v/>
      </c>
      <c r="U670" t="str">
        <f t="shared" si="81"/>
        <v/>
      </c>
      <c r="V670" t="str">
        <f t="shared" si="81"/>
        <v/>
      </c>
      <c r="W670" t="str">
        <f t="shared" si="81"/>
        <v/>
      </c>
    </row>
    <row r="671" spans="1:23" x14ac:dyDescent="0.3">
      <c r="A671" s="2">
        <v>42977</v>
      </c>
      <c r="B671" s="4">
        <v>1124</v>
      </c>
      <c r="C671" s="4">
        <v>1124.5</v>
      </c>
      <c r="D671" s="4">
        <v>1121.2</v>
      </c>
      <c r="E671" s="4">
        <v>1124.2</v>
      </c>
      <c r="F671" t="str">
        <f t="shared" si="82"/>
        <v>Wed</v>
      </c>
      <c r="G671" s="1">
        <f>+B671-E670</f>
        <v>-2.4000000000000909</v>
      </c>
      <c r="H671" s="1">
        <f>+E671-B671</f>
        <v>0.20000000000004547</v>
      </c>
      <c r="I671">
        <f t="shared" si="83"/>
        <v>-0.20000000000004547</v>
      </c>
      <c r="J671" t="str">
        <f t="shared" si="81"/>
        <v/>
      </c>
      <c r="K671" t="str">
        <f t="shared" si="81"/>
        <v/>
      </c>
      <c r="L671" t="str">
        <f t="shared" si="81"/>
        <v/>
      </c>
      <c r="M671" t="str">
        <f t="shared" si="81"/>
        <v/>
      </c>
      <c r="N671" t="str">
        <f t="shared" si="81"/>
        <v/>
      </c>
      <c r="O671" t="str">
        <f t="shared" si="81"/>
        <v/>
      </c>
      <c r="P671" t="str">
        <f t="shared" si="81"/>
        <v/>
      </c>
      <c r="Q671" t="str">
        <f t="shared" si="81"/>
        <v/>
      </c>
      <c r="R671" t="str">
        <f t="shared" si="81"/>
        <v/>
      </c>
      <c r="S671">
        <f t="shared" si="81"/>
        <v>-0.20000000000004547</v>
      </c>
      <c r="T671" t="str">
        <f t="shared" si="81"/>
        <v/>
      </c>
      <c r="U671" t="str">
        <f t="shared" si="81"/>
        <v/>
      </c>
      <c r="V671" t="str">
        <f t="shared" si="81"/>
        <v/>
      </c>
      <c r="W671" t="str">
        <f t="shared" si="81"/>
        <v/>
      </c>
    </row>
    <row r="672" spans="1:23" x14ac:dyDescent="0.3">
      <c r="A672" s="2">
        <v>42978</v>
      </c>
      <c r="B672" s="4">
        <v>1124.5</v>
      </c>
      <c r="C672" s="4">
        <v>1128.4000000000001</v>
      </c>
      <c r="D672" s="4">
        <v>1123.2</v>
      </c>
      <c r="E672" s="4">
        <v>1127.8</v>
      </c>
      <c r="F672" t="str">
        <f t="shared" si="82"/>
        <v>Thu</v>
      </c>
      <c r="G672" s="1">
        <f>+B672-E671</f>
        <v>0.29999999999995453</v>
      </c>
      <c r="H672" s="1">
        <f>+E672-B672</f>
        <v>3.2999999999999545</v>
      </c>
      <c r="I672">
        <f t="shared" si="83"/>
        <v>3.2999999999999545</v>
      </c>
      <c r="J672" t="str">
        <f t="shared" si="81"/>
        <v/>
      </c>
      <c r="K672" t="str">
        <f t="shared" si="81"/>
        <v/>
      </c>
      <c r="L672" t="str">
        <f t="shared" si="81"/>
        <v/>
      </c>
      <c r="M672" t="str">
        <f t="shared" si="81"/>
        <v/>
      </c>
      <c r="N672" t="str">
        <f t="shared" si="81"/>
        <v/>
      </c>
      <c r="O672" t="str">
        <f t="shared" si="81"/>
        <v/>
      </c>
      <c r="P672">
        <f t="shared" si="81"/>
        <v>3.2999999999999545</v>
      </c>
      <c r="Q672" t="str">
        <f t="shared" si="81"/>
        <v/>
      </c>
      <c r="R672" t="str">
        <f t="shared" si="81"/>
        <v/>
      </c>
      <c r="S672" t="str">
        <f t="shared" si="81"/>
        <v/>
      </c>
      <c r="T672" t="str">
        <f t="shared" si="81"/>
        <v/>
      </c>
      <c r="U672" t="str">
        <f t="shared" si="81"/>
        <v/>
      </c>
      <c r="V672" t="str">
        <f t="shared" si="81"/>
        <v/>
      </c>
      <c r="W672" t="str">
        <f t="shared" si="81"/>
        <v/>
      </c>
    </row>
    <row r="673" spans="1:23" x14ac:dyDescent="0.3">
      <c r="A673" s="2">
        <v>42979</v>
      </c>
      <c r="B673" s="4">
        <v>1123</v>
      </c>
      <c r="C673" s="4">
        <v>1124.5</v>
      </c>
      <c r="D673" s="4">
        <v>1121.5</v>
      </c>
      <c r="E673" s="4">
        <v>1122.8</v>
      </c>
      <c r="F673" t="str">
        <f t="shared" si="82"/>
        <v>Fri</v>
      </c>
      <c r="G673" s="1">
        <f>+B673-E672</f>
        <v>-4.7999999999999545</v>
      </c>
      <c r="H673" s="1">
        <f>+E673-B673</f>
        <v>-0.20000000000004547</v>
      </c>
      <c r="I673">
        <f t="shared" si="83"/>
        <v>0.20000000000004547</v>
      </c>
      <c r="J673" t="str">
        <f t="shared" si="81"/>
        <v/>
      </c>
      <c r="K673" t="str">
        <f t="shared" si="81"/>
        <v/>
      </c>
      <c r="L673" t="str">
        <f t="shared" si="81"/>
        <v/>
      </c>
      <c r="M673" t="str">
        <f t="shared" si="81"/>
        <v/>
      </c>
      <c r="N673" t="str">
        <f t="shared" si="81"/>
        <v/>
      </c>
      <c r="O673" t="str">
        <f t="shared" si="81"/>
        <v/>
      </c>
      <c r="P673" t="str">
        <f t="shared" si="81"/>
        <v/>
      </c>
      <c r="Q673" t="str">
        <f t="shared" si="81"/>
        <v/>
      </c>
      <c r="R673" t="str">
        <f t="shared" si="81"/>
        <v/>
      </c>
      <c r="S673" t="str">
        <f t="shared" si="81"/>
        <v/>
      </c>
      <c r="T673">
        <f t="shared" si="81"/>
        <v>0.20000000000004547</v>
      </c>
      <c r="U673" t="str">
        <f t="shared" si="81"/>
        <v/>
      </c>
      <c r="V673" t="str">
        <f t="shared" si="81"/>
        <v/>
      </c>
      <c r="W673" t="str">
        <f t="shared" si="81"/>
        <v/>
      </c>
    </row>
    <row r="674" spans="1:23" x14ac:dyDescent="0.3">
      <c r="A674" s="2">
        <v>42982</v>
      </c>
      <c r="B674" s="4">
        <v>1129</v>
      </c>
      <c r="C674" s="4">
        <v>1133.8</v>
      </c>
      <c r="D674" s="4">
        <v>1128.5</v>
      </c>
      <c r="E674" s="4">
        <v>1133</v>
      </c>
      <c r="F674" t="str">
        <f t="shared" si="82"/>
        <v>Mon</v>
      </c>
      <c r="G674" s="1">
        <f>+B674-E673</f>
        <v>6.2000000000000455</v>
      </c>
      <c r="H674" s="1">
        <f>+E674-B674</f>
        <v>4</v>
      </c>
      <c r="I674">
        <f t="shared" si="83"/>
        <v>4</v>
      </c>
      <c r="J674" t="str">
        <f t="shared" si="81"/>
        <v/>
      </c>
      <c r="K674" t="str">
        <f t="shared" si="81"/>
        <v/>
      </c>
      <c r="L674">
        <f t="shared" si="81"/>
        <v>4</v>
      </c>
      <c r="M674" t="str">
        <f t="shared" si="81"/>
        <v/>
      </c>
      <c r="N674" t="str">
        <f t="shared" si="81"/>
        <v/>
      </c>
      <c r="O674" t="str">
        <f t="shared" si="81"/>
        <v/>
      </c>
      <c r="P674" t="str">
        <f t="shared" si="81"/>
        <v/>
      </c>
      <c r="Q674" t="str">
        <f t="shared" si="81"/>
        <v/>
      </c>
      <c r="R674" t="str">
        <f t="shared" si="81"/>
        <v/>
      </c>
      <c r="S674" t="str">
        <f t="shared" si="81"/>
        <v/>
      </c>
      <c r="T674" t="str">
        <f t="shared" si="81"/>
        <v/>
      </c>
      <c r="U674" t="str">
        <f t="shared" si="81"/>
        <v/>
      </c>
      <c r="V674" t="str">
        <f t="shared" si="81"/>
        <v/>
      </c>
      <c r="W674" t="str">
        <f t="shared" si="81"/>
        <v/>
      </c>
    </row>
    <row r="675" spans="1:23" x14ac:dyDescent="0.3">
      <c r="A675" s="2">
        <v>42983</v>
      </c>
      <c r="B675" s="4">
        <v>1131</v>
      </c>
      <c r="C675" s="4">
        <v>1133.7</v>
      </c>
      <c r="D675" s="4">
        <v>1129.2</v>
      </c>
      <c r="E675" s="4">
        <v>1131.0999999999999</v>
      </c>
      <c r="F675" t="str">
        <f t="shared" si="82"/>
        <v>Tue</v>
      </c>
      <c r="G675" s="1">
        <f>+B675-E674</f>
        <v>-2</v>
      </c>
      <c r="H675" s="1">
        <f>+E675-B675</f>
        <v>9.9999999999909051E-2</v>
      </c>
      <c r="I675">
        <f t="shared" si="83"/>
        <v>-9.9999999999909051E-2</v>
      </c>
      <c r="J675" t="str">
        <f t="shared" si="81"/>
        <v/>
      </c>
      <c r="K675" t="str">
        <f t="shared" si="81"/>
        <v/>
      </c>
      <c r="L675" t="str">
        <f t="shared" si="81"/>
        <v/>
      </c>
      <c r="M675" t="str">
        <f t="shared" si="81"/>
        <v/>
      </c>
      <c r="N675" t="str">
        <f t="shared" si="81"/>
        <v/>
      </c>
      <c r="O675" t="str">
        <f t="shared" si="81"/>
        <v/>
      </c>
      <c r="P675" t="str">
        <f t="shared" si="81"/>
        <v/>
      </c>
      <c r="Q675" t="str">
        <f t="shared" si="81"/>
        <v/>
      </c>
      <c r="R675">
        <f t="shared" si="81"/>
        <v>-9.9999999999909051E-2</v>
      </c>
      <c r="S675" t="str">
        <f t="shared" si="81"/>
        <v/>
      </c>
      <c r="T675" t="str">
        <f t="shared" si="81"/>
        <v/>
      </c>
      <c r="U675" t="str">
        <f t="shared" si="81"/>
        <v/>
      </c>
      <c r="V675" t="str">
        <f t="shared" si="81"/>
        <v/>
      </c>
      <c r="W675" t="str">
        <f t="shared" si="81"/>
        <v/>
      </c>
    </row>
    <row r="676" spans="1:23" x14ac:dyDescent="0.3">
      <c r="A676" s="2">
        <v>42984</v>
      </c>
      <c r="B676" s="4">
        <v>1132.0999999999999</v>
      </c>
      <c r="C676" s="4">
        <v>1136.0999999999999</v>
      </c>
      <c r="D676" s="4">
        <v>1130.7</v>
      </c>
      <c r="E676" s="4">
        <v>1135.4000000000001</v>
      </c>
      <c r="F676" t="str">
        <f t="shared" si="82"/>
        <v>Wed</v>
      </c>
      <c r="G676" s="1">
        <f>+B676-E675</f>
        <v>1</v>
      </c>
      <c r="H676" s="1">
        <f>+E676-B676</f>
        <v>3.3000000000001819</v>
      </c>
      <c r="I676">
        <f t="shared" si="83"/>
        <v>3.3000000000001819</v>
      </c>
      <c r="J676" t="str">
        <f t="shared" si="81"/>
        <v/>
      </c>
      <c r="K676" t="str">
        <f t="shared" si="81"/>
        <v/>
      </c>
      <c r="L676" t="str">
        <f t="shared" si="81"/>
        <v/>
      </c>
      <c r="M676" t="str">
        <f t="shared" si="81"/>
        <v/>
      </c>
      <c r="N676" t="str">
        <f t="shared" si="81"/>
        <v/>
      </c>
      <c r="O676">
        <f t="shared" si="81"/>
        <v>3.3000000000001819</v>
      </c>
      <c r="P676" t="str">
        <f t="shared" si="81"/>
        <v/>
      </c>
      <c r="Q676" t="str">
        <f t="shared" si="81"/>
        <v/>
      </c>
      <c r="R676" t="str">
        <f t="shared" si="81"/>
        <v/>
      </c>
      <c r="S676" t="str">
        <f t="shared" si="81"/>
        <v/>
      </c>
      <c r="T676" t="str">
        <f t="shared" si="81"/>
        <v/>
      </c>
      <c r="U676" t="str">
        <f t="shared" si="81"/>
        <v/>
      </c>
      <c r="V676" t="str">
        <f t="shared" ref="V676:W676" si="85">IF(AND($G676&lt;V$1, $G676&gt;=V$2), $I676, "")</f>
        <v/>
      </c>
      <c r="W676" t="str">
        <f t="shared" si="85"/>
        <v/>
      </c>
    </row>
    <row r="677" spans="1:23" x14ac:dyDescent="0.3">
      <c r="A677" s="2">
        <v>42985</v>
      </c>
      <c r="B677" s="4">
        <v>1130</v>
      </c>
      <c r="C677" s="4">
        <v>1132.0999999999999</v>
      </c>
      <c r="D677" s="4">
        <v>1128</v>
      </c>
      <c r="E677" s="4">
        <v>1129.4000000000001</v>
      </c>
      <c r="F677" t="str">
        <f t="shared" si="82"/>
        <v>Thu</v>
      </c>
      <c r="G677" s="1">
        <f>+B677-E676</f>
        <v>-5.4000000000000909</v>
      </c>
      <c r="H677" s="1">
        <f>+E677-B677</f>
        <v>-0.59999999999990905</v>
      </c>
      <c r="I677">
        <f t="shared" si="83"/>
        <v>0.59999999999990905</v>
      </c>
      <c r="J677" t="str">
        <f t="shared" ref="J677:W695" si="86">IF(AND($G677&lt;J$1, $G677&gt;=J$2), $I677, "")</f>
        <v/>
      </c>
      <c r="K677" t="str">
        <f t="shared" si="86"/>
        <v/>
      </c>
      <c r="L677" t="str">
        <f t="shared" si="86"/>
        <v/>
      </c>
      <c r="M677" t="str">
        <f t="shared" si="86"/>
        <v/>
      </c>
      <c r="N677" t="str">
        <f t="shared" si="86"/>
        <v/>
      </c>
      <c r="O677" t="str">
        <f t="shared" si="86"/>
        <v/>
      </c>
      <c r="P677" t="str">
        <f t="shared" si="86"/>
        <v/>
      </c>
      <c r="Q677" t="str">
        <f t="shared" si="86"/>
        <v/>
      </c>
      <c r="R677" t="str">
        <f t="shared" si="86"/>
        <v/>
      </c>
      <c r="S677" t="str">
        <f t="shared" si="86"/>
        <v/>
      </c>
      <c r="T677">
        <f t="shared" si="86"/>
        <v>0.59999999999990905</v>
      </c>
      <c r="U677" t="str">
        <f t="shared" si="86"/>
        <v/>
      </c>
      <c r="V677" t="str">
        <f t="shared" si="86"/>
        <v/>
      </c>
      <c r="W677" t="str">
        <f t="shared" si="86"/>
        <v/>
      </c>
    </row>
    <row r="678" spans="1:23" x14ac:dyDescent="0.3">
      <c r="A678" s="2">
        <v>42986</v>
      </c>
      <c r="B678" s="4">
        <v>1126.5</v>
      </c>
      <c r="C678" s="4">
        <v>1129</v>
      </c>
      <c r="D678" s="4">
        <v>1125.0999999999999</v>
      </c>
      <c r="E678" s="4">
        <v>1127.5</v>
      </c>
      <c r="F678" t="str">
        <f t="shared" si="82"/>
        <v>Fri</v>
      </c>
      <c r="G678" s="1">
        <f>+B678-E677</f>
        <v>-2.9000000000000909</v>
      </c>
      <c r="H678" s="1">
        <f>+E678-B678</f>
        <v>1</v>
      </c>
      <c r="I678">
        <f t="shared" si="83"/>
        <v>-1</v>
      </c>
      <c r="J678" t="str">
        <f t="shared" si="86"/>
        <v/>
      </c>
      <c r="K678" t="str">
        <f t="shared" si="86"/>
        <v/>
      </c>
      <c r="L678" t="str">
        <f t="shared" si="86"/>
        <v/>
      </c>
      <c r="M678" t="str">
        <f t="shared" si="86"/>
        <v/>
      </c>
      <c r="N678" t="str">
        <f t="shared" si="86"/>
        <v/>
      </c>
      <c r="O678" t="str">
        <f t="shared" si="86"/>
        <v/>
      </c>
      <c r="P678" t="str">
        <f t="shared" si="86"/>
        <v/>
      </c>
      <c r="Q678" t="str">
        <f t="shared" si="86"/>
        <v/>
      </c>
      <c r="R678" t="str">
        <f t="shared" si="86"/>
        <v/>
      </c>
      <c r="S678">
        <f t="shared" si="86"/>
        <v>-1</v>
      </c>
      <c r="T678" t="str">
        <f t="shared" si="86"/>
        <v/>
      </c>
      <c r="U678" t="str">
        <f t="shared" si="86"/>
        <v/>
      </c>
      <c r="V678" t="str">
        <f t="shared" si="86"/>
        <v/>
      </c>
      <c r="W678" t="str">
        <f t="shared" si="86"/>
        <v/>
      </c>
    </row>
    <row r="679" spans="1:23" x14ac:dyDescent="0.3">
      <c r="A679" s="2">
        <v>42989</v>
      </c>
      <c r="B679" s="4">
        <v>1129</v>
      </c>
      <c r="C679" s="4">
        <v>1132</v>
      </c>
      <c r="D679" s="4">
        <v>1126.3</v>
      </c>
      <c r="E679" s="4">
        <v>1131.9000000000001</v>
      </c>
      <c r="F679" t="str">
        <f t="shared" si="82"/>
        <v>Mon</v>
      </c>
      <c r="G679" s="1">
        <f>+B679-E678</f>
        <v>1.5</v>
      </c>
      <c r="H679" s="1">
        <f>+E679-B679</f>
        <v>2.9000000000000909</v>
      </c>
      <c r="I679">
        <f t="shared" si="83"/>
        <v>2.9000000000000909</v>
      </c>
      <c r="J679" t="str">
        <f t="shared" si="86"/>
        <v/>
      </c>
      <c r="K679" t="str">
        <f t="shared" si="86"/>
        <v/>
      </c>
      <c r="L679" t="str">
        <f t="shared" si="86"/>
        <v/>
      </c>
      <c r="M679" t="str">
        <f t="shared" si="86"/>
        <v/>
      </c>
      <c r="N679" t="str">
        <f t="shared" si="86"/>
        <v/>
      </c>
      <c r="O679">
        <f t="shared" si="86"/>
        <v>2.9000000000000909</v>
      </c>
      <c r="P679" t="str">
        <f t="shared" si="86"/>
        <v/>
      </c>
      <c r="Q679" t="str">
        <f t="shared" si="86"/>
        <v/>
      </c>
      <c r="R679" t="str">
        <f t="shared" si="86"/>
        <v/>
      </c>
      <c r="S679" t="str">
        <f t="shared" si="86"/>
        <v/>
      </c>
      <c r="T679" t="str">
        <f t="shared" si="86"/>
        <v/>
      </c>
      <c r="U679" t="str">
        <f t="shared" si="86"/>
        <v/>
      </c>
      <c r="V679" t="str">
        <f t="shared" si="86"/>
        <v/>
      </c>
      <c r="W679" t="str">
        <f t="shared" si="86"/>
        <v/>
      </c>
    </row>
    <row r="680" spans="1:23" x14ac:dyDescent="0.3">
      <c r="A680" s="2">
        <v>42990</v>
      </c>
      <c r="B680" s="4">
        <v>1129.5</v>
      </c>
      <c r="C680" s="4">
        <v>1131.0999999999999</v>
      </c>
      <c r="D680" s="4">
        <v>1128.0999999999999</v>
      </c>
      <c r="E680" s="4">
        <v>1128.5</v>
      </c>
      <c r="F680" t="str">
        <f t="shared" si="82"/>
        <v>Tue</v>
      </c>
      <c r="G680" s="1">
        <f>+B680-E679</f>
        <v>-2.4000000000000909</v>
      </c>
      <c r="H680" s="1">
        <f>+E680-B680</f>
        <v>-1</v>
      </c>
      <c r="I680">
        <f t="shared" si="83"/>
        <v>1</v>
      </c>
      <c r="J680" t="str">
        <f t="shared" si="86"/>
        <v/>
      </c>
      <c r="K680" t="str">
        <f t="shared" si="86"/>
        <v/>
      </c>
      <c r="L680" t="str">
        <f t="shared" si="86"/>
        <v/>
      </c>
      <c r="M680" t="str">
        <f t="shared" si="86"/>
        <v/>
      </c>
      <c r="N680" t="str">
        <f t="shared" si="86"/>
        <v/>
      </c>
      <c r="O680" t="str">
        <f t="shared" si="86"/>
        <v/>
      </c>
      <c r="P680" t="str">
        <f t="shared" si="86"/>
        <v/>
      </c>
      <c r="Q680" t="str">
        <f t="shared" si="86"/>
        <v/>
      </c>
      <c r="R680" t="str">
        <f t="shared" si="86"/>
        <v/>
      </c>
      <c r="S680">
        <f t="shared" si="86"/>
        <v>1</v>
      </c>
      <c r="T680" t="str">
        <f t="shared" si="86"/>
        <v/>
      </c>
      <c r="U680" t="str">
        <f t="shared" si="86"/>
        <v/>
      </c>
      <c r="V680" t="str">
        <f t="shared" si="86"/>
        <v/>
      </c>
      <c r="W680" t="str">
        <f t="shared" si="86"/>
        <v/>
      </c>
    </row>
    <row r="681" spans="1:23" x14ac:dyDescent="0.3">
      <c r="A681" s="2">
        <v>42991</v>
      </c>
      <c r="B681" s="4">
        <v>1128.3</v>
      </c>
      <c r="C681" s="4">
        <v>1130</v>
      </c>
      <c r="D681" s="4">
        <v>1125.5999999999999</v>
      </c>
      <c r="E681" s="4">
        <v>1128.5</v>
      </c>
      <c r="F681" t="str">
        <f t="shared" si="82"/>
        <v>Wed</v>
      </c>
      <c r="G681" s="1">
        <f>+B681-E680</f>
        <v>-0.20000000000004547</v>
      </c>
      <c r="H681" s="1">
        <f>+E681-B681</f>
        <v>0.20000000000004547</v>
      </c>
      <c r="I681">
        <f t="shared" si="83"/>
        <v>-0.20000000000004547</v>
      </c>
      <c r="J681" t="str">
        <f t="shared" si="86"/>
        <v/>
      </c>
      <c r="K681" t="str">
        <f t="shared" si="86"/>
        <v/>
      </c>
      <c r="L681" t="str">
        <f t="shared" si="86"/>
        <v/>
      </c>
      <c r="M681" t="str">
        <f t="shared" si="86"/>
        <v/>
      </c>
      <c r="N681" t="str">
        <f t="shared" si="86"/>
        <v/>
      </c>
      <c r="O681" t="str">
        <f t="shared" si="86"/>
        <v/>
      </c>
      <c r="P681" t="str">
        <f t="shared" si="86"/>
        <v/>
      </c>
      <c r="Q681">
        <f t="shared" si="86"/>
        <v>-0.20000000000004547</v>
      </c>
      <c r="R681" t="str">
        <f t="shared" si="86"/>
        <v/>
      </c>
      <c r="S681" t="str">
        <f t="shared" si="86"/>
        <v/>
      </c>
      <c r="T681" t="str">
        <f t="shared" si="86"/>
        <v/>
      </c>
      <c r="U681" t="str">
        <f t="shared" si="86"/>
        <v/>
      </c>
      <c r="V681" t="str">
        <f t="shared" si="86"/>
        <v/>
      </c>
      <c r="W681" t="str">
        <f t="shared" si="86"/>
        <v/>
      </c>
    </row>
    <row r="682" spans="1:23" x14ac:dyDescent="0.3">
      <c r="A682" s="2">
        <v>42992</v>
      </c>
      <c r="B682" s="4">
        <v>1132.5</v>
      </c>
      <c r="C682" s="4">
        <v>1133.5</v>
      </c>
      <c r="D682" s="4">
        <v>1131.5</v>
      </c>
      <c r="E682" s="4">
        <v>1132.5999999999999</v>
      </c>
      <c r="F682" t="str">
        <f t="shared" si="82"/>
        <v>Thu</v>
      </c>
      <c r="G682" s="1">
        <f>+B682-E681</f>
        <v>4</v>
      </c>
      <c r="H682" s="1">
        <f>+E682-B682</f>
        <v>9.9999999999909051E-2</v>
      </c>
      <c r="I682">
        <f t="shared" si="83"/>
        <v>9.9999999999909051E-2</v>
      </c>
      <c r="J682" t="str">
        <f t="shared" si="86"/>
        <v/>
      </c>
      <c r="K682" t="str">
        <f t="shared" si="86"/>
        <v/>
      </c>
      <c r="L682" t="str">
        <f t="shared" si="86"/>
        <v/>
      </c>
      <c r="M682">
        <f t="shared" si="86"/>
        <v>9.9999999999909051E-2</v>
      </c>
      <c r="N682" t="str">
        <f t="shared" si="86"/>
        <v/>
      </c>
      <c r="O682" t="str">
        <f t="shared" si="86"/>
        <v/>
      </c>
      <c r="P682" t="str">
        <f t="shared" si="86"/>
        <v/>
      </c>
      <c r="Q682" t="str">
        <f t="shared" si="86"/>
        <v/>
      </c>
      <c r="R682" t="str">
        <f t="shared" si="86"/>
        <v/>
      </c>
      <c r="S682" t="str">
        <f t="shared" si="86"/>
        <v/>
      </c>
      <c r="T682" t="str">
        <f t="shared" si="86"/>
        <v/>
      </c>
      <c r="U682" t="str">
        <f t="shared" si="86"/>
        <v/>
      </c>
      <c r="V682" t="str">
        <f t="shared" si="86"/>
        <v/>
      </c>
      <c r="W682" t="str">
        <f t="shared" si="86"/>
        <v/>
      </c>
    </row>
    <row r="683" spans="1:23" x14ac:dyDescent="0.3">
      <c r="A683" s="2">
        <v>42993</v>
      </c>
      <c r="B683" s="4">
        <v>1136.5</v>
      </c>
      <c r="C683" s="4">
        <v>1136.5</v>
      </c>
      <c r="D683" s="4">
        <v>1131.5999999999999</v>
      </c>
      <c r="E683" s="4">
        <v>1131.7</v>
      </c>
      <c r="F683" t="str">
        <f t="shared" si="82"/>
        <v>Fri</v>
      </c>
      <c r="G683" s="1">
        <f>+B683-E682</f>
        <v>3.9000000000000909</v>
      </c>
      <c r="H683" s="1">
        <f>+E683-B683</f>
        <v>-4.7999999999999545</v>
      </c>
      <c r="I683">
        <f t="shared" si="83"/>
        <v>-4.7999999999999545</v>
      </c>
      <c r="J683" t="str">
        <f t="shared" si="86"/>
        <v/>
      </c>
      <c r="K683" t="str">
        <f t="shared" si="86"/>
        <v/>
      </c>
      <c r="L683" t="str">
        <f t="shared" si="86"/>
        <v/>
      </c>
      <c r="M683" t="str">
        <f t="shared" si="86"/>
        <v/>
      </c>
      <c r="N683">
        <f t="shared" si="86"/>
        <v>-4.7999999999999545</v>
      </c>
      <c r="O683" t="str">
        <f t="shared" si="86"/>
        <v/>
      </c>
      <c r="P683" t="str">
        <f t="shared" si="86"/>
        <v/>
      </c>
      <c r="Q683" t="str">
        <f t="shared" si="86"/>
        <v/>
      </c>
      <c r="R683" t="str">
        <f t="shared" si="86"/>
        <v/>
      </c>
      <c r="S683" t="str">
        <f t="shared" si="86"/>
        <v/>
      </c>
      <c r="T683" t="str">
        <f t="shared" si="86"/>
        <v/>
      </c>
      <c r="U683" t="str">
        <f t="shared" si="86"/>
        <v/>
      </c>
      <c r="V683" t="str">
        <f t="shared" si="86"/>
        <v/>
      </c>
      <c r="W683" t="str">
        <f t="shared" si="86"/>
        <v/>
      </c>
    </row>
    <row r="684" spans="1:23" x14ac:dyDescent="0.3">
      <c r="A684" s="2">
        <v>42996</v>
      </c>
      <c r="B684" s="4">
        <v>1132.5</v>
      </c>
      <c r="C684" s="4">
        <v>1132.5</v>
      </c>
      <c r="D684" s="4">
        <v>1125.8</v>
      </c>
      <c r="E684" s="4">
        <v>1126.5999999999999</v>
      </c>
      <c r="F684" t="str">
        <f t="shared" si="82"/>
        <v>Mon</v>
      </c>
      <c r="G684" s="1">
        <f>+B684-E683</f>
        <v>0.79999999999995453</v>
      </c>
      <c r="H684" s="1">
        <f>+E684-B684</f>
        <v>-5.9000000000000909</v>
      </c>
      <c r="I684">
        <f t="shared" si="83"/>
        <v>-5.9000000000000909</v>
      </c>
      <c r="J684" t="str">
        <f t="shared" si="86"/>
        <v/>
      </c>
      <c r="K684" t="str">
        <f t="shared" si="86"/>
        <v/>
      </c>
      <c r="L684" t="str">
        <f t="shared" si="86"/>
        <v/>
      </c>
      <c r="M684" t="str">
        <f t="shared" si="86"/>
        <v/>
      </c>
      <c r="N684" t="str">
        <f t="shared" si="86"/>
        <v/>
      </c>
      <c r="O684" t="str">
        <f t="shared" si="86"/>
        <v/>
      </c>
      <c r="P684">
        <f t="shared" si="86"/>
        <v>-5.9000000000000909</v>
      </c>
      <c r="Q684" t="str">
        <f t="shared" si="86"/>
        <v/>
      </c>
      <c r="R684" t="str">
        <f t="shared" si="86"/>
        <v/>
      </c>
      <c r="S684" t="str">
        <f t="shared" si="86"/>
        <v/>
      </c>
      <c r="T684" t="str">
        <f t="shared" si="86"/>
        <v/>
      </c>
      <c r="U684" t="str">
        <f t="shared" si="86"/>
        <v/>
      </c>
      <c r="V684" t="str">
        <f t="shared" si="86"/>
        <v/>
      </c>
      <c r="W684" t="str">
        <f t="shared" si="86"/>
        <v/>
      </c>
    </row>
    <row r="685" spans="1:23" x14ac:dyDescent="0.3">
      <c r="A685" s="2">
        <v>42997</v>
      </c>
      <c r="B685" s="4">
        <v>1128.4000000000001</v>
      </c>
      <c r="C685" s="4">
        <v>1131.7</v>
      </c>
      <c r="D685" s="4">
        <v>1128.0999999999999</v>
      </c>
      <c r="E685" s="4">
        <v>1131.3</v>
      </c>
      <c r="F685" t="str">
        <f t="shared" si="82"/>
        <v>Tue</v>
      </c>
      <c r="G685" s="1">
        <f>+B685-E684</f>
        <v>1.8000000000001819</v>
      </c>
      <c r="H685" s="1">
        <f>+E685-B685</f>
        <v>2.8999999999998636</v>
      </c>
      <c r="I685">
        <f t="shared" si="83"/>
        <v>2.8999999999998636</v>
      </c>
      <c r="J685" t="str">
        <f t="shared" si="86"/>
        <v/>
      </c>
      <c r="K685" t="str">
        <f t="shared" si="86"/>
        <v/>
      </c>
      <c r="L685" t="str">
        <f t="shared" si="86"/>
        <v/>
      </c>
      <c r="M685" t="str">
        <f t="shared" si="86"/>
        <v/>
      </c>
      <c r="N685" t="str">
        <f t="shared" si="86"/>
        <v/>
      </c>
      <c r="O685">
        <f t="shared" si="86"/>
        <v>2.8999999999998636</v>
      </c>
      <c r="P685" t="str">
        <f t="shared" si="86"/>
        <v/>
      </c>
      <c r="Q685" t="str">
        <f t="shared" si="86"/>
        <v/>
      </c>
      <c r="R685" t="str">
        <f t="shared" si="86"/>
        <v/>
      </c>
      <c r="S685" t="str">
        <f t="shared" si="86"/>
        <v/>
      </c>
      <c r="T685" t="str">
        <f t="shared" si="86"/>
        <v/>
      </c>
      <c r="U685" t="str">
        <f t="shared" si="86"/>
        <v/>
      </c>
      <c r="V685" t="str">
        <f t="shared" si="86"/>
        <v/>
      </c>
      <c r="W685" t="str">
        <f t="shared" si="86"/>
        <v/>
      </c>
    </row>
    <row r="686" spans="1:23" x14ac:dyDescent="0.3">
      <c r="A686" s="2">
        <v>42998</v>
      </c>
      <c r="B686" s="4">
        <v>1130.2</v>
      </c>
      <c r="C686" s="4">
        <v>1131.5</v>
      </c>
      <c r="D686" s="4">
        <v>1127.3</v>
      </c>
      <c r="E686" s="4">
        <v>1128.3</v>
      </c>
      <c r="F686" t="str">
        <f t="shared" si="82"/>
        <v>Wed</v>
      </c>
      <c r="G686" s="1">
        <f>+B686-E685</f>
        <v>-1.0999999999999091</v>
      </c>
      <c r="H686" s="1">
        <f>+E686-B686</f>
        <v>-1.9000000000000909</v>
      </c>
      <c r="I686">
        <f t="shared" si="83"/>
        <v>1.9000000000000909</v>
      </c>
      <c r="J686" t="str">
        <f t="shared" si="86"/>
        <v/>
      </c>
      <c r="K686" t="str">
        <f t="shared" si="86"/>
        <v/>
      </c>
      <c r="L686" t="str">
        <f t="shared" si="86"/>
        <v/>
      </c>
      <c r="M686" t="str">
        <f t="shared" si="86"/>
        <v/>
      </c>
      <c r="N686" t="str">
        <f t="shared" si="86"/>
        <v/>
      </c>
      <c r="O686" t="str">
        <f t="shared" si="86"/>
        <v/>
      </c>
      <c r="P686" t="str">
        <f t="shared" si="86"/>
        <v/>
      </c>
      <c r="Q686" t="str">
        <f t="shared" si="86"/>
        <v/>
      </c>
      <c r="R686">
        <f t="shared" si="86"/>
        <v>1.9000000000000909</v>
      </c>
      <c r="S686" t="str">
        <f t="shared" si="86"/>
        <v/>
      </c>
      <c r="T686" t="str">
        <f t="shared" si="86"/>
        <v/>
      </c>
      <c r="U686" t="str">
        <f t="shared" si="86"/>
        <v/>
      </c>
      <c r="V686" t="str">
        <f t="shared" si="86"/>
        <v/>
      </c>
      <c r="W686" t="str">
        <f t="shared" si="86"/>
        <v/>
      </c>
    </row>
    <row r="687" spans="1:23" x14ac:dyDescent="0.3">
      <c r="A687" s="2">
        <v>42999</v>
      </c>
      <c r="B687" s="4">
        <v>1133</v>
      </c>
      <c r="C687" s="4">
        <v>1134.3</v>
      </c>
      <c r="D687" s="4">
        <v>1131.5</v>
      </c>
      <c r="E687" s="4">
        <v>1132.7</v>
      </c>
      <c r="F687" t="str">
        <f t="shared" si="82"/>
        <v>Thu</v>
      </c>
      <c r="G687" s="1">
        <f>+B687-E686</f>
        <v>4.7000000000000455</v>
      </c>
      <c r="H687" s="1">
        <f>+E687-B687</f>
        <v>-0.29999999999995453</v>
      </c>
      <c r="I687">
        <f t="shared" si="83"/>
        <v>-0.29999999999995453</v>
      </c>
      <c r="J687" t="str">
        <f t="shared" si="86"/>
        <v/>
      </c>
      <c r="K687" t="str">
        <f t="shared" si="86"/>
        <v/>
      </c>
      <c r="L687" t="str">
        <f t="shared" si="86"/>
        <v/>
      </c>
      <c r="M687">
        <f t="shared" si="86"/>
        <v>-0.29999999999995453</v>
      </c>
      <c r="N687" t="str">
        <f t="shared" si="86"/>
        <v/>
      </c>
      <c r="O687" t="str">
        <f t="shared" si="86"/>
        <v/>
      </c>
      <c r="P687" t="str">
        <f t="shared" si="86"/>
        <v/>
      </c>
      <c r="Q687" t="str">
        <f t="shared" si="86"/>
        <v/>
      </c>
      <c r="R687" t="str">
        <f t="shared" si="86"/>
        <v/>
      </c>
      <c r="S687" t="str">
        <f t="shared" si="86"/>
        <v/>
      </c>
      <c r="T687" t="str">
        <f t="shared" si="86"/>
        <v/>
      </c>
      <c r="U687" t="str">
        <f t="shared" si="86"/>
        <v/>
      </c>
      <c r="V687" t="str">
        <f t="shared" si="86"/>
        <v/>
      </c>
      <c r="W687" t="str">
        <f t="shared" si="86"/>
        <v/>
      </c>
    </row>
    <row r="688" spans="1:23" x14ac:dyDescent="0.3">
      <c r="A688" s="2">
        <v>43000</v>
      </c>
      <c r="B688" s="4">
        <v>1133</v>
      </c>
      <c r="C688" s="4">
        <v>1139.5999999999999</v>
      </c>
      <c r="D688" s="4">
        <v>1132.4000000000001</v>
      </c>
      <c r="E688" s="4">
        <v>1136.5</v>
      </c>
      <c r="F688" t="str">
        <f t="shared" si="82"/>
        <v>Fri</v>
      </c>
      <c r="G688" s="1">
        <f>+B688-E687</f>
        <v>0.29999999999995453</v>
      </c>
      <c r="H688" s="1">
        <f>+E688-B688</f>
        <v>3.5</v>
      </c>
      <c r="I688">
        <f t="shared" si="83"/>
        <v>3.5</v>
      </c>
      <c r="J688" t="str">
        <f t="shared" si="86"/>
        <v/>
      </c>
      <c r="K688" t="str">
        <f t="shared" si="86"/>
        <v/>
      </c>
      <c r="L688" t="str">
        <f t="shared" si="86"/>
        <v/>
      </c>
      <c r="M688" t="str">
        <f t="shared" si="86"/>
        <v/>
      </c>
      <c r="N688" t="str">
        <f t="shared" si="86"/>
        <v/>
      </c>
      <c r="O688" t="str">
        <f t="shared" si="86"/>
        <v/>
      </c>
      <c r="P688">
        <f t="shared" si="86"/>
        <v>3.5</v>
      </c>
      <c r="Q688" t="str">
        <f t="shared" si="86"/>
        <v/>
      </c>
      <c r="R688" t="str">
        <f t="shared" si="86"/>
        <v/>
      </c>
      <c r="S688" t="str">
        <f t="shared" si="86"/>
        <v/>
      </c>
      <c r="T688" t="str">
        <f t="shared" si="86"/>
        <v/>
      </c>
      <c r="U688" t="str">
        <f t="shared" si="86"/>
        <v/>
      </c>
      <c r="V688" t="str">
        <f t="shared" si="86"/>
        <v/>
      </c>
      <c r="W688" t="str">
        <f t="shared" si="86"/>
        <v/>
      </c>
    </row>
    <row r="689" spans="1:23" x14ac:dyDescent="0.3">
      <c r="A689" s="2">
        <v>43003</v>
      </c>
      <c r="B689" s="4">
        <v>1133</v>
      </c>
      <c r="C689" s="4">
        <v>1133</v>
      </c>
      <c r="D689" s="4">
        <v>1129.0999999999999</v>
      </c>
      <c r="E689" s="4">
        <v>1131.8</v>
      </c>
      <c r="F689" t="str">
        <f t="shared" si="82"/>
        <v>Mon</v>
      </c>
      <c r="G689" s="1">
        <f>+B689-E688</f>
        <v>-3.5</v>
      </c>
      <c r="H689" s="1">
        <f>+E689-B689</f>
        <v>-1.2000000000000455</v>
      </c>
      <c r="I689">
        <f t="shared" si="83"/>
        <v>1.2000000000000455</v>
      </c>
      <c r="J689" t="str">
        <f t="shared" si="86"/>
        <v/>
      </c>
      <c r="K689" t="str">
        <f t="shared" si="86"/>
        <v/>
      </c>
      <c r="L689" t="str">
        <f t="shared" si="86"/>
        <v/>
      </c>
      <c r="M689" t="str">
        <f t="shared" si="86"/>
        <v/>
      </c>
      <c r="N689" t="str">
        <f t="shared" si="86"/>
        <v/>
      </c>
      <c r="O689" t="str">
        <f t="shared" si="86"/>
        <v/>
      </c>
      <c r="P689" t="str">
        <f t="shared" si="86"/>
        <v/>
      </c>
      <c r="Q689" t="str">
        <f t="shared" si="86"/>
        <v/>
      </c>
      <c r="R689" t="str">
        <f t="shared" si="86"/>
        <v/>
      </c>
      <c r="S689">
        <f t="shared" si="86"/>
        <v>1.2000000000000455</v>
      </c>
      <c r="T689" t="str">
        <f t="shared" si="86"/>
        <v/>
      </c>
      <c r="U689" t="str">
        <f t="shared" si="86"/>
        <v/>
      </c>
      <c r="V689" t="str">
        <f t="shared" si="86"/>
        <v/>
      </c>
      <c r="W689" t="str">
        <f t="shared" si="86"/>
        <v/>
      </c>
    </row>
    <row r="690" spans="1:23" x14ac:dyDescent="0.3">
      <c r="A690" s="2">
        <v>43004</v>
      </c>
      <c r="B690" s="4">
        <v>1134.7</v>
      </c>
      <c r="C690" s="4">
        <v>1137.5</v>
      </c>
      <c r="D690" s="4">
        <v>1134.5</v>
      </c>
      <c r="E690" s="4">
        <v>1136.8</v>
      </c>
      <c r="F690" t="str">
        <f t="shared" si="82"/>
        <v>Tue</v>
      </c>
      <c r="G690" s="1">
        <f>+B690-E689</f>
        <v>2.9000000000000909</v>
      </c>
      <c r="H690" s="1">
        <f>+E690-B690</f>
        <v>2.0999999999999091</v>
      </c>
      <c r="I690">
        <f t="shared" si="83"/>
        <v>2.0999999999999091</v>
      </c>
      <c r="J690" t="str">
        <f t="shared" si="86"/>
        <v/>
      </c>
      <c r="K690" t="str">
        <f t="shared" si="86"/>
        <v/>
      </c>
      <c r="L690" t="str">
        <f t="shared" si="86"/>
        <v/>
      </c>
      <c r="M690" t="str">
        <f t="shared" si="86"/>
        <v/>
      </c>
      <c r="N690">
        <f t="shared" si="86"/>
        <v>2.0999999999999091</v>
      </c>
      <c r="O690" t="str">
        <f t="shared" si="86"/>
        <v/>
      </c>
      <c r="P690" t="str">
        <f t="shared" si="86"/>
        <v/>
      </c>
      <c r="Q690" t="str">
        <f t="shared" si="86"/>
        <v/>
      </c>
      <c r="R690" t="str">
        <f t="shared" si="86"/>
        <v/>
      </c>
      <c r="S690" t="str">
        <f t="shared" si="86"/>
        <v/>
      </c>
      <c r="T690" t="str">
        <f t="shared" si="86"/>
        <v/>
      </c>
      <c r="U690" t="str">
        <f t="shared" si="86"/>
        <v/>
      </c>
      <c r="V690" t="str">
        <f t="shared" si="86"/>
        <v/>
      </c>
      <c r="W690" t="str">
        <f t="shared" si="86"/>
        <v/>
      </c>
    </row>
    <row r="691" spans="1:23" x14ac:dyDescent="0.3">
      <c r="A691" s="2">
        <v>43005</v>
      </c>
      <c r="B691" s="4">
        <v>1138</v>
      </c>
      <c r="C691" s="4">
        <v>1141</v>
      </c>
      <c r="D691" s="4">
        <v>1138</v>
      </c>
      <c r="E691" s="4">
        <v>1140.7</v>
      </c>
      <c r="F691" t="str">
        <f t="shared" si="82"/>
        <v>Wed</v>
      </c>
      <c r="G691" s="1">
        <f>+B691-E690</f>
        <v>1.2000000000000455</v>
      </c>
      <c r="H691" s="1">
        <f>+E691-B691</f>
        <v>2.7000000000000455</v>
      </c>
      <c r="I691">
        <f t="shared" si="83"/>
        <v>2.7000000000000455</v>
      </c>
      <c r="J691" t="str">
        <f t="shared" si="86"/>
        <v/>
      </c>
      <c r="K691" t="str">
        <f t="shared" si="86"/>
        <v/>
      </c>
      <c r="L691" t="str">
        <f t="shared" si="86"/>
        <v/>
      </c>
      <c r="M691" t="str">
        <f t="shared" si="86"/>
        <v/>
      </c>
      <c r="N691" t="str">
        <f t="shared" si="86"/>
        <v/>
      </c>
      <c r="O691">
        <f t="shared" si="86"/>
        <v>2.7000000000000455</v>
      </c>
      <c r="P691" t="str">
        <f t="shared" si="86"/>
        <v/>
      </c>
      <c r="Q691" t="str">
        <f t="shared" si="86"/>
        <v/>
      </c>
      <c r="R691" t="str">
        <f t="shared" si="86"/>
        <v/>
      </c>
      <c r="S691" t="str">
        <f t="shared" si="86"/>
        <v/>
      </c>
      <c r="T691" t="str">
        <f t="shared" si="86"/>
        <v/>
      </c>
      <c r="U691" t="str">
        <f t="shared" si="86"/>
        <v/>
      </c>
      <c r="V691" t="str">
        <f t="shared" si="86"/>
        <v/>
      </c>
      <c r="W691" t="str">
        <f t="shared" si="86"/>
        <v/>
      </c>
    </row>
    <row r="692" spans="1:23" x14ac:dyDescent="0.3">
      <c r="A692" s="2">
        <v>43006</v>
      </c>
      <c r="B692" s="4">
        <v>1144</v>
      </c>
      <c r="C692" s="4">
        <v>1150</v>
      </c>
      <c r="D692" s="4">
        <v>1143</v>
      </c>
      <c r="E692" s="4">
        <v>1149.0999999999999</v>
      </c>
      <c r="F692" t="str">
        <f t="shared" si="82"/>
        <v>Thu</v>
      </c>
      <c r="G692" s="1">
        <f>+B692-E691</f>
        <v>3.2999999999999545</v>
      </c>
      <c r="H692" s="1">
        <f>+E692-B692</f>
        <v>5.0999999999999091</v>
      </c>
      <c r="I692">
        <f t="shared" si="83"/>
        <v>5.0999999999999091</v>
      </c>
      <c r="J692" t="str">
        <f t="shared" si="86"/>
        <v/>
      </c>
      <c r="K692" t="str">
        <f t="shared" si="86"/>
        <v/>
      </c>
      <c r="L692" t="str">
        <f t="shared" si="86"/>
        <v/>
      </c>
      <c r="M692" t="str">
        <f t="shared" si="86"/>
        <v/>
      </c>
      <c r="N692">
        <f t="shared" si="86"/>
        <v>5.0999999999999091</v>
      </c>
      <c r="O692" t="str">
        <f t="shared" si="86"/>
        <v/>
      </c>
      <c r="P692" t="str">
        <f t="shared" si="86"/>
        <v/>
      </c>
      <c r="Q692" t="str">
        <f t="shared" si="86"/>
        <v/>
      </c>
      <c r="R692" t="str">
        <f t="shared" si="86"/>
        <v/>
      </c>
      <c r="S692" t="str">
        <f t="shared" si="86"/>
        <v/>
      </c>
      <c r="T692" t="str">
        <f t="shared" si="86"/>
        <v/>
      </c>
      <c r="U692" t="str">
        <f t="shared" si="86"/>
        <v/>
      </c>
      <c r="V692" t="str">
        <f t="shared" si="86"/>
        <v/>
      </c>
      <c r="W692" t="str">
        <f t="shared" si="86"/>
        <v/>
      </c>
    </row>
    <row r="693" spans="1:23" x14ac:dyDescent="0.3">
      <c r="A693" s="2">
        <v>43007</v>
      </c>
      <c r="B693" s="4">
        <v>1145.3</v>
      </c>
      <c r="C693" s="4">
        <v>1147</v>
      </c>
      <c r="D693" s="4">
        <v>1144.3</v>
      </c>
      <c r="E693" s="4">
        <v>1145.4000000000001</v>
      </c>
      <c r="F693" t="str">
        <f t="shared" si="82"/>
        <v>Fri</v>
      </c>
      <c r="G693" s="1">
        <f>+B693-E692</f>
        <v>-3.7999999999999545</v>
      </c>
      <c r="H693" s="1">
        <f>+E693-B693</f>
        <v>0.10000000000013642</v>
      </c>
      <c r="I693">
        <f t="shared" si="83"/>
        <v>-0.10000000000013642</v>
      </c>
      <c r="J693" t="str">
        <f t="shared" si="86"/>
        <v/>
      </c>
      <c r="K693" t="str">
        <f t="shared" si="86"/>
        <v/>
      </c>
      <c r="L693" t="str">
        <f t="shared" si="86"/>
        <v/>
      </c>
      <c r="M693" t="str">
        <f t="shared" si="86"/>
        <v/>
      </c>
      <c r="N693" t="str">
        <f t="shared" si="86"/>
        <v/>
      </c>
      <c r="O693" t="str">
        <f t="shared" si="86"/>
        <v/>
      </c>
      <c r="P693" t="str">
        <f t="shared" si="86"/>
        <v/>
      </c>
      <c r="Q693" t="str">
        <f t="shared" si="86"/>
        <v/>
      </c>
      <c r="R693" t="str">
        <f t="shared" si="86"/>
        <v/>
      </c>
      <c r="S693">
        <f t="shared" si="86"/>
        <v>-0.10000000000013642</v>
      </c>
      <c r="T693" t="str">
        <f t="shared" si="86"/>
        <v/>
      </c>
      <c r="U693" t="str">
        <f t="shared" si="86"/>
        <v/>
      </c>
      <c r="V693" t="str">
        <f t="shared" si="86"/>
        <v/>
      </c>
      <c r="W693" t="str">
        <f t="shared" si="86"/>
        <v/>
      </c>
    </row>
    <row r="694" spans="1:23" x14ac:dyDescent="0.3">
      <c r="A694" s="2">
        <v>43018</v>
      </c>
      <c r="B694" s="4">
        <v>1142.5</v>
      </c>
      <c r="C694" s="4">
        <v>1143</v>
      </c>
      <c r="D694" s="4">
        <v>1135.0999999999999</v>
      </c>
      <c r="E694" s="4">
        <v>1135.0999999999999</v>
      </c>
      <c r="F694" t="str">
        <f t="shared" si="82"/>
        <v>Tue</v>
      </c>
      <c r="G694" s="1">
        <f>+B694-E693</f>
        <v>-2.9000000000000909</v>
      </c>
      <c r="H694" s="1">
        <f>+E694-B694</f>
        <v>-7.4000000000000909</v>
      </c>
      <c r="I694">
        <f t="shared" si="83"/>
        <v>7.4000000000000909</v>
      </c>
      <c r="J694" t="str">
        <f t="shared" si="86"/>
        <v/>
      </c>
      <c r="K694" t="str">
        <f t="shared" si="86"/>
        <v/>
      </c>
      <c r="L694" t="str">
        <f t="shared" si="86"/>
        <v/>
      </c>
      <c r="M694" t="str">
        <f t="shared" si="86"/>
        <v/>
      </c>
      <c r="N694" t="str">
        <f t="shared" si="86"/>
        <v/>
      </c>
      <c r="O694" t="str">
        <f t="shared" si="86"/>
        <v/>
      </c>
      <c r="P694" t="str">
        <f t="shared" si="86"/>
        <v/>
      </c>
      <c r="Q694" t="str">
        <f t="shared" si="86"/>
        <v/>
      </c>
      <c r="R694" t="str">
        <f t="shared" si="86"/>
        <v/>
      </c>
      <c r="S694">
        <f t="shared" si="86"/>
        <v>7.4000000000000909</v>
      </c>
      <c r="T694" t="str">
        <f t="shared" si="86"/>
        <v/>
      </c>
      <c r="U694" t="str">
        <f t="shared" si="86"/>
        <v/>
      </c>
      <c r="V694" t="str">
        <f t="shared" si="86"/>
        <v/>
      </c>
      <c r="W694" t="str">
        <f t="shared" si="86"/>
        <v/>
      </c>
    </row>
    <row r="695" spans="1:23" x14ac:dyDescent="0.3">
      <c r="A695" s="2">
        <v>43019</v>
      </c>
      <c r="B695" s="4">
        <v>1134</v>
      </c>
      <c r="C695" s="4">
        <v>1137.7</v>
      </c>
      <c r="D695" s="4">
        <v>1131.9000000000001</v>
      </c>
      <c r="E695" s="4">
        <v>1135.2</v>
      </c>
      <c r="F695" t="str">
        <f t="shared" si="82"/>
        <v>Wed</v>
      </c>
      <c r="G695" s="1">
        <f>+B695-E694</f>
        <v>-1.0999999999999091</v>
      </c>
      <c r="H695" s="1">
        <f>+E695-B695</f>
        <v>1.2000000000000455</v>
      </c>
      <c r="I695">
        <f t="shared" si="83"/>
        <v>-1.2000000000000455</v>
      </c>
      <c r="J695" t="str">
        <f t="shared" si="86"/>
        <v/>
      </c>
      <c r="K695" t="str">
        <f t="shared" si="86"/>
        <v/>
      </c>
      <c r="L695" t="str">
        <f t="shared" si="86"/>
        <v/>
      </c>
      <c r="M695" t="str">
        <f t="shared" ref="M695:W695" si="87">IF(AND($G695&lt;M$1, $G695&gt;=M$2), $I695, "")</f>
        <v/>
      </c>
      <c r="N695" t="str">
        <f t="shared" si="87"/>
        <v/>
      </c>
      <c r="O695" t="str">
        <f t="shared" si="87"/>
        <v/>
      </c>
      <c r="P695" t="str">
        <f t="shared" si="87"/>
        <v/>
      </c>
      <c r="Q695" t="str">
        <f t="shared" si="87"/>
        <v/>
      </c>
      <c r="R695">
        <f t="shared" si="87"/>
        <v>-1.2000000000000455</v>
      </c>
      <c r="S695" t="str">
        <f t="shared" si="87"/>
        <v/>
      </c>
      <c r="T695" t="str">
        <f t="shared" si="87"/>
        <v/>
      </c>
      <c r="U695" t="str">
        <f t="shared" si="87"/>
        <v/>
      </c>
      <c r="V695" t="str">
        <f t="shared" si="87"/>
        <v/>
      </c>
      <c r="W695" t="str">
        <f t="shared" si="87"/>
        <v/>
      </c>
    </row>
    <row r="696" spans="1:23" x14ac:dyDescent="0.3">
      <c r="A696" s="2">
        <v>43020</v>
      </c>
      <c r="B696" s="4">
        <v>1131.9000000000001</v>
      </c>
      <c r="C696" s="4">
        <v>1136.4000000000001</v>
      </c>
      <c r="D696" s="4">
        <v>1130.7</v>
      </c>
      <c r="E696" s="4">
        <v>1133.2</v>
      </c>
      <c r="F696" t="str">
        <f t="shared" si="82"/>
        <v>Thu</v>
      </c>
      <c r="G696" s="1">
        <f>+B696-E695</f>
        <v>-3.2999999999999545</v>
      </c>
      <c r="H696" s="1">
        <f>+E696-B696</f>
        <v>1.2999999999999545</v>
      </c>
      <c r="I696">
        <f t="shared" si="83"/>
        <v>-1.2999999999999545</v>
      </c>
      <c r="J696" t="str">
        <f t="shared" ref="J696:W714" si="88">IF(AND($G696&lt;J$1, $G696&gt;=J$2), $I696, "")</f>
        <v/>
      </c>
      <c r="K696" t="str">
        <f t="shared" si="88"/>
        <v/>
      </c>
      <c r="L696" t="str">
        <f t="shared" si="88"/>
        <v/>
      </c>
      <c r="M696" t="str">
        <f t="shared" si="88"/>
        <v/>
      </c>
      <c r="N696" t="str">
        <f t="shared" si="88"/>
        <v/>
      </c>
      <c r="O696" t="str">
        <f t="shared" si="88"/>
        <v/>
      </c>
      <c r="P696" t="str">
        <f t="shared" si="88"/>
        <v/>
      </c>
      <c r="Q696" t="str">
        <f t="shared" si="88"/>
        <v/>
      </c>
      <c r="R696" t="str">
        <f t="shared" si="88"/>
        <v/>
      </c>
      <c r="S696">
        <f t="shared" si="88"/>
        <v>-1.2999999999999545</v>
      </c>
      <c r="T696" t="str">
        <f t="shared" si="88"/>
        <v/>
      </c>
      <c r="U696" t="str">
        <f t="shared" si="88"/>
        <v/>
      </c>
      <c r="V696" t="str">
        <f t="shared" si="88"/>
        <v/>
      </c>
      <c r="W696" t="str">
        <f t="shared" si="88"/>
        <v/>
      </c>
    </row>
    <row r="697" spans="1:23" x14ac:dyDescent="0.3">
      <c r="A697" s="2">
        <v>43021</v>
      </c>
      <c r="B697" s="4">
        <v>1132</v>
      </c>
      <c r="C697" s="4">
        <v>1133.8</v>
      </c>
      <c r="D697" s="4">
        <v>1128.5999999999999</v>
      </c>
      <c r="E697" s="4">
        <v>1128.9000000000001</v>
      </c>
      <c r="F697" t="str">
        <f t="shared" si="82"/>
        <v>Fri</v>
      </c>
      <c r="G697" s="1">
        <f>+B697-E696</f>
        <v>-1.2000000000000455</v>
      </c>
      <c r="H697" s="1">
        <f>+E697-B697</f>
        <v>-3.0999999999999091</v>
      </c>
      <c r="I697">
        <f t="shared" si="83"/>
        <v>3.0999999999999091</v>
      </c>
      <c r="J697" t="str">
        <f t="shared" si="88"/>
        <v/>
      </c>
      <c r="K697" t="str">
        <f t="shared" si="88"/>
        <v/>
      </c>
      <c r="L697" t="str">
        <f t="shared" si="88"/>
        <v/>
      </c>
      <c r="M697" t="str">
        <f t="shared" si="88"/>
        <v/>
      </c>
      <c r="N697" t="str">
        <f t="shared" si="88"/>
        <v/>
      </c>
      <c r="O697" t="str">
        <f t="shared" si="88"/>
        <v/>
      </c>
      <c r="P697" t="str">
        <f t="shared" si="88"/>
        <v/>
      </c>
      <c r="Q697" t="str">
        <f t="shared" si="88"/>
        <v/>
      </c>
      <c r="R697">
        <f t="shared" si="88"/>
        <v>3.0999999999999091</v>
      </c>
      <c r="S697" t="str">
        <f t="shared" si="88"/>
        <v/>
      </c>
      <c r="T697" t="str">
        <f t="shared" si="88"/>
        <v/>
      </c>
      <c r="U697" t="str">
        <f t="shared" si="88"/>
        <v/>
      </c>
      <c r="V697" t="str">
        <f t="shared" si="88"/>
        <v/>
      </c>
      <c r="W697" t="str">
        <f t="shared" si="88"/>
        <v/>
      </c>
    </row>
    <row r="698" spans="1:23" x14ac:dyDescent="0.3">
      <c r="A698" s="2">
        <v>43024</v>
      </c>
      <c r="B698" s="4">
        <v>1126</v>
      </c>
      <c r="C698" s="4">
        <v>1129</v>
      </c>
      <c r="D698" s="4">
        <v>1126</v>
      </c>
      <c r="E698" s="4">
        <v>1127.8</v>
      </c>
      <c r="F698" t="str">
        <f t="shared" si="82"/>
        <v>Mon</v>
      </c>
      <c r="G698" s="1">
        <f>+B698-E697</f>
        <v>-2.9000000000000909</v>
      </c>
      <c r="H698" s="1">
        <f>+E698-B698</f>
        <v>1.7999999999999545</v>
      </c>
      <c r="I698">
        <f t="shared" si="83"/>
        <v>-1.7999999999999545</v>
      </c>
      <c r="J698" t="str">
        <f t="shared" si="88"/>
        <v/>
      </c>
      <c r="K698" t="str">
        <f t="shared" si="88"/>
        <v/>
      </c>
      <c r="L698" t="str">
        <f t="shared" si="88"/>
        <v/>
      </c>
      <c r="M698" t="str">
        <f t="shared" si="88"/>
        <v/>
      </c>
      <c r="N698" t="str">
        <f t="shared" si="88"/>
        <v/>
      </c>
      <c r="O698" t="str">
        <f t="shared" si="88"/>
        <v/>
      </c>
      <c r="P698" t="str">
        <f t="shared" si="88"/>
        <v/>
      </c>
      <c r="Q698" t="str">
        <f t="shared" si="88"/>
        <v/>
      </c>
      <c r="R698" t="str">
        <f t="shared" si="88"/>
        <v/>
      </c>
      <c r="S698">
        <f t="shared" si="88"/>
        <v>-1.7999999999999545</v>
      </c>
      <c r="T698" t="str">
        <f t="shared" si="88"/>
        <v/>
      </c>
      <c r="U698" t="str">
        <f t="shared" si="88"/>
        <v/>
      </c>
      <c r="V698" t="str">
        <f t="shared" si="88"/>
        <v/>
      </c>
      <c r="W698" t="str">
        <f t="shared" si="88"/>
        <v/>
      </c>
    </row>
    <row r="699" spans="1:23" x14ac:dyDescent="0.3">
      <c r="A699" s="2">
        <v>43025</v>
      </c>
      <c r="B699" s="4">
        <v>1129.5999999999999</v>
      </c>
      <c r="C699" s="4">
        <v>1132.9000000000001</v>
      </c>
      <c r="D699" s="4">
        <v>1129.2</v>
      </c>
      <c r="E699" s="4">
        <v>1132.5</v>
      </c>
      <c r="F699" t="str">
        <f t="shared" si="82"/>
        <v>Tue</v>
      </c>
      <c r="G699" s="1">
        <f>+B699-E698</f>
        <v>1.7999999999999545</v>
      </c>
      <c r="H699" s="1">
        <f>+E699-B699</f>
        <v>2.9000000000000909</v>
      </c>
      <c r="I699">
        <f t="shared" si="83"/>
        <v>2.9000000000000909</v>
      </c>
      <c r="J699" t="str">
        <f t="shared" si="88"/>
        <v/>
      </c>
      <c r="K699" t="str">
        <f t="shared" si="88"/>
        <v/>
      </c>
      <c r="L699" t="str">
        <f t="shared" si="88"/>
        <v/>
      </c>
      <c r="M699" t="str">
        <f t="shared" si="88"/>
        <v/>
      </c>
      <c r="N699" t="str">
        <f t="shared" si="88"/>
        <v/>
      </c>
      <c r="O699">
        <f t="shared" si="88"/>
        <v>2.9000000000000909</v>
      </c>
      <c r="P699" t="str">
        <f t="shared" si="88"/>
        <v/>
      </c>
      <c r="Q699" t="str">
        <f t="shared" si="88"/>
        <v/>
      </c>
      <c r="R699" t="str">
        <f t="shared" si="88"/>
        <v/>
      </c>
      <c r="S699" t="str">
        <f t="shared" si="88"/>
        <v/>
      </c>
      <c r="T699" t="str">
        <f t="shared" si="88"/>
        <v/>
      </c>
      <c r="U699" t="str">
        <f t="shared" si="88"/>
        <v/>
      </c>
      <c r="V699" t="str">
        <f t="shared" si="88"/>
        <v/>
      </c>
      <c r="W699" t="str">
        <f t="shared" si="88"/>
        <v/>
      </c>
    </row>
    <row r="700" spans="1:23" x14ac:dyDescent="0.3">
      <c r="A700" s="2">
        <v>43026</v>
      </c>
      <c r="B700" s="4">
        <v>1131</v>
      </c>
      <c r="C700" s="4">
        <v>1131.8</v>
      </c>
      <c r="D700" s="4">
        <v>1129</v>
      </c>
      <c r="E700" s="4">
        <v>1129.9000000000001</v>
      </c>
      <c r="F700" t="str">
        <f t="shared" si="82"/>
        <v>Wed</v>
      </c>
      <c r="G700" s="1">
        <f>+B700-E699</f>
        <v>-1.5</v>
      </c>
      <c r="H700" s="1">
        <f>+E700-B700</f>
        <v>-1.0999999999999091</v>
      </c>
      <c r="I700">
        <f t="shared" si="83"/>
        <v>1.0999999999999091</v>
      </c>
      <c r="J700" t="str">
        <f t="shared" si="88"/>
        <v/>
      </c>
      <c r="K700" t="str">
        <f t="shared" si="88"/>
        <v/>
      </c>
      <c r="L700" t="str">
        <f t="shared" si="88"/>
        <v/>
      </c>
      <c r="M700" t="str">
        <f t="shared" si="88"/>
        <v/>
      </c>
      <c r="N700" t="str">
        <f t="shared" si="88"/>
        <v/>
      </c>
      <c r="O700" t="str">
        <f t="shared" si="88"/>
        <v/>
      </c>
      <c r="P700" t="str">
        <f t="shared" si="88"/>
        <v/>
      </c>
      <c r="Q700" t="str">
        <f t="shared" si="88"/>
        <v/>
      </c>
      <c r="R700">
        <f t="shared" si="88"/>
        <v>1.0999999999999091</v>
      </c>
      <c r="S700" t="str">
        <f t="shared" si="88"/>
        <v/>
      </c>
      <c r="T700" t="str">
        <f t="shared" si="88"/>
        <v/>
      </c>
      <c r="U700" t="str">
        <f t="shared" si="88"/>
        <v/>
      </c>
      <c r="V700" t="str">
        <f t="shared" si="88"/>
        <v/>
      </c>
      <c r="W700" t="str">
        <f t="shared" si="88"/>
        <v/>
      </c>
    </row>
    <row r="701" spans="1:23" x14ac:dyDescent="0.3">
      <c r="A701" s="2">
        <v>43027</v>
      </c>
      <c r="B701" s="4">
        <v>1132</v>
      </c>
      <c r="C701" s="4">
        <v>1134</v>
      </c>
      <c r="D701" s="4">
        <v>1130.8</v>
      </c>
      <c r="E701" s="4">
        <v>1132.4000000000001</v>
      </c>
      <c r="F701" t="str">
        <f t="shared" si="82"/>
        <v>Thu</v>
      </c>
      <c r="G701" s="1">
        <f>+B701-E700</f>
        <v>2.0999999999999091</v>
      </c>
      <c r="H701" s="1">
        <f>+E701-B701</f>
        <v>0.40000000000009095</v>
      </c>
      <c r="I701">
        <f t="shared" si="83"/>
        <v>0.40000000000009095</v>
      </c>
      <c r="J701" t="str">
        <f t="shared" si="88"/>
        <v/>
      </c>
      <c r="K701" t="str">
        <f t="shared" si="88"/>
        <v/>
      </c>
      <c r="L701" t="str">
        <f t="shared" si="88"/>
        <v/>
      </c>
      <c r="M701" t="str">
        <f t="shared" si="88"/>
        <v/>
      </c>
      <c r="N701">
        <f t="shared" si="88"/>
        <v>0.40000000000009095</v>
      </c>
      <c r="O701" t="str">
        <f t="shared" si="88"/>
        <v/>
      </c>
      <c r="P701" t="str">
        <f t="shared" si="88"/>
        <v/>
      </c>
      <c r="Q701" t="str">
        <f t="shared" si="88"/>
        <v/>
      </c>
      <c r="R701" t="str">
        <f t="shared" si="88"/>
        <v/>
      </c>
      <c r="S701" t="str">
        <f t="shared" si="88"/>
        <v/>
      </c>
      <c r="T701" t="str">
        <f t="shared" si="88"/>
        <v/>
      </c>
      <c r="U701" t="str">
        <f t="shared" si="88"/>
        <v/>
      </c>
      <c r="V701" t="str">
        <f t="shared" si="88"/>
        <v/>
      </c>
      <c r="W701" t="str">
        <f t="shared" si="88"/>
        <v/>
      </c>
    </row>
    <row r="702" spans="1:23" x14ac:dyDescent="0.3">
      <c r="A702" s="2">
        <v>43028</v>
      </c>
      <c r="B702" s="4">
        <v>1128.5</v>
      </c>
      <c r="C702" s="4">
        <v>1133.5999999999999</v>
      </c>
      <c r="D702" s="4">
        <v>1128.2</v>
      </c>
      <c r="E702" s="4">
        <v>1131</v>
      </c>
      <c r="F702" t="str">
        <f t="shared" si="82"/>
        <v>Fri</v>
      </c>
      <c r="G702" s="1">
        <f>+B702-E701</f>
        <v>-3.9000000000000909</v>
      </c>
      <c r="H702" s="1">
        <f>+E702-B702</f>
        <v>2.5</v>
      </c>
      <c r="I702">
        <f t="shared" si="83"/>
        <v>-2.5</v>
      </c>
      <c r="J702" t="str">
        <f t="shared" si="88"/>
        <v/>
      </c>
      <c r="K702" t="str">
        <f t="shared" si="88"/>
        <v/>
      </c>
      <c r="L702" t="str">
        <f t="shared" si="88"/>
        <v/>
      </c>
      <c r="M702" t="str">
        <f t="shared" si="88"/>
        <v/>
      </c>
      <c r="N702" t="str">
        <f t="shared" si="88"/>
        <v/>
      </c>
      <c r="O702" t="str">
        <f t="shared" si="88"/>
        <v/>
      </c>
      <c r="P702" t="str">
        <f t="shared" si="88"/>
        <v/>
      </c>
      <c r="Q702" t="str">
        <f t="shared" si="88"/>
        <v/>
      </c>
      <c r="R702" t="str">
        <f t="shared" si="88"/>
        <v/>
      </c>
      <c r="S702">
        <f t="shared" si="88"/>
        <v>-2.5</v>
      </c>
      <c r="T702" t="str">
        <f t="shared" si="88"/>
        <v/>
      </c>
      <c r="U702" t="str">
        <f t="shared" si="88"/>
        <v/>
      </c>
      <c r="V702" t="str">
        <f t="shared" si="88"/>
        <v/>
      </c>
      <c r="W702" t="str">
        <f t="shared" si="88"/>
        <v/>
      </c>
    </row>
    <row r="703" spans="1:23" x14ac:dyDescent="0.3">
      <c r="A703" s="2">
        <v>43031</v>
      </c>
      <c r="B703" s="4">
        <v>1134.5</v>
      </c>
      <c r="C703" s="4">
        <v>1135</v>
      </c>
      <c r="D703" s="4">
        <v>1129.4000000000001</v>
      </c>
      <c r="E703" s="4">
        <v>1130.2</v>
      </c>
      <c r="F703" t="str">
        <f t="shared" si="82"/>
        <v>Mon</v>
      </c>
      <c r="G703" s="1">
        <f>+B703-E702</f>
        <v>3.5</v>
      </c>
      <c r="H703" s="1">
        <f>+E703-B703</f>
        <v>-4.2999999999999545</v>
      </c>
      <c r="I703">
        <f t="shared" si="83"/>
        <v>-4.2999999999999545</v>
      </c>
      <c r="J703" t="str">
        <f t="shared" si="88"/>
        <v/>
      </c>
      <c r="K703" t="str">
        <f t="shared" si="88"/>
        <v/>
      </c>
      <c r="L703" t="str">
        <f t="shared" si="88"/>
        <v/>
      </c>
      <c r="M703" t="str">
        <f t="shared" si="88"/>
        <v/>
      </c>
      <c r="N703">
        <f t="shared" si="88"/>
        <v>-4.2999999999999545</v>
      </c>
      <c r="O703" t="str">
        <f t="shared" si="88"/>
        <v/>
      </c>
      <c r="P703" t="str">
        <f t="shared" si="88"/>
        <v/>
      </c>
      <c r="Q703" t="str">
        <f t="shared" si="88"/>
        <v/>
      </c>
      <c r="R703" t="str">
        <f t="shared" si="88"/>
        <v/>
      </c>
      <c r="S703" t="str">
        <f t="shared" si="88"/>
        <v/>
      </c>
      <c r="T703" t="str">
        <f t="shared" si="88"/>
        <v/>
      </c>
      <c r="U703" t="str">
        <f t="shared" si="88"/>
        <v/>
      </c>
      <c r="V703" t="str">
        <f t="shared" si="88"/>
        <v/>
      </c>
      <c r="W703" t="str">
        <f t="shared" si="88"/>
        <v/>
      </c>
    </row>
    <row r="704" spans="1:23" x14ac:dyDescent="0.3">
      <c r="A704" s="2">
        <v>43032</v>
      </c>
      <c r="B704" s="4">
        <v>1130.8</v>
      </c>
      <c r="C704" s="4">
        <v>1130.8</v>
      </c>
      <c r="D704" s="4">
        <v>1127.4000000000001</v>
      </c>
      <c r="E704" s="4">
        <v>1127.4000000000001</v>
      </c>
      <c r="F704" t="str">
        <f t="shared" si="82"/>
        <v>Tue</v>
      </c>
      <c r="G704" s="1">
        <f>+B704-E703</f>
        <v>0.59999999999990905</v>
      </c>
      <c r="H704" s="1">
        <f>+E704-B704</f>
        <v>-3.3999999999998636</v>
      </c>
      <c r="I704">
        <f t="shared" si="83"/>
        <v>-3.3999999999998636</v>
      </c>
      <c r="J704" t="str">
        <f t="shared" si="88"/>
        <v/>
      </c>
      <c r="K704" t="str">
        <f t="shared" si="88"/>
        <v/>
      </c>
      <c r="L704" t="str">
        <f t="shared" si="88"/>
        <v/>
      </c>
      <c r="M704" t="str">
        <f t="shared" si="88"/>
        <v/>
      </c>
      <c r="N704" t="str">
        <f t="shared" si="88"/>
        <v/>
      </c>
      <c r="O704" t="str">
        <f t="shared" si="88"/>
        <v/>
      </c>
      <c r="P704">
        <f t="shared" si="88"/>
        <v>-3.3999999999998636</v>
      </c>
      <c r="Q704" t="str">
        <f t="shared" si="88"/>
        <v/>
      </c>
      <c r="R704" t="str">
        <f t="shared" si="88"/>
        <v/>
      </c>
      <c r="S704" t="str">
        <f t="shared" si="88"/>
        <v/>
      </c>
      <c r="T704" t="str">
        <f t="shared" si="88"/>
        <v/>
      </c>
      <c r="U704" t="str">
        <f t="shared" si="88"/>
        <v/>
      </c>
      <c r="V704" t="str">
        <f t="shared" si="88"/>
        <v/>
      </c>
      <c r="W704" t="str">
        <f t="shared" si="88"/>
        <v/>
      </c>
    </row>
    <row r="705" spans="1:23" x14ac:dyDescent="0.3">
      <c r="A705" s="2">
        <v>43033</v>
      </c>
      <c r="B705" s="4">
        <v>1130</v>
      </c>
      <c r="C705" s="4">
        <v>1131</v>
      </c>
      <c r="D705" s="4">
        <v>1126.5</v>
      </c>
      <c r="E705" s="4">
        <v>1127.9000000000001</v>
      </c>
      <c r="F705" t="str">
        <f t="shared" si="82"/>
        <v>Wed</v>
      </c>
      <c r="G705" s="1">
        <f>+B705-E704</f>
        <v>2.5999999999999091</v>
      </c>
      <c r="H705" s="1">
        <f>+E705-B705</f>
        <v>-2.0999999999999091</v>
      </c>
      <c r="I705">
        <f t="shared" si="83"/>
        <v>-2.0999999999999091</v>
      </c>
      <c r="J705" t="str">
        <f t="shared" si="88"/>
        <v/>
      </c>
      <c r="K705" t="str">
        <f t="shared" si="88"/>
        <v/>
      </c>
      <c r="L705" t="str">
        <f t="shared" si="88"/>
        <v/>
      </c>
      <c r="M705" t="str">
        <f t="shared" si="88"/>
        <v/>
      </c>
      <c r="N705">
        <f t="shared" si="88"/>
        <v>-2.0999999999999091</v>
      </c>
      <c r="O705" t="str">
        <f t="shared" si="88"/>
        <v/>
      </c>
      <c r="P705" t="str">
        <f t="shared" si="88"/>
        <v/>
      </c>
      <c r="Q705" t="str">
        <f t="shared" si="88"/>
        <v/>
      </c>
      <c r="R705" t="str">
        <f t="shared" si="88"/>
        <v/>
      </c>
      <c r="S705" t="str">
        <f t="shared" si="88"/>
        <v/>
      </c>
      <c r="T705" t="str">
        <f t="shared" si="88"/>
        <v/>
      </c>
      <c r="U705" t="str">
        <f t="shared" si="88"/>
        <v/>
      </c>
      <c r="V705" t="str">
        <f t="shared" si="88"/>
        <v/>
      </c>
      <c r="W705" t="str">
        <f t="shared" si="88"/>
        <v/>
      </c>
    </row>
    <row r="706" spans="1:23" x14ac:dyDescent="0.3">
      <c r="A706" s="2">
        <v>43034</v>
      </c>
      <c r="B706" s="4">
        <v>1125</v>
      </c>
      <c r="C706" s="4">
        <v>1125.8</v>
      </c>
      <c r="D706" s="4">
        <v>1123.8</v>
      </c>
      <c r="E706" s="4">
        <v>1124.5999999999999</v>
      </c>
      <c r="F706" t="str">
        <f t="shared" si="82"/>
        <v>Thu</v>
      </c>
      <c r="G706" s="1">
        <f>+B706-E705</f>
        <v>-2.9000000000000909</v>
      </c>
      <c r="H706" s="1">
        <f>+E706-B706</f>
        <v>-0.40000000000009095</v>
      </c>
      <c r="I706">
        <f t="shared" si="83"/>
        <v>0.40000000000009095</v>
      </c>
      <c r="J706" t="str">
        <f t="shared" si="88"/>
        <v/>
      </c>
      <c r="K706" t="str">
        <f t="shared" si="88"/>
        <v/>
      </c>
      <c r="L706" t="str">
        <f t="shared" si="88"/>
        <v/>
      </c>
      <c r="M706" t="str">
        <f t="shared" si="88"/>
        <v/>
      </c>
      <c r="N706" t="str">
        <f t="shared" si="88"/>
        <v/>
      </c>
      <c r="O706" t="str">
        <f t="shared" si="88"/>
        <v/>
      </c>
      <c r="P706" t="str">
        <f t="shared" si="88"/>
        <v/>
      </c>
      <c r="Q706" t="str">
        <f t="shared" si="88"/>
        <v/>
      </c>
      <c r="R706" t="str">
        <f t="shared" si="88"/>
        <v/>
      </c>
      <c r="S706">
        <f t="shared" si="88"/>
        <v>0.40000000000009095</v>
      </c>
      <c r="T706" t="str">
        <f t="shared" si="88"/>
        <v/>
      </c>
      <c r="U706" t="str">
        <f t="shared" si="88"/>
        <v/>
      </c>
      <c r="V706" t="str">
        <f t="shared" si="88"/>
        <v/>
      </c>
      <c r="W706" t="str">
        <f t="shared" si="88"/>
        <v/>
      </c>
    </row>
    <row r="707" spans="1:23" x14ac:dyDescent="0.3">
      <c r="A707" s="2">
        <v>43035</v>
      </c>
      <c r="B707" s="4">
        <v>1128.5</v>
      </c>
      <c r="C707" s="4">
        <v>1131.9000000000001</v>
      </c>
      <c r="D707" s="4">
        <v>1128.0999999999999</v>
      </c>
      <c r="E707" s="4">
        <v>1130.5</v>
      </c>
      <c r="F707" t="str">
        <f t="shared" si="82"/>
        <v>Fri</v>
      </c>
      <c r="G707" s="1">
        <f>+B707-E706</f>
        <v>3.9000000000000909</v>
      </c>
      <c r="H707" s="1">
        <f>+E707-B707</f>
        <v>2</v>
      </c>
      <c r="I707">
        <f t="shared" si="83"/>
        <v>2</v>
      </c>
      <c r="J707" t="str">
        <f t="shared" si="88"/>
        <v/>
      </c>
      <c r="K707" t="str">
        <f t="shared" si="88"/>
        <v/>
      </c>
      <c r="L707" t="str">
        <f t="shared" si="88"/>
        <v/>
      </c>
      <c r="M707" t="str">
        <f t="shared" si="88"/>
        <v/>
      </c>
      <c r="N707">
        <f t="shared" si="88"/>
        <v>2</v>
      </c>
      <c r="O707" t="str">
        <f t="shared" si="88"/>
        <v/>
      </c>
      <c r="P707" t="str">
        <f t="shared" si="88"/>
        <v/>
      </c>
      <c r="Q707" t="str">
        <f t="shared" si="88"/>
        <v/>
      </c>
      <c r="R707" t="str">
        <f t="shared" si="88"/>
        <v/>
      </c>
      <c r="S707" t="str">
        <f t="shared" si="88"/>
        <v/>
      </c>
      <c r="T707" t="str">
        <f t="shared" si="88"/>
        <v/>
      </c>
      <c r="U707" t="str">
        <f t="shared" si="88"/>
        <v/>
      </c>
      <c r="V707" t="str">
        <f t="shared" si="88"/>
        <v/>
      </c>
      <c r="W707" t="str">
        <f t="shared" si="88"/>
        <v/>
      </c>
    </row>
    <row r="708" spans="1:23" x14ac:dyDescent="0.3">
      <c r="A708" s="2">
        <v>43038</v>
      </c>
      <c r="B708" s="4">
        <v>1126</v>
      </c>
      <c r="C708" s="4">
        <v>1126.8</v>
      </c>
      <c r="D708" s="4">
        <v>1123.5</v>
      </c>
      <c r="E708" s="4">
        <v>1124.5999999999999</v>
      </c>
      <c r="F708" t="str">
        <f t="shared" si="82"/>
        <v>Mon</v>
      </c>
      <c r="G708" s="1">
        <f>+B708-E707</f>
        <v>-4.5</v>
      </c>
      <c r="H708" s="1">
        <f>+E708-B708</f>
        <v>-1.4000000000000909</v>
      </c>
      <c r="I708">
        <f t="shared" si="83"/>
        <v>1.4000000000000909</v>
      </c>
      <c r="J708" t="str">
        <f t="shared" si="88"/>
        <v/>
      </c>
      <c r="K708" t="str">
        <f t="shared" si="88"/>
        <v/>
      </c>
      <c r="L708" t="str">
        <f t="shared" si="88"/>
        <v/>
      </c>
      <c r="M708" t="str">
        <f t="shared" si="88"/>
        <v/>
      </c>
      <c r="N708" t="str">
        <f t="shared" si="88"/>
        <v/>
      </c>
      <c r="O708" t="str">
        <f t="shared" si="88"/>
        <v/>
      </c>
      <c r="P708" t="str">
        <f t="shared" si="88"/>
        <v/>
      </c>
      <c r="Q708" t="str">
        <f t="shared" si="88"/>
        <v/>
      </c>
      <c r="R708" t="str">
        <f t="shared" si="88"/>
        <v/>
      </c>
      <c r="S708" t="str">
        <f t="shared" si="88"/>
        <v/>
      </c>
      <c r="T708">
        <f t="shared" si="88"/>
        <v>1.4000000000000909</v>
      </c>
      <c r="U708" t="str">
        <f t="shared" si="88"/>
        <v/>
      </c>
      <c r="V708" t="str">
        <f t="shared" si="88"/>
        <v/>
      </c>
      <c r="W708" t="str">
        <f t="shared" si="88"/>
        <v/>
      </c>
    </row>
    <row r="709" spans="1:23" x14ac:dyDescent="0.3">
      <c r="A709" s="2">
        <v>43039</v>
      </c>
      <c r="B709" s="4">
        <v>1124</v>
      </c>
      <c r="C709" s="4">
        <v>1124</v>
      </c>
      <c r="D709" s="4">
        <v>1120</v>
      </c>
      <c r="E709" s="4">
        <v>1120.4000000000001</v>
      </c>
      <c r="F709" t="str">
        <f t="shared" si="82"/>
        <v>Tue</v>
      </c>
      <c r="G709" s="1">
        <f>+B709-E708</f>
        <v>-0.59999999999990905</v>
      </c>
      <c r="H709" s="1">
        <f>+E709-B709</f>
        <v>-3.5999999999999091</v>
      </c>
      <c r="I709">
        <f t="shared" si="83"/>
        <v>3.5999999999999091</v>
      </c>
      <c r="J709" t="str">
        <f t="shared" si="88"/>
        <v/>
      </c>
      <c r="K709" t="str">
        <f t="shared" si="88"/>
        <v/>
      </c>
      <c r="L709" t="str">
        <f t="shared" si="88"/>
        <v/>
      </c>
      <c r="M709" t="str">
        <f t="shared" si="88"/>
        <v/>
      </c>
      <c r="N709" t="str">
        <f t="shared" si="88"/>
        <v/>
      </c>
      <c r="O709" t="str">
        <f t="shared" si="88"/>
        <v/>
      </c>
      <c r="P709" t="str">
        <f t="shared" si="88"/>
        <v/>
      </c>
      <c r="Q709">
        <f t="shared" si="88"/>
        <v>3.5999999999999091</v>
      </c>
      <c r="R709" t="str">
        <f t="shared" si="88"/>
        <v/>
      </c>
      <c r="S709" t="str">
        <f t="shared" si="88"/>
        <v/>
      </c>
      <c r="T709" t="str">
        <f t="shared" si="88"/>
        <v/>
      </c>
      <c r="U709" t="str">
        <f t="shared" si="88"/>
        <v/>
      </c>
      <c r="V709" t="str">
        <f t="shared" si="88"/>
        <v/>
      </c>
      <c r="W709" t="str">
        <f t="shared" si="88"/>
        <v/>
      </c>
    </row>
    <row r="710" spans="1:23" x14ac:dyDescent="0.3">
      <c r="A710" s="2">
        <v>43040</v>
      </c>
      <c r="B710" s="4">
        <v>1118</v>
      </c>
      <c r="C710" s="4">
        <v>1119</v>
      </c>
      <c r="D710" s="4">
        <v>1114.2</v>
      </c>
      <c r="E710" s="4">
        <v>1114.5</v>
      </c>
      <c r="F710" t="str">
        <f t="shared" si="82"/>
        <v>Wed</v>
      </c>
      <c r="G710" s="1">
        <f>+B710-E709</f>
        <v>-2.4000000000000909</v>
      </c>
      <c r="H710" s="1">
        <f>+E710-B710</f>
        <v>-3.5</v>
      </c>
      <c r="I710">
        <f t="shared" si="83"/>
        <v>3.5</v>
      </c>
      <c r="J710" t="str">
        <f t="shared" si="88"/>
        <v/>
      </c>
      <c r="K710" t="str">
        <f t="shared" si="88"/>
        <v/>
      </c>
      <c r="L710" t="str">
        <f t="shared" si="88"/>
        <v/>
      </c>
      <c r="M710" t="str">
        <f t="shared" si="88"/>
        <v/>
      </c>
      <c r="N710" t="str">
        <f t="shared" si="88"/>
        <v/>
      </c>
      <c r="O710" t="str">
        <f t="shared" si="88"/>
        <v/>
      </c>
      <c r="P710" t="str">
        <f t="shared" si="88"/>
        <v/>
      </c>
      <c r="Q710" t="str">
        <f t="shared" si="88"/>
        <v/>
      </c>
      <c r="R710" t="str">
        <f t="shared" si="88"/>
        <v/>
      </c>
      <c r="S710">
        <f t="shared" si="88"/>
        <v>3.5</v>
      </c>
      <c r="T710" t="str">
        <f t="shared" si="88"/>
        <v/>
      </c>
      <c r="U710" t="str">
        <f t="shared" si="88"/>
        <v/>
      </c>
      <c r="V710" t="str">
        <f t="shared" si="88"/>
        <v/>
      </c>
      <c r="W710" t="str">
        <f t="shared" si="88"/>
        <v/>
      </c>
    </row>
    <row r="711" spans="1:23" x14ac:dyDescent="0.3">
      <c r="A711" s="2">
        <v>43041</v>
      </c>
      <c r="B711" s="4">
        <v>1112.5</v>
      </c>
      <c r="C711" s="4">
        <v>1114.5999999999999</v>
      </c>
      <c r="D711" s="4">
        <v>1111.8</v>
      </c>
      <c r="E711" s="4">
        <v>1114.4000000000001</v>
      </c>
      <c r="F711" t="str">
        <f t="shared" si="82"/>
        <v>Thu</v>
      </c>
      <c r="G711" s="1">
        <f>+B711-E710</f>
        <v>-2</v>
      </c>
      <c r="H711" s="1">
        <f>+E711-B711</f>
        <v>1.9000000000000909</v>
      </c>
      <c r="I711">
        <f t="shared" si="83"/>
        <v>-1.9000000000000909</v>
      </c>
      <c r="J711" t="str">
        <f t="shared" si="88"/>
        <v/>
      </c>
      <c r="K711" t="str">
        <f t="shared" si="88"/>
        <v/>
      </c>
      <c r="L711" t="str">
        <f t="shared" si="88"/>
        <v/>
      </c>
      <c r="M711" t="str">
        <f t="shared" si="88"/>
        <v/>
      </c>
      <c r="N711" t="str">
        <f t="shared" si="88"/>
        <v/>
      </c>
      <c r="O711" t="str">
        <f t="shared" si="88"/>
        <v/>
      </c>
      <c r="P711" t="str">
        <f t="shared" si="88"/>
        <v/>
      </c>
      <c r="Q711" t="str">
        <f t="shared" si="88"/>
        <v/>
      </c>
      <c r="R711">
        <f t="shared" si="88"/>
        <v>-1.9000000000000909</v>
      </c>
      <c r="S711" t="str">
        <f t="shared" si="88"/>
        <v/>
      </c>
      <c r="T711" t="str">
        <f t="shared" si="88"/>
        <v/>
      </c>
      <c r="U711" t="str">
        <f t="shared" si="88"/>
        <v/>
      </c>
      <c r="V711" t="str">
        <f t="shared" si="88"/>
        <v/>
      </c>
      <c r="W711" t="str">
        <f t="shared" si="88"/>
        <v/>
      </c>
    </row>
    <row r="712" spans="1:23" x14ac:dyDescent="0.3">
      <c r="A712" s="2">
        <v>43042</v>
      </c>
      <c r="B712" s="4">
        <v>1112</v>
      </c>
      <c r="C712" s="4">
        <v>1114</v>
      </c>
      <c r="D712" s="4">
        <v>1111.0999999999999</v>
      </c>
      <c r="E712" s="4">
        <v>1113.8</v>
      </c>
      <c r="F712" t="str">
        <f t="shared" si="82"/>
        <v>Fri</v>
      </c>
      <c r="G712" s="1">
        <f>+B712-E711</f>
        <v>-2.4000000000000909</v>
      </c>
      <c r="H712" s="1">
        <f>+E712-B712</f>
        <v>1.7999999999999545</v>
      </c>
      <c r="I712">
        <f t="shared" si="83"/>
        <v>-1.7999999999999545</v>
      </c>
      <c r="J712" t="str">
        <f t="shared" si="88"/>
        <v/>
      </c>
      <c r="K712" t="str">
        <f t="shared" si="88"/>
        <v/>
      </c>
      <c r="L712" t="str">
        <f t="shared" si="88"/>
        <v/>
      </c>
      <c r="M712" t="str">
        <f t="shared" si="88"/>
        <v/>
      </c>
      <c r="N712" t="str">
        <f t="shared" si="88"/>
        <v/>
      </c>
      <c r="O712" t="str">
        <f t="shared" si="88"/>
        <v/>
      </c>
      <c r="P712" t="str">
        <f t="shared" si="88"/>
        <v/>
      </c>
      <c r="Q712" t="str">
        <f t="shared" si="88"/>
        <v/>
      </c>
      <c r="R712" t="str">
        <f t="shared" si="88"/>
        <v/>
      </c>
      <c r="S712">
        <f t="shared" si="88"/>
        <v>-1.7999999999999545</v>
      </c>
      <c r="T712" t="str">
        <f t="shared" si="88"/>
        <v/>
      </c>
      <c r="U712" t="str">
        <f t="shared" si="88"/>
        <v/>
      </c>
      <c r="V712" t="str">
        <f t="shared" si="88"/>
        <v/>
      </c>
      <c r="W712" t="str">
        <f t="shared" si="88"/>
        <v/>
      </c>
    </row>
    <row r="713" spans="1:23" x14ac:dyDescent="0.3">
      <c r="A713" s="2">
        <v>43045</v>
      </c>
      <c r="B713" s="4">
        <v>1116.5</v>
      </c>
      <c r="C713" s="4">
        <v>1119</v>
      </c>
      <c r="D713" s="4">
        <v>1114.9000000000001</v>
      </c>
      <c r="E713" s="4">
        <v>1115</v>
      </c>
      <c r="F713" t="str">
        <f t="shared" si="82"/>
        <v>Mon</v>
      </c>
      <c r="G713" s="1">
        <f>+B713-E712</f>
        <v>2.7000000000000455</v>
      </c>
      <c r="H713" s="1">
        <f>+E713-B713</f>
        <v>-1.5</v>
      </c>
      <c r="I713">
        <f t="shared" si="83"/>
        <v>-1.5</v>
      </c>
      <c r="J713" t="str">
        <f t="shared" si="88"/>
        <v/>
      </c>
      <c r="K713" t="str">
        <f t="shared" si="88"/>
        <v/>
      </c>
      <c r="L713" t="str">
        <f t="shared" si="88"/>
        <v/>
      </c>
      <c r="M713" t="str">
        <f t="shared" si="88"/>
        <v/>
      </c>
      <c r="N713">
        <f t="shared" si="88"/>
        <v>-1.5</v>
      </c>
      <c r="O713" t="str">
        <f t="shared" si="88"/>
        <v/>
      </c>
      <c r="P713" t="str">
        <f t="shared" si="88"/>
        <v/>
      </c>
      <c r="Q713" t="str">
        <f t="shared" si="88"/>
        <v/>
      </c>
      <c r="R713" t="str">
        <f t="shared" si="88"/>
        <v/>
      </c>
      <c r="S713" t="str">
        <f t="shared" si="88"/>
        <v/>
      </c>
      <c r="T713" t="str">
        <f t="shared" si="88"/>
        <v/>
      </c>
      <c r="U713" t="str">
        <f t="shared" si="88"/>
        <v/>
      </c>
      <c r="V713" t="str">
        <f t="shared" si="88"/>
        <v/>
      </c>
      <c r="W713" t="str">
        <f t="shared" si="88"/>
        <v/>
      </c>
    </row>
    <row r="714" spans="1:23" x14ac:dyDescent="0.3">
      <c r="A714" s="2">
        <v>43046</v>
      </c>
      <c r="B714" s="4">
        <v>1112.5</v>
      </c>
      <c r="C714" s="4">
        <v>1112.9000000000001</v>
      </c>
      <c r="D714" s="4">
        <v>1110.5</v>
      </c>
      <c r="E714" s="4">
        <v>1111.9000000000001</v>
      </c>
      <c r="F714" t="str">
        <f t="shared" si="82"/>
        <v>Tue</v>
      </c>
      <c r="G714" s="1">
        <f>+B714-E713</f>
        <v>-2.5</v>
      </c>
      <c r="H714" s="1">
        <f>+E714-B714</f>
        <v>-0.59999999999990905</v>
      </c>
      <c r="I714">
        <f t="shared" si="83"/>
        <v>0.59999999999990905</v>
      </c>
      <c r="J714" t="str">
        <f t="shared" si="88"/>
        <v/>
      </c>
      <c r="K714" t="str">
        <f t="shared" si="88"/>
        <v/>
      </c>
      <c r="L714" t="str">
        <f t="shared" si="88"/>
        <v/>
      </c>
      <c r="M714" t="str">
        <f t="shared" ref="M714:W714" si="89">IF(AND($G714&lt;M$1, $G714&gt;=M$2), $I714, "")</f>
        <v/>
      </c>
      <c r="N714" t="str">
        <f t="shared" si="89"/>
        <v/>
      </c>
      <c r="O714" t="str">
        <f t="shared" si="89"/>
        <v/>
      </c>
      <c r="P714" t="str">
        <f t="shared" si="89"/>
        <v/>
      </c>
      <c r="Q714" t="str">
        <f t="shared" si="89"/>
        <v/>
      </c>
      <c r="R714" t="str">
        <f t="shared" si="89"/>
        <v/>
      </c>
      <c r="S714">
        <f t="shared" si="89"/>
        <v>0.59999999999990905</v>
      </c>
      <c r="T714" t="str">
        <f t="shared" si="89"/>
        <v/>
      </c>
      <c r="U714" t="str">
        <f t="shared" si="89"/>
        <v/>
      </c>
      <c r="V714" t="str">
        <f t="shared" si="89"/>
        <v/>
      </c>
      <c r="W714" t="str">
        <f t="shared" si="89"/>
        <v/>
      </c>
    </row>
    <row r="715" spans="1:23" x14ac:dyDescent="0.3">
      <c r="A715" s="2">
        <v>43047</v>
      </c>
      <c r="B715" s="4">
        <v>1114</v>
      </c>
      <c r="C715" s="4">
        <v>1115.7</v>
      </c>
      <c r="D715" s="4">
        <v>1112.9000000000001</v>
      </c>
      <c r="E715" s="4">
        <v>1115.5999999999999</v>
      </c>
      <c r="F715" t="str">
        <f t="shared" si="82"/>
        <v>Wed</v>
      </c>
      <c r="G715" s="1">
        <f>+B715-E714</f>
        <v>2.0999999999999091</v>
      </c>
      <c r="H715" s="1">
        <f>+E715-B715</f>
        <v>1.5999999999999091</v>
      </c>
      <c r="I715">
        <f t="shared" si="83"/>
        <v>1.5999999999999091</v>
      </c>
      <c r="J715" t="str">
        <f t="shared" ref="J715:W733" si="90">IF(AND($G715&lt;J$1, $G715&gt;=J$2), $I715, "")</f>
        <v/>
      </c>
      <c r="K715" t="str">
        <f t="shared" si="90"/>
        <v/>
      </c>
      <c r="L715" t="str">
        <f t="shared" si="90"/>
        <v/>
      </c>
      <c r="M715" t="str">
        <f t="shared" si="90"/>
        <v/>
      </c>
      <c r="N715">
        <f t="shared" si="90"/>
        <v>1.5999999999999091</v>
      </c>
      <c r="O715" t="str">
        <f t="shared" si="90"/>
        <v/>
      </c>
      <c r="P715" t="str">
        <f t="shared" si="90"/>
        <v/>
      </c>
      <c r="Q715" t="str">
        <f t="shared" si="90"/>
        <v/>
      </c>
      <c r="R715" t="str">
        <f t="shared" si="90"/>
        <v/>
      </c>
      <c r="S715" t="str">
        <f t="shared" si="90"/>
        <v/>
      </c>
      <c r="T715" t="str">
        <f t="shared" si="90"/>
        <v/>
      </c>
      <c r="U715" t="str">
        <f t="shared" si="90"/>
        <v/>
      </c>
      <c r="V715" t="str">
        <f t="shared" si="90"/>
        <v/>
      </c>
      <c r="W715" t="str">
        <f t="shared" si="90"/>
        <v/>
      </c>
    </row>
    <row r="716" spans="1:23" x14ac:dyDescent="0.3">
      <c r="A716" s="2">
        <v>43048</v>
      </c>
      <c r="B716" s="4">
        <v>1113.5</v>
      </c>
      <c r="C716" s="4">
        <v>1116.3</v>
      </c>
      <c r="D716" s="4">
        <v>1112.4000000000001</v>
      </c>
      <c r="E716" s="4">
        <v>1115.5999999999999</v>
      </c>
      <c r="F716" t="str">
        <f t="shared" si="82"/>
        <v>Thu</v>
      </c>
      <c r="G716" s="1">
        <f>+B716-E715</f>
        <v>-2.0999999999999091</v>
      </c>
      <c r="H716" s="1">
        <f>+E716-B716</f>
        <v>2.0999999999999091</v>
      </c>
      <c r="I716">
        <f t="shared" si="83"/>
        <v>-2.0999999999999091</v>
      </c>
      <c r="J716" t="str">
        <f t="shared" si="90"/>
        <v/>
      </c>
      <c r="K716" t="str">
        <f t="shared" si="90"/>
        <v/>
      </c>
      <c r="L716" t="str">
        <f t="shared" si="90"/>
        <v/>
      </c>
      <c r="M716" t="str">
        <f t="shared" si="90"/>
        <v/>
      </c>
      <c r="N716" t="str">
        <f t="shared" si="90"/>
        <v/>
      </c>
      <c r="O716" t="str">
        <f t="shared" si="90"/>
        <v/>
      </c>
      <c r="P716" t="str">
        <f t="shared" si="90"/>
        <v/>
      </c>
      <c r="Q716" t="str">
        <f t="shared" si="90"/>
        <v/>
      </c>
      <c r="R716" t="str">
        <f t="shared" si="90"/>
        <v/>
      </c>
      <c r="S716">
        <f t="shared" si="90"/>
        <v>-2.0999999999999091</v>
      </c>
      <c r="T716" t="str">
        <f t="shared" si="90"/>
        <v/>
      </c>
      <c r="U716" t="str">
        <f t="shared" si="90"/>
        <v/>
      </c>
      <c r="V716" t="str">
        <f t="shared" si="90"/>
        <v/>
      </c>
      <c r="W716" t="str">
        <f t="shared" si="90"/>
        <v/>
      </c>
    </row>
    <row r="717" spans="1:23" x14ac:dyDescent="0.3">
      <c r="A717" s="2">
        <v>43049</v>
      </c>
      <c r="B717" s="4">
        <v>1119</v>
      </c>
      <c r="C717" s="4">
        <v>1119</v>
      </c>
      <c r="D717" s="4">
        <v>1116.2</v>
      </c>
      <c r="E717" s="4">
        <v>1117.0999999999999</v>
      </c>
      <c r="F717" t="str">
        <f t="shared" si="82"/>
        <v>Fri</v>
      </c>
      <c r="G717" s="1">
        <f>+B717-E716</f>
        <v>3.4000000000000909</v>
      </c>
      <c r="H717" s="1">
        <f>+E717-B717</f>
        <v>-1.9000000000000909</v>
      </c>
      <c r="I717">
        <f t="shared" si="83"/>
        <v>-1.9000000000000909</v>
      </c>
      <c r="J717" t="str">
        <f t="shared" si="90"/>
        <v/>
      </c>
      <c r="K717" t="str">
        <f t="shared" si="90"/>
        <v/>
      </c>
      <c r="L717" t="str">
        <f t="shared" si="90"/>
        <v/>
      </c>
      <c r="M717" t="str">
        <f t="shared" si="90"/>
        <v/>
      </c>
      <c r="N717">
        <f t="shared" si="90"/>
        <v>-1.9000000000000909</v>
      </c>
      <c r="O717" t="str">
        <f t="shared" si="90"/>
        <v/>
      </c>
      <c r="P717" t="str">
        <f t="shared" si="90"/>
        <v/>
      </c>
      <c r="Q717" t="str">
        <f t="shared" si="90"/>
        <v/>
      </c>
      <c r="R717" t="str">
        <f t="shared" si="90"/>
        <v/>
      </c>
      <c r="S717" t="str">
        <f t="shared" si="90"/>
        <v/>
      </c>
      <c r="T717" t="str">
        <f t="shared" si="90"/>
        <v/>
      </c>
      <c r="U717" t="str">
        <f t="shared" si="90"/>
        <v/>
      </c>
      <c r="V717" t="str">
        <f t="shared" si="90"/>
        <v/>
      </c>
      <c r="W717" t="str">
        <f t="shared" si="90"/>
        <v/>
      </c>
    </row>
    <row r="718" spans="1:23" x14ac:dyDescent="0.3">
      <c r="A718" s="2">
        <v>43052</v>
      </c>
      <c r="B718" s="4">
        <v>1119.5</v>
      </c>
      <c r="C718" s="4">
        <v>1122</v>
      </c>
      <c r="D718" s="4">
        <v>1119.0999999999999</v>
      </c>
      <c r="E718" s="4">
        <v>1120.5999999999999</v>
      </c>
      <c r="F718" t="str">
        <f t="shared" si="82"/>
        <v>Mon</v>
      </c>
      <c r="G718" s="1">
        <f>+B718-E717</f>
        <v>2.4000000000000909</v>
      </c>
      <c r="H718" s="1">
        <f>+E718-B718</f>
        <v>1.0999999999999091</v>
      </c>
      <c r="I718">
        <f t="shared" si="83"/>
        <v>1.0999999999999091</v>
      </c>
      <c r="J718" t="str">
        <f t="shared" si="90"/>
        <v/>
      </c>
      <c r="K718" t="str">
        <f t="shared" si="90"/>
        <v/>
      </c>
      <c r="L718" t="str">
        <f t="shared" si="90"/>
        <v/>
      </c>
      <c r="M718" t="str">
        <f t="shared" si="90"/>
        <v/>
      </c>
      <c r="N718">
        <f t="shared" si="90"/>
        <v>1.0999999999999091</v>
      </c>
      <c r="O718" t="str">
        <f t="shared" si="90"/>
        <v/>
      </c>
      <c r="P718" t="str">
        <f t="shared" si="90"/>
        <v/>
      </c>
      <c r="Q718" t="str">
        <f t="shared" si="90"/>
        <v/>
      </c>
      <c r="R718" t="str">
        <f t="shared" si="90"/>
        <v/>
      </c>
      <c r="S718" t="str">
        <f t="shared" si="90"/>
        <v/>
      </c>
      <c r="T718" t="str">
        <f t="shared" si="90"/>
        <v/>
      </c>
      <c r="U718" t="str">
        <f t="shared" si="90"/>
        <v/>
      </c>
      <c r="V718" t="str">
        <f t="shared" si="90"/>
        <v/>
      </c>
      <c r="W718" t="str">
        <f t="shared" si="90"/>
        <v/>
      </c>
    </row>
    <row r="719" spans="1:23" x14ac:dyDescent="0.3">
      <c r="A719" s="2">
        <v>43053</v>
      </c>
      <c r="B719" s="4">
        <v>1119.5</v>
      </c>
      <c r="C719" s="4">
        <v>1120.7</v>
      </c>
      <c r="D719" s="4">
        <v>1117.3</v>
      </c>
      <c r="E719" s="4">
        <v>1118.0999999999999</v>
      </c>
      <c r="F719" t="str">
        <f t="shared" ref="F719:F782" si="91">TEXT(A719,"ddd")</f>
        <v>Tue</v>
      </c>
      <c r="G719" s="1">
        <f>+B719-E718</f>
        <v>-1.0999999999999091</v>
      </c>
      <c r="H719" s="1">
        <f>+E719-B719</f>
        <v>-1.4000000000000909</v>
      </c>
      <c r="I719">
        <f t="shared" si="83"/>
        <v>1.4000000000000909</v>
      </c>
      <c r="J719" t="str">
        <f t="shared" si="90"/>
        <v/>
      </c>
      <c r="K719" t="str">
        <f t="shared" si="90"/>
        <v/>
      </c>
      <c r="L719" t="str">
        <f t="shared" si="90"/>
        <v/>
      </c>
      <c r="M719" t="str">
        <f t="shared" si="90"/>
        <v/>
      </c>
      <c r="N719" t="str">
        <f t="shared" si="90"/>
        <v/>
      </c>
      <c r="O719" t="str">
        <f t="shared" si="90"/>
        <v/>
      </c>
      <c r="P719" t="str">
        <f t="shared" si="90"/>
        <v/>
      </c>
      <c r="Q719" t="str">
        <f t="shared" si="90"/>
        <v/>
      </c>
      <c r="R719">
        <f t="shared" si="90"/>
        <v>1.4000000000000909</v>
      </c>
      <c r="S719" t="str">
        <f t="shared" si="90"/>
        <v/>
      </c>
      <c r="T719" t="str">
        <f t="shared" si="90"/>
        <v/>
      </c>
      <c r="U719" t="str">
        <f t="shared" si="90"/>
        <v/>
      </c>
      <c r="V719" t="str">
        <f t="shared" si="90"/>
        <v/>
      </c>
      <c r="W719" t="str">
        <f t="shared" si="90"/>
        <v/>
      </c>
    </row>
    <row r="720" spans="1:23" x14ac:dyDescent="0.3">
      <c r="A720" s="2">
        <v>43054</v>
      </c>
      <c r="B720" s="4">
        <v>1115</v>
      </c>
      <c r="C720" s="4">
        <v>1116.5999999999999</v>
      </c>
      <c r="D720" s="4">
        <v>1112.2</v>
      </c>
      <c r="E720" s="4">
        <v>1112.3</v>
      </c>
      <c r="F720" t="str">
        <f t="shared" si="91"/>
        <v>Wed</v>
      </c>
      <c r="G720" s="1">
        <f>+B720-E719</f>
        <v>-3.0999999999999091</v>
      </c>
      <c r="H720" s="1">
        <f>+E720-B720</f>
        <v>-2.7000000000000455</v>
      </c>
      <c r="I720">
        <f t="shared" ref="I720:I783" si="92">-IF(G720&lt;0, H720,
      IF(G720=0, 0, -H720))</f>
        <v>2.7000000000000455</v>
      </c>
      <c r="J720" t="str">
        <f t="shared" si="90"/>
        <v/>
      </c>
      <c r="K720" t="str">
        <f t="shared" si="90"/>
        <v/>
      </c>
      <c r="L720" t="str">
        <f t="shared" si="90"/>
        <v/>
      </c>
      <c r="M720" t="str">
        <f t="shared" si="90"/>
        <v/>
      </c>
      <c r="N720" t="str">
        <f t="shared" si="90"/>
        <v/>
      </c>
      <c r="O720" t="str">
        <f t="shared" si="90"/>
        <v/>
      </c>
      <c r="P720" t="str">
        <f t="shared" si="90"/>
        <v/>
      </c>
      <c r="Q720" t="str">
        <f t="shared" si="90"/>
        <v/>
      </c>
      <c r="R720" t="str">
        <f t="shared" si="90"/>
        <v/>
      </c>
      <c r="S720">
        <f t="shared" si="90"/>
        <v>2.7000000000000455</v>
      </c>
      <c r="T720" t="str">
        <f t="shared" si="90"/>
        <v/>
      </c>
      <c r="U720" t="str">
        <f t="shared" si="90"/>
        <v/>
      </c>
      <c r="V720" t="str">
        <f t="shared" si="90"/>
        <v/>
      </c>
      <c r="W720" t="str">
        <f t="shared" si="90"/>
        <v/>
      </c>
    </row>
    <row r="721" spans="1:23" x14ac:dyDescent="0.3">
      <c r="A721" s="2">
        <v>43055</v>
      </c>
      <c r="B721" s="4">
        <v>1106.5</v>
      </c>
      <c r="C721" s="4">
        <v>1107.5</v>
      </c>
      <c r="D721" s="4">
        <v>1099.5999999999999</v>
      </c>
      <c r="E721" s="4">
        <v>1101.4000000000001</v>
      </c>
      <c r="F721" t="str">
        <f t="shared" si="91"/>
        <v>Thu</v>
      </c>
      <c r="G721" s="1">
        <f>+B721-E720</f>
        <v>-5.7999999999999545</v>
      </c>
      <c r="H721" s="1">
        <f>+E721-B721</f>
        <v>-5.0999999999999091</v>
      </c>
      <c r="I721">
        <f t="shared" si="92"/>
        <v>5.0999999999999091</v>
      </c>
      <c r="J721" t="str">
        <f t="shared" si="90"/>
        <v/>
      </c>
      <c r="K721" t="str">
        <f t="shared" si="90"/>
        <v/>
      </c>
      <c r="L721" t="str">
        <f t="shared" si="90"/>
        <v/>
      </c>
      <c r="M721" t="str">
        <f t="shared" si="90"/>
        <v/>
      </c>
      <c r="N721" t="str">
        <f t="shared" si="90"/>
        <v/>
      </c>
      <c r="O721" t="str">
        <f t="shared" si="90"/>
        <v/>
      </c>
      <c r="P721" t="str">
        <f t="shared" si="90"/>
        <v/>
      </c>
      <c r="Q721" t="str">
        <f t="shared" si="90"/>
        <v/>
      </c>
      <c r="R721" t="str">
        <f t="shared" si="90"/>
        <v/>
      </c>
      <c r="S721" t="str">
        <f t="shared" si="90"/>
        <v/>
      </c>
      <c r="T721">
        <f t="shared" si="90"/>
        <v>5.0999999999999091</v>
      </c>
      <c r="U721" t="str">
        <f t="shared" si="90"/>
        <v/>
      </c>
      <c r="V721" t="str">
        <f t="shared" si="90"/>
        <v/>
      </c>
      <c r="W721" t="str">
        <f t="shared" si="90"/>
        <v/>
      </c>
    </row>
    <row r="722" spans="1:23" x14ac:dyDescent="0.3">
      <c r="A722" s="2">
        <v>43056</v>
      </c>
      <c r="B722" s="4">
        <v>1097</v>
      </c>
      <c r="C722" s="4">
        <v>1098.4000000000001</v>
      </c>
      <c r="D722" s="4">
        <v>1093</v>
      </c>
      <c r="E722" s="4">
        <v>1097.5</v>
      </c>
      <c r="F722" t="str">
        <f t="shared" si="91"/>
        <v>Fri</v>
      </c>
      <c r="G722" s="1">
        <f>+B722-E721</f>
        <v>-4.4000000000000909</v>
      </c>
      <c r="H722" s="1">
        <f>+E722-B722</f>
        <v>0.5</v>
      </c>
      <c r="I722">
        <f t="shared" si="92"/>
        <v>-0.5</v>
      </c>
      <c r="J722" t="str">
        <f t="shared" si="90"/>
        <v/>
      </c>
      <c r="K722" t="str">
        <f t="shared" si="90"/>
        <v/>
      </c>
      <c r="L722" t="str">
        <f t="shared" si="90"/>
        <v/>
      </c>
      <c r="M722" t="str">
        <f t="shared" si="90"/>
        <v/>
      </c>
      <c r="N722" t="str">
        <f t="shared" si="90"/>
        <v/>
      </c>
      <c r="O722" t="str">
        <f t="shared" si="90"/>
        <v/>
      </c>
      <c r="P722" t="str">
        <f t="shared" si="90"/>
        <v/>
      </c>
      <c r="Q722" t="str">
        <f t="shared" si="90"/>
        <v/>
      </c>
      <c r="R722" t="str">
        <f t="shared" si="90"/>
        <v/>
      </c>
      <c r="S722" t="str">
        <f t="shared" si="90"/>
        <v/>
      </c>
      <c r="T722">
        <f t="shared" si="90"/>
        <v>-0.5</v>
      </c>
      <c r="U722" t="str">
        <f t="shared" si="90"/>
        <v/>
      </c>
      <c r="V722" t="str">
        <f t="shared" si="90"/>
        <v/>
      </c>
      <c r="W722" t="str">
        <f t="shared" si="90"/>
        <v/>
      </c>
    </row>
    <row r="723" spans="1:23" x14ac:dyDescent="0.3">
      <c r="A723" s="2">
        <v>43059</v>
      </c>
      <c r="B723" s="4">
        <v>1098</v>
      </c>
      <c r="C723" s="4">
        <v>1101.4000000000001</v>
      </c>
      <c r="D723" s="4">
        <v>1095</v>
      </c>
      <c r="E723" s="4">
        <v>1100.5999999999999</v>
      </c>
      <c r="F723" t="str">
        <f t="shared" si="91"/>
        <v>Mon</v>
      </c>
      <c r="G723" s="1">
        <f>+B723-E722</f>
        <v>0.5</v>
      </c>
      <c r="H723" s="1">
        <f>+E723-B723</f>
        <v>2.5999999999999091</v>
      </c>
      <c r="I723">
        <f t="shared" si="92"/>
        <v>2.5999999999999091</v>
      </c>
      <c r="J723" t="str">
        <f t="shared" si="90"/>
        <v/>
      </c>
      <c r="K723" t="str">
        <f t="shared" si="90"/>
        <v/>
      </c>
      <c r="L723" t="str">
        <f t="shared" si="90"/>
        <v/>
      </c>
      <c r="M723" t="str">
        <f t="shared" si="90"/>
        <v/>
      </c>
      <c r="N723" t="str">
        <f t="shared" si="90"/>
        <v/>
      </c>
      <c r="O723" t="str">
        <f t="shared" si="90"/>
        <v/>
      </c>
      <c r="P723">
        <f t="shared" si="90"/>
        <v>2.5999999999999091</v>
      </c>
      <c r="Q723" t="str">
        <f t="shared" si="90"/>
        <v/>
      </c>
      <c r="R723" t="str">
        <f t="shared" si="90"/>
        <v/>
      </c>
      <c r="S723" t="str">
        <f t="shared" si="90"/>
        <v/>
      </c>
      <c r="T723" t="str">
        <f t="shared" si="90"/>
        <v/>
      </c>
      <c r="U723" t="str">
        <f t="shared" si="90"/>
        <v/>
      </c>
      <c r="V723" t="str">
        <f t="shared" si="90"/>
        <v/>
      </c>
      <c r="W723" t="str">
        <f t="shared" si="90"/>
        <v/>
      </c>
    </row>
    <row r="724" spans="1:23" x14ac:dyDescent="0.3">
      <c r="A724" s="2">
        <v>43060</v>
      </c>
      <c r="B724" s="4">
        <v>1097</v>
      </c>
      <c r="C724" s="4">
        <v>1099.9000000000001</v>
      </c>
      <c r="D724" s="4">
        <v>1095.4000000000001</v>
      </c>
      <c r="E724" s="4">
        <v>1095.8</v>
      </c>
      <c r="F724" t="str">
        <f t="shared" si="91"/>
        <v>Tue</v>
      </c>
      <c r="G724" s="1">
        <f>+B724-E723</f>
        <v>-3.5999999999999091</v>
      </c>
      <c r="H724" s="1">
        <f>+E724-B724</f>
        <v>-1.2000000000000455</v>
      </c>
      <c r="I724">
        <f t="shared" si="92"/>
        <v>1.2000000000000455</v>
      </c>
      <c r="J724" t="str">
        <f t="shared" si="90"/>
        <v/>
      </c>
      <c r="K724" t="str">
        <f t="shared" si="90"/>
        <v/>
      </c>
      <c r="L724" t="str">
        <f t="shared" si="90"/>
        <v/>
      </c>
      <c r="M724" t="str">
        <f t="shared" si="90"/>
        <v/>
      </c>
      <c r="N724" t="str">
        <f t="shared" si="90"/>
        <v/>
      </c>
      <c r="O724" t="str">
        <f t="shared" si="90"/>
        <v/>
      </c>
      <c r="P724" t="str">
        <f t="shared" si="90"/>
        <v/>
      </c>
      <c r="Q724" t="str">
        <f t="shared" si="90"/>
        <v/>
      </c>
      <c r="R724" t="str">
        <f t="shared" si="90"/>
        <v/>
      </c>
      <c r="S724">
        <f t="shared" si="90"/>
        <v>1.2000000000000455</v>
      </c>
      <c r="T724" t="str">
        <f t="shared" si="90"/>
        <v/>
      </c>
      <c r="U724" t="str">
        <f t="shared" si="90"/>
        <v/>
      </c>
      <c r="V724" t="str">
        <f t="shared" si="90"/>
        <v/>
      </c>
      <c r="W724" t="str">
        <f t="shared" si="90"/>
        <v/>
      </c>
    </row>
    <row r="725" spans="1:23" x14ac:dyDescent="0.3">
      <c r="A725" s="2">
        <v>43061</v>
      </c>
      <c r="B725" s="4">
        <v>1091</v>
      </c>
      <c r="C725" s="4">
        <v>1094</v>
      </c>
      <c r="D725" s="4">
        <v>1088.5999999999999</v>
      </c>
      <c r="E725" s="4">
        <v>1089.0999999999999</v>
      </c>
      <c r="F725" t="str">
        <f t="shared" si="91"/>
        <v>Wed</v>
      </c>
      <c r="G725" s="1">
        <f>+B725-E724</f>
        <v>-4.7999999999999545</v>
      </c>
      <c r="H725" s="1">
        <f>+E725-B725</f>
        <v>-1.9000000000000909</v>
      </c>
      <c r="I725">
        <f t="shared" si="92"/>
        <v>1.9000000000000909</v>
      </c>
      <c r="J725" t="str">
        <f t="shared" si="90"/>
        <v/>
      </c>
      <c r="K725" t="str">
        <f t="shared" si="90"/>
        <v/>
      </c>
      <c r="L725" t="str">
        <f t="shared" si="90"/>
        <v/>
      </c>
      <c r="M725" t="str">
        <f t="shared" si="90"/>
        <v/>
      </c>
      <c r="N725" t="str">
        <f t="shared" si="90"/>
        <v/>
      </c>
      <c r="O725" t="str">
        <f t="shared" si="90"/>
        <v/>
      </c>
      <c r="P725" t="str">
        <f t="shared" si="90"/>
        <v/>
      </c>
      <c r="Q725" t="str">
        <f t="shared" si="90"/>
        <v/>
      </c>
      <c r="R725" t="str">
        <f t="shared" si="90"/>
        <v/>
      </c>
      <c r="S725" t="str">
        <f t="shared" si="90"/>
        <v/>
      </c>
      <c r="T725">
        <f t="shared" si="90"/>
        <v>1.9000000000000909</v>
      </c>
      <c r="U725" t="str">
        <f t="shared" si="90"/>
        <v/>
      </c>
      <c r="V725" t="str">
        <f t="shared" si="90"/>
        <v/>
      </c>
      <c r="W725" t="str">
        <f t="shared" si="90"/>
        <v/>
      </c>
    </row>
    <row r="726" spans="1:23" x14ac:dyDescent="0.3">
      <c r="A726" s="2">
        <v>43062</v>
      </c>
      <c r="B726" s="4">
        <v>1086</v>
      </c>
      <c r="C726" s="4">
        <v>1090.5999999999999</v>
      </c>
      <c r="D726" s="4">
        <v>1085.3</v>
      </c>
      <c r="E726" s="4">
        <v>1085.4000000000001</v>
      </c>
      <c r="F726" t="str">
        <f t="shared" si="91"/>
        <v>Thu</v>
      </c>
      <c r="G726" s="1">
        <f>+B726-E725</f>
        <v>-3.0999999999999091</v>
      </c>
      <c r="H726" s="1">
        <f>+E726-B726</f>
        <v>-0.59999999999990905</v>
      </c>
      <c r="I726">
        <f t="shared" si="92"/>
        <v>0.59999999999990905</v>
      </c>
      <c r="J726" t="str">
        <f t="shared" si="90"/>
        <v/>
      </c>
      <c r="K726" t="str">
        <f t="shared" si="90"/>
        <v/>
      </c>
      <c r="L726" t="str">
        <f t="shared" si="90"/>
        <v/>
      </c>
      <c r="M726" t="str">
        <f t="shared" si="90"/>
        <v/>
      </c>
      <c r="N726" t="str">
        <f t="shared" si="90"/>
        <v/>
      </c>
      <c r="O726" t="str">
        <f t="shared" si="90"/>
        <v/>
      </c>
      <c r="P726" t="str">
        <f t="shared" si="90"/>
        <v/>
      </c>
      <c r="Q726" t="str">
        <f t="shared" si="90"/>
        <v/>
      </c>
      <c r="R726" t="str">
        <f t="shared" si="90"/>
        <v/>
      </c>
      <c r="S726">
        <f t="shared" si="90"/>
        <v>0.59999999999990905</v>
      </c>
      <c r="T726" t="str">
        <f t="shared" si="90"/>
        <v/>
      </c>
      <c r="U726" t="str">
        <f t="shared" si="90"/>
        <v/>
      </c>
      <c r="V726" t="str">
        <f t="shared" si="90"/>
        <v/>
      </c>
      <c r="W726" t="str">
        <f t="shared" si="90"/>
        <v/>
      </c>
    </row>
    <row r="727" spans="1:23" x14ac:dyDescent="0.3">
      <c r="A727" s="2">
        <v>43063</v>
      </c>
      <c r="B727" s="4">
        <v>1085</v>
      </c>
      <c r="C727" s="4">
        <v>1087.0999999999999</v>
      </c>
      <c r="D727" s="4">
        <v>1083.3</v>
      </c>
      <c r="E727" s="4">
        <v>1085.4000000000001</v>
      </c>
      <c r="F727" t="str">
        <f t="shared" si="91"/>
        <v>Fri</v>
      </c>
      <c r="G727" s="1">
        <f>+B727-E726</f>
        <v>-0.40000000000009095</v>
      </c>
      <c r="H727" s="1">
        <f>+E727-B727</f>
        <v>0.40000000000009095</v>
      </c>
      <c r="I727">
        <f t="shared" si="92"/>
        <v>-0.40000000000009095</v>
      </c>
      <c r="J727" t="str">
        <f t="shared" si="90"/>
        <v/>
      </c>
      <c r="K727" t="str">
        <f t="shared" si="90"/>
        <v/>
      </c>
      <c r="L727" t="str">
        <f t="shared" si="90"/>
        <v/>
      </c>
      <c r="M727" t="str">
        <f t="shared" si="90"/>
        <v/>
      </c>
      <c r="N727" t="str">
        <f t="shared" si="90"/>
        <v/>
      </c>
      <c r="O727" t="str">
        <f t="shared" si="90"/>
        <v/>
      </c>
      <c r="P727" t="str">
        <f t="shared" si="90"/>
        <v/>
      </c>
      <c r="Q727">
        <f t="shared" si="90"/>
        <v>-0.40000000000009095</v>
      </c>
      <c r="R727" t="str">
        <f t="shared" si="90"/>
        <v/>
      </c>
      <c r="S727" t="str">
        <f t="shared" si="90"/>
        <v/>
      </c>
      <c r="T727" t="str">
        <f t="shared" si="90"/>
        <v/>
      </c>
      <c r="U727" t="str">
        <f t="shared" si="90"/>
        <v/>
      </c>
      <c r="V727" t="str">
        <f t="shared" si="90"/>
        <v/>
      </c>
      <c r="W727" t="str">
        <f t="shared" si="90"/>
        <v/>
      </c>
    </row>
    <row r="728" spans="1:23" x14ac:dyDescent="0.3">
      <c r="A728" s="2">
        <v>43066</v>
      </c>
      <c r="B728" s="4">
        <v>1085</v>
      </c>
      <c r="C728" s="4">
        <v>1088.8</v>
      </c>
      <c r="D728" s="4">
        <v>1085</v>
      </c>
      <c r="E728" s="4">
        <v>1088.5999999999999</v>
      </c>
      <c r="F728" t="str">
        <f t="shared" si="91"/>
        <v>Mon</v>
      </c>
      <c r="G728" s="1">
        <f>+B728-E727</f>
        <v>-0.40000000000009095</v>
      </c>
      <c r="H728" s="1">
        <f>+E728-B728</f>
        <v>3.5999999999999091</v>
      </c>
      <c r="I728">
        <f t="shared" si="92"/>
        <v>-3.5999999999999091</v>
      </c>
      <c r="J728" t="str">
        <f t="shared" si="90"/>
        <v/>
      </c>
      <c r="K728" t="str">
        <f t="shared" si="90"/>
        <v/>
      </c>
      <c r="L728" t="str">
        <f t="shared" si="90"/>
        <v/>
      </c>
      <c r="M728" t="str">
        <f t="shared" si="90"/>
        <v/>
      </c>
      <c r="N728" t="str">
        <f t="shared" si="90"/>
        <v/>
      </c>
      <c r="O728" t="str">
        <f t="shared" si="90"/>
        <v/>
      </c>
      <c r="P728" t="str">
        <f t="shared" si="90"/>
        <v/>
      </c>
      <c r="Q728">
        <f t="shared" si="90"/>
        <v>-3.5999999999999091</v>
      </c>
      <c r="R728" t="str">
        <f t="shared" si="90"/>
        <v/>
      </c>
      <c r="S728" t="str">
        <f t="shared" si="90"/>
        <v/>
      </c>
      <c r="T728" t="str">
        <f t="shared" si="90"/>
        <v/>
      </c>
      <c r="U728" t="str">
        <f t="shared" si="90"/>
        <v/>
      </c>
      <c r="V728" t="str">
        <f t="shared" si="90"/>
        <v/>
      </c>
      <c r="W728" t="str">
        <f t="shared" si="90"/>
        <v/>
      </c>
    </row>
    <row r="729" spans="1:23" x14ac:dyDescent="0.3">
      <c r="A729" s="2">
        <v>43067</v>
      </c>
      <c r="B729" s="4">
        <v>1090.5</v>
      </c>
      <c r="C729" s="4">
        <v>1090.9000000000001</v>
      </c>
      <c r="D729" s="4">
        <v>1083.9000000000001</v>
      </c>
      <c r="E729" s="4">
        <v>1084.4000000000001</v>
      </c>
      <c r="F729" t="str">
        <f t="shared" si="91"/>
        <v>Tue</v>
      </c>
      <c r="G729" s="1">
        <f>+B729-E728</f>
        <v>1.9000000000000909</v>
      </c>
      <c r="H729" s="1">
        <f>+E729-B729</f>
        <v>-6.0999999999999091</v>
      </c>
      <c r="I729">
        <f t="shared" si="92"/>
        <v>-6.0999999999999091</v>
      </c>
      <c r="J729" t="str">
        <f t="shared" si="90"/>
        <v/>
      </c>
      <c r="K729" t="str">
        <f t="shared" si="90"/>
        <v/>
      </c>
      <c r="L729" t="str">
        <f t="shared" si="90"/>
        <v/>
      </c>
      <c r="M729" t="str">
        <f t="shared" si="90"/>
        <v/>
      </c>
      <c r="N729" t="str">
        <f t="shared" si="90"/>
        <v/>
      </c>
      <c r="O729">
        <f t="shared" si="90"/>
        <v>-6.0999999999999091</v>
      </c>
      <c r="P729" t="str">
        <f t="shared" si="90"/>
        <v/>
      </c>
      <c r="Q729" t="str">
        <f t="shared" si="90"/>
        <v/>
      </c>
      <c r="R729" t="str">
        <f t="shared" si="90"/>
        <v/>
      </c>
      <c r="S729" t="str">
        <f t="shared" si="90"/>
        <v/>
      </c>
      <c r="T729" t="str">
        <f t="shared" si="90"/>
        <v/>
      </c>
      <c r="U729" t="str">
        <f t="shared" si="90"/>
        <v/>
      </c>
      <c r="V729" t="str">
        <f t="shared" si="90"/>
        <v/>
      </c>
      <c r="W729" t="str">
        <f t="shared" si="90"/>
        <v/>
      </c>
    </row>
    <row r="730" spans="1:23" x14ac:dyDescent="0.3">
      <c r="A730" s="2">
        <v>43068</v>
      </c>
      <c r="B730" s="4">
        <v>1084</v>
      </c>
      <c r="C730" s="4">
        <v>1085</v>
      </c>
      <c r="D730" s="4">
        <v>1075.5</v>
      </c>
      <c r="E730" s="4">
        <v>1076.8</v>
      </c>
      <c r="F730" t="str">
        <f t="shared" si="91"/>
        <v>Wed</v>
      </c>
      <c r="G730" s="1">
        <f>+B730-E729</f>
        <v>-0.40000000000009095</v>
      </c>
      <c r="H730" s="1">
        <f>+E730-B730</f>
        <v>-7.2000000000000455</v>
      </c>
      <c r="I730">
        <f t="shared" si="92"/>
        <v>7.2000000000000455</v>
      </c>
      <c r="J730" t="str">
        <f t="shared" si="90"/>
        <v/>
      </c>
      <c r="K730" t="str">
        <f t="shared" si="90"/>
        <v/>
      </c>
      <c r="L730" t="str">
        <f t="shared" si="90"/>
        <v/>
      </c>
      <c r="M730" t="str">
        <f t="shared" si="90"/>
        <v/>
      </c>
      <c r="N730" t="str">
        <f t="shared" si="90"/>
        <v/>
      </c>
      <c r="O730" t="str">
        <f t="shared" si="90"/>
        <v/>
      </c>
      <c r="P730" t="str">
        <f t="shared" si="90"/>
        <v/>
      </c>
      <c r="Q730">
        <f t="shared" si="90"/>
        <v>7.2000000000000455</v>
      </c>
      <c r="R730" t="str">
        <f t="shared" si="90"/>
        <v/>
      </c>
      <c r="S730" t="str">
        <f t="shared" si="90"/>
        <v/>
      </c>
      <c r="T730" t="str">
        <f t="shared" si="90"/>
        <v/>
      </c>
      <c r="U730" t="str">
        <f t="shared" si="90"/>
        <v/>
      </c>
      <c r="V730" t="str">
        <f t="shared" si="90"/>
        <v/>
      </c>
      <c r="W730" t="str">
        <f t="shared" si="90"/>
        <v/>
      </c>
    </row>
    <row r="731" spans="1:23" x14ac:dyDescent="0.3">
      <c r="A731" s="2">
        <v>43069</v>
      </c>
      <c r="B731" s="4">
        <v>1081.5</v>
      </c>
      <c r="C731" s="4">
        <v>1090.2</v>
      </c>
      <c r="D731" s="4">
        <v>1080.3</v>
      </c>
      <c r="E731" s="4">
        <v>1088.2</v>
      </c>
      <c r="F731" t="str">
        <f t="shared" si="91"/>
        <v>Thu</v>
      </c>
      <c r="G731" s="1">
        <f>+B731-E730</f>
        <v>4.7000000000000455</v>
      </c>
      <c r="H731" s="1">
        <f>+E731-B731</f>
        <v>6.7000000000000455</v>
      </c>
      <c r="I731">
        <f t="shared" si="92"/>
        <v>6.7000000000000455</v>
      </c>
      <c r="J731" t="str">
        <f t="shared" si="90"/>
        <v/>
      </c>
      <c r="K731" t="str">
        <f t="shared" si="90"/>
        <v/>
      </c>
      <c r="L731" t="str">
        <f t="shared" si="90"/>
        <v/>
      </c>
      <c r="M731">
        <f t="shared" si="90"/>
        <v>6.7000000000000455</v>
      </c>
      <c r="N731" t="str">
        <f t="shared" si="90"/>
        <v/>
      </c>
      <c r="O731" t="str">
        <f t="shared" si="90"/>
        <v/>
      </c>
      <c r="P731" t="str">
        <f t="shared" si="90"/>
        <v/>
      </c>
      <c r="Q731" t="str">
        <f t="shared" si="90"/>
        <v/>
      </c>
      <c r="R731" t="str">
        <f t="shared" si="90"/>
        <v/>
      </c>
      <c r="S731" t="str">
        <f t="shared" si="90"/>
        <v/>
      </c>
      <c r="T731" t="str">
        <f t="shared" si="90"/>
        <v/>
      </c>
      <c r="U731" t="str">
        <f t="shared" si="90"/>
        <v/>
      </c>
      <c r="V731" t="str">
        <f t="shared" si="90"/>
        <v/>
      </c>
      <c r="W731" t="str">
        <f t="shared" si="90"/>
        <v/>
      </c>
    </row>
    <row r="732" spans="1:23" x14ac:dyDescent="0.3">
      <c r="A732" s="2">
        <v>43070</v>
      </c>
      <c r="B732" s="4">
        <v>1088</v>
      </c>
      <c r="C732" s="4">
        <v>1089</v>
      </c>
      <c r="D732" s="4">
        <v>1084.3</v>
      </c>
      <c r="E732" s="4">
        <v>1086.4000000000001</v>
      </c>
      <c r="F732" t="str">
        <f t="shared" si="91"/>
        <v>Fri</v>
      </c>
      <c r="G732" s="1">
        <f>+B732-E731</f>
        <v>-0.20000000000004547</v>
      </c>
      <c r="H732" s="1">
        <f>+E732-B732</f>
        <v>-1.5999999999999091</v>
      </c>
      <c r="I732">
        <f t="shared" si="92"/>
        <v>1.5999999999999091</v>
      </c>
      <c r="J732" t="str">
        <f t="shared" si="90"/>
        <v/>
      </c>
      <c r="K732" t="str">
        <f t="shared" si="90"/>
        <v/>
      </c>
      <c r="L732" t="str">
        <f t="shared" si="90"/>
        <v/>
      </c>
      <c r="M732" t="str">
        <f t="shared" si="90"/>
        <v/>
      </c>
      <c r="N732" t="str">
        <f t="shared" si="90"/>
        <v/>
      </c>
      <c r="O732" t="str">
        <f t="shared" si="90"/>
        <v/>
      </c>
      <c r="P732" t="str">
        <f t="shared" si="90"/>
        <v/>
      </c>
      <c r="Q732">
        <f t="shared" si="90"/>
        <v>1.5999999999999091</v>
      </c>
      <c r="R732" t="str">
        <f t="shared" si="90"/>
        <v/>
      </c>
      <c r="S732" t="str">
        <f t="shared" si="90"/>
        <v/>
      </c>
      <c r="T732" t="str">
        <f t="shared" si="90"/>
        <v/>
      </c>
      <c r="U732" t="str">
        <f t="shared" si="90"/>
        <v/>
      </c>
      <c r="V732" t="str">
        <f t="shared" si="90"/>
        <v/>
      </c>
      <c r="W732" t="str">
        <f t="shared" si="90"/>
        <v/>
      </c>
    </row>
    <row r="733" spans="1:23" x14ac:dyDescent="0.3">
      <c r="A733" s="2">
        <v>43073</v>
      </c>
      <c r="B733" s="4">
        <v>1086</v>
      </c>
      <c r="C733" s="4">
        <v>1090.0999999999999</v>
      </c>
      <c r="D733" s="4">
        <v>1085.5</v>
      </c>
      <c r="E733" s="4">
        <v>1088.7</v>
      </c>
      <c r="F733" t="str">
        <f t="shared" si="91"/>
        <v>Mon</v>
      </c>
      <c r="G733" s="1">
        <f>+B733-E732</f>
        <v>-0.40000000000009095</v>
      </c>
      <c r="H733" s="1">
        <f>+E733-B733</f>
        <v>2.7000000000000455</v>
      </c>
      <c r="I733">
        <f t="shared" si="92"/>
        <v>-2.7000000000000455</v>
      </c>
      <c r="J733" t="str">
        <f t="shared" si="90"/>
        <v/>
      </c>
      <c r="K733" t="str">
        <f t="shared" si="90"/>
        <v/>
      </c>
      <c r="L733" t="str">
        <f t="shared" si="90"/>
        <v/>
      </c>
      <c r="M733" t="str">
        <f t="shared" ref="K733:Y752" si="93">IF(AND($G733&lt;M$1, $G733&gt;=M$2), $I733, "")</f>
        <v/>
      </c>
      <c r="N733" t="str">
        <f t="shared" si="93"/>
        <v/>
      </c>
      <c r="O733" t="str">
        <f t="shared" si="93"/>
        <v/>
      </c>
      <c r="P733" t="str">
        <f t="shared" si="93"/>
        <v/>
      </c>
      <c r="Q733">
        <f t="shared" si="93"/>
        <v>-2.7000000000000455</v>
      </c>
      <c r="R733" t="str">
        <f t="shared" si="93"/>
        <v/>
      </c>
      <c r="S733" t="str">
        <f t="shared" si="93"/>
        <v/>
      </c>
      <c r="T733" t="str">
        <f t="shared" si="93"/>
        <v/>
      </c>
      <c r="U733" t="str">
        <f t="shared" si="93"/>
        <v/>
      </c>
      <c r="V733" t="str">
        <f t="shared" si="93"/>
        <v/>
      </c>
      <c r="W733" t="str">
        <f t="shared" si="93"/>
        <v/>
      </c>
    </row>
    <row r="734" spans="1:23" x14ac:dyDescent="0.3">
      <c r="A734" s="2">
        <v>43074</v>
      </c>
      <c r="B734" s="4">
        <v>1085.8</v>
      </c>
      <c r="C734" s="4">
        <v>1088.3</v>
      </c>
      <c r="D734" s="4">
        <v>1082</v>
      </c>
      <c r="E734" s="4">
        <v>1085.8</v>
      </c>
      <c r="F734" t="str">
        <f t="shared" si="91"/>
        <v>Tue</v>
      </c>
      <c r="G734" s="1">
        <f>+B734-E733</f>
        <v>-2.9000000000000909</v>
      </c>
      <c r="H734" s="1">
        <f>+E734-B734</f>
        <v>0</v>
      </c>
      <c r="I734">
        <f t="shared" si="92"/>
        <v>0</v>
      </c>
      <c r="J734" t="str">
        <f t="shared" ref="J734:W769" si="94">IF(AND($G734&lt;J$1, $G734&gt;=J$2), $I734, "")</f>
        <v/>
      </c>
      <c r="K734" t="str">
        <f t="shared" si="93"/>
        <v/>
      </c>
      <c r="L734" t="str">
        <f t="shared" si="93"/>
        <v/>
      </c>
      <c r="M734" t="str">
        <f t="shared" si="93"/>
        <v/>
      </c>
      <c r="N734" t="str">
        <f t="shared" si="93"/>
        <v/>
      </c>
      <c r="O734" t="str">
        <f t="shared" si="93"/>
        <v/>
      </c>
      <c r="P734" t="str">
        <f t="shared" si="93"/>
        <v/>
      </c>
      <c r="Q734" t="str">
        <f t="shared" si="93"/>
        <v/>
      </c>
      <c r="R734" t="str">
        <f t="shared" si="93"/>
        <v/>
      </c>
      <c r="S734">
        <f t="shared" si="93"/>
        <v>0</v>
      </c>
      <c r="T734" t="str">
        <f t="shared" si="93"/>
        <v/>
      </c>
      <c r="U734" t="str">
        <f t="shared" si="93"/>
        <v/>
      </c>
      <c r="V734" t="str">
        <f t="shared" si="93"/>
        <v/>
      </c>
      <c r="W734" t="str">
        <f t="shared" si="93"/>
        <v/>
      </c>
    </row>
    <row r="735" spans="1:23" x14ac:dyDescent="0.3">
      <c r="A735" s="2">
        <v>43075</v>
      </c>
      <c r="B735" s="4">
        <v>1087.5</v>
      </c>
      <c r="C735" s="4">
        <v>1094.7</v>
      </c>
      <c r="D735" s="4">
        <v>1086.7</v>
      </c>
      <c r="E735" s="4">
        <v>1093.7</v>
      </c>
      <c r="F735" t="str">
        <f t="shared" si="91"/>
        <v>Wed</v>
      </c>
      <c r="G735" s="1">
        <f>+B735-E734</f>
        <v>1.7000000000000455</v>
      </c>
      <c r="H735" s="1">
        <f>+E735-B735</f>
        <v>6.2000000000000455</v>
      </c>
      <c r="I735">
        <f t="shared" si="92"/>
        <v>6.2000000000000455</v>
      </c>
      <c r="J735" t="str">
        <f t="shared" si="94"/>
        <v/>
      </c>
      <c r="K735" t="str">
        <f t="shared" si="93"/>
        <v/>
      </c>
      <c r="L735" t="str">
        <f t="shared" si="93"/>
        <v/>
      </c>
      <c r="M735" t="str">
        <f t="shared" si="93"/>
        <v/>
      </c>
      <c r="N735" t="str">
        <f t="shared" si="93"/>
        <v/>
      </c>
      <c r="O735">
        <f t="shared" si="93"/>
        <v>6.2000000000000455</v>
      </c>
      <c r="P735" t="str">
        <f t="shared" si="93"/>
        <v/>
      </c>
      <c r="Q735" t="str">
        <f t="shared" si="93"/>
        <v/>
      </c>
      <c r="R735" t="str">
        <f t="shared" si="93"/>
        <v/>
      </c>
      <c r="S735" t="str">
        <f t="shared" si="93"/>
        <v/>
      </c>
      <c r="T735" t="str">
        <f t="shared" si="93"/>
        <v/>
      </c>
      <c r="U735" t="str">
        <f t="shared" si="93"/>
        <v/>
      </c>
      <c r="V735" t="str">
        <f t="shared" si="93"/>
        <v/>
      </c>
      <c r="W735" t="str">
        <f t="shared" si="93"/>
        <v/>
      </c>
    </row>
    <row r="736" spans="1:23" x14ac:dyDescent="0.3">
      <c r="A736" s="2">
        <v>43076</v>
      </c>
      <c r="B736" s="4">
        <v>1095</v>
      </c>
      <c r="C736" s="4">
        <v>1096.2</v>
      </c>
      <c r="D736" s="4">
        <v>1090.4000000000001</v>
      </c>
      <c r="E736" s="4">
        <v>1093.5</v>
      </c>
      <c r="F736" t="str">
        <f t="shared" si="91"/>
        <v>Thu</v>
      </c>
      <c r="G736" s="1">
        <f>+B736-E735</f>
        <v>1.2999999999999545</v>
      </c>
      <c r="H736" s="1">
        <f>+E736-B736</f>
        <v>-1.5</v>
      </c>
      <c r="I736">
        <f t="shared" si="92"/>
        <v>-1.5</v>
      </c>
      <c r="J736" t="str">
        <f t="shared" si="94"/>
        <v/>
      </c>
      <c r="K736" t="str">
        <f t="shared" si="93"/>
        <v/>
      </c>
      <c r="L736" t="str">
        <f t="shared" si="93"/>
        <v/>
      </c>
      <c r="M736" t="str">
        <f t="shared" si="93"/>
        <v/>
      </c>
      <c r="N736" t="str">
        <f t="shared" si="93"/>
        <v/>
      </c>
      <c r="O736">
        <f t="shared" si="93"/>
        <v>-1.5</v>
      </c>
      <c r="P736" t="str">
        <f t="shared" si="93"/>
        <v/>
      </c>
      <c r="Q736" t="str">
        <f t="shared" si="93"/>
        <v/>
      </c>
      <c r="R736" t="str">
        <f t="shared" si="93"/>
        <v/>
      </c>
      <c r="S736" t="str">
        <f t="shared" si="93"/>
        <v/>
      </c>
      <c r="T736" t="str">
        <f t="shared" si="93"/>
        <v/>
      </c>
      <c r="U736" t="str">
        <f t="shared" si="93"/>
        <v/>
      </c>
      <c r="V736" t="str">
        <f t="shared" si="93"/>
        <v/>
      </c>
      <c r="W736" t="str">
        <f t="shared" si="93"/>
        <v/>
      </c>
    </row>
    <row r="737" spans="1:23" x14ac:dyDescent="0.3">
      <c r="A737" s="2">
        <v>43077</v>
      </c>
      <c r="B737" s="4">
        <v>1094.0999999999999</v>
      </c>
      <c r="C737" s="4">
        <v>1096.0999999999999</v>
      </c>
      <c r="D737" s="4">
        <v>1091.4000000000001</v>
      </c>
      <c r="E737" s="4">
        <v>1093.3</v>
      </c>
      <c r="F737" t="str">
        <f t="shared" si="91"/>
        <v>Fri</v>
      </c>
      <c r="G737" s="1">
        <f>+B737-E736</f>
        <v>0.59999999999990905</v>
      </c>
      <c r="H737" s="1">
        <f>+E737-B737</f>
        <v>-0.79999999999995453</v>
      </c>
      <c r="I737">
        <f t="shared" si="92"/>
        <v>-0.79999999999995453</v>
      </c>
      <c r="J737" t="str">
        <f t="shared" si="94"/>
        <v/>
      </c>
      <c r="K737" t="str">
        <f t="shared" si="93"/>
        <v/>
      </c>
      <c r="L737" t="str">
        <f t="shared" si="93"/>
        <v/>
      </c>
      <c r="M737" t="str">
        <f t="shared" si="93"/>
        <v/>
      </c>
      <c r="N737" t="str">
        <f t="shared" si="93"/>
        <v/>
      </c>
      <c r="O737" t="str">
        <f t="shared" si="93"/>
        <v/>
      </c>
      <c r="P737">
        <f t="shared" si="93"/>
        <v>-0.79999999999995453</v>
      </c>
      <c r="Q737" t="str">
        <f t="shared" si="93"/>
        <v/>
      </c>
      <c r="R737" t="str">
        <f t="shared" si="93"/>
        <v/>
      </c>
      <c r="S737" t="str">
        <f t="shared" si="93"/>
        <v/>
      </c>
      <c r="T737" t="str">
        <f t="shared" si="93"/>
        <v/>
      </c>
      <c r="U737" t="str">
        <f t="shared" si="93"/>
        <v/>
      </c>
      <c r="V737" t="str">
        <f t="shared" si="93"/>
        <v/>
      </c>
      <c r="W737" t="str">
        <f t="shared" si="93"/>
        <v/>
      </c>
    </row>
    <row r="738" spans="1:23" x14ac:dyDescent="0.3">
      <c r="A738" s="2">
        <v>43080</v>
      </c>
      <c r="B738" s="4">
        <v>1091.5999999999999</v>
      </c>
      <c r="C738" s="4">
        <v>1093.7</v>
      </c>
      <c r="D738" s="4">
        <v>1091</v>
      </c>
      <c r="E738" s="4">
        <v>1092.3</v>
      </c>
      <c r="F738" t="str">
        <f t="shared" si="91"/>
        <v>Mon</v>
      </c>
      <c r="G738" s="1">
        <f>+B738-E737</f>
        <v>-1.7000000000000455</v>
      </c>
      <c r="H738" s="1">
        <f>+E738-B738</f>
        <v>0.70000000000004547</v>
      </c>
      <c r="I738">
        <f t="shared" si="92"/>
        <v>-0.70000000000004547</v>
      </c>
      <c r="J738" t="str">
        <f t="shared" si="94"/>
        <v/>
      </c>
      <c r="K738" t="str">
        <f t="shared" si="93"/>
        <v/>
      </c>
      <c r="L738" t="str">
        <f t="shared" si="93"/>
        <v/>
      </c>
      <c r="M738" t="str">
        <f t="shared" si="93"/>
        <v/>
      </c>
      <c r="N738" t="str">
        <f t="shared" si="93"/>
        <v/>
      </c>
      <c r="O738" t="str">
        <f t="shared" si="93"/>
        <v/>
      </c>
      <c r="P738" t="str">
        <f t="shared" si="93"/>
        <v/>
      </c>
      <c r="Q738" t="str">
        <f t="shared" si="93"/>
        <v/>
      </c>
      <c r="R738">
        <f t="shared" si="93"/>
        <v>-0.70000000000004547</v>
      </c>
      <c r="S738" t="str">
        <f t="shared" si="93"/>
        <v/>
      </c>
      <c r="T738" t="str">
        <f t="shared" si="93"/>
        <v/>
      </c>
      <c r="U738" t="str">
        <f t="shared" si="93"/>
        <v/>
      </c>
      <c r="V738" t="str">
        <f t="shared" si="93"/>
        <v/>
      </c>
      <c r="W738" t="str">
        <f t="shared" si="93"/>
        <v/>
      </c>
    </row>
    <row r="739" spans="1:23" x14ac:dyDescent="0.3">
      <c r="A739" s="2">
        <v>43081</v>
      </c>
      <c r="B739" s="4">
        <v>1088.7</v>
      </c>
      <c r="C739" s="4">
        <v>1092.4000000000001</v>
      </c>
      <c r="D739" s="4">
        <v>1088</v>
      </c>
      <c r="E739" s="4">
        <v>1092.4000000000001</v>
      </c>
      <c r="F739" t="str">
        <f t="shared" si="91"/>
        <v>Tue</v>
      </c>
      <c r="G739" s="1">
        <f>+B739-E738</f>
        <v>-3.5999999999999091</v>
      </c>
      <c r="H739" s="1">
        <f>+E739-B739</f>
        <v>3.7000000000000455</v>
      </c>
      <c r="I739">
        <f t="shared" si="92"/>
        <v>-3.7000000000000455</v>
      </c>
      <c r="J739" t="str">
        <f t="shared" si="94"/>
        <v/>
      </c>
      <c r="K739" t="str">
        <f t="shared" si="93"/>
        <v/>
      </c>
      <c r="L739" t="str">
        <f t="shared" si="93"/>
        <v/>
      </c>
      <c r="M739" t="str">
        <f t="shared" si="93"/>
        <v/>
      </c>
      <c r="N739" t="str">
        <f t="shared" si="93"/>
        <v/>
      </c>
      <c r="O739" t="str">
        <f t="shared" si="93"/>
        <v/>
      </c>
      <c r="P739" t="str">
        <f t="shared" si="93"/>
        <v/>
      </c>
      <c r="Q739" t="str">
        <f t="shared" si="93"/>
        <v/>
      </c>
      <c r="R739" t="str">
        <f t="shared" si="93"/>
        <v/>
      </c>
      <c r="S739">
        <f t="shared" si="93"/>
        <v>-3.7000000000000455</v>
      </c>
      <c r="T739" t="str">
        <f t="shared" si="93"/>
        <v/>
      </c>
      <c r="U739" t="str">
        <f t="shared" si="93"/>
        <v/>
      </c>
      <c r="V739" t="str">
        <f t="shared" si="93"/>
        <v/>
      </c>
      <c r="W739" t="str">
        <f t="shared" si="93"/>
        <v/>
      </c>
    </row>
    <row r="740" spans="1:23" x14ac:dyDescent="0.3">
      <c r="A740" s="2">
        <v>43082</v>
      </c>
      <c r="B740" s="4">
        <v>1093</v>
      </c>
      <c r="C740" s="4">
        <v>1094.5</v>
      </c>
      <c r="D740" s="4">
        <v>1090.3</v>
      </c>
      <c r="E740" s="4">
        <v>1090.7</v>
      </c>
      <c r="F740" t="str">
        <f t="shared" si="91"/>
        <v>Wed</v>
      </c>
      <c r="G740" s="1">
        <f>+B740-E739</f>
        <v>0.59999999999990905</v>
      </c>
      <c r="H740" s="1">
        <f>+E740-B740</f>
        <v>-2.2999999999999545</v>
      </c>
      <c r="I740">
        <f t="shared" si="92"/>
        <v>-2.2999999999999545</v>
      </c>
      <c r="J740" t="str">
        <f t="shared" si="94"/>
        <v/>
      </c>
      <c r="K740" t="str">
        <f t="shared" si="93"/>
        <v/>
      </c>
      <c r="L740" t="str">
        <f t="shared" si="93"/>
        <v/>
      </c>
      <c r="M740" t="str">
        <f t="shared" si="93"/>
        <v/>
      </c>
      <c r="N740" t="str">
        <f t="shared" si="93"/>
        <v/>
      </c>
      <c r="O740" t="str">
        <f t="shared" si="93"/>
        <v/>
      </c>
      <c r="P740">
        <f t="shared" si="93"/>
        <v>-2.2999999999999545</v>
      </c>
      <c r="Q740" t="str">
        <f t="shared" si="93"/>
        <v/>
      </c>
      <c r="R740" t="str">
        <f t="shared" si="93"/>
        <v/>
      </c>
      <c r="S740" t="str">
        <f t="shared" si="93"/>
        <v/>
      </c>
      <c r="T740" t="str">
        <f t="shared" si="93"/>
        <v/>
      </c>
      <c r="U740" t="str">
        <f t="shared" si="93"/>
        <v/>
      </c>
      <c r="V740" t="str">
        <f t="shared" si="93"/>
        <v/>
      </c>
      <c r="W740" t="str">
        <f t="shared" si="93"/>
        <v/>
      </c>
    </row>
    <row r="741" spans="1:23" x14ac:dyDescent="0.3">
      <c r="A741" s="2">
        <v>43083</v>
      </c>
      <c r="B741" s="4">
        <v>1083.5</v>
      </c>
      <c r="C741" s="4">
        <v>1089.2</v>
      </c>
      <c r="D741" s="4">
        <v>1083.5</v>
      </c>
      <c r="E741" s="4">
        <v>1089.0999999999999</v>
      </c>
      <c r="F741" t="str">
        <f t="shared" si="91"/>
        <v>Thu</v>
      </c>
      <c r="G741" s="1">
        <f>+B741-E740</f>
        <v>-7.2000000000000455</v>
      </c>
      <c r="H741" s="1">
        <f>+E741-B741</f>
        <v>5.5999999999999091</v>
      </c>
      <c r="I741">
        <f t="shared" si="92"/>
        <v>-5.5999999999999091</v>
      </c>
      <c r="J741" t="str">
        <f t="shared" si="94"/>
        <v/>
      </c>
      <c r="K741" t="str">
        <f t="shared" si="93"/>
        <v/>
      </c>
      <c r="L741" t="str">
        <f t="shared" si="93"/>
        <v/>
      </c>
      <c r="M741" t="str">
        <f t="shared" si="93"/>
        <v/>
      </c>
      <c r="N741" t="str">
        <f t="shared" si="93"/>
        <v/>
      </c>
      <c r="O741" t="str">
        <f t="shared" si="93"/>
        <v/>
      </c>
      <c r="P741" t="str">
        <f t="shared" si="93"/>
        <v/>
      </c>
      <c r="Q741" t="str">
        <f t="shared" si="93"/>
        <v/>
      </c>
      <c r="R741" t="str">
        <f t="shared" si="93"/>
        <v/>
      </c>
      <c r="S741" t="str">
        <f t="shared" si="93"/>
        <v/>
      </c>
      <c r="T741" t="str">
        <f t="shared" si="93"/>
        <v/>
      </c>
      <c r="U741">
        <f t="shared" si="93"/>
        <v>-5.5999999999999091</v>
      </c>
      <c r="V741" t="str">
        <f t="shared" si="93"/>
        <v/>
      </c>
      <c r="W741" t="str">
        <f t="shared" si="93"/>
        <v/>
      </c>
    </row>
    <row r="742" spans="1:23" x14ac:dyDescent="0.3">
      <c r="A742" s="2">
        <v>43084</v>
      </c>
      <c r="B742" s="4">
        <v>1088.5</v>
      </c>
      <c r="C742" s="4">
        <v>1091.0999999999999</v>
      </c>
      <c r="D742" s="4">
        <v>1087.3</v>
      </c>
      <c r="E742" s="4">
        <v>1089.8</v>
      </c>
      <c r="F742" t="str">
        <f t="shared" si="91"/>
        <v>Fri</v>
      </c>
      <c r="G742" s="1">
        <f>+B742-E741</f>
        <v>-0.59999999999990905</v>
      </c>
      <c r="H742" s="1">
        <f>+E742-B742</f>
        <v>1.2999999999999545</v>
      </c>
      <c r="I742">
        <f t="shared" si="92"/>
        <v>-1.2999999999999545</v>
      </c>
      <c r="J742" t="str">
        <f t="shared" si="94"/>
        <v/>
      </c>
      <c r="K742" t="str">
        <f t="shared" si="93"/>
        <v/>
      </c>
      <c r="L742" t="str">
        <f t="shared" si="93"/>
        <v/>
      </c>
      <c r="M742" t="str">
        <f t="shared" si="93"/>
        <v/>
      </c>
      <c r="N742" t="str">
        <f t="shared" si="93"/>
        <v/>
      </c>
      <c r="O742" t="str">
        <f t="shared" si="93"/>
        <v/>
      </c>
      <c r="P742" t="str">
        <f t="shared" si="93"/>
        <v/>
      </c>
      <c r="Q742">
        <f t="shared" si="93"/>
        <v>-1.2999999999999545</v>
      </c>
      <c r="R742" t="str">
        <f t="shared" si="93"/>
        <v/>
      </c>
      <c r="S742" t="str">
        <f t="shared" si="93"/>
        <v/>
      </c>
      <c r="T742" t="str">
        <f t="shared" si="93"/>
        <v/>
      </c>
      <c r="U742" t="str">
        <f t="shared" si="93"/>
        <v/>
      </c>
      <c r="V742" t="str">
        <f t="shared" si="93"/>
        <v/>
      </c>
      <c r="W742" t="str">
        <f t="shared" si="93"/>
        <v/>
      </c>
    </row>
    <row r="743" spans="1:23" x14ac:dyDescent="0.3">
      <c r="A743" s="2">
        <v>43087</v>
      </c>
      <c r="B743" s="4">
        <v>1089.5</v>
      </c>
      <c r="C743" s="4">
        <v>1091.4000000000001</v>
      </c>
      <c r="D743" s="4">
        <v>1087.4000000000001</v>
      </c>
      <c r="E743" s="4">
        <v>1088.5</v>
      </c>
      <c r="F743" t="str">
        <f t="shared" si="91"/>
        <v>Mon</v>
      </c>
      <c r="G743" s="1">
        <f>+B743-E742</f>
        <v>-0.29999999999995453</v>
      </c>
      <c r="H743" s="1">
        <f>+E743-B743</f>
        <v>-1</v>
      </c>
      <c r="I743">
        <f t="shared" si="92"/>
        <v>1</v>
      </c>
      <c r="J743" t="str">
        <f t="shared" si="94"/>
        <v/>
      </c>
      <c r="K743" t="str">
        <f t="shared" si="93"/>
        <v/>
      </c>
      <c r="L743" t="str">
        <f t="shared" si="93"/>
        <v/>
      </c>
      <c r="M743" t="str">
        <f t="shared" si="93"/>
        <v/>
      </c>
      <c r="N743" t="str">
        <f t="shared" si="93"/>
        <v/>
      </c>
      <c r="O743" t="str">
        <f t="shared" si="93"/>
        <v/>
      </c>
      <c r="P743" t="str">
        <f t="shared" si="93"/>
        <v/>
      </c>
      <c r="Q743">
        <f t="shared" si="93"/>
        <v>1</v>
      </c>
      <c r="R743" t="str">
        <f t="shared" si="93"/>
        <v/>
      </c>
      <c r="S743" t="str">
        <f t="shared" si="93"/>
        <v/>
      </c>
      <c r="T743" t="str">
        <f t="shared" si="93"/>
        <v/>
      </c>
      <c r="U743" t="str">
        <f t="shared" si="93"/>
        <v/>
      </c>
      <c r="V743" t="str">
        <f t="shared" si="93"/>
        <v/>
      </c>
      <c r="W743" t="str">
        <f t="shared" si="93"/>
        <v/>
      </c>
    </row>
    <row r="744" spans="1:23" x14ac:dyDescent="0.3">
      <c r="A744" s="2">
        <v>43088</v>
      </c>
      <c r="B744" s="4">
        <v>1086</v>
      </c>
      <c r="C744" s="4">
        <v>1088.5999999999999</v>
      </c>
      <c r="D744" s="4">
        <v>1084.3</v>
      </c>
      <c r="E744" s="4">
        <v>1084.9000000000001</v>
      </c>
      <c r="F744" t="str">
        <f t="shared" si="91"/>
        <v>Tue</v>
      </c>
      <c r="G744" s="1">
        <f>+B744-E743</f>
        <v>-2.5</v>
      </c>
      <c r="H744" s="1">
        <f>+E744-B744</f>
        <v>-1.0999999999999091</v>
      </c>
      <c r="I744">
        <f t="shared" si="92"/>
        <v>1.0999999999999091</v>
      </c>
      <c r="J744" t="str">
        <f t="shared" si="94"/>
        <v/>
      </c>
      <c r="K744" t="str">
        <f t="shared" si="93"/>
        <v/>
      </c>
      <c r="L744" t="str">
        <f t="shared" si="93"/>
        <v/>
      </c>
      <c r="M744" t="str">
        <f t="shared" si="93"/>
        <v/>
      </c>
      <c r="N744" t="str">
        <f t="shared" si="93"/>
        <v/>
      </c>
      <c r="O744" t="str">
        <f t="shared" si="93"/>
        <v/>
      </c>
      <c r="P744" t="str">
        <f t="shared" si="93"/>
        <v/>
      </c>
      <c r="Q744" t="str">
        <f t="shared" si="93"/>
        <v/>
      </c>
      <c r="R744" t="str">
        <f t="shared" si="93"/>
        <v/>
      </c>
      <c r="S744">
        <f t="shared" si="93"/>
        <v>1.0999999999999091</v>
      </c>
      <c r="T744" t="str">
        <f t="shared" si="93"/>
        <v/>
      </c>
      <c r="U744" t="str">
        <f t="shared" si="93"/>
        <v/>
      </c>
      <c r="V744" t="str">
        <f t="shared" si="93"/>
        <v/>
      </c>
      <c r="W744" t="str">
        <f t="shared" si="93"/>
        <v/>
      </c>
    </row>
    <row r="745" spans="1:23" x14ac:dyDescent="0.3">
      <c r="A745" s="2">
        <v>43089</v>
      </c>
      <c r="B745" s="4">
        <v>1086</v>
      </c>
      <c r="C745" s="4">
        <v>1086.4000000000001</v>
      </c>
      <c r="D745" s="4">
        <v>1080.2</v>
      </c>
      <c r="E745" s="4">
        <v>1080.9000000000001</v>
      </c>
      <c r="F745" t="str">
        <f t="shared" si="91"/>
        <v>Wed</v>
      </c>
      <c r="G745" s="1">
        <f>+B745-E744</f>
        <v>1.0999999999999091</v>
      </c>
      <c r="H745" s="1">
        <f>+E745-B745</f>
        <v>-5.0999999999999091</v>
      </c>
      <c r="I745">
        <f t="shared" si="92"/>
        <v>-5.0999999999999091</v>
      </c>
      <c r="J745" t="str">
        <f t="shared" si="94"/>
        <v/>
      </c>
      <c r="K745" t="str">
        <f t="shared" si="93"/>
        <v/>
      </c>
      <c r="L745" t="str">
        <f t="shared" si="93"/>
        <v/>
      </c>
      <c r="M745" t="str">
        <f t="shared" si="93"/>
        <v/>
      </c>
      <c r="N745" t="str">
        <f t="shared" si="93"/>
        <v/>
      </c>
      <c r="O745">
        <f t="shared" si="93"/>
        <v>-5.0999999999999091</v>
      </c>
      <c r="P745" t="str">
        <f t="shared" si="93"/>
        <v/>
      </c>
      <c r="Q745" t="str">
        <f t="shared" si="93"/>
        <v/>
      </c>
      <c r="R745" t="str">
        <f t="shared" si="93"/>
        <v/>
      </c>
      <c r="S745" t="str">
        <f t="shared" si="93"/>
        <v/>
      </c>
      <c r="T745" t="str">
        <f t="shared" si="93"/>
        <v/>
      </c>
      <c r="U745" t="str">
        <f t="shared" si="93"/>
        <v/>
      </c>
      <c r="V745" t="str">
        <f t="shared" si="93"/>
        <v/>
      </c>
      <c r="W745" t="str">
        <f t="shared" si="93"/>
        <v/>
      </c>
    </row>
    <row r="746" spans="1:23" x14ac:dyDescent="0.3">
      <c r="A746" s="2">
        <v>43090</v>
      </c>
      <c r="B746" s="4">
        <v>1080.5</v>
      </c>
      <c r="C746" s="4">
        <v>1082.8</v>
      </c>
      <c r="D746" s="4">
        <v>1078.3</v>
      </c>
      <c r="E746" s="4">
        <v>1082.7</v>
      </c>
      <c r="F746" t="str">
        <f t="shared" si="91"/>
        <v>Thu</v>
      </c>
      <c r="G746" s="1">
        <f>+B746-E745</f>
        <v>-0.40000000000009095</v>
      </c>
      <c r="H746" s="1">
        <f>+E746-B746</f>
        <v>2.2000000000000455</v>
      </c>
      <c r="I746">
        <f t="shared" si="92"/>
        <v>-2.2000000000000455</v>
      </c>
      <c r="J746" t="str">
        <f t="shared" si="94"/>
        <v/>
      </c>
      <c r="K746" t="str">
        <f t="shared" si="93"/>
        <v/>
      </c>
      <c r="L746" t="str">
        <f t="shared" si="93"/>
        <v/>
      </c>
      <c r="M746" t="str">
        <f t="shared" si="93"/>
        <v/>
      </c>
      <c r="N746" t="str">
        <f t="shared" si="93"/>
        <v/>
      </c>
      <c r="O746" t="str">
        <f t="shared" si="93"/>
        <v/>
      </c>
      <c r="P746" t="str">
        <f t="shared" si="93"/>
        <v/>
      </c>
      <c r="Q746">
        <f t="shared" si="93"/>
        <v>-2.2000000000000455</v>
      </c>
      <c r="R746" t="str">
        <f t="shared" si="93"/>
        <v/>
      </c>
      <c r="S746" t="str">
        <f t="shared" si="93"/>
        <v/>
      </c>
      <c r="T746" t="str">
        <f t="shared" si="93"/>
        <v/>
      </c>
      <c r="U746" t="str">
        <f t="shared" si="93"/>
        <v/>
      </c>
      <c r="V746" t="str">
        <f t="shared" si="93"/>
        <v/>
      </c>
      <c r="W746" t="str">
        <f t="shared" si="93"/>
        <v/>
      </c>
    </row>
    <row r="747" spans="1:23" x14ac:dyDescent="0.3">
      <c r="A747" s="2">
        <v>43091</v>
      </c>
      <c r="B747" s="4">
        <v>1080</v>
      </c>
      <c r="C747" s="4">
        <v>1081.0999999999999</v>
      </c>
      <c r="D747" s="4">
        <v>1077.0999999999999</v>
      </c>
      <c r="E747" s="4">
        <v>1079.7</v>
      </c>
      <c r="F747" t="str">
        <f t="shared" si="91"/>
        <v>Fri</v>
      </c>
      <c r="G747" s="1">
        <f>+B747-E746</f>
        <v>-2.7000000000000455</v>
      </c>
      <c r="H747" s="1">
        <f>+E747-B747</f>
        <v>-0.29999999999995453</v>
      </c>
      <c r="I747">
        <f t="shared" si="92"/>
        <v>0.29999999999995453</v>
      </c>
      <c r="J747" t="str">
        <f t="shared" si="94"/>
        <v/>
      </c>
      <c r="K747" t="str">
        <f t="shared" si="93"/>
        <v/>
      </c>
      <c r="L747" t="str">
        <f t="shared" si="93"/>
        <v/>
      </c>
      <c r="M747" t="str">
        <f t="shared" si="93"/>
        <v/>
      </c>
      <c r="N747" t="str">
        <f t="shared" si="93"/>
        <v/>
      </c>
      <c r="O747" t="str">
        <f t="shared" si="93"/>
        <v/>
      </c>
      <c r="P747" t="str">
        <f t="shared" si="93"/>
        <v/>
      </c>
      <c r="Q747" t="str">
        <f t="shared" si="93"/>
        <v/>
      </c>
      <c r="R747" t="str">
        <f t="shared" si="93"/>
        <v/>
      </c>
      <c r="S747">
        <f t="shared" si="93"/>
        <v>0.29999999999995453</v>
      </c>
      <c r="T747" t="str">
        <f t="shared" si="93"/>
        <v/>
      </c>
      <c r="U747" t="str">
        <f t="shared" si="93"/>
        <v/>
      </c>
      <c r="V747" t="str">
        <f t="shared" si="93"/>
        <v/>
      </c>
      <c r="W747" t="str">
        <f t="shared" si="93"/>
        <v/>
      </c>
    </row>
    <row r="748" spans="1:23" x14ac:dyDescent="0.3">
      <c r="A748" s="2">
        <v>43095</v>
      </c>
      <c r="B748" s="4">
        <v>1078</v>
      </c>
      <c r="C748" s="4">
        <v>1078.4000000000001</v>
      </c>
      <c r="D748" s="4">
        <v>1075.7</v>
      </c>
      <c r="E748" s="4">
        <v>1076.0999999999999</v>
      </c>
      <c r="F748" t="str">
        <f t="shared" si="91"/>
        <v>Tue</v>
      </c>
      <c r="G748" s="1">
        <f>+B748-E747</f>
        <v>-1.7000000000000455</v>
      </c>
      <c r="H748" s="1">
        <f>+E748-B748</f>
        <v>-1.9000000000000909</v>
      </c>
      <c r="I748">
        <f t="shared" si="92"/>
        <v>1.9000000000000909</v>
      </c>
      <c r="J748" t="str">
        <f t="shared" si="94"/>
        <v/>
      </c>
      <c r="K748" t="str">
        <f t="shared" si="93"/>
        <v/>
      </c>
      <c r="L748" t="str">
        <f t="shared" si="93"/>
        <v/>
      </c>
      <c r="M748" t="str">
        <f t="shared" si="93"/>
        <v/>
      </c>
      <c r="N748" t="str">
        <f t="shared" si="93"/>
        <v/>
      </c>
      <c r="O748" t="str">
        <f t="shared" si="93"/>
        <v/>
      </c>
      <c r="P748" t="str">
        <f t="shared" si="93"/>
        <v/>
      </c>
      <c r="Q748" t="str">
        <f t="shared" si="93"/>
        <v/>
      </c>
      <c r="R748">
        <f t="shared" si="93"/>
        <v>1.9000000000000909</v>
      </c>
      <c r="S748" t="str">
        <f t="shared" si="93"/>
        <v/>
      </c>
      <c r="T748" t="str">
        <f t="shared" si="93"/>
        <v/>
      </c>
      <c r="U748" t="str">
        <f t="shared" si="93"/>
        <v/>
      </c>
      <c r="V748" t="str">
        <f t="shared" si="93"/>
        <v/>
      </c>
      <c r="W748" t="str">
        <f t="shared" si="93"/>
        <v/>
      </c>
    </row>
    <row r="749" spans="1:23" x14ac:dyDescent="0.3">
      <c r="A749" s="2">
        <v>43096</v>
      </c>
      <c r="B749" s="4">
        <v>1075.5</v>
      </c>
      <c r="C749" s="4">
        <v>1076.0999999999999</v>
      </c>
      <c r="D749" s="4">
        <v>1074</v>
      </c>
      <c r="E749" s="4">
        <v>1074.0999999999999</v>
      </c>
      <c r="F749" t="str">
        <f t="shared" si="91"/>
        <v>Wed</v>
      </c>
      <c r="G749" s="1">
        <f>+B749-E748</f>
        <v>-0.59999999999990905</v>
      </c>
      <c r="H749" s="1">
        <f>+E749-B749</f>
        <v>-1.4000000000000909</v>
      </c>
      <c r="I749">
        <f t="shared" si="92"/>
        <v>1.4000000000000909</v>
      </c>
      <c r="J749" t="str">
        <f t="shared" si="94"/>
        <v/>
      </c>
      <c r="K749" t="str">
        <f t="shared" si="93"/>
        <v/>
      </c>
      <c r="L749" t="str">
        <f t="shared" si="93"/>
        <v/>
      </c>
      <c r="M749" t="str">
        <f t="shared" si="93"/>
        <v/>
      </c>
      <c r="N749" t="str">
        <f t="shared" si="93"/>
        <v/>
      </c>
      <c r="O749" t="str">
        <f t="shared" si="93"/>
        <v/>
      </c>
      <c r="P749" t="str">
        <f t="shared" si="93"/>
        <v/>
      </c>
      <c r="Q749">
        <f t="shared" si="93"/>
        <v>1.4000000000000909</v>
      </c>
      <c r="R749" t="str">
        <f t="shared" si="93"/>
        <v/>
      </c>
      <c r="S749" t="str">
        <f t="shared" si="93"/>
        <v/>
      </c>
      <c r="T749" t="str">
        <f t="shared" si="93"/>
        <v/>
      </c>
      <c r="U749" t="str">
        <f t="shared" si="93"/>
        <v/>
      </c>
      <c r="V749" t="str">
        <f t="shared" si="93"/>
        <v/>
      </c>
      <c r="W749" t="str">
        <f t="shared" si="93"/>
        <v/>
      </c>
    </row>
    <row r="750" spans="1:23" x14ac:dyDescent="0.3">
      <c r="A750" s="2">
        <v>43097</v>
      </c>
      <c r="B750" s="4">
        <v>1076</v>
      </c>
      <c r="C750" s="4">
        <v>1076</v>
      </c>
      <c r="D750" s="4">
        <v>1070</v>
      </c>
      <c r="E750" s="4">
        <v>1070.5</v>
      </c>
      <c r="F750" t="str">
        <f t="shared" si="91"/>
        <v>Thu</v>
      </c>
      <c r="G750" s="1">
        <f>+B750-E749</f>
        <v>1.9000000000000909</v>
      </c>
      <c r="H750" s="1">
        <f>+E750-B750</f>
        <v>-5.5</v>
      </c>
      <c r="I750">
        <f t="shared" si="92"/>
        <v>-5.5</v>
      </c>
      <c r="J750" t="str">
        <f t="shared" si="94"/>
        <v/>
      </c>
      <c r="K750" t="str">
        <f t="shared" si="93"/>
        <v/>
      </c>
      <c r="L750" t="str">
        <f t="shared" si="93"/>
        <v/>
      </c>
      <c r="M750" t="str">
        <f t="shared" si="93"/>
        <v/>
      </c>
      <c r="N750" t="str">
        <f t="shared" si="93"/>
        <v/>
      </c>
      <c r="O750">
        <f t="shared" si="93"/>
        <v>-5.5</v>
      </c>
      <c r="P750" t="str">
        <f t="shared" si="93"/>
        <v/>
      </c>
      <c r="Q750" t="str">
        <f t="shared" si="93"/>
        <v/>
      </c>
      <c r="R750" t="str">
        <f t="shared" si="93"/>
        <v/>
      </c>
      <c r="S750" t="str">
        <f t="shared" si="93"/>
        <v/>
      </c>
      <c r="T750" t="str">
        <f t="shared" si="93"/>
        <v/>
      </c>
      <c r="U750" t="str">
        <f t="shared" si="93"/>
        <v/>
      </c>
      <c r="V750" t="str">
        <f t="shared" si="93"/>
        <v/>
      </c>
      <c r="W750" t="str">
        <f t="shared" si="93"/>
        <v/>
      </c>
    </row>
    <row r="751" spans="1:23" x14ac:dyDescent="0.3">
      <c r="A751" s="2">
        <v>43102</v>
      </c>
      <c r="B751" s="4">
        <v>1066</v>
      </c>
      <c r="C751" s="4">
        <v>1067.7</v>
      </c>
      <c r="D751" s="4">
        <v>1061.2</v>
      </c>
      <c r="E751" s="4">
        <v>1061.2</v>
      </c>
      <c r="F751" t="str">
        <f t="shared" si="91"/>
        <v>Tue</v>
      </c>
      <c r="G751" s="1">
        <f>+B751-E750</f>
        <v>-4.5</v>
      </c>
      <c r="H751" s="1">
        <f>+E751-B751</f>
        <v>-4.7999999999999545</v>
      </c>
      <c r="I751">
        <f t="shared" si="92"/>
        <v>4.7999999999999545</v>
      </c>
      <c r="J751" t="str">
        <f t="shared" si="94"/>
        <v/>
      </c>
      <c r="K751" t="str">
        <f t="shared" si="93"/>
        <v/>
      </c>
      <c r="L751" t="str">
        <f t="shared" si="93"/>
        <v/>
      </c>
      <c r="M751" t="str">
        <f t="shared" si="93"/>
        <v/>
      </c>
      <c r="N751" t="str">
        <f t="shared" si="93"/>
        <v/>
      </c>
      <c r="O751" t="str">
        <f t="shared" si="93"/>
        <v/>
      </c>
      <c r="P751" t="str">
        <f t="shared" si="93"/>
        <v/>
      </c>
      <c r="Q751" t="str">
        <f t="shared" si="93"/>
        <v/>
      </c>
      <c r="R751" t="str">
        <f t="shared" si="93"/>
        <v/>
      </c>
      <c r="S751" t="str">
        <f t="shared" si="93"/>
        <v/>
      </c>
      <c r="T751">
        <f t="shared" si="93"/>
        <v>4.7999999999999545</v>
      </c>
      <c r="U751" t="str">
        <f t="shared" si="93"/>
        <v/>
      </c>
      <c r="V751" t="str">
        <f t="shared" si="93"/>
        <v/>
      </c>
      <c r="W751" t="str">
        <f t="shared" si="93"/>
        <v/>
      </c>
    </row>
    <row r="752" spans="1:23" x14ac:dyDescent="0.3">
      <c r="A752" s="2">
        <v>43103</v>
      </c>
      <c r="B752" s="4">
        <v>1063.4000000000001</v>
      </c>
      <c r="C752" s="4">
        <v>1067.5999999999999</v>
      </c>
      <c r="D752" s="4">
        <v>1062.7</v>
      </c>
      <c r="E752" s="4">
        <v>1064.5</v>
      </c>
      <c r="F752" t="str">
        <f t="shared" si="91"/>
        <v>Wed</v>
      </c>
      <c r="G752" s="1">
        <f>+B752-E751</f>
        <v>2.2000000000000455</v>
      </c>
      <c r="H752" s="1">
        <f>+E752-B752</f>
        <v>1.0999999999999091</v>
      </c>
      <c r="I752">
        <f t="shared" si="92"/>
        <v>1.0999999999999091</v>
      </c>
      <c r="J752" t="str">
        <f t="shared" si="94"/>
        <v/>
      </c>
      <c r="K752" t="str">
        <f t="shared" si="93"/>
        <v/>
      </c>
      <c r="L752" t="str">
        <f t="shared" si="93"/>
        <v/>
      </c>
      <c r="M752" t="str">
        <f t="shared" si="93"/>
        <v/>
      </c>
      <c r="N752">
        <f t="shared" si="93"/>
        <v>1.0999999999999091</v>
      </c>
      <c r="O752" t="str">
        <f t="shared" si="93"/>
        <v/>
      </c>
      <c r="P752" t="str">
        <f t="shared" si="93"/>
        <v/>
      </c>
      <c r="Q752" t="str">
        <f t="shared" si="93"/>
        <v/>
      </c>
      <c r="R752" t="str">
        <f t="shared" si="93"/>
        <v/>
      </c>
      <c r="S752" t="str">
        <f t="shared" si="93"/>
        <v/>
      </c>
      <c r="T752" t="str">
        <f t="shared" si="93"/>
        <v/>
      </c>
      <c r="U752" t="str">
        <f t="shared" ref="U752:W752" si="95">IF(AND($G752&lt;U$1, $G752&gt;=U$2), $I752, "")</f>
        <v/>
      </c>
      <c r="V752" t="str">
        <f t="shared" si="95"/>
        <v/>
      </c>
      <c r="W752" t="str">
        <f t="shared" si="95"/>
        <v/>
      </c>
    </row>
    <row r="753" spans="1:23" x14ac:dyDescent="0.3">
      <c r="A753" s="2">
        <v>43104</v>
      </c>
      <c r="B753" s="4">
        <v>1065</v>
      </c>
      <c r="C753" s="4">
        <v>1068.4000000000001</v>
      </c>
      <c r="D753" s="4">
        <v>1061.7</v>
      </c>
      <c r="E753" s="4">
        <v>1062.2</v>
      </c>
      <c r="F753" t="str">
        <f t="shared" si="91"/>
        <v>Thu</v>
      </c>
      <c r="G753" s="1">
        <f>+B753-E752</f>
        <v>0.5</v>
      </c>
      <c r="H753" s="1">
        <f>+E753-B753</f>
        <v>-2.7999999999999545</v>
      </c>
      <c r="I753">
        <f t="shared" si="92"/>
        <v>-2.7999999999999545</v>
      </c>
      <c r="J753" t="str">
        <f t="shared" si="94"/>
        <v/>
      </c>
      <c r="K753" t="str">
        <f t="shared" si="94"/>
        <v/>
      </c>
      <c r="L753" t="str">
        <f t="shared" si="94"/>
        <v/>
      </c>
      <c r="M753" t="str">
        <f t="shared" si="94"/>
        <v/>
      </c>
      <c r="N753" t="str">
        <f t="shared" si="94"/>
        <v/>
      </c>
      <c r="O753" t="str">
        <f t="shared" si="94"/>
        <v/>
      </c>
      <c r="P753">
        <f t="shared" si="94"/>
        <v>-2.7999999999999545</v>
      </c>
      <c r="Q753" t="str">
        <f t="shared" si="94"/>
        <v/>
      </c>
      <c r="R753" t="str">
        <f t="shared" si="94"/>
        <v/>
      </c>
      <c r="S753" t="str">
        <f t="shared" si="94"/>
        <v/>
      </c>
      <c r="T753" t="str">
        <f t="shared" si="94"/>
        <v/>
      </c>
      <c r="U753" t="str">
        <f t="shared" si="94"/>
        <v/>
      </c>
      <c r="V753" t="str">
        <f t="shared" si="94"/>
        <v/>
      </c>
      <c r="W753" t="str">
        <f t="shared" si="94"/>
        <v/>
      </c>
    </row>
    <row r="754" spans="1:23" x14ac:dyDescent="0.3">
      <c r="A754" s="2">
        <v>43105</v>
      </c>
      <c r="B754" s="4">
        <v>1062</v>
      </c>
      <c r="C754" s="4">
        <v>1063.9000000000001</v>
      </c>
      <c r="D754" s="4">
        <v>1060.2</v>
      </c>
      <c r="E754" s="4">
        <v>1062.7</v>
      </c>
      <c r="F754" t="str">
        <f t="shared" si="91"/>
        <v>Fri</v>
      </c>
      <c r="G754" s="1">
        <f>+B754-E753</f>
        <v>-0.20000000000004547</v>
      </c>
      <c r="H754" s="1">
        <f>+E754-B754</f>
        <v>0.70000000000004547</v>
      </c>
      <c r="I754">
        <f t="shared" si="92"/>
        <v>-0.70000000000004547</v>
      </c>
      <c r="J754" t="str">
        <f t="shared" si="94"/>
        <v/>
      </c>
      <c r="K754" t="str">
        <f t="shared" si="94"/>
        <v/>
      </c>
      <c r="L754" t="str">
        <f t="shared" si="94"/>
        <v/>
      </c>
      <c r="M754" t="str">
        <f t="shared" si="94"/>
        <v/>
      </c>
      <c r="N754" t="str">
        <f t="shared" si="94"/>
        <v/>
      </c>
      <c r="O754" t="str">
        <f t="shared" si="94"/>
        <v/>
      </c>
      <c r="P754" t="str">
        <f t="shared" si="94"/>
        <v/>
      </c>
      <c r="Q754">
        <f t="shared" si="94"/>
        <v>-0.70000000000004547</v>
      </c>
      <c r="R754" t="str">
        <f t="shared" si="94"/>
        <v/>
      </c>
      <c r="S754" t="str">
        <f t="shared" si="94"/>
        <v/>
      </c>
      <c r="T754" t="str">
        <f t="shared" si="94"/>
        <v/>
      </c>
      <c r="U754" t="str">
        <f t="shared" si="94"/>
        <v/>
      </c>
      <c r="V754" t="str">
        <f t="shared" si="94"/>
        <v/>
      </c>
      <c r="W754" t="str">
        <f t="shared" si="94"/>
        <v/>
      </c>
    </row>
    <row r="755" spans="1:23" x14ac:dyDescent="0.3">
      <c r="A755" s="2">
        <v>43108</v>
      </c>
      <c r="B755" s="4">
        <v>1062</v>
      </c>
      <c r="C755" s="4">
        <v>1069.9000000000001</v>
      </c>
      <c r="D755" s="4">
        <v>1058.8</v>
      </c>
      <c r="E755" s="4">
        <v>1066</v>
      </c>
      <c r="F755" t="str">
        <f t="shared" si="91"/>
        <v>Mon</v>
      </c>
      <c r="G755" s="1">
        <f>+B755-E754</f>
        <v>-0.70000000000004547</v>
      </c>
      <c r="H755" s="1">
        <f>+E755-B755</f>
        <v>4</v>
      </c>
      <c r="I755">
        <f t="shared" si="92"/>
        <v>-4</v>
      </c>
      <c r="J755" t="str">
        <f t="shared" si="94"/>
        <v/>
      </c>
      <c r="K755" t="str">
        <f t="shared" si="94"/>
        <v/>
      </c>
      <c r="L755" t="str">
        <f t="shared" si="94"/>
        <v/>
      </c>
      <c r="M755" t="str">
        <f t="shared" si="94"/>
        <v/>
      </c>
      <c r="N755" t="str">
        <f t="shared" si="94"/>
        <v/>
      </c>
      <c r="O755" t="str">
        <f t="shared" si="94"/>
        <v/>
      </c>
      <c r="P755" t="str">
        <f t="shared" si="94"/>
        <v/>
      </c>
      <c r="Q755">
        <f t="shared" si="94"/>
        <v>-4</v>
      </c>
      <c r="R755" t="str">
        <f t="shared" si="94"/>
        <v/>
      </c>
      <c r="S755" t="str">
        <f t="shared" si="94"/>
        <v/>
      </c>
      <c r="T755" t="str">
        <f t="shared" si="94"/>
        <v/>
      </c>
      <c r="U755" t="str">
        <f t="shared" si="94"/>
        <v/>
      </c>
      <c r="V755" t="str">
        <f t="shared" si="94"/>
        <v/>
      </c>
      <c r="W755" t="str">
        <f t="shared" si="94"/>
        <v/>
      </c>
    </row>
    <row r="756" spans="1:23" x14ac:dyDescent="0.3">
      <c r="A756" s="2">
        <v>43109</v>
      </c>
      <c r="B756" s="4">
        <v>1068.5</v>
      </c>
      <c r="C756" s="4">
        <v>1069.5</v>
      </c>
      <c r="D756" s="4">
        <v>1065.5</v>
      </c>
      <c r="E756" s="4">
        <v>1067.0999999999999</v>
      </c>
      <c r="F756" t="str">
        <f t="shared" si="91"/>
        <v>Tue</v>
      </c>
      <c r="G756" s="1">
        <f>+B756-E755</f>
        <v>2.5</v>
      </c>
      <c r="H756" s="1">
        <f>+E756-B756</f>
        <v>-1.4000000000000909</v>
      </c>
      <c r="I756">
        <f t="shared" si="92"/>
        <v>-1.4000000000000909</v>
      </c>
      <c r="J756" t="str">
        <f t="shared" si="94"/>
        <v/>
      </c>
      <c r="K756" t="str">
        <f t="shared" si="94"/>
        <v/>
      </c>
      <c r="L756" t="str">
        <f t="shared" si="94"/>
        <v/>
      </c>
      <c r="M756" t="str">
        <f t="shared" si="94"/>
        <v/>
      </c>
      <c r="N756">
        <f t="shared" si="94"/>
        <v>-1.4000000000000909</v>
      </c>
      <c r="O756" t="str">
        <f t="shared" si="94"/>
        <v/>
      </c>
      <c r="P756" t="str">
        <f t="shared" si="94"/>
        <v/>
      </c>
      <c r="Q756" t="str">
        <f t="shared" si="94"/>
        <v/>
      </c>
      <c r="R756" t="str">
        <f t="shared" si="94"/>
        <v/>
      </c>
      <c r="S756" t="str">
        <f t="shared" si="94"/>
        <v/>
      </c>
      <c r="T756" t="str">
        <f t="shared" si="94"/>
        <v/>
      </c>
      <c r="U756" t="str">
        <f t="shared" si="94"/>
        <v/>
      </c>
      <c r="V756" t="str">
        <f t="shared" si="94"/>
        <v/>
      </c>
      <c r="W756" t="str">
        <f t="shared" si="94"/>
        <v/>
      </c>
    </row>
    <row r="757" spans="1:23" x14ac:dyDescent="0.3">
      <c r="A757" s="2">
        <v>43110</v>
      </c>
      <c r="B757" s="4">
        <v>1073</v>
      </c>
      <c r="C757" s="4">
        <v>1073</v>
      </c>
      <c r="D757" s="4">
        <v>1069</v>
      </c>
      <c r="E757" s="4">
        <v>1071.9000000000001</v>
      </c>
      <c r="F757" t="str">
        <f t="shared" si="91"/>
        <v>Wed</v>
      </c>
      <c r="G757" s="1">
        <f>+B757-E756</f>
        <v>5.9000000000000909</v>
      </c>
      <c r="H757" s="1">
        <f>+E757-B757</f>
        <v>-1.0999999999999091</v>
      </c>
      <c r="I757">
        <f t="shared" si="92"/>
        <v>-1.0999999999999091</v>
      </c>
      <c r="J757" t="str">
        <f t="shared" si="94"/>
        <v/>
      </c>
      <c r="K757" t="str">
        <f t="shared" si="94"/>
        <v/>
      </c>
      <c r="L757" t="str">
        <f t="shared" si="94"/>
        <v/>
      </c>
      <c r="M757">
        <f t="shared" si="94"/>
        <v>-1.0999999999999091</v>
      </c>
      <c r="N757" t="str">
        <f t="shared" si="94"/>
        <v/>
      </c>
      <c r="O757" t="str">
        <f t="shared" si="94"/>
        <v/>
      </c>
      <c r="P757" t="str">
        <f t="shared" si="94"/>
        <v/>
      </c>
      <c r="Q757" t="str">
        <f t="shared" si="94"/>
        <v/>
      </c>
      <c r="R757" t="str">
        <f t="shared" si="94"/>
        <v/>
      </c>
      <c r="S757" t="str">
        <f t="shared" si="94"/>
        <v/>
      </c>
      <c r="T757" t="str">
        <f t="shared" si="94"/>
        <v/>
      </c>
      <c r="U757" t="str">
        <f t="shared" si="94"/>
        <v/>
      </c>
      <c r="V757" t="str">
        <f t="shared" si="94"/>
        <v/>
      </c>
      <c r="W757" t="str">
        <f t="shared" si="94"/>
        <v/>
      </c>
    </row>
    <row r="758" spans="1:23" x14ac:dyDescent="0.3">
      <c r="A758" s="2">
        <v>43111</v>
      </c>
      <c r="B758" s="4">
        <v>1070.5</v>
      </c>
      <c r="C758" s="4">
        <v>1073.3</v>
      </c>
      <c r="D758" s="4">
        <v>1069</v>
      </c>
      <c r="E758" s="4">
        <v>1072</v>
      </c>
      <c r="F758" t="str">
        <f t="shared" si="91"/>
        <v>Thu</v>
      </c>
      <c r="G758" s="1">
        <f>+B758-E757</f>
        <v>-1.4000000000000909</v>
      </c>
      <c r="H758" s="1">
        <f>+E758-B758</f>
        <v>1.5</v>
      </c>
      <c r="I758">
        <f t="shared" si="92"/>
        <v>-1.5</v>
      </c>
      <c r="J758" t="str">
        <f t="shared" si="94"/>
        <v/>
      </c>
      <c r="K758" t="str">
        <f t="shared" si="94"/>
        <v/>
      </c>
      <c r="L758" t="str">
        <f t="shared" si="94"/>
        <v/>
      </c>
      <c r="M758" t="str">
        <f t="shared" si="94"/>
        <v/>
      </c>
      <c r="N758" t="str">
        <f t="shared" si="94"/>
        <v/>
      </c>
      <c r="O758" t="str">
        <f t="shared" si="94"/>
        <v/>
      </c>
      <c r="P758" t="str">
        <f t="shared" si="94"/>
        <v/>
      </c>
      <c r="Q758" t="str">
        <f t="shared" si="94"/>
        <v/>
      </c>
      <c r="R758">
        <f t="shared" si="94"/>
        <v>-1.5</v>
      </c>
      <c r="S758" t="str">
        <f t="shared" si="94"/>
        <v/>
      </c>
      <c r="T758" t="str">
        <f t="shared" si="94"/>
        <v/>
      </c>
      <c r="U758" t="str">
        <f t="shared" si="94"/>
        <v/>
      </c>
      <c r="V758" t="str">
        <f t="shared" si="94"/>
        <v/>
      </c>
      <c r="W758" t="str">
        <f t="shared" si="94"/>
        <v/>
      </c>
    </row>
    <row r="759" spans="1:23" x14ac:dyDescent="0.3">
      <c r="A759" s="2">
        <v>43112</v>
      </c>
      <c r="B759" s="4">
        <v>1065.2</v>
      </c>
      <c r="C759" s="4">
        <v>1066.3</v>
      </c>
      <c r="D759" s="4">
        <v>1063.3</v>
      </c>
      <c r="E759" s="4">
        <v>1064.8</v>
      </c>
      <c r="F759" t="str">
        <f t="shared" si="91"/>
        <v>Fri</v>
      </c>
      <c r="G759" s="1">
        <f>+B759-E758</f>
        <v>-6.7999999999999545</v>
      </c>
      <c r="H759" s="1">
        <f>+E759-B759</f>
        <v>-0.40000000000009095</v>
      </c>
      <c r="I759">
        <f t="shared" si="92"/>
        <v>0.40000000000009095</v>
      </c>
      <c r="J759" t="str">
        <f t="shared" si="94"/>
        <v/>
      </c>
      <c r="K759" t="str">
        <f t="shared" si="94"/>
        <v/>
      </c>
      <c r="L759" t="str">
        <f t="shared" si="94"/>
        <v/>
      </c>
      <c r="M759" t="str">
        <f t="shared" si="94"/>
        <v/>
      </c>
      <c r="N759" t="str">
        <f t="shared" si="94"/>
        <v/>
      </c>
      <c r="O759" t="str">
        <f t="shared" si="94"/>
        <v/>
      </c>
      <c r="P759" t="str">
        <f t="shared" si="94"/>
        <v/>
      </c>
      <c r="Q759" t="str">
        <f t="shared" si="94"/>
        <v/>
      </c>
      <c r="R759" t="str">
        <f t="shared" si="94"/>
        <v/>
      </c>
      <c r="S759" t="str">
        <f t="shared" si="94"/>
        <v/>
      </c>
      <c r="T759" t="str">
        <f t="shared" si="94"/>
        <v/>
      </c>
      <c r="U759">
        <f t="shared" si="94"/>
        <v>0.40000000000009095</v>
      </c>
      <c r="V759" t="str">
        <f t="shared" si="94"/>
        <v/>
      </c>
      <c r="W759" t="str">
        <f t="shared" si="94"/>
        <v/>
      </c>
    </row>
    <row r="760" spans="1:23" x14ac:dyDescent="0.3">
      <c r="A760" s="2">
        <v>43115</v>
      </c>
      <c r="B760" s="4">
        <v>1061</v>
      </c>
      <c r="C760" s="4">
        <v>1063</v>
      </c>
      <c r="D760" s="4">
        <v>1059.5</v>
      </c>
      <c r="E760" s="4">
        <v>1062.7</v>
      </c>
      <c r="F760" t="str">
        <f t="shared" si="91"/>
        <v>Mon</v>
      </c>
      <c r="G760" s="1">
        <f>+B760-E759</f>
        <v>-3.7999999999999545</v>
      </c>
      <c r="H760" s="1">
        <f>+E760-B760</f>
        <v>1.7000000000000455</v>
      </c>
      <c r="I760">
        <f t="shared" si="92"/>
        <v>-1.7000000000000455</v>
      </c>
      <c r="J760" t="str">
        <f t="shared" si="94"/>
        <v/>
      </c>
      <c r="K760" t="str">
        <f t="shared" si="94"/>
        <v/>
      </c>
      <c r="L760" t="str">
        <f t="shared" si="94"/>
        <v/>
      </c>
      <c r="M760" t="str">
        <f t="shared" si="94"/>
        <v/>
      </c>
      <c r="N760" t="str">
        <f t="shared" si="94"/>
        <v/>
      </c>
      <c r="O760" t="str">
        <f t="shared" si="94"/>
        <v/>
      </c>
      <c r="P760" t="str">
        <f t="shared" si="94"/>
        <v/>
      </c>
      <c r="Q760" t="str">
        <f t="shared" si="94"/>
        <v/>
      </c>
      <c r="R760" t="str">
        <f t="shared" si="94"/>
        <v/>
      </c>
      <c r="S760">
        <f t="shared" si="94"/>
        <v>-1.7000000000000455</v>
      </c>
      <c r="T760" t="str">
        <f t="shared" si="94"/>
        <v/>
      </c>
      <c r="U760" t="str">
        <f t="shared" si="94"/>
        <v/>
      </c>
      <c r="V760" t="str">
        <f t="shared" si="94"/>
        <v/>
      </c>
      <c r="W760" t="str">
        <f t="shared" si="94"/>
        <v/>
      </c>
    </row>
    <row r="761" spans="1:23" x14ac:dyDescent="0.3">
      <c r="A761" s="2">
        <v>43116</v>
      </c>
      <c r="B761" s="4">
        <v>1063</v>
      </c>
      <c r="C761" s="4">
        <v>1066.2</v>
      </c>
      <c r="D761" s="4">
        <v>1062.2</v>
      </c>
      <c r="E761" s="4">
        <v>1062.7</v>
      </c>
      <c r="F761" t="str">
        <f t="shared" si="91"/>
        <v>Tue</v>
      </c>
      <c r="G761" s="1">
        <f>+B761-E760</f>
        <v>0.29999999999995453</v>
      </c>
      <c r="H761" s="1">
        <f>+E761-B761</f>
        <v>-0.29999999999995453</v>
      </c>
      <c r="I761">
        <f t="shared" si="92"/>
        <v>-0.29999999999995453</v>
      </c>
      <c r="J761" t="str">
        <f t="shared" si="94"/>
        <v/>
      </c>
      <c r="K761" t="str">
        <f t="shared" si="94"/>
        <v/>
      </c>
      <c r="L761" t="str">
        <f t="shared" si="94"/>
        <v/>
      </c>
      <c r="M761" t="str">
        <f t="shared" si="94"/>
        <v/>
      </c>
      <c r="N761" t="str">
        <f t="shared" si="94"/>
        <v/>
      </c>
      <c r="O761" t="str">
        <f t="shared" si="94"/>
        <v/>
      </c>
      <c r="P761">
        <f t="shared" si="94"/>
        <v>-0.29999999999995453</v>
      </c>
      <c r="Q761" t="str">
        <f t="shared" si="94"/>
        <v/>
      </c>
      <c r="R761" t="str">
        <f t="shared" si="94"/>
        <v/>
      </c>
      <c r="S761" t="str">
        <f t="shared" si="94"/>
        <v/>
      </c>
      <c r="T761" t="str">
        <f t="shared" si="94"/>
        <v/>
      </c>
      <c r="U761" t="str">
        <f t="shared" si="94"/>
        <v/>
      </c>
      <c r="V761" t="str">
        <f t="shared" si="94"/>
        <v/>
      </c>
      <c r="W761" t="str">
        <f t="shared" si="94"/>
        <v/>
      </c>
    </row>
    <row r="762" spans="1:23" x14ac:dyDescent="0.3">
      <c r="A762" s="2">
        <v>43117</v>
      </c>
      <c r="B762" s="4">
        <v>1064.3</v>
      </c>
      <c r="C762" s="4">
        <v>1069.3</v>
      </c>
      <c r="D762" s="4">
        <v>1062.8</v>
      </c>
      <c r="E762" s="4">
        <v>1069.3</v>
      </c>
      <c r="F762" t="str">
        <f t="shared" si="91"/>
        <v>Wed</v>
      </c>
      <c r="G762" s="1">
        <f>+B762-E761</f>
        <v>1.5999999999999091</v>
      </c>
      <c r="H762" s="1">
        <f>+E762-B762</f>
        <v>5</v>
      </c>
      <c r="I762">
        <f t="shared" si="92"/>
        <v>5</v>
      </c>
      <c r="J762" t="str">
        <f t="shared" si="94"/>
        <v/>
      </c>
      <c r="K762" t="str">
        <f t="shared" si="94"/>
        <v/>
      </c>
      <c r="L762" t="str">
        <f t="shared" si="94"/>
        <v/>
      </c>
      <c r="M762" t="str">
        <f t="shared" si="94"/>
        <v/>
      </c>
      <c r="N762" t="str">
        <f t="shared" si="94"/>
        <v/>
      </c>
      <c r="O762">
        <f t="shared" si="94"/>
        <v>5</v>
      </c>
      <c r="P762" t="str">
        <f t="shared" si="94"/>
        <v/>
      </c>
      <c r="Q762" t="str">
        <f t="shared" si="94"/>
        <v/>
      </c>
      <c r="R762" t="str">
        <f t="shared" si="94"/>
        <v/>
      </c>
      <c r="S762" t="str">
        <f t="shared" si="94"/>
        <v/>
      </c>
      <c r="T762" t="str">
        <f t="shared" si="94"/>
        <v/>
      </c>
      <c r="U762" t="str">
        <f t="shared" si="94"/>
        <v/>
      </c>
      <c r="V762" t="str">
        <f t="shared" si="94"/>
        <v/>
      </c>
      <c r="W762" t="str">
        <f t="shared" si="94"/>
        <v/>
      </c>
    </row>
    <row r="763" spans="1:23" x14ac:dyDescent="0.3">
      <c r="A763" s="2">
        <v>43118</v>
      </c>
      <c r="B763" s="4">
        <v>1069</v>
      </c>
      <c r="C763" s="4">
        <v>1071.8</v>
      </c>
      <c r="D763" s="4">
        <v>1067.5</v>
      </c>
      <c r="E763" s="4">
        <v>1070.7</v>
      </c>
      <c r="F763" t="str">
        <f t="shared" si="91"/>
        <v>Thu</v>
      </c>
      <c r="G763" s="1">
        <f>+B763-E762</f>
        <v>-0.29999999999995453</v>
      </c>
      <c r="H763" s="1">
        <f>+E763-B763</f>
        <v>1.7000000000000455</v>
      </c>
      <c r="I763">
        <f t="shared" si="92"/>
        <v>-1.7000000000000455</v>
      </c>
      <c r="J763" t="str">
        <f t="shared" si="94"/>
        <v/>
      </c>
      <c r="K763" t="str">
        <f t="shared" si="94"/>
        <v/>
      </c>
      <c r="L763" t="str">
        <f t="shared" si="94"/>
        <v/>
      </c>
      <c r="M763" t="str">
        <f t="shared" si="94"/>
        <v/>
      </c>
      <c r="N763" t="str">
        <f t="shared" si="94"/>
        <v/>
      </c>
      <c r="O763" t="str">
        <f t="shared" si="94"/>
        <v/>
      </c>
      <c r="P763" t="str">
        <f t="shared" si="94"/>
        <v/>
      </c>
      <c r="Q763">
        <f t="shared" si="94"/>
        <v>-1.7000000000000455</v>
      </c>
      <c r="R763" t="str">
        <f t="shared" si="94"/>
        <v/>
      </c>
      <c r="S763" t="str">
        <f t="shared" si="94"/>
        <v/>
      </c>
      <c r="T763" t="str">
        <f t="shared" si="94"/>
        <v/>
      </c>
      <c r="U763" t="str">
        <f t="shared" si="94"/>
        <v/>
      </c>
      <c r="V763" t="str">
        <f t="shared" si="94"/>
        <v/>
      </c>
      <c r="W763" t="str">
        <f t="shared" si="94"/>
        <v/>
      </c>
    </row>
    <row r="764" spans="1:23" x14ac:dyDescent="0.3">
      <c r="A764" s="2">
        <v>43119</v>
      </c>
      <c r="B764" s="4">
        <v>1070</v>
      </c>
      <c r="C764" s="4">
        <v>1070.9000000000001</v>
      </c>
      <c r="D764" s="4">
        <v>1064.0999999999999</v>
      </c>
      <c r="E764" s="4">
        <v>1065.9000000000001</v>
      </c>
      <c r="F764" t="str">
        <f t="shared" si="91"/>
        <v>Fri</v>
      </c>
      <c r="G764" s="1">
        <f>+B764-E763</f>
        <v>-0.70000000000004547</v>
      </c>
      <c r="H764" s="1">
        <f>+E764-B764</f>
        <v>-4.0999999999999091</v>
      </c>
      <c r="I764">
        <f t="shared" si="92"/>
        <v>4.0999999999999091</v>
      </c>
      <c r="J764" t="str">
        <f t="shared" si="94"/>
        <v/>
      </c>
      <c r="K764" t="str">
        <f t="shared" si="94"/>
        <v/>
      </c>
      <c r="L764" t="str">
        <f t="shared" si="94"/>
        <v/>
      </c>
      <c r="M764" t="str">
        <f t="shared" si="94"/>
        <v/>
      </c>
      <c r="N764" t="str">
        <f t="shared" si="94"/>
        <v/>
      </c>
      <c r="O764" t="str">
        <f t="shared" si="94"/>
        <v/>
      </c>
      <c r="P764" t="str">
        <f t="shared" si="94"/>
        <v/>
      </c>
      <c r="Q764">
        <f t="shared" si="94"/>
        <v>4.0999999999999091</v>
      </c>
      <c r="R764" t="str">
        <f t="shared" si="94"/>
        <v/>
      </c>
      <c r="S764" t="str">
        <f t="shared" si="94"/>
        <v/>
      </c>
      <c r="T764" t="str">
        <f t="shared" si="94"/>
        <v/>
      </c>
      <c r="U764" t="str">
        <f t="shared" si="94"/>
        <v/>
      </c>
      <c r="V764" t="str">
        <f t="shared" si="94"/>
        <v/>
      </c>
      <c r="W764" t="str">
        <f t="shared" si="94"/>
        <v/>
      </c>
    </row>
    <row r="765" spans="1:23" x14ac:dyDescent="0.3">
      <c r="A765" s="2">
        <v>43122</v>
      </c>
      <c r="B765" s="4">
        <v>1067</v>
      </c>
      <c r="C765" s="4">
        <v>1070.5</v>
      </c>
      <c r="D765" s="4">
        <v>1065.9000000000001</v>
      </c>
      <c r="E765" s="4">
        <v>1070.0999999999999</v>
      </c>
      <c r="F765" t="str">
        <f t="shared" si="91"/>
        <v>Mon</v>
      </c>
      <c r="G765" s="1">
        <f>+B765-E764</f>
        <v>1.0999999999999091</v>
      </c>
      <c r="H765" s="1">
        <f>+E765-B765</f>
        <v>3.0999999999999091</v>
      </c>
      <c r="I765">
        <f t="shared" si="92"/>
        <v>3.0999999999999091</v>
      </c>
      <c r="J765" t="str">
        <f t="shared" si="94"/>
        <v/>
      </c>
      <c r="K765" t="str">
        <f t="shared" si="94"/>
        <v/>
      </c>
      <c r="L765" t="str">
        <f t="shared" si="94"/>
        <v/>
      </c>
      <c r="M765" t="str">
        <f t="shared" si="94"/>
        <v/>
      </c>
      <c r="N765" t="str">
        <f t="shared" si="94"/>
        <v/>
      </c>
      <c r="O765">
        <f t="shared" si="94"/>
        <v>3.0999999999999091</v>
      </c>
      <c r="P765" t="str">
        <f t="shared" si="94"/>
        <v/>
      </c>
      <c r="Q765" t="str">
        <f t="shared" si="94"/>
        <v/>
      </c>
      <c r="R765" t="str">
        <f t="shared" si="94"/>
        <v/>
      </c>
      <c r="S765" t="str">
        <f t="shared" si="94"/>
        <v/>
      </c>
      <c r="T765" t="str">
        <f t="shared" si="94"/>
        <v/>
      </c>
      <c r="U765" t="str">
        <f t="shared" si="94"/>
        <v/>
      </c>
      <c r="V765" t="str">
        <f t="shared" si="94"/>
        <v/>
      </c>
      <c r="W765" t="str">
        <f t="shared" si="94"/>
        <v/>
      </c>
    </row>
    <row r="766" spans="1:23" x14ac:dyDescent="0.3">
      <c r="A766" s="2">
        <v>43123</v>
      </c>
      <c r="B766" s="4">
        <v>1068</v>
      </c>
      <c r="C766" s="4">
        <v>1072</v>
      </c>
      <c r="D766" s="4">
        <v>1066.8</v>
      </c>
      <c r="E766" s="4">
        <v>1070.2</v>
      </c>
      <c r="F766" t="str">
        <f t="shared" si="91"/>
        <v>Tue</v>
      </c>
      <c r="G766" s="1">
        <f>+B766-E765</f>
        <v>-2.0999999999999091</v>
      </c>
      <c r="H766" s="1">
        <f>+E766-B766</f>
        <v>2.2000000000000455</v>
      </c>
      <c r="I766">
        <f t="shared" si="92"/>
        <v>-2.2000000000000455</v>
      </c>
      <c r="J766" t="str">
        <f t="shared" si="94"/>
        <v/>
      </c>
      <c r="K766" t="str">
        <f t="shared" si="94"/>
        <v/>
      </c>
      <c r="L766" t="str">
        <f t="shared" si="94"/>
        <v/>
      </c>
      <c r="M766" t="str">
        <f t="shared" si="94"/>
        <v/>
      </c>
      <c r="N766" t="str">
        <f t="shared" si="94"/>
        <v/>
      </c>
      <c r="O766" t="str">
        <f t="shared" si="94"/>
        <v/>
      </c>
      <c r="P766" t="str">
        <f t="shared" si="94"/>
        <v/>
      </c>
      <c r="Q766" t="str">
        <f t="shared" si="94"/>
        <v/>
      </c>
      <c r="R766" t="str">
        <f t="shared" si="94"/>
        <v/>
      </c>
      <c r="S766">
        <f t="shared" si="94"/>
        <v>-2.2000000000000455</v>
      </c>
      <c r="T766" t="str">
        <f t="shared" si="94"/>
        <v/>
      </c>
      <c r="U766" t="str">
        <f t="shared" si="94"/>
        <v/>
      </c>
      <c r="V766" t="str">
        <f t="shared" si="94"/>
        <v/>
      </c>
      <c r="W766" t="str">
        <f t="shared" si="94"/>
        <v/>
      </c>
    </row>
    <row r="767" spans="1:23" x14ac:dyDescent="0.3">
      <c r="A767" s="2">
        <v>43124</v>
      </c>
      <c r="B767" s="4">
        <v>1073</v>
      </c>
      <c r="C767" s="4">
        <v>1073</v>
      </c>
      <c r="D767" s="4">
        <v>1068.5</v>
      </c>
      <c r="E767" s="4">
        <v>1070.2</v>
      </c>
      <c r="F767" t="str">
        <f t="shared" si="91"/>
        <v>Wed</v>
      </c>
      <c r="G767" s="1">
        <f>+B767-E766</f>
        <v>2.7999999999999545</v>
      </c>
      <c r="H767" s="1">
        <f>+E767-B767</f>
        <v>-2.7999999999999545</v>
      </c>
      <c r="I767">
        <f t="shared" si="92"/>
        <v>-2.7999999999999545</v>
      </c>
      <c r="J767" t="str">
        <f t="shared" si="94"/>
        <v/>
      </c>
      <c r="K767" t="str">
        <f t="shared" si="94"/>
        <v/>
      </c>
      <c r="L767" t="str">
        <f t="shared" si="94"/>
        <v/>
      </c>
      <c r="M767" t="str">
        <f t="shared" si="94"/>
        <v/>
      </c>
      <c r="N767">
        <f t="shared" si="94"/>
        <v>-2.7999999999999545</v>
      </c>
      <c r="O767" t="str">
        <f t="shared" si="94"/>
        <v/>
      </c>
      <c r="P767" t="str">
        <f t="shared" si="94"/>
        <v/>
      </c>
      <c r="Q767" t="str">
        <f t="shared" si="94"/>
        <v/>
      </c>
      <c r="R767" t="str">
        <f t="shared" si="94"/>
        <v/>
      </c>
      <c r="S767" t="str">
        <f t="shared" si="94"/>
        <v/>
      </c>
      <c r="T767" t="str">
        <f t="shared" si="94"/>
        <v/>
      </c>
      <c r="U767" t="str">
        <f t="shared" si="94"/>
        <v/>
      </c>
      <c r="V767" t="str">
        <f t="shared" si="94"/>
        <v/>
      </c>
      <c r="W767" t="str">
        <f t="shared" si="94"/>
        <v/>
      </c>
    </row>
    <row r="768" spans="1:23" x14ac:dyDescent="0.3">
      <c r="A768" s="2">
        <v>43125</v>
      </c>
      <c r="B768" s="4">
        <v>1065</v>
      </c>
      <c r="C768" s="4">
        <v>1065.5999999999999</v>
      </c>
      <c r="D768" s="4">
        <v>1057.9000000000001</v>
      </c>
      <c r="E768" s="4">
        <v>1058.5999999999999</v>
      </c>
      <c r="F768" t="str">
        <f t="shared" si="91"/>
        <v>Thu</v>
      </c>
      <c r="G768" s="1">
        <f>+B768-E767</f>
        <v>-5.2000000000000455</v>
      </c>
      <c r="H768" s="1">
        <f>+E768-B768</f>
        <v>-6.4000000000000909</v>
      </c>
      <c r="I768">
        <f t="shared" si="92"/>
        <v>6.4000000000000909</v>
      </c>
      <c r="J768" t="str">
        <f t="shared" si="94"/>
        <v/>
      </c>
      <c r="K768" t="str">
        <f t="shared" si="94"/>
        <v/>
      </c>
      <c r="L768" t="str">
        <f t="shared" si="94"/>
        <v/>
      </c>
      <c r="M768" t="str">
        <f t="shared" si="94"/>
        <v/>
      </c>
      <c r="N768" t="str">
        <f t="shared" si="94"/>
        <v/>
      </c>
      <c r="O768" t="str">
        <f t="shared" si="94"/>
        <v/>
      </c>
      <c r="P768" t="str">
        <f t="shared" si="94"/>
        <v/>
      </c>
      <c r="Q768" t="str">
        <f t="shared" si="94"/>
        <v/>
      </c>
      <c r="R768" t="str">
        <f t="shared" si="94"/>
        <v/>
      </c>
      <c r="S768" t="str">
        <f t="shared" si="94"/>
        <v/>
      </c>
      <c r="T768">
        <f t="shared" si="94"/>
        <v>6.4000000000000909</v>
      </c>
      <c r="U768" t="str">
        <f t="shared" si="94"/>
        <v/>
      </c>
      <c r="V768" t="str">
        <f t="shared" si="94"/>
        <v/>
      </c>
      <c r="W768" t="str">
        <f t="shared" si="94"/>
        <v/>
      </c>
    </row>
    <row r="769" spans="1:23" x14ac:dyDescent="0.3">
      <c r="A769" s="2">
        <v>43126</v>
      </c>
      <c r="B769" s="4">
        <v>1065.5</v>
      </c>
      <c r="C769" s="4">
        <v>1067</v>
      </c>
      <c r="D769" s="4">
        <v>1062.8</v>
      </c>
      <c r="E769" s="4">
        <v>1063.9000000000001</v>
      </c>
      <c r="F769" t="str">
        <f t="shared" si="91"/>
        <v>Fri</v>
      </c>
      <c r="G769" s="1">
        <f>+B769-E768</f>
        <v>6.9000000000000909</v>
      </c>
      <c r="H769" s="1">
        <f>+E769-B769</f>
        <v>-1.5999999999999091</v>
      </c>
      <c r="I769">
        <f t="shared" si="92"/>
        <v>-1.5999999999999091</v>
      </c>
      <c r="J769" t="str">
        <f t="shared" si="94"/>
        <v/>
      </c>
      <c r="K769" t="str">
        <f t="shared" si="94"/>
        <v/>
      </c>
      <c r="L769">
        <f t="shared" si="94"/>
        <v>-1.5999999999999091</v>
      </c>
      <c r="M769" t="str">
        <f t="shared" si="94"/>
        <v/>
      </c>
      <c r="N769" t="str">
        <f t="shared" si="94"/>
        <v/>
      </c>
      <c r="O769" t="str">
        <f t="shared" si="94"/>
        <v/>
      </c>
      <c r="P769" t="str">
        <f t="shared" si="94"/>
        <v/>
      </c>
      <c r="Q769" t="str">
        <f t="shared" si="94"/>
        <v/>
      </c>
      <c r="R769" t="str">
        <f t="shared" si="94"/>
        <v/>
      </c>
      <c r="S769" t="str">
        <f t="shared" si="94"/>
        <v/>
      </c>
      <c r="T769" t="str">
        <f t="shared" si="94"/>
        <v/>
      </c>
      <c r="U769" t="str">
        <f t="shared" si="94"/>
        <v/>
      </c>
      <c r="V769" t="str">
        <f t="shared" ref="V769:W769" si="96">IF(AND($G769&lt;V$1, $G769&gt;=V$2), $I769, "")</f>
        <v/>
      </c>
      <c r="W769" t="str">
        <f t="shared" si="96"/>
        <v/>
      </c>
    </row>
    <row r="770" spans="1:23" x14ac:dyDescent="0.3">
      <c r="A770" s="2">
        <v>43129</v>
      </c>
      <c r="B770" s="4">
        <v>1064</v>
      </c>
      <c r="C770" s="4">
        <v>1067.0999999999999</v>
      </c>
      <c r="D770" s="4">
        <v>1061.9000000000001</v>
      </c>
      <c r="E770" s="4">
        <v>1065.5999999999999</v>
      </c>
      <c r="F770" t="str">
        <f t="shared" si="91"/>
        <v>Mon</v>
      </c>
      <c r="G770" s="1">
        <f>+B770-E769</f>
        <v>9.9999999999909051E-2</v>
      </c>
      <c r="H770" s="1">
        <f>+E770-B770</f>
        <v>1.5999999999999091</v>
      </c>
      <c r="I770">
        <f t="shared" si="92"/>
        <v>1.5999999999999091</v>
      </c>
      <c r="J770" t="str">
        <f t="shared" ref="J770:W788" si="97">IF(AND($G770&lt;J$1, $G770&gt;=J$2), $I770, "")</f>
        <v/>
      </c>
      <c r="K770" t="str">
        <f t="shared" si="97"/>
        <v/>
      </c>
      <c r="L770" t="str">
        <f t="shared" si="97"/>
        <v/>
      </c>
      <c r="M770" t="str">
        <f t="shared" si="97"/>
        <v/>
      </c>
      <c r="N770" t="str">
        <f t="shared" si="97"/>
        <v/>
      </c>
      <c r="O770" t="str">
        <f t="shared" si="97"/>
        <v/>
      </c>
      <c r="P770">
        <f t="shared" si="97"/>
        <v>1.5999999999999091</v>
      </c>
      <c r="Q770" t="str">
        <f t="shared" si="97"/>
        <v/>
      </c>
      <c r="R770" t="str">
        <f t="shared" si="97"/>
        <v/>
      </c>
      <c r="S770" t="str">
        <f t="shared" si="97"/>
        <v/>
      </c>
      <c r="T770" t="str">
        <f t="shared" si="97"/>
        <v/>
      </c>
      <c r="U770" t="str">
        <f t="shared" si="97"/>
        <v/>
      </c>
      <c r="V770" t="str">
        <f t="shared" si="97"/>
        <v/>
      </c>
      <c r="W770" t="str">
        <f t="shared" si="97"/>
        <v/>
      </c>
    </row>
    <row r="771" spans="1:23" x14ac:dyDescent="0.3">
      <c r="A771" s="2">
        <v>43130</v>
      </c>
      <c r="B771" s="4">
        <v>1071</v>
      </c>
      <c r="C771" s="4">
        <v>1073.9000000000001</v>
      </c>
      <c r="D771" s="4">
        <v>1069</v>
      </c>
      <c r="E771" s="4">
        <v>1073.5999999999999</v>
      </c>
      <c r="F771" t="str">
        <f t="shared" si="91"/>
        <v>Tue</v>
      </c>
      <c r="G771" s="1">
        <f>+B771-E770</f>
        <v>5.4000000000000909</v>
      </c>
      <c r="H771" s="1">
        <f>+E771-B771</f>
        <v>2.5999999999999091</v>
      </c>
      <c r="I771">
        <f t="shared" si="92"/>
        <v>2.5999999999999091</v>
      </c>
      <c r="J771" t="str">
        <f t="shared" si="97"/>
        <v/>
      </c>
      <c r="K771" t="str">
        <f t="shared" si="97"/>
        <v/>
      </c>
      <c r="L771" t="str">
        <f t="shared" si="97"/>
        <v/>
      </c>
      <c r="M771">
        <f t="shared" si="97"/>
        <v>2.5999999999999091</v>
      </c>
      <c r="N771" t="str">
        <f t="shared" si="97"/>
        <v/>
      </c>
      <c r="O771" t="str">
        <f t="shared" si="97"/>
        <v/>
      </c>
      <c r="P771" t="str">
        <f t="shared" si="97"/>
        <v/>
      </c>
      <c r="Q771" t="str">
        <f t="shared" si="97"/>
        <v/>
      </c>
      <c r="R771" t="str">
        <f t="shared" si="97"/>
        <v/>
      </c>
      <c r="S771" t="str">
        <f t="shared" si="97"/>
        <v/>
      </c>
      <c r="T771" t="str">
        <f t="shared" si="97"/>
        <v/>
      </c>
      <c r="U771" t="str">
        <f t="shared" si="97"/>
        <v/>
      </c>
      <c r="V771" t="str">
        <f t="shared" si="97"/>
        <v/>
      </c>
      <c r="W771" t="str">
        <f t="shared" si="97"/>
        <v/>
      </c>
    </row>
    <row r="772" spans="1:23" x14ac:dyDescent="0.3">
      <c r="A772" s="2">
        <v>43131</v>
      </c>
      <c r="B772" s="4">
        <v>1074</v>
      </c>
      <c r="C772" s="4">
        <v>1074</v>
      </c>
      <c r="D772" s="4">
        <v>1067.5</v>
      </c>
      <c r="E772" s="4">
        <v>1067.9000000000001</v>
      </c>
      <c r="F772" t="str">
        <f t="shared" si="91"/>
        <v>Wed</v>
      </c>
      <c r="G772" s="1">
        <f>+B772-E771</f>
        <v>0.40000000000009095</v>
      </c>
      <c r="H772" s="1">
        <f>+E772-B772</f>
        <v>-6.0999999999999091</v>
      </c>
      <c r="I772">
        <f t="shared" si="92"/>
        <v>-6.0999999999999091</v>
      </c>
      <c r="J772" t="str">
        <f t="shared" si="97"/>
        <v/>
      </c>
      <c r="K772" t="str">
        <f t="shared" si="97"/>
        <v/>
      </c>
      <c r="L772" t="str">
        <f t="shared" si="97"/>
        <v/>
      </c>
      <c r="M772" t="str">
        <f t="shared" si="97"/>
        <v/>
      </c>
      <c r="N772" t="str">
        <f t="shared" si="97"/>
        <v/>
      </c>
      <c r="O772" t="str">
        <f t="shared" si="97"/>
        <v/>
      </c>
      <c r="P772">
        <f t="shared" si="97"/>
        <v>-6.0999999999999091</v>
      </c>
      <c r="Q772" t="str">
        <f t="shared" si="97"/>
        <v/>
      </c>
      <c r="R772" t="str">
        <f t="shared" si="97"/>
        <v/>
      </c>
      <c r="S772" t="str">
        <f t="shared" si="97"/>
        <v/>
      </c>
      <c r="T772" t="str">
        <f t="shared" si="97"/>
        <v/>
      </c>
      <c r="U772" t="str">
        <f t="shared" si="97"/>
        <v/>
      </c>
      <c r="V772" t="str">
        <f t="shared" si="97"/>
        <v/>
      </c>
      <c r="W772" t="str">
        <f t="shared" si="97"/>
        <v/>
      </c>
    </row>
    <row r="773" spans="1:23" x14ac:dyDescent="0.3">
      <c r="A773" s="2">
        <v>43132</v>
      </c>
      <c r="B773" s="4">
        <v>1068.5</v>
      </c>
      <c r="C773" s="4">
        <v>1074</v>
      </c>
      <c r="D773" s="4">
        <v>1068.5</v>
      </c>
      <c r="E773" s="4">
        <v>1071.9000000000001</v>
      </c>
      <c r="F773" t="str">
        <f t="shared" si="91"/>
        <v>Thu</v>
      </c>
      <c r="G773" s="1">
        <f>+B773-E772</f>
        <v>0.59999999999990905</v>
      </c>
      <c r="H773" s="1">
        <f>+E773-B773</f>
        <v>3.4000000000000909</v>
      </c>
      <c r="I773">
        <f t="shared" si="92"/>
        <v>3.4000000000000909</v>
      </c>
      <c r="J773" t="str">
        <f t="shared" si="97"/>
        <v/>
      </c>
      <c r="K773" t="str">
        <f t="shared" si="97"/>
        <v/>
      </c>
      <c r="L773" t="str">
        <f t="shared" si="97"/>
        <v/>
      </c>
      <c r="M773" t="str">
        <f t="shared" si="97"/>
        <v/>
      </c>
      <c r="N773" t="str">
        <f t="shared" si="97"/>
        <v/>
      </c>
      <c r="O773" t="str">
        <f t="shared" si="97"/>
        <v/>
      </c>
      <c r="P773">
        <f t="shared" si="97"/>
        <v>3.4000000000000909</v>
      </c>
      <c r="Q773" t="str">
        <f t="shared" si="97"/>
        <v/>
      </c>
      <c r="R773" t="str">
        <f t="shared" si="97"/>
        <v/>
      </c>
      <c r="S773" t="str">
        <f t="shared" si="97"/>
        <v/>
      </c>
      <c r="T773" t="str">
        <f t="shared" si="97"/>
        <v/>
      </c>
      <c r="U773" t="str">
        <f t="shared" si="97"/>
        <v/>
      </c>
      <c r="V773" t="str">
        <f t="shared" si="97"/>
        <v/>
      </c>
      <c r="W773" t="str">
        <f t="shared" si="97"/>
        <v/>
      </c>
    </row>
    <row r="774" spans="1:23" x14ac:dyDescent="0.3">
      <c r="A774" s="2">
        <v>43133</v>
      </c>
      <c r="B774" s="4">
        <v>1071</v>
      </c>
      <c r="C774" s="4">
        <v>1081.0999999999999</v>
      </c>
      <c r="D774" s="4">
        <v>1070.7</v>
      </c>
      <c r="E774" s="4">
        <v>1079.7</v>
      </c>
      <c r="F774" t="str">
        <f t="shared" si="91"/>
        <v>Fri</v>
      </c>
      <c r="G774" s="1">
        <f>+B774-E773</f>
        <v>-0.90000000000009095</v>
      </c>
      <c r="H774" s="1">
        <f>+E774-B774</f>
        <v>8.7000000000000455</v>
      </c>
      <c r="I774">
        <f t="shared" si="92"/>
        <v>-8.7000000000000455</v>
      </c>
      <c r="J774" t="str">
        <f t="shared" si="97"/>
        <v/>
      </c>
      <c r="K774" t="str">
        <f t="shared" si="97"/>
        <v/>
      </c>
      <c r="L774" t="str">
        <f t="shared" si="97"/>
        <v/>
      </c>
      <c r="M774" t="str">
        <f t="shared" si="97"/>
        <v/>
      </c>
      <c r="N774" t="str">
        <f t="shared" si="97"/>
        <v/>
      </c>
      <c r="O774" t="str">
        <f t="shared" si="97"/>
        <v/>
      </c>
      <c r="P774" t="str">
        <f t="shared" si="97"/>
        <v/>
      </c>
      <c r="Q774">
        <f t="shared" si="97"/>
        <v>-8.7000000000000455</v>
      </c>
      <c r="R774" t="str">
        <f t="shared" si="97"/>
        <v/>
      </c>
      <c r="S774" t="str">
        <f t="shared" si="97"/>
        <v/>
      </c>
      <c r="T774" t="str">
        <f t="shared" si="97"/>
        <v/>
      </c>
      <c r="U774" t="str">
        <f t="shared" si="97"/>
        <v/>
      </c>
      <c r="V774" t="str">
        <f t="shared" si="97"/>
        <v/>
      </c>
      <c r="W774" t="str">
        <f t="shared" si="97"/>
        <v/>
      </c>
    </row>
    <row r="775" spans="1:23" x14ac:dyDescent="0.3">
      <c r="A775" s="2">
        <v>43136</v>
      </c>
      <c r="B775" s="4">
        <v>1090</v>
      </c>
      <c r="C775" s="4">
        <v>1093</v>
      </c>
      <c r="D775" s="4">
        <v>1087.5999999999999</v>
      </c>
      <c r="E775" s="4">
        <v>1088.5</v>
      </c>
      <c r="F775" t="str">
        <f t="shared" si="91"/>
        <v>Mon</v>
      </c>
      <c r="G775" s="1">
        <f>+B775-E774</f>
        <v>10.299999999999955</v>
      </c>
      <c r="H775" s="1">
        <f>+E775-B775</f>
        <v>-1.5</v>
      </c>
      <c r="I775">
        <f t="shared" si="92"/>
        <v>-1.5</v>
      </c>
      <c r="J775">
        <f t="shared" si="97"/>
        <v>-1.5</v>
      </c>
      <c r="K775" t="str">
        <f t="shared" si="97"/>
        <v/>
      </c>
      <c r="L775" t="str">
        <f t="shared" si="97"/>
        <v/>
      </c>
      <c r="M775" t="str">
        <f t="shared" si="97"/>
        <v/>
      </c>
      <c r="N775" t="str">
        <f t="shared" si="97"/>
        <v/>
      </c>
      <c r="O775" t="str">
        <f t="shared" si="97"/>
        <v/>
      </c>
      <c r="P775" t="str">
        <f t="shared" si="97"/>
        <v/>
      </c>
      <c r="Q775" t="str">
        <f t="shared" si="97"/>
        <v/>
      </c>
      <c r="R775" t="str">
        <f t="shared" si="97"/>
        <v/>
      </c>
      <c r="S775" t="str">
        <f t="shared" si="97"/>
        <v/>
      </c>
      <c r="T775" t="str">
        <f t="shared" si="97"/>
        <v/>
      </c>
      <c r="U775" t="str">
        <f t="shared" si="97"/>
        <v/>
      </c>
      <c r="V775" t="str">
        <f t="shared" si="97"/>
        <v/>
      </c>
      <c r="W775" t="str">
        <f t="shared" si="97"/>
        <v/>
      </c>
    </row>
    <row r="776" spans="1:23" x14ac:dyDescent="0.3">
      <c r="A776" s="2">
        <v>43137</v>
      </c>
      <c r="B776" s="4">
        <v>1096.5999999999999</v>
      </c>
      <c r="C776" s="4">
        <v>1098.5999999999999</v>
      </c>
      <c r="D776" s="4">
        <v>1088.4000000000001</v>
      </c>
      <c r="E776" s="4">
        <v>1091.5</v>
      </c>
      <c r="F776" t="str">
        <f t="shared" si="91"/>
        <v>Tue</v>
      </c>
      <c r="G776" s="1">
        <f>+B776-E775</f>
        <v>8.0999999999999091</v>
      </c>
      <c r="H776" s="1">
        <f>+E776-B776</f>
        <v>-5.0999999999999091</v>
      </c>
      <c r="I776">
        <f t="shared" si="92"/>
        <v>-5.0999999999999091</v>
      </c>
      <c r="J776" t="str">
        <f t="shared" si="97"/>
        <v/>
      </c>
      <c r="K776">
        <f t="shared" si="97"/>
        <v>-5.0999999999999091</v>
      </c>
      <c r="L776" t="str">
        <f t="shared" si="97"/>
        <v/>
      </c>
      <c r="M776" t="str">
        <f t="shared" si="97"/>
        <v/>
      </c>
      <c r="N776" t="str">
        <f t="shared" si="97"/>
        <v/>
      </c>
      <c r="O776" t="str">
        <f t="shared" si="97"/>
        <v/>
      </c>
      <c r="P776" t="str">
        <f t="shared" si="97"/>
        <v/>
      </c>
      <c r="Q776" t="str">
        <f t="shared" si="97"/>
        <v/>
      </c>
      <c r="R776" t="str">
        <f t="shared" si="97"/>
        <v/>
      </c>
      <c r="S776" t="str">
        <f t="shared" si="97"/>
        <v/>
      </c>
      <c r="T776" t="str">
        <f t="shared" si="97"/>
        <v/>
      </c>
      <c r="U776" t="str">
        <f t="shared" si="97"/>
        <v/>
      </c>
      <c r="V776" t="str">
        <f t="shared" si="97"/>
        <v/>
      </c>
      <c r="W776" t="str">
        <f t="shared" si="97"/>
        <v/>
      </c>
    </row>
    <row r="777" spans="1:23" x14ac:dyDescent="0.3">
      <c r="A777" s="2">
        <v>43138</v>
      </c>
      <c r="B777" s="4">
        <v>1082</v>
      </c>
      <c r="C777" s="4">
        <v>1087.5999999999999</v>
      </c>
      <c r="D777" s="4">
        <v>1079.5</v>
      </c>
      <c r="E777" s="4">
        <v>1086.5999999999999</v>
      </c>
      <c r="F777" t="str">
        <f t="shared" si="91"/>
        <v>Wed</v>
      </c>
      <c r="G777" s="1">
        <f>+B777-E776</f>
        <v>-9.5</v>
      </c>
      <c r="H777" s="1">
        <f>+E777-B777</f>
        <v>4.5999999999999091</v>
      </c>
      <c r="I777">
        <f t="shared" si="92"/>
        <v>-4.5999999999999091</v>
      </c>
      <c r="J777" t="str">
        <f t="shared" si="97"/>
        <v/>
      </c>
      <c r="K777" t="str">
        <f t="shared" si="97"/>
        <v/>
      </c>
      <c r="L777" t="str">
        <f t="shared" si="97"/>
        <v/>
      </c>
      <c r="M777" t="str">
        <f t="shared" si="97"/>
        <v/>
      </c>
      <c r="N777" t="str">
        <f t="shared" si="97"/>
        <v/>
      </c>
      <c r="O777" t="str">
        <f t="shared" si="97"/>
        <v/>
      </c>
      <c r="P777" t="str">
        <f t="shared" si="97"/>
        <v/>
      </c>
      <c r="Q777" t="str">
        <f t="shared" si="97"/>
        <v/>
      </c>
      <c r="R777" t="str">
        <f t="shared" si="97"/>
        <v/>
      </c>
      <c r="S777" t="str">
        <f t="shared" si="97"/>
        <v/>
      </c>
      <c r="T777" t="str">
        <f t="shared" si="97"/>
        <v/>
      </c>
      <c r="U777" t="str">
        <f t="shared" si="97"/>
        <v/>
      </c>
      <c r="V777">
        <f t="shared" si="97"/>
        <v>-4.5999999999999091</v>
      </c>
      <c r="W777" t="str">
        <f t="shared" si="97"/>
        <v/>
      </c>
    </row>
    <row r="778" spans="1:23" x14ac:dyDescent="0.3">
      <c r="A778" s="2">
        <v>43139</v>
      </c>
      <c r="B778" s="4">
        <v>1090</v>
      </c>
      <c r="C778" s="4">
        <v>1090.9000000000001</v>
      </c>
      <c r="D778" s="4">
        <v>1085.3</v>
      </c>
      <c r="E778" s="4">
        <v>1087.9000000000001</v>
      </c>
      <c r="F778" t="str">
        <f t="shared" si="91"/>
        <v>Thu</v>
      </c>
      <c r="G778" s="1">
        <f>+B778-E777</f>
        <v>3.4000000000000909</v>
      </c>
      <c r="H778" s="1">
        <f>+E778-B778</f>
        <v>-2.0999999999999091</v>
      </c>
      <c r="I778">
        <f t="shared" si="92"/>
        <v>-2.0999999999999091</v>
      </c>
      <c r="J778" t="str">
        <f t="shared" si="97"/>
        <v/>
      </c>
      <c r="K778" t="str">
        <f t="shared" si="97"/>
        <v/>
      </c>
      <c r="L778" t="str">
        <f t="shared" si="97"/>
        <v/>
      </c>
      <c r="M778" t="str">
        <f t="shared" si="97"/>
        <v/>
      </c>
      <c r="N778">
        <f t="shared" si="97"/>
        <v>-2.0999999999999091</v>
      </c>
      <c r="O778" t="str">
        <f t="shared" si="97"/>
        <v/>
      </c>
      <c r="P778" t="str">
        <f t="shared" si="97"/>
        <v/>
      </c>
      <c r="Q778" t="str">
        <f t="shared" si="97"/>
        <v/>
      </c>
      <c r="R778" t="str">
        <f t="shared" si="97"/>
        <v/>
      </c>
      <c r="S778" t="str">
        <f t="shared" si="97"/>
        <v/>
      </c>
      <c r="T778" t="str">
        <f t="shared" si="97"/>
        <v/>
      </c>
      <c r="U778" t="str">
        <f t="shared" si="97"/>
        <v/>
      </c>
      <c r="V778" t="str">
        <f t="shared" si="97"/>
        <v/>
      </c>
      <c r="W778" t="str">
        <f t="shared" si="97"/>
        <v/>
      </c>
    </row>
    <row r="779" spans="1:23" x14ac:dyDescent="0.3">
      <c r="A779" s="2">
        <v>43140</v>
      </c>
      <c r="B779" s="4">
        <v>1098</v>
      </c>
      <c r="C779" s="4">
        <v>1098</v>
      </c>
      <c r="D779" s="4">
        <v>1089</v>
      </c>
      <c r="E779" s="4">
        <v>1092.0999999999999</v>
      </c>
      <c r="F779" t="str">
        <f t="shared" si="91"/>
        <v>Fri</v>
      </c>
      <c r="G779" s="1">
        <f>+B779-E778</f>
        <v>10.099999999999909</v>
      </c>
      <c r="H779" s="1">
        <f>+E779-B779</f>
        <v>-5.9000000000000909</v>
      </c>
      <c r="I779">
        <f t="shared" si="92"/>
        <v>-5.9000000000000909</v>
      </c>
      <c r="J779">
        <f t="shared" si="97"/>
        <v>-5.9000000000000909</v>
      </c>
      <c r="K779" t="str">
        <f t="shared" si="97"/>
        <v/>
      </c>
      <c r="L779" t="str">
        <f t="shared" si="97"/>
        <v/>
      </c>
      <c r="M779" t="str">
        <f t="shared" si="97"/>
        <v/>
      </c>
      <c r="N779" t="str">
        <f t="shared" si="97"/>
        <v/>
      </c>
      <c r="O779" t="str">
        <f t="shared" si="97"/>
        <v/>
      </c>
      <c r="P779" t="str">
        <f t="shared" si="97"/>
        <v/>
      </c>
      <c r="Q779" t="str">
        <f t="shared" si="97"/>
        <v/>
      </c>
      <c r="R779" t="str">
        <f t="shared" si="97"/>
        <v/>
      </c>
      <c r="S779" t="str">
        <f t="shared" si="97"/>
        <v/>
      </c>
      <c r="T779" t="str">
        <f t="shared" si="97"/>
        <v/>
      </c>
      <c r="U779" t="str">
        <f t="shared" si="97"/>
        <v/>
      </c>
      <c r="V779" t="str">
        <f t="shared" si="97"/>
        <v/>
      </c>
      <c r="W779" t="str">
        <f t="shared" si="97"/>
        <v/>
      </c>
    </row>
    <row r="780" spans="1:23" x14ac:dyDescent="0.3">
      <c r="A780" s="2">
        <v>43143</v>
      </c>
      <c r="B780" s="4">
        <v>1084.5</v>
      </c>
      <c r="C780" s="4">
        <v>1085.2</v>
      </c>
      <c r="D780" s="4">
        <v>1081.5999999999999</v>
      </c>
      <c r="E780" s="4">
        <v>1084.5999999999999</v>
      </c>
      <c r="F780" t="str">
        <f t="shared" si="91"/>
        <v>Mon</v>
      </c>
      <c r="G780" s="1">
        <f>+B780-E779</f>
        <v>-7.5999999999999091</v>
      </c>
      <c r="H780" s="1">
        <f>+E780-B780</f>
        <v>9.9999999999909051E-2</v>
      </c>
      <c r="I780">
        <f t="shared" si="92"/>
        <v>-9.9999999999909051E-2</v>
      </c>
      <c r="J780" t="str">
        <f t="shared" si="97"/>
        <v/>
      </c>
      <c r="K780" t="str">
        <f t="shared" si="97"/>
        <v/>
      </c>
      <c r="L780" t="str">
        <f t="shared" si="97"/>
        <v/>
      </c>
      <c r="M780" t="str">
        <f t="shared" si="97"/>
        <v/>
      </c>
      <c r="N780" t="str">
        <f t="shared" si="97"/>
        <v/>
      </c>
      <c r="O780" t="str">
        <f t="shared" si="97"/>
        <v/>
      </c>
      <c r="P780" t="str">
        <f t="shared" si="97"/>
        <v/>
      </c>
      <c r="Q780" t="str">
        <f t="shared" si="97"/>
        <v/>
      </c>
      <c r="R780" t="str">
        <f t="shared" si="97"/>
        <v/>
      </c>
      <c r="S780" t="str">
        <f t="shared" si="97"/>
        <v/>
      </c>
      <c r="T780" t="str">
        <f t="shared" si="97"/>
        <v/>
      </c>
      <c r="U780">
        <f t="shared" si="97"/>
        <v>-9.9999999999909051E-2</v>
      </c>
      <c r="V780" t="str">
        <f t="shared" si="97"/>
        <v/>
      </c>
      <c r="W780" t="str">
        <f t="shared" si="97"/>
        <v/>
      </c>
    </row>
    <row r="781" spans="1:23" x14ac:dyDescent="0.3">
      <c r="A781" s="2">
        <v>43144</v>
      </c>
      <c r="B781" s="4">
        <v>1081.8</v>
      </c>
      <c r="C781" s="4">
        <v>1084.9000000000001</v>
      </c>
      <c r="D781" s="4">
        <v>1080.4000000000001</v>
      </c>
      <c r="E781" s="4">
        <v>1084.5</v>
      </c>
      <c r="F781" t="str">
        <f t="shared" si="91"/>
        <v>Tue</v>
      </c>
      <c r="G781" s="1">
        <f>+B781-E780</f>
        <v>-2.7999999999999545</v>
      </c>
      <c r="H781" s="1">
        <f>+E781-B781</f>
        <v>2.7000000000000455</v>
      </c>
      <c r="I781">
        <f t="shared" si="92"/>
        <v>-2.7000000000000455</v>
      </c>
      <c r="J781" t="str">
        <f t="shared" si="97"/>
        <v/>
      </c>
      <c r="K781" t="str">
        <f t="shared" si="97"/>
        <v/>
      </c>
      <c r="L781" t="str">
        <f t="shared" si="97"/>
        <v/>
      </c>
      <c r="M781" t="str">
        <f t="shared" si="97"/>
        <v/>
      </c>
      <c r="N781" t="str">
        <f t="shared" si="97"/>
        <v/>
      </c>
      <c r="O781" t="str">
        <f t="shared" si="97"/>
        <v/>
      </c>
      <c r="P781" t="str">
        <f t="shared" si="97"/>
        <v/>
      </c>
      <c r="Q781" t="str">
        <f t="shared" si="97"/>
        <v/>
      </c>
      <c r="R781" t="str">
        <f t="shared" si="97"/>
        <v/>
      </c>
      <c r="S781">
        <f t="shared" si="97"/>
        <v>-2.7000000000000455</v>
      </c>
      <c r="T781" t="str">
        <f t="shared" si="97"/>
        <v/>
      </c>
      <c r="U781" t="str">
        <f t="shared" si="97"/>
        <v/>
      </c>
      <c r="V781" t="str">
        <f t="shared" si="97"/>
        <v/>
      </c>
      <c r="W781" t="str">
        <f t="shared" si="97"/>
        <v/>
      </c>
    </row>
    <row r="782" spans="1:23" x14ac:dyDescent="0.3">
      <c r="A782" s="2">
        <v>43145</v>
      </c>
      <c r="B782" s="4">
        <v>1084</v>
      </c>
      <c r="C782" s="4">
        <v>1084</v>
      </c>
      <c r="D782" s="4">
        <v>1076</v>
      </c>
      <c r="E782" s="4">
        <v>1077.2</v>
      </c>
      <c r="F782" t="str">
        <f t="shared" si="91"/>
        <v>Wed</v>
      </c>
      <c r="G782" s="1">
        <f>+B782-E781</f>
        <v>-0.5</v>
      </c>
      <c r="H782" s="1">
        <f>+E782-B782</f>
        <v>-6.7999999999999545</v>
      </c>
      <c r="I782">
        <f t="shared" si="92"/>
        <v>6.7999999999999545</v>
      </c>
      <c r="J782" t="str">
        <f t="shared" si="97"/>
        <v/>
      </c>
      <c r="K782" t="str">
        <f t="shared" si="97"/>
        <v/>
      </c>
      <c r="L782" t="str">
        <f t="shared" si="97"/>
        <v/>
      </c>
      <c r="M782" t="str">
        <f t="shared" si="97"/>
        <v/>
      </c>
      <c r="N782" t="str">
        <f t="shared" si="97"/>
        <v/>
      </c>
      <c r="O782" t="str">
        <f t="shared" si="97"/>
        <v/>
      </c>
      <c r="P782" t="str">
        <f t="shared" si="97"/>
        <v/>
      </c>
      <c r="Q782">
        <f t="shared" si="97"/>
        <v>6.7999999999999545</v>
      </c>
      <c r="R782" t="str">
        <f t="shared" si="97"/>
        <v/>
      </c>
      <c r="S782" t="str">
        <f t="shared" si="97"/>
        <v/>
      </c>
      <c r="T782" t="str">
        <f t="shared" si="97"/>
        <v/>
      </c>
      <c r="U782" t="str">
        <f t="shared" si="97"/>
        <v/>
      </c>
      <c r="V782" t="str">
        <f t="shared" si="97"/>
        <v/>
      </c>
      <c r="W782" t="str">
        <f t="shared" si="97"/>
        <v/>
      </c>
    </row>
    <row r="783" spans="1:23" x14ac:dyDescent="0.3">
      <c r="A783" s="2">
        <v>43150</v>
      </c>
      <c r="B783" s="4">
        <v>1068</v>
      </c>
      <c r="C783" s="4">
        <v>1069.8</v>
      </c>
      <c r="D783" s="4">
        <v>1066.4000000000001</v>
      </c>
      <c r="E783" s="4">
        <v>1067.5999999999999</v>
      </c>
      <c r="F783" t="str">
        <f t="shared" ref="F783:F846" si="98">TEXT(A783,"ddd")</f>
        <v>Mon</v>
      </c>
      <c r="G783" s="1">
        <f>+B783-E782</f>
        <v>-9.2000000000000455</v>
      </c>
      <c r="H783" s="1">
        <f>+E783-B783</f>
        <v>-0.40000000000009095</v>
      </c>
      <c r="I783">
        <f t="shared" si="92"/>
        <v>0.40000000000009095</v>
      </c>
      <c r="J783" t="str">
        <f t="shared" si="97"/>
        <v/>
      </c>
      <c r="K783" t="str">
        <f t="shared" si="97"/>
        <v/>
      </c>
      <c r="L783" t="str">
        <f t="shared" si="97"/>
        <v/>
      </c>
      <c r="M783" t="str">
        <f t="shared" si="97"/>
        <v/>
      </c>
      <c r="N783" t="str">
        <f t="shared" si="97"/>
        <v/>
      </c>
      <c r="O783" t="str">
        <f t="shared" si="97"/>
        <v/>
      </c>
      <c r="P783" t="str">
        <f t="shared" si="97"/>
        <v/>
      </c>
      <c r="Q783" t="str">
        <f t="shared" si="97"/>
        <v/>
      </c>
      <c r="R783" t="str">
        <f t="shared" si="97"/>
        <v/>
      </c>
      <c r="S783" t="str">
        <f t="shared" si="97"/>
        <v/>
      </c>
      <c r="T783" t="str">
        <f t="shared" si="97"/>
        <v/>
      </c>
      <c r="U783" t="str">
        <f t="shared" si="97"/>
        <v/>
      </c>
      <c r="V783">
        <f t="shared" si="97"/>
        <v>0.40000000000009095</v>
      </c>
      <c r="W783" t="str">
        <f t="shared" si="97"/>
        <v/>
      </c>
    </row>
    <row r="784" spans="1:23" x14ac:dyDescent="0.3">
      <c r="A784" s="2">
        <v>43151</v>
      </c>
      <c r="B784" s="4">
        <v>1068.5999999999999</v>
      </c>
      <c r="C784" s="4">
        <v>1073.5</v>
      </c>
      <c r="D784" s="4">
        <v>1068.5999999999999</v>
      </c>
      <c r="E784" s="4">
        <v>1073.5</v>
      </c>
      <c r="F784" t="str">
        <f t="shared" si="98"/>
        <v>Tue</v>
      </c>
      <c r="G784" s="1">
        <f>+B784-E783</f>
        <v>1</v>
      </c>
      <c r="H784" s="1">
        <f>+E784-B784</f>
        <v>4.9000000000000909</v>
      </c>
      <c r="I784">
        <f t="shared" ref="I784:I847" si="99">-IF(G784&lt;0, H784,
      IF(G784=0, 0, -H784))</f>
        <v>4.9000000000000909</v>
      </c>
      <c r="J784" t="str">
        <f t="shared" si="97"/>
        <v/>
      </c>
      <c r="K784" t="str">
        <f t="shared" si="97"/>
        <v/>
      </c>
      <c r="L784" t="str">
        <f t="shared" si="97"/>
        <v/>
      </c>
      <c r="M784" t="str">
        <f t="shared" si="97"/>
        <v/>
      </c>
      <c r="N784" t="str">
        <f t="shared" si="97"/>
        <v/>
      </c>
      <c r="O784">
        <f t="shared" si="97"/>
        <v>4.9000000000000909</v>
      </c>
      <c r="P784" t="str">
        <f t="shared" si="97"/>
        <v/>
      </c>
      <c r="Q784" t="str">
        <f t="shared" si="97"/>
        <v/>
      </c>
      <c r="R784" t="str">
        <f t="shared" si="97"/>
        <v/>
      </c>
      <c r="S784" t="str">
        <f t="shared" si="97"/>
        <v/>
      </c>
      <c r="T784" t="str">
        <f t="shared" si="97"/>
        <v/>
      </c>
      <c r="U784" t="str">
        <f t="shared" si="97"/>
        <v/>
      </c>
      <c r="V784" t="str">
        <f t="shared" si="97"/>
        <v/>
      </c>
      <c r="W784" t="str">
        <f t="shared" si="97"/>
        <v/>
      </c>
    </row>
    <row r="785" spans="1:23" x14ac:dyDescent="0.3">
      <c r="A785" s="2">
        <v>43152</v>
      </c>
      <c r="B785" s="4">
        <v>1074.5</v>
      </c>
      <c r="C785" s="4">
        <v>1077.3</v>
      </c>
      <c r="D785" s="4">
        <v>1072.4000000000001</v>
      </c>
      <c r="E785" s="4">
        <v>1076.2</v>
      </c>
      <c r="F785" t="str">
        <f t="shared" si="98"/>
        <v>Wed</v>
      </c>
      <c r="G785" s="1">
        <f>+B785-E784</f>
        <v>1</v>
      </c>
      <c r="H785" s="1">
        <f>+E785-B785</f>
        <v>1.7000000000000455</v>
      </c>
      <c r="I785">
        <f t="shared" si="99"/>
        <v>1.7000000000000455</v>
      </c>
      <c r="J785" t="str">
        <f t="shared" si="97"/>
        <v/>
      </c>
      <c r="K785" t="str">
        <f t="shared" si="97"/>
        <v/>
      </c>
      <c r="L785" t="str">
        <f t="shared" si="97"/>
        <v/>
      </c>
      <c r="M785" t="str">
        <f t="shared" si="97"/>
        <v/>
      </c>
      <c r="N785" t="str">
        <f t="shared" si="97"/>
        <v/>
      </c>
      <c r="O785">
        <f t="shared" si="97"/>
        <v>1.7000000000000455</v>
      </c>
      <c r="P785" t="str">
        <f t="shared" si="97"/>
        <v/>
      </c>
      <c r="Q785" t="str">
        <f t="shared" si="97"/>
        <v/>
      </c>
      <c r="R785" t="str">
        <f t="shared" si="97"/>
        <v/>
      </c>
      <c r="S785" t="str">
        <f t="shared" si="97"/>
        <v/>
      </c>
      <c r="T785" t="str">
        <f t="shared" si="97"/>
        <v/>
      </c>
      <c r="U785" t="str">
        <f t="shared" si="97"/>
        <v/>
      </c>
      <c r="V785" t="str">
        <f t="shared" si="97"/>
        <v/>
      </c>
      <c r="W785" t="str">
        <f t="shared" si="97"/>
        <v/>
      </c>
    </row>
    <row r="786" spans="1:23" x14ac:dyDescent="0.3">
      <c r="A786" s="2">
        <v>43153</v>
      </c>
      <c r="B786" s="4">
        <v>1077</v>
      </c>
      <c r="C786" s="4">
        <v>1085.0999999999999</v>
      </c>
      <c r="D786" s="4">
        <v>1077</v>
      </c>
      <c r="E786" s="4">
        <v>1084.3</v>
      </c>
      <c r="F786" t="str">
        <f t="shared" si="98"/>
        <v>Thu</v>
      </c>
      <c r="G786" s="1">
        <f>+B786-E785</f>
        <v>0.79999999999995453</v>
      </c>
      <c r="H786" s="1">
        <f>+E786-B786</f>
        <v>7.2999999999999545</v>
      </c>
      <c r="I786">
        <f t="shared" si="99"/>
        <v>7.2999999999999545</v>
      </c>
      <c r="J786" t="str">
        <f t="shared" si="97"/>
        <v/>
      </c>
      <c r="K786" t="str">
        <f t="shared" si="97"/>
        <v/>
      </c>
      <c r="L786" t="str">
        <f t="shared" si="97"/>
        <v/>
      </c>
      <c r="M786" t="str">
        <f t="shared" si="97"/>
        <v/>
      </c>
      <c r="N786" t="str">
        <f t="shared" si="97"/>
        <v/>
      </c>
      <c r="O786" t="str">
        <f t="shared" si="97"/>
        <v/>
      </c>
      <c r="P786">
        <f t="shared" si="97"/>
        <v>7.2999999999999545</v>
      </c>
      <c r="Q786" t="str">
        <f t="shared" si="97"/>
        <v/>
      </c>
      <c r="R786" t="str">
        <f t="shared" si="97"/>
        <v/>
      </c>
      <c r="S786" t="str">
        <f t="shared" si="97"/>
        <v/>
      </c>
      <c r="T786" t="str">
        <f t="shared" si="97"/>
        <v/>
      </c>
      <c r="U786" t="str">
        <f t="shared" si="97"/>
        <v/>
      </c>
      <c r="V786" t="str">
        <f t="shared" si="97"/>
        <v/>
      </c>
      <c r="W786" t="str">
        <f t="shared" si="97"/>
        <v/>
      </c>
    </row>
    <row r="787" spans="1:23" x14ac:dyDescent="0.3">
      <c r="A787" s="2">
        <v>43154</v>
      </c>
      <c r="B787" s="4">
        <v>1081.5</v>
      </c>
      <c r="C787" s="4">
        <v>1081.5</v>
      </c>
      <c r="D787" s="4">
        <v>1076.4000000000001</v>
      </c>
      <c r="E787" s="4">
        <v>1079</v>
      </c>
      <c r="F787" t="str">
        <f t="shared" si="98"/>
        <v>Fri</v>
      </c>
      <c r="G787" s="1">
        <f>+B787-E786</f>
        <v>-2.7999999999999545</v>
      </c>
      <c r="H787" s="1">
        <f>+E787-B787</f>
        <v>-2.5</v>
      </c>
      <c r="I787">
        <f t="shared" si="99"/>
        <v>2.5</v>
      </c>
      <c r="J787" t="str">
        <f t="shared" si="97"/>
        <v/>
      </c>
      <c r="K787" t="str">
        <f t="shared" si="97"/>
        <v/>
      </c>
      <c r="L787" t="str">
        <f t="shared" si="97"/>
        <v/>
      </c>
      <c r="M787" t="str">
        <f t="shared" si="97"/>
        <v/>
      </c>
      <c r="N787" t="str">
        <f t="shared" si="97"/>
        <v/>
      </c>
      <c r="O787" t="str">
        <f t="shared" si="97"/>
        <v/>
      </c>
      <c r="P787" t="str">
        <f t="shared" si="97"/>
        <v/>
      </c>
      <c r="Q787" t="str">
        <f t="shared" si="97"/>
        <v/>
      </c>
      <c r="R787" t="str">
        <f t="shared" si="97"/>
        <v/>
      </c>
      <c r="S787">
        <f t="shared" si="97"/>
        <v>2.5</v>
      </c>
      <c r="T787" t="str">
        <f t="shared" si="97"/>
        <v/>
      </c>
      <c r="U787" t="str">
        <f t="shared" si="97"/>
        <v/>
      </c>
      <c r="V787" t="str">
        <f t="shared" si="97"/>
        <v/>
      </c>
      <c r="W787" t="str">
        <f t="shared" si="97"/>
        <v/>
      </c>
    </row>
    <row r="788" spans="1:23" x14ac:dyDescent="0.3">
      <c r="A788" s="2">
        <v>43157</v>
      </c>
      <c r="B788" s="4">
        <v>1075</v>
      </c>
      <c r="C788" s="4">
        <v>1075.4000000000001</v>
      </c>
      <c r="D788" s="4">
        <v>1072.7</v>
      </c>
      <c r="E788" s="4">
        <v>1073.4000000000001</v>
      </c>
      <c r="F788" t="str">
        <f t="shared" si="98"/>
        <v>Mon</v>
      </c>
      <c r="G788" s="1">
        <f>+B788-E787</f>
        <v>-4</v>
      </c>
      <c r="H788" s="1">
        <f>+E788-B788</f>
        <v>-1.5999999999999091</v>
      </c>
      <c r="I788">
        <f t="shared" si="99"/>
        <v>1.5999999999999091</v>
      </c>
      <c r="J788" t="str">
        <f t="shared" si="97"/>
        <v/>
      </c>
      <c r="K788" t="str">
        <f t="shared" si="97"/>
        <v/>
      </c>
      <c r="L788" t="str">
        <f t="shared" si="97"/>
        <v/>
      </c>
      <c r="M788" t="str">
        <f t="shared" ref="M788:W788" si="100">IF(AND($G788&lt;M$1, $G788&gt;=M$2), $I788, "")</f>
        <v/>
      </c>
      <c r="N788" t="str">
        <f t="shared" si="100"/>
        <v/>
      </c>
      <c r="O788" t="str">
        <f t="shared" si="100"/>
        <v/>
      </c>
      <c r="P788" t="str">
        <f t="shared" si="100"/>
        <v/>
      </c>
      <c r="Q788" t="str">
        <f t="shared" si="100"/>
        <v/>
      </c>
      <c r="R788" t="str">
        <f t="shared" si="100"/>
        <v/>
      </c>
      <c r="S788">
        <f t="shared" si="100"/>
        <v>1.5999999999999091</v>
      </c>
      <c r="T788" t="str">
        <f t="shared" si="100"/>
        <v/>
      </c>
      <c r="U788" t="str">
        <f t="shared" si="100"/>
        <v/>
      </c>
      <c r="V788" t="str">
        <f t="shared" si="100"/>
        <v/>
      </c>
      <c r="W788" t="str">
        <f t="shared" si="100"/>
        <v/>
      </c>
    </row>
    <row r="789" spans="1:23" x14ac:dyDescent="0.3">
      <c r="A789" s="2">
        <v>43158</v>
      </c>
      <c r="B789" s="4">
        <v>1071</v>
      </c>
      <c r="C789" s="4">
        <v>1073.8</v>
      </c>
      <c r="D789" s="4">
        <v>1068.7</v>
      </c>
      <c r="E789" s="4">
        <v>1071.3</v>
      </c>
      <c r="F789" t="str">
        <f t="shared" si="98"/>
        <v>Tue</v>
      </c>
      <c r="G789" s="1">
        <f>+B789-E788</f>
        <v>-2.4000000000000909</v>
      </c>
      <c r="H789" s="1">
        <f>+E789-B789</f>
        <v>0.29999999999995453</v>
      </c>
      <c r="I789">
        <f t="shared" si="99"/>
        <v>-0.29999999999995453</v>
      </c>
      <c r="J789" t="str">
        <f t="shared" ref="J789:W807" si="101">IF(AND($G789&lt;J$1, $G789&gt;=J$2), $I789, "")</f>
        <v/>
      </c>
      <c r="K789" t="str">
        <f t="shared" si="101"/>
        <v/>
      </c>
      <c r="L789" t="str">
        <f t="shared" si="101"/>
        <v/>
      </c>
      <c r="M789" t="str">
        <f t="shared" si="101"/>
        <v/>
      </c>
      <c r="N789" t="str">
        <f t="shared" si="101"/>
        <v/>
      </c>
      <c r="O789" t="str">
        <f t="shared" si="101"/>
        <v/>
      </c>
      <c r="P789" t="str">
        <f t="shared" si="101"/>
        <v/>
      </c>
      <c r="Q789" t="str">
        <f t="shared" si="101"/>
        <v/>
      </c>
      <c r="R789" t="str">
        <f t="shared" si="101"/>
        <v/>
      </c>
      <c r="S789">
        <f t="shared" si="101"/>
        <v>-0.29999999999995453</v>
      </c>
      <c r="T789" t="str">
        <f t="shared" si="101"/>
        <v/>
      </c>
      <c r="U789" t="str">
        <f t="shared" si="101"/>
        <v/>
      </c>
      <c r="V789" t="str">
        <f t="shared" si="101"/>
        <v/>
      </c>
      <c r="W789" t="str">
        <f t="shared" si="101"/>
        <v/>
      </c>
    </row>
    <row r="790" spans="1:23" x14ac:dyDescent="0.3">
      <c r="A790" s="2">
        <v>43159</v>
      </c>
      <c r="B790" s="4">
        <v>1080.5</v>
      </c>
      <c r="C790" s="4">
        <v>1084</v>
      </c>
      <c r="D790" s="4">
        <v>1079</v>
      </c>
      <c r="E790" s="4">
        <v>1082.8</v>
      </c>
      <c r="F790" t="str">
        <f t="shared" si="98"/>
        <v>Wed</v>
      </c>
      <c r="G790" s="1">
        <f>+B790-E789</f>
        <v>9.2000000000000455</v>
      </c>
      <c r="H790" s="1">
        <f>+E790-B790</f>
        <v>2.2999999999999545</v>
      </c>
      <c r="I790">
        <f t="shared" si="99"/>
        <v>2.2999999999999545</v>
      </c>
      <c r="J790" t="str">
        <f t="shared" si="101"/>
        <v/>
      </c>
      <c r="K790">
        <f t="shared" si="101"/>
        <v>2.2999999999999545</v>
      </c>
      <c r="L790" t="str">
        <f t="shared" si="101"/>
        <v/>
      </c>
      <c r="M790" t="str">
        <f t="shared" si="101"/>
        <v/>
      </c>
      <c r="N790" t="str">
        <f t="shared" si="101"/>
        <v/>
      </c>
      <c r="O790" t="str">
        <f t="shared" si="101"/>
        <v/>
      </c>
      <c r="P790" t="str">
        <f t="shared" si="101"/>
        <v/>
      </c>
      <c r="Q790" t="str">
        <f t="shared" si="101"/>
        <v/>
      </c>
      <c r="R790" t="str">
        <f t="shared" si="101"/>
        <v/>
      </c>
      <c r="S790" t="str">
        <f t="shared" si="101"/>
        <v/>
      </c>
      <c r="T790" t="str">
        <f t="shared" si="101"/>
        <v/>
      </c>
      <c r="U790" t="str">
        <f t="shared" si="101"/>
        <v/>
      </c>
      <c r="V790" t="str">
        <f t="shared" si="101"/>
        <v/>
      </c>
      <c r="W790" t="str">
        <f t="shared" si="101"/>
        <v/>
      </c>
    </row>
    <row r="791" spans="1:23" x14ac:dyDescent="0.3">
      <c r="A791" s="2">
        <v>43161</v>
      </c>
      <c r="B791" s="4">
        <v>1082.5</v>
      </c>
      <c r="C791" s="4">
        <v>1083.8</v>
      </c>
      <c r="D791" s="4">
        <v>1079.5</v>
      </c>
      <c r="E791" s="4">
        <v>1080.3</v>
      </c>
      <c r="F791" t="str">
        <f t="shared" si="98"/>
        <v>Fri</v>
      </c>
      <c r="G791" s="1">
        <f>+B791-E790</f>
        <v>-0.29999999999995453</v>
      </c>
      <c r="H791" s="1">
        <f>+E791-B791</f>
        <v>-2.2000000000000455</v>
      </c>
      <c r="I791">
        <f t="shared" si="99"/>
        <v>2.2000000000000455</v>
      </c>
      <c r="J791" t="str">
        <f t="shared" si="101"/>
        <v/>
      </c>
      <c r="K791" t="str">
        <f t="shared" si="101"/>
        <v/>
      </c>
      <c r="L791" t="str">
        <f t="shared" si="101"/>
        <v/>
      </c>
      <c r="M791" t="str">
        <f t="shared" si="101"/>
        <v/>
      </c>
      <c r="N791" t="str">
        <f t="shared" si="101"/>
        <v/>
      </c>
      <c r="O791" t="str">
        <f t="shared" si="101"/>
        <v/>
      </c>
      <c r="P791" t="str">
        <f t="shared" si="101"/>
        <v/>
      </c>
      <c r="Q791">
        <f t="shared" si="101"/>
        <v>2.2000000000000455</v>
      </c>
      <c r="R791" t="str">
        <f t="shared" si="101"/>
        <v/>
      </c>
      <c r="S791" t="str">
        <f t="shared" si="101"/>
        <v/>
      </c>
      <c r="T791" t="str">
        <f t="shared" si="101"/>
        <v/>
      </c>
      <c r="U791" t="str">
        <f t="shared" si="101"/>
        <v/>
      </c>
      <c r="V791" t="str">
        <f t="shared" si="101"/>
        <v/>
      </c>
      <c r="W791" t="str">
        <f t="shared" si="101"/>
        <v/>
      </c>
    </row>
    <row r="792" spans="1:23" x14ac:dyDescent="0.3">
      <c r="A792" s="2">
        <v>43164</v>
      </c>
      <c r="B792" s="4">
        <v>1078.0999999999999</v>
      </c>
      <c r="C792" s="4">
        <v>1082.4000000000001</v>
      </c>
      <c r="D792" s="4">
        <v>1076.5</v>
      </c>
      <c r="E792" s="4">
        <v>1082</v>
      </c>
      <c r="F792" t="str">
        <f t="shared" si="98"/>
        <v>Mon</v>
      </c>
      <c r="G792" s="1">
        <f>+B792-E791</f>
        <v>-2.2000000000000455</v>
      </c>
      <c r="H792" s="1">
        <f>+E792-B792</f>
        <v>3.9000000000000909</v>
      </c>
      <c r="I792">
        <f t="shared" si="99"/>
        <v>-3.9000000000000909</v>
      </c>
      <c r="J792" t="str">
        <f t="shared" si="101"/>
        <v/>
      </c>
      <c r="K792" t="str">
        <f t="shared" si="101"/>
        <v/>
      </c>
      <c r="L792" t="str">
        <f t="shared" si="101"/>
        <v/>
      </c>
      <c r="M792" t="str">
        <f t="shared" si="101"/>
        <v/>
      </c>
      <c r="N792" t="str">
        <f t="shared" si="101"/>
        <v/>
      </c>
      <c r="O792" t="str">
        <f t="shared" si="101"/>
        <v/>
      </c>
      <c r="P792" t="str">
        <f t="shared" si="101"/>
        <v/>
      </c>
      <c r="Q792" t="str">
        <f t="shared" si="101"/>
        <v/>
      </c>
      <c r="R792" t="str">
        <f t="shared" si="101"/>
        <v/>
      </c>
      <c r="S792">
        <f t="shared" si="101"/>
        <v>-3.9000000000000909</v>
      </c>
      <c r="T792" t="str">
        <f t="shared" si="101"/>
        <v/>
      </c>
      <c r="U792" t="str">
        <f t="shared" si="101"/>
        <v/>
      </c>
      <c r="V792" t="str">
        <f t="shared" si="101"/>
        <v/>
      </c>
      <c r="W792" t="str">
        <f t="shared" si="101"/>
        <v/>
      </c>
    </row>
    <row r="793" spans="1:23" x14ac:dyDescent="0.3">
      <c r="A793" s="2">
        <v>43165</v>
      </c>
      <c r="B793" s="4">
        <v>1077</v>
      </c>
      <c r="C793" s="4">
        <v>1077.2</v>
      </c>
      <c r="D793" s="4">
        <v>1073.9000000000001</v>
      </c>
      <c r="E793" s="4">
        <v>1076.0999999999999</v>
      </c>
      <c r="F793" t="str">
        <f t="shared" si="98"/>
        <v>Tue</v>
      </c>
      <c r="G793" s="1">
        <f>+B793-E792</f>
        <v>-5</v>
      </c>
      <c r="H793" s="1">
        <f>+E793-B793</f>
        <v>-0.90000000000009095</v>
      </c>
      <c r="I793">
        <f t="shared" si="99"/>
        <v>0.90000000000009095</v>
      </c>
      <c r="J793" t="str">
        <f t="shared" si="101"/>
        <v/>
      </c>
      <c r="K793" t="str">
        <f t="shared" si="101"/>
        <v/>
      </c>
      <c r="L793" t="str">
        <f t="shared" si="101"/>
        <v/>
      </c>
      <c r="M793" t="str">
        <f t="shared" si="101"/>
        <v/>
      </c>
      <c r="N793" t="str">
        <f t="shared" si="101"/>
        <v/>
      </c>
      <c r="O793" t="str">
        <f t="shared" si="101"/>
        <v/>
      </c>
      <c r="P793" t="str">
        <f t="shared" si="101"/>
        <v/>
      </c>
      <c r="Q793" t="str">
        <f t="shared" si="101"/>
        <v/>
      </c>
      <c r="R793" t="str">
        <f t="shared" si="101"/>
        <v/>
      </c>
      <c r="S793" t="str">
        <f t="shared" si="101"/>
        <v/>
      </c>
      <c r="T793">
        <f t="shared" si="101"/>
        <v>0.90000000000009095</v>
      </c>
      <c r="U793" t="str">
        <f t="shared" si="101"/>
        <v/>
      </c>
      <c r="V793" t="str">
        <f t="shared" si="101"/>
        <v/>
      </c>
      <c r="W793" t="str">
        <f t="shared" si="101"/>
        <v/>
      </c>
    </row>
    <row r="794" spans="1:23" x14ac:dyDescent="0.3">
      <c r="A794" s="2">
        <v>43166</v>
      </c>
      <c r="B794" s="4">
        <v>1065</v>
      </c>
      <c r="C794" s="4">
        <v>1070.3</v>
      </c>
      <c r="D794" s="4">
        <v>1065</v>
      </c>
      <c r="E794" s="4">
        <v>1069.0999999999999</v>
      </c>
      <c r="F794" t="str">
        <f t="shared" si="98"/>
        <v>Wed</v>
      </c>
      <c r="G794" s="1">
        <f>+B794-E793</f>
        <v>-11.099999999999909</v>
      </c>
      <c r="H794" s="1">
        <f>+E794-B794</f>
        <v>4.0999999999999091</v>
      </c>
      <c r="I794">
        <f t="shared" si="99"/>
        <v>-4.0999999999999091</v>
      </c>
      <c r="J794" t="str">
        <f t="shared" si="101"/>
        <v/>
      </c>
      <c r="K794" t="str">
        <f t="shared" si="101"/>
        <v/>
      </c>
      <c r="L794" t="str">
        <f t="shared" si="101"/>
        <v/>
      </c>
      <c r="M794" t="str">
        <f t="shared" si="101"/>
        <v/>
      </c>
      <c r="N794" t="str">
        <f t="shared" si="101"/>
        <v/>
      </c>
      <c r="O794" t="str">
        <f t="shared" si="101"/>
        <v/>
      </c>
      <c r="P794" t="str">
        <f t="shared" si="101"/>
        <v/>
      </c>
      <c r="Q794" t="str">
        <f t="shared" si="101"/>
        <v/>
      </c>
      <c r="R794" t="str">
        <f t="shared" si="101"/>
        <v/>
      </c>
      <c r="S794" t="str">
        <f t="shared" si="101"/>
        <v/>
      </c>
      <c r="T794" t="str">
        <f t="shared" si="101"/>
        <v/>
      </c>
      <c r="U794" t="str">
        <f t="shared" si="101"/>
        <v/>
      </c>
      <c r="V794" t="str">
        <f t="shared" si="101"/>
        <v/>
      </c>
      <c r="W794">
        <f t="shared" si="101"/>
        <v>-4.0999999999999091</v>
      </c>
    </row>
    <row r="795" spans="1:23" x14ac:dyDescent="0.3">
      <c r="A795" s="2">
        <v>43167</v>
      </c>
      <c r="B795" s="4">
        <v>1066.5</v>
      </c>
      <c r="C795" s="4">
        <v>1070.4000000000001</v>
      </c>
      <c r="D795" s="4">
        <v>1066.4000000000001</v>
      </c>
      <c r="E795" s="4">
        <v>1070.2</v>
      </c>
      <c r="F795" t="str">
        <f t="shared" si="98"/>
        <v>Thu</v>
      </c>
      <c r="G795" s="1">
        <f>+B795-E794</f>
        <v>-2.5999999999999091</v>
      </c>
      <c r="H795" s="1">
        <f>+E795-B795</f>
        <v>3.7000000000000455</v>
      </c>
      <c r="I795">
        <f t="shared" si="99"/>
        <v>-3.7000000000000455</v>
      </c>
      <c r="J795" t="str">
        <f t="shared" si="101"/>
        <v/>
      </c>
      <c r="K795" t="str">
        <f t="shared" si="101"/>
        <v/>
      </c>
      <c r="L795" t="str">
        <f t="shared" si="101"/>
        <v/>
      </c>
      <c r="M795" t="str">
        <f t="shared" si="101"/>
        <v/>
      </c>
      <c r="N795" t="str">
        <f t="shared" si="101"/>
        <v/>
      </c>
      <c r="O795" t="str">
        <f t="shared" si="101"/>
        <v/>
      </c>
      <c r="P795" t="str">
        <f t="shared" si="101"/>
        <v/>
      </c>
      <c r="Q795" t="str">
        <f t="shared" si="101"/>
        <v/>
      </c>
      <c r="R795" t="str">
        <f t="shared" si="101"/>
        <v/>
      </c>
      <c r="S795">
        <f t="shared" si="101"/>
        <v>-3.7000000000000455</v>
      </c>
      <c r="T795" t="str">
        <f t="shared" si="101"/>
        <v/>
      </c>
      <c r="U795" t="str">
        <f t="shared" si="101"/>
        <v/>
      </c>
      <c r="V795" t="str">
        <f t="shared" si="101"/>
        <v/>
      </c>
      <c r="W795" t="str">
        <f t="shared" si="101"/>
        <v/>
      </c>
    </row>
    <row r="796" spans="1:23" x14ac:dyDescent="0.3">
      <c r="A796" s="2">
        <v>43168</v>
      </c>
      <c r="B796" s="4">
        <v>1070</v>
      </c>
      <c r="C796" s="4">
        <v>1072</v>
      </c>
      <c r="D796" s="4">
        <v>1067.4000000000001</v>
      </c>
      <c r="E796" s="4">
        <v>1069.8</v>
      </c>
      <c r="F796" t="str">
        <f t="shared" si="98"/>
        <v>Fri</v>
      </c>
      <c r="G796" s="1">
        <f>+B796-E795</f>
        <v>-0.20000000000004547</v>
      </c>
      <c r="H796" s="1">
        <f>+E796-B796</f>
        <v>-0.20000000000004547</v>
      </c>
      <c r="I796">
        <f t="shared" si="99"/>
        <v>0.20000000000004547</v>
      </c>
      <c r="J796" t="str">
        <f t="shared" si="101"/>
        <v/>
      </c>
      <c r="K796" t="str">
        <f t="shared" si="101"/>
        <v/>
      </c>
      <c r="L796" t="str">
        <f t="shared" si="101"/>
        <v/>
      </c>
      <c r="M796" t="str">
        <f t="shared" si="101"/>
        <v/>
      </c>
      <c r="N796" t="str">
        <f t="shared" si="101"/>
        <v/>
      </c>
      <c r="O796" t="str">
        <f t="shared" si="101"/>
        <v/>
      </c>
      <c r="P796" t="str">
        <f t="shared" si="101"/>
        <v/>
      </c>
      <c r="Q796">
        <f t="shared" si="101"/>
        <v>0.20000000000004547</v>
      </c>
      <c r="R796" t="str">
        <f t="shared" si="101"/>
        <v/>
      </c>
      <c r="S796" t="str">
        <f t="shared" si="101"/>
        <v/>
      </c>
      <c r="T796" t="str">
        <f t="shared" si="101"/>
        <v/>
      </c>
      <c r="U796" t="str">
        <f t="shared" si="101"/>
        <v/>
      </c>
      <c r="V796" t="str">
        <f t="shared" si="101"/>
        <v/>
      </c>
      <c r="W796" t="str">
        <f t="shared" si="101"/>
        <v/>
      </c>
    </row>
    <row r="797" spans="1:23" x14ac:dyDescent="0.3">
      <c r="A797" s="2">
        <v>43171</v>
      </c>
      <c r="B797" s="4">
        <v>1065.5</v>
      </c>
      <c r="C797" s="4">
        <v>1066.5</v>
      </c>
      <c r="D797" s="4">
        <v>1063</v>
      </c>
      <c r="E797" s="4">
        <v>1065.2</v>
      </c>
      <c r="F797" t="str">
        <f t="shared" si="98"/>
        <v>Mon</v>
      </c>
      <c r="G797" s="1">
        <f>+B797-E796</f>
        <v>-4.2999999999999545</v>
      </c>
      <c r="H797" s="1">
        <f>+E797-B797</f>
        <v>-0.29999999999995453</v>
      </c>
      <c r="I797">
        <f t="shared" si="99"/>
        <v>0.29999999999995453</v>
      </c>
      <c r="J797" t="str">
        <f t="shared" si="101"/>
        <v/>
      </c>
      <c r="K797" t="str">
        <f t="shared" si="101"/>
        <v/>
      </c>
      <c r="L797" t="str">
        <f t="shared" si="101"/>
        <v/>
      </c>
      <c r="M797" t="str">
        <f t="shared" si="101"/>
        <v/>
      </c>
      <c r="N797" t="str">
        <f t="shared" si="101"/>
        <v/>
      </c>
      <c r="O797" t="str">
        <f t="shared" si="101"/>
        <v/>
      </c>
      <c r="P797" t="str">
        <f t="shared" si="101"/>
        <v/>
      </c>
      <c r="Q797" t="str">
        <f t="shared" si="101"/>
        <v/>
      </c>
      <c r="R797" t="str">
        <f t="shared" si="101"/>
        <v/>
      </c>
      <c r="S797" t="str">
        <f t="shared" si="101"/>
        <v/>
      </c>
      <c r="T797">
        <f t="shared" si="101"/>
        <v>0.29999999999995453</v>
      </c>
      <c r="U797" t="str">
        <f t="shared" si="101"/>
        <v/>
      </c>
      <c r="V797" t="str">
        <f t="shared" si="101"/>
        <v/>
      </c>
      <c r="W797" t="str">
        <f t="shared" si="101"/>
        <v/>
      </c>
    </row>
    <row r="798" spans="1:23" x14ac:dyDescent="0.3">
      <c r="A798" s="2">
        <v>43172</v>
      </c>
      <c r="B798" s="4">
        <v>1064.7</v>
      </c>
      <c r="C798" s="4">
        <v>1067.9000000000001</v>
      </c>
      <c r="D798" s="4">
        <v>1063.8</v>
      </c>
      <c r="E798" s="4">
        <v>1067.5</v>
      </c>
      <c r="F798" t="str">
        <f t="shared" si="98"/>
        <v>Tue</v>
      </c>
      <c r="G798" s="1">
        <f>+B798-E797</f>
        <v>-0.5</v>
      </c>
      <c r="H798" s="1">
        <f>+E798-B798</f>
        <v>2.7999999999999545</v>
      </c>
      <c r="I798">
        <f t="shared" si="99"/>
        <v>-2.7999999999999545</v>
      </c>
      <c r="J798" t="str">
        <f t="shared" si="101"/>
        <v/>
      </c>
      <c r="K798" t="str">
        <f t="shared" si="101"/>
        <v/>
      </c>
      <c r="L798" t="str">
        <f t="shared" si="101"/>
        <v/>
      </c>
      <c r="M798" t="str">
        <f t="shared" si="101"/>
        <v/>
      </c>
      <c r="N798" t="str">
        <f t="shared" si="101"/>
        <v/>
      </c>
      <c r="O798" t="str">
        <f t="shared" si="101"/>
        <v/>
      </c>
      <c r="P798" t="str">
        <f t="shared" si="101"/>
        <v/>
      </c>
      <c r="Q798">
        <f t="shared" si="101"/>
        <v>-2.7999999999999545</v>
      </c>
      <c r="R798" t="str">
        <f t="shared" si="101"/>
        <v/>
      </c>
      <c r="S798" t="str">
        <f t="shared" si="101"/>
        <v/>
      </c>
      <c r="T798" t="str">
        <f t="shared" si="101"/>
        <v/>
      </c>
      <c r="U798" t="str">
        <f t="shared" si="101"/>
        <v/>
      </c>
      <c r="V798" t="str">
        <f t="shared" si="101"/>
        <v/>
      </c>
      <c r="W798" t="str">
        <f t="shared" si="101"/>
        <v/>
      </c>
    </row>
    <row r="799" spans="1:23" x14ac:dyDescent="0.3">
      <c r="A799" s="2">
        <v>43173</v>
      </c>
      <c r="B799" s="4">
        <v>1067</v>
      </c>
      <c r="C799" s="4">
        <v>1068.7</v>
      </c>
      <c r="D799" s="4">
        <v>1062.7</v>
      </c>
      <c r="E799" s="4">
        <v>1064.5999999999999</v>
      </c>
      <c r="F799" t="str">
        <f t="shared" si="98"/>
        <v>Wed</v>
      </c>
      <c r="G799" s="1">
        <f>+B799-E798</f>
        <v>-0.5</v>
      </c>
      <c r="H799" s="1">
        <f>+E799-B799</f>
        <v>-2.4000000000000909</v>
      </c>
      <c r="I799">
        <f t="shared" si="99"/>
        <v>2.4000000000000909</v>
      </c>
      <c r="J799" t="str">
        <f t="shared" si="101"/>
        <v/>
      </c>
      <c r="K799" t="str">
        <f t="shared" si="101"/>
        <v/>
      </c>
      <c r="L799" t="str">
        <f t="shared" si="101"/>
        <v/>
      </c>
      <c r="M799" t="str">
        <f t="shared" si="101"/>
        <v/>
      </c>
      <c r="N799" t="str">
        <f t="shared" si="101"/>
        <v/>
      </c>
      <c r="O799" t="str">
        <f t="shared" si="101"/>
        <v/>
      </c>
      <c r="P799" t="str">
        <f t="shared" si="101"/>
        <v/>
      </c>
      <c r="Q799">
        <f t="shared" si="101"/>
        <v>2.4000000000000909</v>
      </c>
      <c r="R799" t="str">
        <f t="shared" si="101"/>
        <v/>
      </c>
      <c r="S799" t="str">
        <f t="shared" si="101"/>
        <v/>
      </c>
      <c r="T799" t="str">
        <f t="shared" si="101"/>
        <v/>
      </c>
      <c r="U799" t="str">
        <f t="shared" si="101"/>
        <v/>
      </c>
      <c r="V799" t="str">
        <f t="shared" si="101"/>
        <v/>
      </c>
      <c r="W799" t="str">
        <f t="shared" si="101"/>
        <v/>
      </c>
    </row>
    <row r="800" spans="1:23" x14ac:dyDescent="0.3">
      <c r="A800" s="2">
        <v>43174</v>
      </c>
      <c r="B800" s="4">
        <v>1064.5</v>
      </c>
      <c r="C800" s="4">
        <v>1067.7</v>
      </c>
      <c r="D800" s="4">
        <v>1063.5999999999999</v>
      </c>
      <c r="E800" s="4">
        <v>1065.4000000000001</v>
      </c>
      <c r="F800" t="str">
        <f t="shared" si="98"/>
        <v>Thu</v>
      </c>
      <c r="G800" s="1">
        <f>+B800-E799</f>
        <v>-9.9999999999909051E-2</v>
      </c>
      <c r="H800" s="1">
        <f>+E800-B800</f>
        <v>0.90000000000009095</v>
      </c>
      <c r="I800">
        <f t="shared" si="99"/>
        <v>-0.90000000000009095</v>
      </c>
      <c r="J800" t="str">
        <f t="shared" si="101"/>
        <v/>
      </c>
      <c r="K800" t="str">
        <f t="shared" si="101"/>
        <v/>
      </c>
      <c r="L800" t="str">
        <f t="shared" si="101"/>
        <v/>
      </c>
      <c r="M800" t="str">
        <f t="shared" si="101"/>
        <v/>
      </c>
      <c r="N800" t="str">
        <f t="shared" si="101"/>
        <v/>
      </c>
      <c r="O800" t="str">
        <f t="shared" si="101"/>
        <v/>
      </c>
      <c r="P800" t="str">
        <f t="shared" si="101"/>
        <v/>
      </c>
      <c r="Q800">
        <f t="shared" si="101"/>
        <v>-0.90000000000009095</v>
      </c>
      <c r="R800" t="str">
        <f t="shared" si="101"/>
        <v/>
      </c>
      <c r="S800" t="str">
        <f t="shared" si="101"/>
        <v/>
      </c>
      <c r="T800" t="str">
        <f t="shared" si="101"/>
        <v/>
      </c>
      <c r="U800" t="str">
        <f t="shared" si="101"/>
        <v/>
      </c>
      <c r="V800" t="str">
        <f t="shared" si="101"/>
        <v/>
      </c>
      <c r="W800" t="str">
        <f t="shared" si="101"/>
        <v/>
      </c>
    </row>
    <row r="801" spans="1:23" x14ac:dyDescent="0.3">
      <c r="A801" s="2">
        <v>43175</v>
      </c>
      <c r="B801" s="4">
        <v>1069.5</v>
      </c>
      <c r="C801" s="4">
        <v>1071.7</v>
      </c>
      <c r="D801" s="4">
        <v>1065.7</v>
      </c>
      <c r="E801" s="4">
        <v>1066.2</v>
      </c>
      <c r="F801" t="str">
        <f t="shared" si="98"/>
        <v>Fri</v>
      </c>
      <c r="G801" s="1">
        <f>+B801-E800</f>
        <v>4.0999999999999091</v>
      </c>
      <c r="H801" s="1">
        <f>+E801-B801</f>
        <v>-3.2999999999999545</v>
      </c>
      <c r="I801">
        <f t="shared" si="99"/>
        <v>-3.2999999999999545</v>
      </c>
      <c r="J801" t="str">
        <f t="shared" si="101"/>
        <v/>
      </c>
      <c r="K801" t="str">
        <f t="shared" si="101"/>
        <v/>
      </c>
      <c r="L801" t="str">
        <f t="shared" si="101"/>
        <v/>
      </c>
      <c r="M801">
        <f t="shared" si="101"/>
        <v>-3.2999999999999545</v>
      </c>
      <c r="N801" t="str">
        <f t="shared" si="101"/>
        <v/>
      </c>
      <c r="O801" t="str">
        <f t="shared" si="101"/>
        <v/>
      </c>
      <c r="P801" t="str">
        <f t="shared" si="101"/>
        <v/>
      </c>
      <c r="Q801" t="str">
        <f t="shared" si="101"/>
        <v/>
      </c>
      <c r="R801" t="str">
        <f t="shared" si="101"/>
        <v/>
      </c>
      <c r="S801" t="str">
        <f t="shared" si="101"/>
        <v/>
      </c>
      <c r="T801" t="str">
        <f t="shared" si="101"/>
        <v/>
      </c>
      <c r="U801" t="str">
        <f t="shared" si="101"/>
        <v/>
      </c>
      <c r="V801" t="str">
        <f t="shared" si="101"/>
        <v/>
      </c>
      <c r="W801" t="str">
        <f t="shared" si="101"/>
        <v/>
      </c>
    </row>
    <row r="802" spans="1:23" x14ac:dyDescent="0.3">
      <c r="A802" s="2">
        <v>43178</v>
      </c>
      <c r="B802" s="4">
        <v>1070</v>
      </c>
      <c r="C802" s="4">
        <v>1072.4000000000001</v>
      </c>
      <c r="D802" s="4">
        <v>1069.3</v>
      </c>
      <c r="E802" s="4">
        <v>1071.5999999999999</v>
      </c>
      <c r="F802" t="str">
        <f t="shared" si="98"/>
        <v>Mon</v>
      </c>
      <c r="G802" s="1">
        <f>+B802-E801</f>
        <v>3.7999999999999545</v>
      </c>
      <c r="H802" s="1">
        <f>+E802-B802</f>
        <v>1.5999999999999091</v>
      </c>
      <c r="I802">
        <f t="shared" si="99"/>
        <v>1.5999999999999091</v>
      </c>
      <c r="J802" t="str">
        <f t="shared" si="101"/>
        <v/>
      </c>
      <c r="K802" t="str">
        <f t="shared" si="101"/>
        <v/>
      </c>
      <c r="L802" t="str">
        <f t="shared" si="101"/>
        <v/>
      </c>
      <c r="M802" t="str">
        <f t="shared" si="101"/>
        <v/>
      </c>
      <c r="N802">
        <f t="shared" si="101"/>
        <v>1.5999999999999091</v>
      </c>
      <c r="O802" t="str">
        <f t="shared" si="101"/>
        <v/>
      </c>
      <c r="P802" t="str">
        <f t="shared" si="101"/>
        <v/>
      </c>
      <c r="Q802" t="str">
        <f t="shared" si="101"/>
        <v/>
      </c>
      <c r="R802" t="str">
        <f t="shared" si="101"/>
        <v/>
      </c>
      <c r="S802" t="str">
        <f t="shared" si="101"/>
        <v/>
      </c>
      <c r="T802" t="str">
        <f t="shared" si="101"/>
        <v/>
      </c>
      <c r="U802" t="str">
        <f t="shared" si="101"/>
        <v/>
      </c>
      <c r="V802" t="str">
        <f t="shared" si="101"/>
        <v/>
      </c>
      <c r="W802" t="str">
        <f t="shared" si="101"/>
        <v/>
      </c>
    </row>
    <row r="803" spans="1:23" x14ac:dyDescent="0.3">
      <c r="A803" s="2">
        <v>43179</v>
      </c>
      <c r="B803" s="4">
        <v>1072.5</v>
      </c>
      <c r="C803" s="4">
        <v>1073.4000000000001</v>
      </c>
      <c r="D803" s="4">
        <v>1068.2</v>
      </c>
      <c r="E803" s="4">
        <v>1068.5999999999999</v>
      </c>
      <c r="F803" t="str">
        <f t="shared" si="98"/>
        <v>Tue</v>
      </c>
      <c r="G803" s="1">
        <f>+B803-E802</f>
        <v>0.90000000000009095</v>
      </c>
      <c r="H803" s="1">
        <f>+E803-B803</f>
        <v>-3.9000000000000909</v>
      </c>
      <c r="I803">
        <f t="shared" si="99"/>
        <v>-3.9000000000000909</v>
      </c>
      <c r="J803" t="str">
        <f t="shared" si="101"/>
        <v/>
      </c>
      <c r="K803" t="str">
        <f t="shared" si="101"/>
        <v/>
      </c>
      <c r="L803" t="str">
        <f t="shared" si="101"/>
        <v/>
      </c>
      <c r="M803" t="str">
        <f t="shared" si="101"/>
        <v/>
      </c>
      <c r="N803" t="str">
        <f t="shared" si="101"/>
        <v/>
      </c>
      <c r="O803" t="str">
        <f t="shared" si="101"/>
        <v/>
      </c>
      <c r="P803">
        <f t="shared" si="101"/>
        <v>-3.9000000000000909</v>
      </c>
      <c r="Q803" t="str">
        <f t="shared" si="101"/>
        <v/>
      </c>
      <c r="R803" t="str">
        <f t="shared" si="101"/>
        <v/>
      </c>
      <c r="S803" t="str">
        <f t="shared" si="101"/>
        <v/>
      </c>
      <c r="T803" t="str">
        <f t="shared" si="101"/>
        <v/>
      </c>
      <c r="U803" t="str">
        <f t="shared" si="101"/>
        <v/>
      </c>
      <c r="V803" t="str">
        <f t="shared" si="101"/>
        <v/>
      </c>
      <c r="W803" t="str">
        <f t="shared" si="101"/>
        <v/>
      </c>
    </row>
    <row r="804" spans="1:23" x14ac:dyDescent="0.3">
      <c r="A804" s="2">
        <v>43180</v>
      </c>
      <c r="B804" s="4">
        <v>1071</v>
      </c>
      <c r="C804" s="4">
        <v>1072.5</v>
      </c>
      <c r="D804" s="4">
        <v>1070.5</v>
      </c>
      <c r="E804" s="4">
        <v>1072.3</v>
      </c>
      <c r="F804" t="str">
        <f t="shared" si="98"/>
        <v>Wed</v>
      </c>
      <c r="G804" s="1">
        <f>+B804-E803</f>
        <v>2.4000000000000909</v>
      </c>
      <c r="H804" s="1">
        <f>+E804-B804</f>
        <v>1.2999999999999545</v>
      </c>
      <c r="I804">
        <f t="shared" si="99"/>
        <v>1.2999999999999545</v>
      </c>
      <c r="J804" t="str">
        <f t="shared" si="101"/>
        <v/>
      </c>
      <c r="K804" t="str">
        <f t="shared" si="101"/>
        <v/>
      </c>
      <c r="L804" t="str">
        <f t="shared" si="101"/>
        <v/>
      </c>
      <c r="M804" t="str">
        <f t="shared" si="101"/>
        <v/>
      </c>
      <c r="N804">
        <f t="shared" si="101"/>
        <v>1.2999999999999545</v>
      </c>
      <c r="O804" t="str">
        <f t="shared" si="101"/>
        <v/>
      </c>
      <c r="P804" t="str">
        <f t="shared" si="101"/>
        <v/>
      </c>
      <c r="Q804" t="str">
        <f t="shared" si="101"/>
        <v/>
      </c>
      <c r="R804" t="str">
        <f t="shared" si="101"/>
        <v/>
      </c>
      <c r="S804" t="str">
        <f t="shared" si="101"/>
        <v/>
      </c>
      <c r="T804" t="str">
        <f t="shared" si="101"/>
        <v/>
      </c>
      <c r="U804" t="str">
        <f t="shared" si="101"/>
        <v/>
      </c>
      <c r="V804" t="str">
        <f t="shared" si="101"/>
        <v/>
      </c>
      <c r="W804" t="str">
        <f t="shared" si="101"/>
        <v/>
      </c>
    </row>
    <row r="805" spans="1:23" x14ac:dyDescent="0.3">
      <c r="A805" s="2">
        <v>43181</v>
      </c>
      <c r="B805" s="4">
        <v>1065</v>
      </c>
      <c r="C805" s="4">
        <v>1073</v>
      </c>
      <c r="D805" s="4">
        <v>1064.8</v>
      </c>
      <c r="E805" s="4">
        <v>1072.7</v>
      </c>
      <c r="F805" t="str">
        <f t="shared" si="98"/>
        <v>Thu</v>
      </c>
      <c r="G805" s="1">
        <f>+B805-E804</f>
        <v>-7.2999999999999545</v>
      </c>
      <c r="H805" s="1">
        <f>+E805-B805</f>
        <v>7.7000000000000455</v>
      </c>
      <c r="I805">
        <f t="shared" si="99"/>
        <v>-7.7000000000000455</v>
      </c>
      <c r="J805" t="str">
        <f t="shared" si="101"/>
        <v/>
      </c>
      <c r="K805" t="str">
        <f t="shared" si="101"/>
        <v/>
      </c>
      <c r="L805" t="str">
        <f t="shared" si="101"/>
        <v/>
      </c>
      <c r="M805" t="str">
        <f t="shared" si="101"/>
        <v/>
      </c>
      <c r="N805" t="str">
        <f t="shared" si="101"/>
        <v/>
      </c>
      <c r="O805" t="str">
        <f t="shared" si="101"/>
        <v/>
      </c>
      <c r="P805" t="str">
        <f t="shared" si="101"/>
        <v/>
      </c>
      <c r="Q805" t="str">
        <f t="shared" si="101"/>
        <v/>
      </c>
      <c r="R805" t="str">
        <f t="shared" si="101"/>
        <v/>
      </c>
      <c r="S805" t="str">
        <f t="shared" si="101"/>
        <v/>
      </c>
      <c r="T805" t="str">
        <f t="shared" si="101"/>
        <v/>
      </c>
      <c r="U805">
        <f t="shared" si="101"/>
        <v>-7.7000000000000455</v>
      </c>
      <c r="V805" t="str">
        <f t="shared" si="101"/>
        <v/>
      </c>
      <c r="W805" t="str">
        <f t="shared" si="101"/>
        <v/>
      </c>
    </row>
    <row r="806" spans="1:23" x14ac:dyDescent="0.3">
      <c r="A806" s="2">
        <v>43182</v>
      </c>
      <c r="B806" s="4">
        <v>1081</v>
      </c>
      <c r="C806" s="4">
        <v>1083.5</v>
      </c>
      <c r="D806" s="4">
        <v>1079</v>
      </c>
      <c r="E806" s="4">
        <v>1082.2</v>
      </c>
      <c r="F806" t="str">
        <f t="shared" si="98"/>
        <v>Fri</v>
      </c>
      <c r="G806" s="1">
        <f>+B806-E805</f>
        <v>8.2999999999999545</v>
      </c>
      <c r="H806" s="1">
        <f>+E806-B806</f>
        <v>1.2000000000000455</v>
      </c>
      <c r="I806">
        <f t="shared" si="99"/>
        <v>1.2000000000000455</v>
      </c>
      <c r="J806" t="str">
        <f t="shared" si="101"/>
        <v/>
      </c>
      <c r="K806">
        <f t="shared" si="101"/>
        <v>1.2000000000000455</v>
      </c>
      <c r="L806" t="str">
        <f t="shared" si="101"/>
        <v/>
      </c>
      <c r="M806" t="str">
        <f t="shared" si="101"/>
        <v/>
      </c>
      <c r="N806" t="str">
        <f t="shared" si="101"/>
        <v/>
      </c>
      <c r="O806" t="str">
        <f t="shared" si="101"/>
        <v/>
      </c>
      <c r="P806" t="str">
        <f t="shared" si="101"/>
        <v/>
      </c>
      <c r="Q806" t="str">
        <f t="shared" si="101"/>
        <v/>
      </c>
      <c r="R806" t="str">
        <f t="shared" si="101"/>
        <v/>
      </c>
      <c r="S806" t="str">
        <f t="shared" si="101"/>
        <v/>
      </c>
      <c r="T806" t="str">
        <f t="shared" si="101"/>
        <v/>
      </c>
      <c r="U806" t="str">
        <f t="shared" si="101"/>
        <v/>
      </c>
      <c r="V806" t="str">
        <f t="shared" si="101"/>
        <v/>
      </c>
      <c r="W806" t="str">
        <f t="shared" si="101"/>
        <v/>
      </c>
    </row>
    <row r="807" spans="1:23" x14ac:dyDescent="0.3">
      <c r="A807" s="2">
        <v>43185</v>
      </c>
      <c r="B807" s="4">
        <v>1082</v>
      </c>
      <c r="C807" s="4">
        <v>1082.7</v>
      </c>
      <c r="D807" s="4">
        <v>1078.5999999999999</v>
      </c>
      <c r="E807" s="4">
        <v>1081.0999999999999</v>
      </c>
      <c r="F807" t="str">
        <f t="shared" si="98"/>
        <v>Mon</v>
      </c>
      <c r="G807" s="1">
        <f>+B807-E806</f>
        <v>-0.20000000000004547</v>
      </c>
      <c r="H807" s="1">
        <f>+E807-B807</f>
        <v>-0.90000000000009095</v>
      </c>
      <c r="I807">
        <f t="shared" si="99"/>
        <v>0.90000000000009095</v>
      </c>
      <c r="J807" t="str">
        <f t="shared" si="101"/>
        <v/>
      </c>
      <c r="K807" t="str">
        <f t="shared" si="101"/>
        <v/>
      </c>
      <c r="L807" t="str">
        <f t="shared" si="101"/>
        <v/>
      </c>
      <c r="M807" t="str">
        <f t="shared" ref="K807:Y826" si="102">IF(AND($G807&lt;M$1, $G807&gt;=M$2), $I807, "")</f>
        <v/>
      </c>
      <c r="N807" t="str">
        <f t="shared" si="102"/>
        <v/>
      </c>
      <c r="O807" t="str">
        <f t="shared" si="102"/>
        <v/>
      </c>
      <c r="P807" t="str">
        <f t="shared" si="102"/>
        <v/>
      </c>
      <c r="Q807">
        <f t="shared" si="102"/>
        <v>0.90000000000009095</v>
      </c>
      <c r="R807" t="str">
        <f t="shared" si="102"/>
        <v/>
      </c>
      <c r="S807" t="str">
        <f t="shared" si="102"/>
        <v/>
      </c>
      <c r="T807" t="str">
        <f t="shared" si="102"/>
        <v/>
      </c>
      <c r="U807" t="str">
        <f t="shared" si="102"/>
        <v/>
      </c>
      <c r="V807" t="str">
        <f t="shared" si="102"/>
        <v/>
      </c>
      <c r="W807" t="str">
        <f t="shared" si="102"/>
        <v/>
      </c>
    </row>
    <row r="808" spans="1:23" x14ac:dyDescent="0.3">
      <c r="A808" s="2">
        <v>43186</v>
      </c>
      <c r="B808" s="4">
        <v>1074</v>
      </c>
      <c r="C808" s="4">
        <v>1075.9000000000001</v>
      </c>
      <c r="D808" s="4">
        <v>1069.5999999999999</v>
      </c>
      <c r="E808" s="4">
        <v>1070.3</v>
      </c>
      <c r="F808" t="str">
        <f t="shared" si="98"/>
        <v>Tue</v>
      </c>
      <c r="G808" s="1">
        <f>+B808-E807</f>
        <v>-7.0999999999999091</v>
      </c>
      <c r="H808" s="1">
        <f>+E808-B808</f>
        <v>-3.7000000000000455</v>
      </c>
      <c r="I808">
        <f t="shared" si="99"/>
        <v>3.7000000000000455</v>
      </c>
      <c r="J808" t="str">
        <f t="shared" ref="J808:W843" si="103">IF(AND($G808&lt;J$1, $G808&gt;=J$2), $I808, "")</f>
        <v/>
      </c>
      <c r="K808" t="str">
        <f t="shared" si="102"/>
        <v/>
      </c>
      <c r="L808" t="str">
        <f t="shared" si="102"/>
        <v/>
      </c>
      <c r="M808" t="str">
        <f t="shared" si="102"/>
        <v/>
      </c>
      <c r="N808" t="str">
        <f t="shared" si="102"/>
        <v/>
      </c>
      <c r="O808" t="str">
        <f t="shared" si="102"/>
        <v/>
      </c>
      <c r="P808" t="str">
        <f t="shared" si="102"/>
        <v/>
      </c>
      <c r="Q808" t="str">
        <f t="shared" si="102"/>
        <v/>
      </c>
      <c r="R808" t="str">
        <f t="shared" si="102"/>
        <v/>
      </c>
      <c r="S808" t="str">
        <f t="shared" si="102"/>
        <v/>
      </c>
      <c r="T808" t="str">
        <f t="shared" si="102"/>
        <v/>
      </c>
      <c r="U808">
        <f t="shared" si="102"/>
        <v>3.7000000000000455</v>
      </c>
      <c r="V808" t="str">
        <f t="shared" si="102"/>
        <v/>
      </c>
      <c r="W808" t="str">
        <f t="shared" si="102"/>
        <v/>
      </c>
    </row>
    <row r="809" spans="1:23" x14ac:dyDescent="0.3">
      <c r="A809" s="2">
        <v>43187</v>
      </c>
      <c r="B809" s="4">
        <v>1073.5</v>
      </c>
      <c r="C809" s="4">
        <v>1075</v>
      </c>
      <c r="D809" s="4">
        <v>1065.4000000000001</v>
      </c>
      <c r="E809" s="4">
        <v>1070.8</v>
      </c>
      <c r="F809" t="str">
        <f t="shared" si="98"/>
        <v>Wed</v>
      </c>
      <c r="G809" s="1">
        <f>+B809-E808</f>
        <v>3.2000000000000455</v>
      </c>
      <c r="H809" s="1">
        <f>+E809-B809</f>
        <v>-2.7000000000000455</v>
      </c>
      <c r="I809">
        <f t="shared" si="99"/>
        <v>-2.7000000000000455</v>
      </c>
      <c r="J809" t="str">
        <f t="shared" si="103"/>
        <v/>
      </c>
      <c r="K809" t="str">
        <f t="shared" si="102"/>
        <v/>
      </c>
      <c r="L809" t="str">
        <f t="shared" si="102"/>
        <v/>
      </c>
      <c r="M809" t="str">
        <f t="shared" si="102"/>
        <v/>
      </c>
      <c r="N809">
        <f t="shared" si="102"/>
        <v>-2.7000000000000455</v>
      </c>
      <c r="O809" t="str">
        <f t="shared" si="102"/>
        <v/>
      </c>
      <c r="P809" t="str">
        <f t="shared" si="102"/>
        <v/>
      </c>
      <c r="Q809" t="str">
        <f t="shared" si="102"/>
        <v/>
      </c>
      <c r="R809" t="str">
        <f t="shared" si="102"/>
        <v/>
      </c>
      <c r="S809" t="str">
        <f t="shared" si="102"/>
        <v/>
      </c>
      <c r="T809" t="str">
        <f t="shared" si="102"/>
        <v/>
      </c>
      <c r="U809" t="str">
        <f t="shared" si="102"/>
        <v/>
      </c>
      <c r="V809" t="str">
        <f t="shared" si="102"/>
        <v/>
      </c>
      <c r="W809" t="str">
        <f t="shared" si="102"/>
        <v/>
      </c>
    </row>
    <row r="810" spans="1:23" x14ac:dyDescent="0.3">
      <c r="A810" s="2">
        <v>43188</v>
      </c>
      <c r="B810" s="4">
        <v>1066</v>
      </c>
      <c r="C810" s="4">
        <v>1068</v>
      </c>
      <c r="D810" s="4">
        <v>1064.5</v>
      </c>
      <c r="E810" s="4">
        <v>1065.9000000000001</v>
      </c>
      <c r="F810" t="str">
        <f t="shared" si="98"/>
        <v>Thu</v>
      </c>
      <c r="G810" s="1">
        <f>+B810-E809</f>
        <v>-4.7999999999999545</v>
      </c>
      <c r="H810" s="1">
        <f>+E810-B810</f>
        <v>-9.9999999999909051E-2</v>
      </c>
      <c r="I810">
        <f t="shared" si="99"/>
        <v>9.9999999999909051E-2</v>
      </c>
      <c r="J810" t="str">
        <f t="shared" si="103"/>
        <v/>
      </c>
      <c r="K810" t="str">
        <f t="shared" si="102"/>
        <v/>
      </c>
      <c r="L810" t="str">
        <f t="shared" si="102"/>
        <v/>
      </c>
      <c r="M810" t="str">
        <f t="shared" si="102"/>
        <v/>
      </c>
      <c r="N810" t="str">
        <f t="shared" si="102"/>
        <v/>
      </c>
      <c r="O810" t="str">
        <f t="shared" si="102"/>
        <v/>
      </c>
      <c r="P810" t="str">
        <f t="shared" si="102"/>
        <v/>
      </c>
      <c r="Q810" t="str">
        <f t="shared" si="102"/>
        <v/>
      </c>
      <c r="R810" t="str">
        <f t="shared" si="102"/>
        <v/>
      </c>
      <c r="S810" t="str">
        <f t="shared" si="102"/>
        <v/>
      </c>
      <c r="T810">
        <f t="shared" si="102"/>
        <v>9.9999999999909051E-2</v>
      </c>
      <c r="U810" t="str">
        <f t="shared" si="102"/>
        <v/>
      </c>
      <c r="V810" t="str">
        <f t="shared" si="102"/>
        <v/>
      </c>
      <c r="W810" t="str">
        <f t="shared" si="102"/>
        <v/>
      </c>
    </row>
    <row r="811" spans="1:23" x14ac:dyDescent="0.3">
      <c r="A811" s="2">
        <v>43189</v>
      </c>
      <c r="B811" s="4">
        <v>1063</v>
      </c>
      <c r="C811" s="4">
        <v>1065.9000000000001</v>
      </c>
      <c r="D811" s="4">
        <v>1062.8</v>
      </c>
      <c r="E811" s="4">
        <v>1063.5</v>
      </c>
      <c r="F811" t="str">
        <f t="shared" si="98"/>
        <v>Fri</v>
      </c>
      <c r="G811" s="1">
        <f>+B811-E810</f>
        <v>-2.9000000000000909</v>
      </c>
      <c r="H811" s="1">
        <f>+E811-B811</f>
        <v>0.5</v>
      </c>
      <c r="I811">
        <f t="shared" si="99"/>
        <v>-0.5</v>
      </c>
      <c r="J811" t="str">
        <f t="shared" si="103"/>
        <v/>
      </c>
      <c r="K811" t="str">
        <f t="shared" si="102"/>
        <v/>
      </c>
      <c r="L811" t="str">
        <f t="shared" si="102"/>
        <v/>
      </c>
      <c r="M811" t="str">
        <f t="shared" si="102"/>
        <v/>
      </c>
      <c r="N811" t="str">
        <f t="shared" si="102"/>
        <v/>
      </c>
      <c r="O811" t="str">
        <f t="shared" si="102"/>
        <v/>
      </c>
      <c r="P811" t="str">
        <f t="shared" si="102"/>
        <v/>
      </c>
      <c r="Q811" t="str">
        <f t="shared" si="102"/>
        <v/>
      </c>
      <c r="R811" t="str">
        <f t="shared" si="102"/>
        <v/>
      </c>
      <c r="S811">
        <f t="shared" si="102"/>
        <v>-0.5</v>
      </c>
      <c r="T811" t="str">
        <f t="shared" si="102"/>
        <v/>
      </c>
      <c r="U811" t="str">
        <f t="shared" si="102"/>
        <v/>
      </c>
      <c r="V811" t="str">
        <f t="shared" si="102"/>
        <v/>
      </c>
      <c r="W811" t="str">
        <f t="shared" si="102"/>
        <v/>
      </c>
    </row>
    <row r="812" spans="1:23" x14ac:dyDescent="0.3">
      <c r="A812" s="2">
        <v>43192</v>
      </c>
      <c r="B812" s="4">
        <v>1061</v>
      </c>
      <c r="C812" s="4">
        <v>1062.4000000000001</v>
      </c>
      <c r="D812" s="4">
        <v>1056.5</v>
      </c>
      <c r="E812" s="4">
        <v>1056.5999999999999</v>
      </c>
      <c r="F812" t="str">
        <f t="shared" si="98"/>
        <v>Mon</v>
      </c>
      <c r="G812" s="1">
        <f>+B812-E811</f>
        <v>-2.5</v>
      </c>
      <c r="H812" s="1">
        <f>+E812-B812</f>
        <v>-4.4000000000000909</v>
      </c>
      <c r="I812">
        <f t="shared" si="99"/>
        <v>4.4000000000000909</v>
      </c>
      <c r="J812" t="str">
        <f t="shared" si="103"/>
        <v/>
      </c>
      <c r="K812" t="str">
        <f t="shared" si="102"/>
        <v/>
      </c>
      <c r="L812" t="str">
        <f t="shared" si="102"/>
        <v/>
      </c>
      <c r="M812" t="str">
        <f t="shared" si="102"/>
        <v/>
      </c>
      <c r="N812" t="str">
        <f t="shared" si="102"/>
        <v/>
      </c>
      <c r="O812" t="str">
        <f t="shared" si="102"/>
        <v/>
      </c>
      <c r="P812" t="str">
        <f t="shared" si="102"/>
        <v/>
      </c>
      <c r="Q812" t="str">
        <f t="shared" si="102"/>
        <v/>
      </c>
      <c r="R812" t="str">
        <f t="shared" si="102"/>
        <v/>
      </c>
      <c r="S812">
        <f t="shared" si="102"/>
        <v>4.4000000000000909</v>
      </c>
      <c r="T812" t="str">
        <f t="shared" si="102"/>
        <v/>
      </c>
      <c r="U812" t="str">
        <f t="shared" si="102"/>
        <v/>
      </c>
      <c r="V812" t="str">
        <f t="shared" si="102"/>
        <v/>
      </c>
      <c r="W812" t="str">
        <f t="shared" si="102"/>
        <v/>
      </c>
    </row>
    <row r="813" spans="1:23" x14ac:dyDescent="0.3">
      <c r="A813" s="2">
        <v>43193</v>
      </c>
      <c r="B813" s="4">
        <v>1057.5</v>
      </c>
      <c r="C813" s="4">
        <v>1059.4000000000001</v>
      </c>
      <c r="D813" s="4">
        <v>1054</v>
      </c>
      <c r="E813" s="4">
        <v>1054.2</v>
      </c>
      <c r="F813" t="str">
        <f t="shared" si="98"/>
        <v>Tue</v>
      </c>
      <c r="G813" s="1">
        <f>+B813-E812</f>
        <v>0.90000000000009095</v>
      </c>
      <c r="H813" s="1">
        <f>+E813-B813</f>
        <v>-3.2999999999999545</v>
      </c>
      <c r="I813">
        <f t="shared" si="99"/>
        <v>-3.2999999999999545</v>
      </c>
      <c r="J813" t="str">
        <f t="shared" si="103"/>
        <v/>
      </c>
      <c r="K813" t="str">
        <f t="shared" si="102"/>
        <v/>
      </c>
      <c r="L813" t="str">
        <f t="shared" si="102"/>
        <v/>
      </c>
      <c r="M813" t="str">
        <f t="shared" si="102"/>
        <v/>
      </c>
      <c r="N813" t="str">
        <f t="shared" si="102"/>
        <v/>
      </c>
      <c r="O813" t="str">
        <f t="shared" si="102"/>
        <v/>
      </c>
      <c r="P813">
        <f t="shared" si="102"/>
        <v>-3.2999999999999545</v>
      </c>
      <c r="Q813" t="str">
        <f t="shared" si="102"/>
        <v/>
      </c>
      <c r="R813" t="str">
        <f t="shared" si="102"/>
        <v/>
      </c>
      <c r="S813" t="str">
        <f t="shared" si="102"/>
        <v/>
      </c>
      <c r="T813" t="str">
        <f t="shared" si="102"/>
        <v/>
      </c>
      <c r="U813" t="str">
        <f t="shared" si="102"/>
        <v/>
      </c>
      <c r="V813" t="str">
        <f t="shared" si="102"/>
        <v/>
      </c>
      <c r="W813" t="str">
        <f t="shared" si="102"/>
        <v/>
      </c>
    </row>
    <row r="814" spans="1:23" x14ac:dyDescent="0.3">
      <c r="A814" s="2">
        <v>43194</v>
      </c>
      <c r="B814" s="4">
        <v>1054.5</v>
      </c>
      <c r="C814" s="4">
        <v>1060.3</v>
      </c>
      <c r="D814" s="4">
        <v>1054.5</v>
      </c>
      <c r="E814" s="4">
        <v>1059.8</v>
      </c>
      <c r="F814" t="str">
        <f t="shared" si="98"/>
        <v>Wed</v>
      </c>
      <c r="G814" s="1">
        <f>+B814-E813</f>
        <v>0.29999999999995453</v>
      </c>
      <c r="H814" s="1">
        <f>+E814-B814</f>
        <v>5.2999999999999545</v>
      </c>
      <c r="I814">
        <f t="shared" si="99"/>
        <v>5.2999999999999545</v>
      </c>
      <c r="J814" t="str">
        <f t="shared" si="103"/>
        <v/>
      </c>
      <c r="K814" t="str">
        <f t="shared" si="102"/>
        <v/>
      </c>
      <c r="L814" t="str">
        <f t="shared" si="102"/>
        <v/>
      </c>
      <c r="M814" t="str">
        <f t="shared" si="102"/>
        <v/>
      </c>
      <c r="N814" t="str">
        <f t="shared" si="102"/>
        <v/>
      </c>
      <c r="O814" t="str">
        <f t="shared" si="102"/>
        <v/>
      </c>
      <c r="P814">
        <f t="shared" si="102"/>
        <v>5.2999999999999545</v>
      </c>
      <c r="Q814" t="str">
        <f t="shared" si="102"/>
        <v/>
      </c>
      <c r="R814" t="str">
        <f t="shared" si="102"/>
        <v/>
      </c>
      <c r="S814" t="str">
        <f t="shared" si="102"/>
        <v/>
      </c>
      <c r="T814" t="str">
        <f t="shared" si="102"/>
        <v/>
      </c>
      <c r="U814" t="str">
        <f t="shared" si="102"/>
        <v/>
      </c>
      <c r="V814" t="str">
        <f t="shared" si="102"/>
        <v/>
      </c>
      <c r="W814" t="str">
        <f t="shared" si="102"/>
        <v/>
      </c>
    </row>
    <row r="815" spans="1:23" x14ac:dyDescent="0.3">
      <c r="A815" s="2">
        <v>43195</v>
      </c>
      <c r="B815" s="4">
        <v>1057.5</v>
      </c>
      <c r="C815" s="4">
        <v>1063.5999999999999</v>
      </c>
      <c r="D815" s="4">
        <v>1057</v>
      </c>
      <c r="E815" s="4">
        <v>1059.7</v>
      </c>
      <c r="F815" t="str">
        <f t="shared" si="98"/>
        <v>Thu</v>
      </c>
      <c r="G815" s="1">
        <f>+B815-E814</f>
        <v>-2.2999999999999545</v>
      </c>
      <c r="H815" s="1">
        <f>+E815-B815</f>
        <v>2.2000000000000455</v>
      </c>
      <c r="I815">
        <f t="shared" si="99"/>
        <v>-2.2000000000000455</v>
      </c>
      <c r="J815" t="str">
        <f t="shared" si="103"/>
        <v/>
      </c>
      <c r="K815" t="str">
        <f t="shared" si="102"/>
        <v/>
      </c>
      <c r="L815" t="str">
        <f t="shared" si="102"/>
        <v/>
      </c>
      <c r="M815" t="str">
        <f t="shared" si="102"/>
        <v/>
      </c>
      <c r="N815" t="str">
        <f t="shared" si="102"/>
        <v/>
      </c>
      <c r="O815" t="str">
        <f t="shared" si="102"/>
        <v/>
      </c>
      <c r="P815" t="str">
        <f t="shared" si="102"/>
        <v/>
      </c>
      <c r="Q815" t="str">
        <f t="shared" si="102"/>
        <v/>
      </c>
      <c r="R815" t="str">
        <f t="shared" si="102"/>
        <v/>
      </c>
      <c r="S815">
        <f t="shared" si="102"/>
        <v>-2.2000000000000455</v>
      </c>
      <c r="T815" t="str">
        <f t="shared" si="102"/>
        <v/>
      </c>
      <c r="U815" t="str">
        <f t="shared" si="102"/>
        <v/>
      </c>
      <c r="V815" t="str">
        <f t="shared" si="102"/>
        <v/>
      </c>
      <c r="W815" t="str">
        <f t="shared" si="102"/>
        <v/>
      </c>
    </row>
    <row r="816" spans="1:23" x14ac:dyDescent="0.3">
      <c r="A816" s="2">
        <v>43196</v>
      </c>
      <c r="B816" s="4">
        <v>1063.8</v>
      </c>
      <c r="C816" s="4">
        <v>1069.9000000000001</v>
      </c>
      <c r="D816" s="4">
        <v>1063.2</v>
      </c>
      <c r="E816" s="4">
        <v>1069.5999999999999</v>
      </c>
      <c r="F816" t="str">
        <f t="shared" si="98"/>
        <v>Fri</v>
      </c>
      <c r="G816" s="1">
        <f>+B816-E815</f>
        <v>4.0999999999999091</v>
      </c>
      <c r="H816" s="1">
        <f>+E816-B816</f>
        <v>5.7999999999999545</v>
      </c>
      <c r="I816">
        <f t="shared" si="99"/>
        <v>5.7999999999999545</v>
      </c>
      <c r="J816" t="str">
        <f t="shared" si="103"/>
        <v/>
      </c>
      <c r="K816" t="str">
        <f t="shared" si="102"/>
        <v/>
      </c>
      <c r="L816" t="str">
        <f t="shared" si="102"/>
        <v/>
      </c>
      <c r="M816">
        <f t="shared" si="102"/>
        <v>5.7999999999999545</v>
      </c>
      <c r="N816" t="str">
        <f t="shared" si="102"/>
        <v/>
      </c>
      <c r="O816" t="str">
        <f t="shared" si="102"/>
        <v/>
      </c>
      <c r="P816" t="str">
        <f t="shared" si="102"/>
        <v/>
      </c>
      <c r="Q816" t="str">
        <f t="shared" si="102"/>
        <v/>
      </c>
      <c r="R816" t="str">
        <f t="shared" si="102"/>
        <v/>
      </c>
      <c r="S816" t="str">
        <f t="shared" si="102"/>
        <v/>
      </c>
      <c r="T816" t="str">
        <f t="shared" si="102"/>
        <v/>
      </c>
      <c r="U816" t="str">
        <f t="shared" si="102"/>
        <v/>
      </c>
      <c r="V816" t="str">
        <f t="shared" si="102"/>
        <v/>
      </c>
      <c r="W816" t="str">
        <f t="shared" si="102"/>
        <v/>
      </c>
    </row>
    <row r="817" spans="1:23" x14ac:dyDescent="0.3">
      <c r="A817" s="2">
        <v>43199</v>
      </c>
      <c r="B817" s="4">
        <v>1070.5</v>
      </c>
      <c r="C817" s="4">
        <v>1071.5</v>
      </c>
      <c r="D817" s="4">
        <v>1065.2</v>
      </c>
      <c r="E817" s="4">
        <v>1067.0999999999999</v>
      </c>
      <c r="F817" t="str">
        <f t="shared" si="98"/>
        <v>Mon</v>
      </c>
      <c r="G817" s="1">
        <f>+B817-E816</f>
        <v>0.90000000000009095</v>
      </c>
      <c r="H817" s="1">
        <f>+E817-B817</f>
        <v>-3.4000000000000909</v>
      </c>
      <c r="I817">
        <f t="shared" si="99"/>
        <v>-3.4000000000000909</v>
      </c>
      <c r="J817" t="str">
        <f t="shared" si="103"/>
        <v/>
      </c>
      <c r="K817" t="str">
        <f t="shared" si="102"/>
        <v/>
      </c>
      <c r="L817" t="str">
        <f t="shared" si="102"/>
        <v/>
      </c>
      <c r="M817" t="str">
        <f t="shared" si="102"/>
        <v/>
      </c>
      <c r="N817" t="str">
        <f t="shared" si="102"/>
        <v/>
      </c>
      <c r="O817" t="str">
        <f t="shared" si="102"/>
        <v/>
      </c>
      <c r="P817">
        <f t="shared" si="102"/>
        <v>-3.4000000000000909</v>
      </c>
      <c r="Q817" t="str">
        <f t="shared" si="102"/>
        <v/>
      </c>
      <c r="R817" t="str">
        <f t="shared" si="102"/>
        <v/>
      </c>
      <c r="S817" t="str">
        <f t="shared" si="102"/>
        <v/>
      </c>
      <c r="T817" t="str">
        <f t="shared" si="102"/>
        <v/>
      </c>
      <c r="U817" t="str">
        <f t="shared" si="102"/>
        <v/>
      </c>
      <c r="V817" t="str">
        <f t="shared" si="102"/>
        <v/>
      </c>
      <c r="W817" t="str">
        <f t="shared" si="102"/>
        <v/>
      </c>
    </row>
    <row r="818" spans="1:23" x14ac:dyDescent="0.3">
      <c r="A818" s="2">
        <v>43200</v>
      </c>
      <c r="B818" s="4">
        <v>1070</v>
      </c>
      <c r="C818" s="4">
        <v>1071.9000000000001</v>
      </c>
      <c r="D818" s="4">
        <v>1063.8</v>
      </c>
      <c r="E818" s="4">
        <v>1066.4000000000001</v>
      </c>
      <c r="F818" t="str">
        <f t="shared" si="98"/>
        <v>Tue</v>
      </c>
      <c r="G818" s="1">
        <f>+B818-E817</f>
        <v>2.9000000000000909</v>
      </c>
      <c r="H818" s="1">
        <f>+E818-B818</f>
        <v>-3.5999999999999091</v>
      </c>
      <c r="I818">
        <f t="shared" si="99"/>
        <v>-3.5999999999999091</v>
      </c>
      <c r="J818" t="str">
        <f t="shared" si="103"/>
        <v/>
      </c>
      <c r="K818" t="str">
        <f t="shared" si="102"/>
        <v/>
      </c>
      <c r="L818" t="str">
        <f t="shared" si="102"/>
        <v/>
      </c>
      <c r="M818" t="str">
        <f t="shared" si="102"/>
        <v/>
      </c>
      <c r="N818">
        <f t="shared" si="102"/>
        <v>-3.5999999999999091</v>
      </c>
      <c r="O818" t="str">
        <f t="shared" si="102"/>
        <v/>
      </c>
      <c r="P818" t="str">
        <f t="shared" si="102"/>
        <v/>
      </c>
      <c r="Q818" t="str">
        <f t="shared" si="102"/>
        <v/>
      </c>
      <c r="R818" t="str">
        <f t="shared" si="102"/>
        <v/>
      </c>
      <c r="S818" t="str">
        <f t="shared" si="102"/>
        <v/>
      </c>
      <c r="T818" t="str">
        <f t="shared" si="102"/>
        <v/>
      </c>
      <c r="U818" t="str">
        <f t="shared" si="102"/>
        <v/>
      </c>
      <c r="V818" t="str">
        <f t="shared" si="102"/>
        <v/>
      </c>
      <c r="W818" t="str">
        <f t="shared" si="102"/>
        <v/>
      </c>
    </row>
    <row r="819" spans="1:23" x14ac:dyDescent="0.3">
      <c r="A819" s="2">
        <v>43201</v>
      </c>
      <c r="B819" s="4">
        <v>1064.7</v>
      </c>
      <c r="C819" s="4">
        <v>1068.4000000000001</v>
      </c>
      <c r="D819" s="4">
        <v>1064</v>
      </c>
      <c r="E819" s="4">
        <v>1066.3</v>
      </c>
      <c r="F819" t="str">
        <f t="shared" si="98"/>
        <v>Wed</v>
      </c>
      <c r="G819" s="1">
        <f>+B819-E818</f>
        <v>-1.7000000000000455</v>
      </c>
      <c r="H819" s="1">
        <f>+E819-B819</f>
        <v>1.5999999999999091</v>
      </c>
      <c r="I819">
        <f t="shared" si="99"/>
        <v>-1.5999999999999091</v>
      </c>
      <c r="J819" t="str">
        <f t="shared" si="103"/>
        <v/>
      </c>
      <c r="K819" t="str">
        <f t="shared" si="102"/>
        <v/>
      </c>
      <c r="L819" t="str">
        <f t="shared" si="102"/>
        <v/>
      </c>
      <c r="M819" t="str">
        <f t="shared" si="102"/>
        <v/>
      </c>
      <c r="N819" t="str">
        <f t="shared" si="102"/>
        <v/>
      </c>
      <c r="O819" t="str">
        <f t="shared" si="102"/>
        <v/>
      </c>
      <c r="P819" t="str">
        <f t="shared" si="102"/>
        <v/>
      </c>
      <c r="Q819" t="str">
        <f t="shared" si="102"/>
        <v/>
      </c>
      <c r="R819">
        <f t="shared" si="102"/>
        <v>-1.5999999999999091</v>
      </c>
      <c r="S819" t="str">
        <f t="shared" si="102"/>
        <v/>
      </c>
      <c r="T819" t="str">
        <f t="shared" si="102"/>
        <v/>
      </c>
      <c r="U819" t="str">
        <f t="shared" si="102"/>
        <v/>
      </c>
      <c r="V819" t="str">
        <f t="shared" si="102"/>
        <v/>
      </c>
      <c r="W819" t="str">
        <f t="shared" si="102"/>
        <v/>
      </c>
    </row>
    <row r="820" spans="1:23" x14ac:dyDescent="0.3">
      <c r="A820" s="2">
        <v>43202</v>
      </c>
      <c r="B820" s="4">
        <v>1066.5</v>
      </c>
      <c r="C820" s="4">
        <v>1071.2</v>
      </c>
      <c r="D820" s="4">
        <v>1065.3</v>
      </c>
      <c r="E820" s="4">
        <v>1069.5</v>
      </c>
      <c r="F820" t="str">
        <f t="shared" si="98"/>
        <v>Thu</v>
      </c>
      <c r="G820" s="1">
        <f>+B820-E819</f>
        <v>0.20000000000004547</v>
      </c>
      <c r="H820" s="1">
        <f>+E820-B820</f>
        <v>3</v>
      </c>
      <c r="I820">
        <f t="shared" si="99"/>
        <v>3</v>
      </c>
      <c r="J820" t="str">
        <f t="shared" si="103"/>
        <v/>
      </c>
      <c r="K820" t="str">
        <f t="shared" si="102"/>
        <v/>
      </c>
      <c r="L820" t="str">
        <f t="shared" si="102"/>
        <v/>
      </c>
      <c r="M820" t="str">
        <f t="shared" si="102"/>
        <v/>
      </c>
      <c r="N820" t="str">
        <f t="shared" si="102"/>
        <v/>
      </c>
      <c r="O820" t="str">
        <f t="shared" si="102"/>
        <v/>
      </c>
      <c r="P820">
        <f t="shared" si="102"/>
        <v>3</v>
      </c>
      <c r="Q820" t="str">
        <f t="shared" si="102"/>
        <v/>
      </c>
      <c r="R820" t="str">
        <f t="shared" si="102"/>
        <v/>
      </c>
      <c r="S820" t="str">
        <f t="shared" si="102"/>
        <v/>
      </c>
      <c r="T820" t="str">
        <f t="shared" si="102"/>
        <v/>
      </c>
      <c r="U820" t="str">
        <f t="shared" si="102"/>
        <v/>
      </c>
      <c r="V820" t="str">
        <f t="shared" si="102"/>
        <v/>
      </c>
      <c r="W820" t="str">
        <f t="shared" si="102"/>
        <v/>
      </c>
    </row>
    <row r="821" spans="1:23" x14ac:dyDescent="0.3">
      <c r="A821" s="2">
        <v>43203</v>
      </c>
      <c r="B821" s="4">
        <v>1070</v>
      </c>
      <c r="C821" s="4">
        <v>1071.4000000000001</v>
      </c>
      <c r="D821" s="4">
        <v>1068.2</v>
      </c>
      <c r="E821" s="4">
        <v>1069.5</v>
      </c>
      <c r="F821" t="str">
        <f t="shared" si="98"/>
        <v>Fri</v>
      </c>
      <c r="G821" s="1">
        <f>+B821-E820</f>
        <v>0.5</v>
      </c>
      <c r="H821" s="1">
        <f>+E821-B821</f>
        <v>-0.5</v>
      </c>
      <c r="I821">
        <f t="shared" si="99"/>
        <v>-0.5</v>
      </c>
      <c r="J821" t="str">
        <f t="shared" si="103"/>
        <v/>
      </c>
      <c r="K821" t="str">
        <f t="shared" si="102"/>
        <v/>
      </c>
      <c r="L821" t="str">
        <f t="shared" si="102"/>
        <v/>
      </c>
      <c r="M821" t="str">
        <f t="shared" si="102"/>
        <v/>
      </c>
      <c r="N821" t="str">
        <f t="shared" si="102"/>
        <v/>
      </c>
      <c r="O821" t="str">
        <f t="shared" si="102"/>
        <v/>
      </c>
      <c r="P821">
        <f t="shared" si="102"/>
        <v>-0.5</v>
      </c>
      <c r="Q821" t="str">
        <f t="shared" si="102"/>
        <v/>
      </c>
      <c r="R821" t="str">
        <f t="shared" si="102"/>
        <v/>
      </c>
      <c r="S821" t="str">
        <f t="shared" si="102"/>
        <v/>
      </c>
      <c r="T821" t="str">
        <f t="shared" si="102"/>
        <v/>
      </c>
      <c r="U821" t="str">
        <f t="shared" si="102"/>
        <v/>
      </c>
      <c r="V821" t="str">
        <f t="shared" si="102"/>
        <v/>
      </c>
      <c r="W821" t="str">
        <f t="shared" si="102"/>
        <v/>
      </c>
    </row>
    <row r="822" spans="1:23" x14ac:dyDescent="0.3">
      <c r="A822" s="2">
        <v>43206</v>
      </c>
      <c r="B822" s="4">
        <v>1071</v>
      </c>
      <c r="C822" s="4">
        <v>1075.0999999999999</v>
      </c>
      <c r="D822" s="4">
        <v>1070</v>
      </c>
      <c r="E822" s="4">
        <v>1074</v>
      </c>
      <c r="F822" t="str">
        <f t="shared" si="98"/>
        <v>Mon</v>
      </c>
      <c r="G822" s="1">
        <f>+B822-E821</f>
        <v>1.5</v>
      </c>
      <c r="H822" s="1">
        <f>+E822-B822</f>
        <v>3</v>
      </c>
      <c r="I822">
        <f t="shared" si="99"/>
        <v>3</v>
      </c>
      <c r="J822" t="str">
        <f t="shared" si="103"/>
        <v/>
      </c>
      <c r="K822" t="str">
        <f t="shared" si="102"/>
        <v/>
      </c>
      <c r="L822" t="str">
        <f t="shared" si="102"/>
        <v/>
      </c>
      <c r="M822" t="str">
        <f t="shared" si="102"/>
        <v/>
      </c>
      <c r="N822" t="str">
        <f t="shared" si="102"/>
        <v/>
      </c>
      <c r="O822">
        <f t="shared" si="102"/>
        <v>3</v>
      </c>
      <c r="P822" t="str">
        <f t="shared" si="102"/>
        <v/>
      </c>
      <c r="Q822" t="str">
        <f t="shared" si="102"/>
        <v/>
      </c>
      <c r="R822" t="str">
        <f t="shared" si="102"/>
        <v/>
      </c>
      <c r="S822" t="str">
        <f t="shared" si="102"/>
        <v/>
      </c>
      <c r="T822" t="str">
        <f t="shared" si="102"/>
        <v/>
      </c>
      <c r="U822" t="str">
        <f t="shared" si="102"/>
        <v/>
      </c>
      <c r="V822" t="str">
        <f t="shared" si="102"/>
        <v/>
      </c>
      <c r="W822" t="str">
        <f t="shared" si="102"/>
        <v/>
      </c>
    </row>
    <row r="823" spans="1:23" x14ac:dyDescent="0.3">
      <c r="A823" s="2">
        <v>43207</v>
      </c>
      <c r="B823" s="4">
        <v>1070.5</v>
      </c>
      <c r="C823" s="4">
        <v>1070.5</v>
      </c>
      <c r="D823" s="4">
        <v>1066.5</v>
      </c>
      <c r="E823" s="4">
        <v>1067</v>
      </c>
      <c r="F823" t="str">
        <f t="shared" si="98"/>
        <v>Tue</v>
      </c>
      <c r="G823" s="1">
        <f>+B823-E822</f>
        <v>-3.5</v>
      </c>
      <c r="H823" s="1">
        <f>+E823-B823</f>
        <v>-3.5</v>
      </c>
      <c r="I823">
        <f t="shared" si="99"/>
        <v>3.5</v>
      </c>
      <c r="J823" t="str">
        <f t="shared" si="103"/>
        <v/>
      </c>
      <c r="K823" t="str">
        <f t="shared" si="102"/>
        <v/>
      </c>
      <c r="L823" t="str">
        <f t="shared" si="102"/>
        <v/>
      </c>
      <c r="M823" t="str">
        <f t="shared" si="102"/>
        <v/>
      </c>
      <c r="N823" t="str">
        <f t="shared" si="102"/>
        <v/>
      </c>
      <c r="O823" t="str">
        <f t="shared" si="102"/>
        <v/>
      </c>
      <c r="P823" t="str">
        <f t="shared" si="102"/>
        <v/>
      </c>
      <c r="Q823" t="str">
        <f t="shared" si="102"/>
        <v/>
      </c>
      <c r="R823" t="str">
        <f t="shared" si="102"/>
        <v/>
      </c>
      <c r="S823">
        <f t="shared" si="102"/>
        <v>3.5</v>
      </c>
      <c r="T823" t="str">
        <f t="shared" si="102"/>
        <v/>
      </c>
      <c r="U823" t="str">
        <f t="shared" si="102"/>
        <v/>
      </c>
      <c r="V823" t="str">
        <f t="shared" si="102"/>
        <v/>
      </c>
      <c r="W823" t="str">
        <f t="shared" si="102"/>
        <v/>
      </c>
    </row>
    <row r="824" spans="1:23" x14ac:dyDescent="0.3">
      <c r="A824" s="2">
        <v>43208</v>
      </c>
      <c r="B824" s="4">
        <v>1065</v>
      </c>
      <c r="C824" s="4">
        <v>1069</v>
      </c>
      <c r="D824" s="4">
        <v>1064.0999999999999</v>
      </c>
      <c r="E824" s="4">
        <v>1068.7</v>
      </c>
      <c r="F824" t="str">
        <f t="shared" si="98"/>
        <v>Wed</v>
      </c>
      <c r="G824" s="1">
        <f>+B824-E823</f>
        <v>-2</v>
      </c>
      <c r="H824" s="1">
        <f>+E824-B824</f>
        <v>3.7000000000000455</v>
      </c>
      <c r="I824">
        <f t="shared" si="99"/>
        <v>-3.7000000000000455</v>
      </c>
      <c r="J824" t="str">
        <f t="shared" si="103"/>
        <v/>
      </c>
      <c r="K824" t="str">
        <f t="shared" si="102"/>
        <v/>
      </c>
      <c r="L824" t="str">
        <f t="shared" si="102"/>
        <v/>
      </c>
      <c r="M824" t="str">
        <f t="shared" si="102"/>
        <v/>
      </c>
      <c r="N824" t="str">
        <f t="shared" si="102"/>
        <v/>
      </c>
      <c r="O824" t="str">
        <f t="shared" si="102"/>
        <v/>
      </c>
      <c r="P824" t="str">
        <f t="shared" si="102"/>
        <v/>
      </c>
      <c r="Q824" t="str">
        <f t="shared" si="102"/>
        <v/>
      </c>
      <c r="R824">
        <f t="shared" si="102"/>
        <v>-3.7000000000000455</v>
      </c>
      <c r="S824" t="str">
        <f t="shared" si="102"/>
        <v/>
      </c>
      <c r="T824" t="str">
        <f t="shared" si="102"/>
        <v/>
      </c>
      <c r="U824" t="str">
        <f t="shared" si="102"/>
        <v/>
      </c>
      <c r="V824" t="str">
        <f t="shared" si="102"/>
        <v/>
      </c>
      <c r="W824" t="str">
        <f t="shared" si="102"/>
        <v/>
      </c>
    </row>
    <row r="825" spans="1:23" x14ac:dyDescent="0.3">
      <c r="A825" s="2">
        <v>43209</v>
      </c>
      <c r="B825" s="4">
        <v>1065.5</v>
      </c>
      <c r="C825" s="4">
        <v>1067.0999999999999</v>
      </c>
      <c r="D825" s="4">
        <v>1059.2</v>
      </c>
      <c r="E825" s="4">
        <v>1061.5</v>
      </c>
      <c r="F825" t="str">
        <f t="shared" si="98"/>
        <v>Thu</v>
      </c>
      <c r="G825" s="1">
        <f>+B825-E824</f>
        <v>-3.2000000000000455</v>
      </c>
      <c r="H825" s="1">
        <f>+E825-B825</f>
        <v>-4</v>
      </c>
      <c r="I825">
        <f t="shared" si="99"/>
        <v>4</v>
      </c>
      <c r="J825" t="str">
        <f t="shared" si="103"/>
        <v/>
      </c>
      <c r="K825" t="str">
        <f t="shared" si="102"/>
        <v/>
      </c>
      <c r="L825" t="str">
        <f t="shared" si="102"/>
        <v/>
      </c>
      <c r="M825" t="str">
        <f t="shared" si="102"/>
        <v/>
      </c>
      <c r="N825" t="str">
        <f t="shared" si="102"/>
        <v/>
      </c>
      <c r="O825" t="str">
        <f t="shared" si="102"/>
        <v/>
      </c>
      <c r="P825" t="str">
        <f t="shared" si="102"/>
        <v/>
      </c>
      <c r="Q825" t="str">
        <f t="shared" si="102"/>
        <v/>
      </c>
      <c r="R825" t="str">
        <f t="shared" si="102"/>
        <v/>
      </c>
      <c r="S825">
        <f t="shared" si="102"/>
        <v>4</v>
      </c>
      <c r="T825" t="str">
        <f t="shared" si="102"/>
        <v/>
      </c>
      <c r="U825" t="str">
        <f t="shared" si="102"/>
        <v/>
      </c>
      <c r="V825" t="str">
        <f t="shared" si="102"/>
        <v/>
      </c>
      <c r="W825" t="str">
        <f t="shared" si="102"/>
        <v/>
      </c>
    </row>
    <row r="826" spans="1:23" x14ac:dyDescent="0.3">
      <c r="A826" s="2">
        <v>43210</v>
      </c>
      <c r="B826" s="4">
        <v>1066.8</v>
      </c>
      <c r="C826" s="4">
        <v>1068.5999999999999</v>
      </c>
      <c r="D826" s="4">
        <v>1065.5</v>
      </c>
      <c r="E826" s="4">
        <v>1067.3</v>
      </c>
      <c r="F826" t="str">
        <f t="shared" si="98"/>
        <v>Fri</v>
      </c>
      <c r="G826" s="1">
        <f>+B826-E825</f>
        <v>5.2999999999999545</v>
      </c>
      <c r="H826" s="1">
        <f>+E826-B826</f>
        <v>0.5</v>
      </c>
      <c r="I826">
        <f t="shared" si="99"/>
        <v>0.5</v>
      </c>
      <c r="J826" t="str">
        <f t="shared" si="103"/>
        <v/>
      </c>
      <c r="K826" t="str">
        <f t="shared" si="102"/>
        <v/>
      </c>
      <c r="L826" t="str">
        <f t="shared" si="102"/>
        <v/>
      </c>
      <c r="M826">
        <f t="shared" si="102"/>
        <v>0.5</v>
      </c>
      <c r="N826" t="str">
        <f t="shared" si="102"/>
        <v/>
      </c>
      <c r="O826" t="str">
        <f t="shared" si="102"/>
        <v/>
      </c>
      <c r="P826" t="str">
        <f t="shared" si="102"/>
        <v/>
      </c>
      <c r="Q826" t="str">
        <f t="shared" si="102"/>
        <v/>
      </c>
      <c r="R826" t="str">
        <f t="shared" si="102"/>
        <v/>
      </c>
      <c r="S826" t="str">
        <f t="shared" si="102"/>
        <v/>
      </c>
      <c r="T826" t="str">
        <f t="shared" si="102"/>
        <v/>
      </c>
      <c r="U826" t="str">
        <f t="shared" ref="U826:W826" si="104">IF(AND($G826&lt;U$1, $G826&gt;=U$2), $I826, "")</f>
        <v/>
      </c>
      <c r="V826" t="str">
        <f t="shared" si="104"/>
        <v/>
      </c>
      <c r="W826" t="str">
        <f t="shared" si="104"/>
        <v/>
      </c>
    </row>
    <row r="827" spans="1:23" x14ac:dyDescent="0.3">
      <c r="A827" s="2">
        <v>43213</v>
      </c>
      <c r="B827" s="4">
        <v>1071</v>
      </c>
      <c r="C827" s="4">
        <v>1071.0999999999999</v>
      </c>
      <c r="D827" s="4">
        <v>1067.0999999999999</v>
      </c>
      <c r="E827" s="4">
        <v>1069</v>
      </c>
      <c r="F827" t="str">
        <f t="shared" si="98"/>
        <v>Mon</v>
      </c>
      <c r="G827" s="1">
        <f>+B827-E826</f>
        <v>3.7000000000000455</v>
      </c>
      <c r="H827" s="1">
        <f>+E827-B827</f>
        <v>-2</v>
      </c>
      <c r="I827">
        <f t="shared" si="99"/>
        <v>-2</v>
      </c>
      <c r="J827" t="str">
        <f t="shared" si="103"/>
        <v/>
      </c>
      <c r="K827" t="str">
        <f t="shared" si="103"/>
        <v/>
      </c>
      <c r="L827" t="str">
        <f t="shared" si="103"/>
        <v/>
      </c>
      <c r="M827" t="str">
        <f t="shared" si="103"/>
        <v/>
      </c>
      <c r="N827">
        <f t="shared" si="103"/>
        <v>-2</v>
      </c>
      <c r="O827" t="str">
        <f t="shared" si="103"/>
        <v/>
      </c>
      <c r="P827" t="str">
        <f t="shared" si="103"/>
        <v/>
      </c>
      <c r="Q827" t="str">
        <f t="shared" si="103"/>
        <v/>
      </c>
      <c r="R827" t="str">
        <f t="shared" si="103"/>
        <v/>
      </c>
      <c r="S827" t="str">
        <f t="shared" si="103"/>
        <v/>
      </c>
      <c r="T827" t="str">
        <f t="shared" si="103"/>
        <v/>
      </c>
      <c r="U827" t="str">
        <f t="shared" si="103"/>
        <v/>
      </c>
      <c r="V827" t="str">
        <f t="shared" si="103"/>
        <v/>
      </c>
      <c r="W827" t="str">
        <f t="shared" si="103"/>
        <v/>
      </c>
    </row>
    <row r="828" spans="1:23" x14ac:dyDescent="0.3">
      <c r="A828" s="2">
        <v>43214</v>
      </c>
      <c r="B828" s="4">
        <v>1079</v>
      </c>
      <c r="C828" s="4">
        <v>1079.2</v>
      </c>
      <c r="D828" s="4">
        <v>1074.8</v>
      </c>
      <c r="E828" s="4">
        <v>1076.8</v>
      </c>
      <c r="F828" t="str">
        <f t="shared" si="98"/>
        <v>Tue</v>
      </c>
      <c r="G828" s="1">
        <f>+B828-E827</f>
        <v>10</v>
      </c>
      <c r="H828" s="1">
        <f>+E828-B828</f>
        <v>-2.2000000000000455</v>
      </c>
      <c r="I828">
        <f t="shared" si="99"/>
        <v>-2.2000000000000455</v>
      </c>
      <c r="J828">
        <f t="shared" si="103"/>
        <v>-2.2000000000000455</v>
      </c>
      <c r="K828" t="str">
        <f t="shared" si="103"/>
        <v/>
      </c>
      <c r="L828" t="str">
        <f t="shared" si="103"/>
        <v/>
      </c>
      <c r="M828" t="str">
        <f t="shared" si="103"/>
        <v/>
      </c>
      <c r="N828" t="str">
        <f t="shared" si="103"/>
        <v/>
      </c>
      <c r="O828" t="str">
        <f t="shared" si="103"/>
        <v/>
      </c>
      <c r="P828" t="str">
        <f t="shared" si="103"/>
        <v/>
      </c>
      <c r="Q828" t="str">
        <f t="shared" si="103"/>
        <v/>
      </c>
      <c r="R828" t="str">
        <f t="shared" si="103"/>
        <v/>
      </c>
      <c r="S828" t="str">
        <f t="shared" si="103"/>
        <v/>
      </c>
      <c r="T828" t="str">
        <f t="shared" si="103"/>
        <v/>
      </c>
      <c r="U828" t="str">
        <f t="shared" si="103"/>
        <v/>
      </c>
      <c r="V828" t="str">
        <f t="shared" si="103"/>
        <v/>
      </c>
      <c r="W828" t="str">
        <f t="shared" si="103"/>
        <v/>
      </c>
    </row>
    <row r="829" spans="1:23" x14ac:dyDescent="0.3">
      <c r="A829" s="2">
        <v>43215</v>
      </c>
      <c r="B829" s="4">
        <v>1076.5</v>
      </c>
      <c r="C829" s="4">
        <v>1081.3</v>
      </c>
      <c r="D829" s="4">
        <v>1075.0999999999999</v>
      </c>
      <c r="E829" s="4">
        <v>1080.5999999999999</v>
      </c>
      <c r="F829" t="str">
        <f t="shared" si="98"/>
        <v>Wed</v>
      </c>
      <c r="G829" s="1">
        <f>+B829-E828</f>
        <v>-0.29999999999995453</v>
      </c>
      <c r="H829" s="1">
        <f>+E829-B829</f>
        <v>4.0999999999999091</v>
      </c>
      <c r="I829">
        <f t="shared" si="99"/>
        <v>-4.0999999999999091</v>
      </c>
      <c r="J829" t="str">
        <f t="shared" si="103"/>
        <v/>
      </c>
      <c r="K829" t="str">
        <f t="shared" si="103"/>
        <v/>
      </c>
      <c r="L829" t="str">
        <f t="shared" si="103"/>
        <v/>
      </c>
      <c r="M829" t="str">
        <f t="shared" si="103"/>
        <v/>
      </c>
      <c r="N829" t="str">
        <f t="shared" si="103"/>
        <v/>
      </c>
      <c r="O829" t="str">
        <f t="shared" si="103"/>
        <v/>
      </c>
      <c r="P829" t="str">
        <f t="shared" si="103"/>
        <v/>
      </c>
      <c r="Q829">
        <f t="shared" si="103"/>
        <v>-4.0999999999999091</v>
      </c>
      <c r="R829" t="str">
        <f t="shared" si="103"/>
        <v/>
      </c>
      <c r="S829" t="str">
        <f t="shared" si="103"/>
        <v/>
      </c>
      <c r="T829" t="str">
        <f t="shared" si="103"/>
        <v/>
      </c>
      <c r="U829" t="str">
        <f t="shared" si="103"/>
        <v/>
      </c>
      <c r="V829" t="str">
        <f t="shared" si="103"/>
        <v/>
      </c>
      <c r="W829" t="str">
        <f t="shared" si="103"/>
        <v/>
      </c>
    </row>
    <row r="830" spans="1:23" x14ac:dyDescent="0.3">
      <c r="A830" s="2">
        <v>43216</v>
      </c>
      <c r="B830" s="4">
        <v>1082</v>
      </c>
      <c r="C830" s="4">
        <v>1082</v>
      </c>
      <c r="D830" s="4">
        <v>1077.8</v>
      </c>
      <c r="E830" s="4">
        <v>1080.9000000000001</v>
      </c>
      <c r="F830" t="str">
        <f t="shared" si="98"/>
        <v>Thu</v>
      </c>
      <c r="G830" s="1">
        <f>+B830-E829</f>
        <v>1.4000000000000909</v>
      </c>
      <c r="H830" s="1">
        <f>+E830-B830</f>
        <v>-1.0999999999999091</v>
      </c>
      <c r="I830">
        <f t="shared" si="99"/>
        <v>-1.0999999999999091</v>
      </c>
      <c r="J830" t="str">
        <f t="shared" si="103"/>
        <v/>
      </c>
      <c r="K830" t="str">
        <f t="shared" si="103"/>
        <v/>
      </c>
      <c r="L830" t="str">
        <f t="shared" si="103"/>
        <v/>
      </c>
      <c r="M830" t="str">
        <f t="shared" si="103"/>
        <v/>
      </c>
      <c r="N830" t="str">
        <f t="shared" si="103"/>
        <v/>
      </c>
      <c r="O830">
        <f t="shared" si="103"/>
        <v>-1.0999999999999091</v>
      </c>
      <c r="P830" t="str">
        <f t="shared" si="103"/>
        <v/>
      </c>
      <c r="Q830" t="str">
        <f t="shared" si="103"/>
        <v/>
      </c>
      <c r="R830" t="str">
        <f t="shared" si="103"/>
        <v/>
      </c>
      <c r="S830" t="str">
        <f t="shared" si="103"/>
        <v/>
      </c>
      <c r="T830" t="str">
        <f t="shared" si="103"/>
        <v/>
      </c>
      <c r="U830" t="str">
        <f t="shared" si="103"/>
        <v/>
      </c>
      <c r="V830" t="str">
        <f t="shared" si="103"/>
        <v/>
      </c>
      <c r="W830" t="str">
        <f t="shared" si="103"/>
        <v/>
      </c>
    </row>
    <row r="831" spans="1:23" x14ac:dyDescent="0.3">
      <c r="A831" s="2">
        <v>43217</v>
      </c>
      <c r="B831" s="4">
        <v>1075</v>
      </c>
      <c r="C831" s="4">
        <v>1078.7</v>
      </c>
      <c r="D831" s="4">
        <v>1073.7</v>
      </c>
      <c r="E831" s="4">
        <v>1076.5999999999999</v>
      </c>
      <c r="F831" t="str">
        <f t="shared" si="98"/>
        <v>Fri</v>
      </c>
      <c r="G831" s="1">
        <f>+B831-E830</f>
        <v>-5.9000000000000909</v>
      </c>
      <c r="H831" s="1">
        <f>+E831-B831</f>
        <v>1.5999999999999091</v>
      </c>
      <c r="I831">
        <f t="shared" si="99"/>
        <v>-1.5999999999999091</v>
      </c>
      <c r="J831" t="str">
        <f t="shared" si="103"/>
        <v/>
      </c>
      <c r="K831" t="str">
        <f t="shared" si="103"/>
        <v/>
      </c>
      <c r="L831" t="str">
        <f t="shared" si="103"/>
        <v/>
      </c>
      <c r="M831" t="str">
        <f t="shared" si="103"/>
        <v/>
      </c>
      <c r="N831" t="str">
        <f t="shared" si="103"/>
        <v/>
      </c>
      <c r="O831" t="str">
        <f t="shared" si="103"/>
        <v/>
      </c>
      <c r="P831" t="str">
        <f t="shared" si="103"/>
        <v/>
      </c>
      <c r="Q831" t="str">
        <f t="shared" si="103"/>
        <v/>
      </c>
      <c r="R831" t="str">
        <f t="shared" si="103"/>
        <v/>
      </c>
      <c r="S831" t="str">
        <f t="shared" si="103"/>
        <v/>
      </c>
      <c r="T831">
        <f t="shared" si="103"/>
        <v>-1.5999999999999091</v>
      </c>
      <c r="U831" t="str">
        <f t="shared" si="103"/>
        <v/>
      </c>
      <c r="V831" t="str">
        <f t="shared" si="103"/>
        <v/>
      </c>
      <c r="W831" t="str">
        <f t="shared" si="103"/>
        <v/>
      </c>
    </row>
    <row r="832" spans="1:23" x14ac:dyDescent="0.3">
      <c r="A832" s="2">
        <v>43220</v>
      </c>
      <c r="B832" s="4">
        <v>1068</v>
      </c>
      <c r="C832" s="4">
        <v>1069.2</v>
      </c>
      <c r="D832" s="4">
        <v>1065.7</v>
      </c>
      <c r="E832" s="4">
        <v>1068</v>
      </c>
      <c r="F832" t="str">
        <f t="shared" si="98"/>
        <v>Mon</v>
      </c>
      <c r="G832" s="1">
        <f>+B832-E831</f>
        <v>-8.5999999999999091</v>
      </c>
      <c r="H832" s="1">
        <f>+E832-B832</f>
        <v>0</v>
      </c>
      <c r="I832">
        <f t="shared" si="99"/>
        <v>0</v>
      </c>
      <c r="J832" t="str">
        <f t="shared" si="103"/>
        <v/>
      </c>
      <c r="K832" t="str">
        <f t="shared" si="103"/>
        <v/>
      </c>
      <c r="L832" t="str">
        <f t="shared" si="103"/>
        <v/>
      </c>
      <c r="M832" t="str">
        <f t="shared" si="103"/>
        <v/>
      </c>
      <c r="N832" t="str">
        <f t="shared" si="103"/>
        <v/>
      </c>
      <c r="O832" t="str">
        <f t="shared" si="103"/>
        <v/>
      </c>
      <c r="P832" t="str">
        <f t="shared" si="103"/>
        <v/>
      </c>
      <c r="Q832" t="str">
        <f t="shared" si="103"/>
        <v/>
      </c>
      <c r="R832" t="str">
        <f t="shared" si="103"/>
        <v/>
      </c>
      <c r="S832" t="str">
        <f t="shared" si="103"/>
        <v/>
      </c>
      <c r="T832" t="str">
        <f t="shared" si="103"/>
        <v/>
      </c>
      <c r="U832" t="str">
        <f t="shared" si="103"/>
        <v/>
      </c>
      <c r="V832">
        <f t="shared" si="103"/>
        <v>0</v>
      </c>
      <c r="W832" t="str">
        <f t="shared" si="103"/>
        <v/>
      </c>
    </row>
    <row r="833" spans="1:23" x14ac:dyDescent="0.3">
      <c r="A833" s="2">
        <v>43222</v>
      </c>
      <c r="B833" s="4">
        <v>1073</v>
      </c>
      <c r="C833" s="4">
        <v>1077.5999999999999</v>
      </c>
      <c r="D833" s="4">
        <v>1072.5</v>
      </c>
      <c r="E833" s="4">
        <v>1076.0999999999999</v>
      </c>
      <c r="F833" t="str">
        <f t="shared" si="98"/>
        <v>Wed</v>
      </c>
      <c r="G833" s="1">
        <f>+B833-E832</f>
        <v>5</v>
      </c>
      <c r="H833" s="1">
        <f>+E833-B833</f>
        <v>3.0999999999999091</v>
      </c>
      <c r="I833">
        <f t="shared" si="99"/>
        <v>3.0999999999999091</v>
      </c>
      <c r="J833" t="str">
        <f t="shared" si="103"/>
        <v/>
      </c>
      <c r="K833" t="str">
        <f t="shared" si="103"/>
        <v/>
      </c>
      <c r="L833" t="str">
        <f t="shared" si="103"/>
        <v/>
      </c>
      <c r="M833">
        <f t="shared" si="103"/>
        <v>3.0999999999999091</v>
      </c>
      <c r="N833" t="str">
        <f t="shared" si="103"/>
        <v/>
      </c>
      <c r="O833" t="str">
        <f t="shared" si="103"/>
        <v/>
      </c>
      <c r="P833" t="str">
        <f t="shared" si="103"/>
        <v/>
      </c>
      <c r="Q833" t="str">
        <f t="shared" si="103"/>
        <v/>
      </c>
      <c r="R833" t="str">
        <f t="shared" si="103"/>
        <v/>
      </c>
      <c r="S833" t="str">
        <f t="shared" si="103"/>
        <v/>
      </c>
      <c r="T833" t="str">
        <f t="shared" si="103"/>
        <v/>
      </c>
      <c r="U833" t="str">
        <f t="shared" si="103"/>
        <v/>
      </c>
      <c r="V833" t="str">
        <f t="shared" si="103"/>
        <v/>
      </c>
      <c r="W833" t="str">
        <f t="shared" si="103"/>
        <v/>
      </c>
    </row>
    <row r="834" spans="1:23" x14ac:dyDescent="0.3">
      <c r="A834" s="2">
        <v>43223</v>
      </c>
      <c r="B834" s="4">
        <v>1078.8</v>
      </c>
      <c r="C834" s="4">
        <v>1079.4000000000001</v>
      </c>
      <c r="D834" s="4">
        <v>1074.7</v>
      </c>
      <c r="E834" s="4">
        <v>1076.3</v>
      </c>
      <c r="F834" t="str">
        <f t="shared" si="98"/>
        <v>Thu</v>
      </c>
      <c r="G834" s="1">
        <f>+B834-E833</f>
        <v>2.7000000000000455</v>
      </c>
      <c r="H834" s="1">
        <f>+E834-B834</f>
        <v>-2.5</v>
      </c>
      <c r="I834">
        <f t="shared" si="99"/>
        <v>-2.5</v>
      </c>
      <c r="J834" t="str">
        <f t="shared" si="103"/>
        <v/>
      </c>
      <c r="K834" t="str">
        <f t="shared" si="103"/>
        <v/>
      </c>
      <c r="L834" t="str">
        <f t="shared" si="103"/>
        <v/>
      </c>
      <c r="M834" t="str">
        <f t="shared" si="103"/>
        <v/>
      </c>
      <c r="N834">
        <f t="shared" si="103"/>
        <v>-2.5</v>
      </c>
      <c r="O834" t="str">
        <f t="shared" si="103"/>
        <v/>
      </c>
      <c r="P834" t="str">
        <f t="shared" si="103"/>
        <v/>
      </c>
      <c r="Q834" t="str">
        <f t="shared" si="103"/>
        <v/>
      </c>
      <c r="R834" t="str">
        <f t="shared" si="103"/>
        <v/>
      </c>
      <c r="S834" t="str">
        <f t="shared" si="103"/>
        <v/>
      </c>
      <c r="T834" t="str">
        <f t="shared" si="103"/>
        <v/>
      </c>
      <c r="U834" t="str">
        <f t="shared" si="103"/>
        <v/>
      </c>
      <c r="V834" t="str">
        <f t="shared" si="103"/>
        <v/>
      </c>
      <c r="W834" t="str">
        <f t="shared" si="103"/>
        <v/>
      </c>
    </row>
    <row r="835" spans="1:23" x14ac:dyDescent="0.3">
      <c r="A835" s="2">
        <v>43224</v>
      </c>
      <c r="B835" s="4">
        <v>1075</v>
      </c>
      <c r="C835" s="4">
        <v>1077.5999999999999</v>
      </c>
      <c r="D835" s="4">
        <v>1074.8</v>
      </c>
      <c r="E835" s="4">
        <v>1077.2</v>
      </c>
      <c r="F835" t="str">
        <f t="shared" si="98"/>
        <v>Fri</v>
      </c>
      <c r="G835" s="1">
        <f>+B835-E834</f>
        <v>-1.2999999999999545</v>
      </c>
      <c r="H835" s="1">
        <f>+E835-B835</f>
        <v>2.2000000000000455</v>
      </c>
      <c r="I835">
        <f t="shared" si="99"/>
        <v>-2.2000000000000455</v>
      </c>
      <c r="J835" t="str">
        <f t="shared" si="103"/>
        <v/>
      </c>
      <c r="K835" t="str">
        <f t="shared" si="103"/>
        <v/>
      </c>
      <c r="L835" t="str">
        <f t="shared" si="103"/>
        <v/>
      </c>
      <c r="M835" t="str">
        <f t="shared" si="103"/>
        <v/>
      </c>
      <c r="N835" t="str">
        <f t="shared" si="103"/>
        <v/>
      </c>
      <c r="O835" t="str">
        <f t="shared" si="103"/>
        <v/>
      </c>
      <c r="P835" t="str">
        <f t="shared" si="103"/>
        <v/>
      </c>
      <c r="Q835" t="str">
        <f t="shared" si="103"/>
        <v/>
      </c>
      <c r="R835">
        <f t="shared" si="103"/>
        <v>-2.2000000000000455</v>
      </c>
      <c r="S835" t="str">
        <f t="shared" si="103"/>
        <v/>
      </c>
      <c r="T835" t="str">
        <f t="shared" si="103"/>
        <v/>
      </c>
      <c r="U835" t="str">
        <f t="shared" si="103"/>
        <v/>
      </c>
      <c r="V835" t="str">
        <f t="shared" si="103"/>
        <v/>
      </c>
      <c r="W835" t="str">
        <f t="shared" si="103"/>
        <v/>
      </c>
    </row>
    <row r="836" spans="1:23" x14ac:dyDescent="0.3">
      <c r="A836" s="2">
        <v>43228</v>
      </c>
      <c r="B836" s="4">
        <v>1079</v>
      </c>
      <c r="C836" s="4">
        <v>1079.8</v>
      </c>
      <c r="D836" s="4">
        <v>1075.8</v>
      </c>
      <c r="E836" s="4">
        <v>1076.5</v>
      </c>
      <c r="F836" t="str">
        <f t="shared" si="98"/>
        <v>Tue</v>
      </c>
      <c r="G836" s="1">
        <f>+B836-E835</f>
        <v>1.7999999999999545</v>
      </c>
      <c r="H836" s="1">
        <f>+E836-B836</f>
        <v>-2.5</v>
      </c>
      <c r="I836">
        <f t="shared" si="99"/>
        <v>-2.5</v>
      </c>
      <c r="J836" t="str">
        <f t="shared" si="103"/>
        <v/>
      </c>
      <c r="K836" t="str">
        <f t="shared" si="103"/>
        <v/>
      </c>
      <c r="L836" t="str">
        <f t="shared" si="103"/>
        <v/>
      </c>
      <c r="M836" t="str">
        <f t="shared" si="103"/>
        <v/>
      </c>
      <c r="N836" t="str">
        <f t="shared" si="103"/>
        <v/>
      </c>
      <c r="O836">
        <f t="shared" si="103"/>
        <v>-2.5</v>
      </c>
      <c r="P836" t="str">
        <f t="shared" si="103"/>
        <v/>
      </c>
      <c r="Q836" t="str">
        <f t="shared" si="103"/>
        <v/>
      </c>
      <c r="R836" t="str">
        <f t="shared" si="103"/>
        <v/>
      </c>
      <c r="S836" t="str">
        <f t="shared" si="103"/>
        <v/>
      </c>
      <c r="T836" t="str">
        <f t="shared" si="103"/>
        <v/>
      </c>
      <c r="U836" t="str">
        <f t="shared" si="103"/>
        <v/>
      </c>
      <c r="V836" t="str">
        <f t="shared" si="103"/>
        <v/>
      </c>
      <c r="W836" t="str">
        <f t="shared" si="103"/>
        <v/>
      </c>
    </row>
    <row r="837" spans="1:23" x14ac:dyDescent="0.3">
      <c r="A837" s="2">
        <v>43229</v>
      </c>
      <c r="B837" s="4">
        <v>1079</v>
      </c>
      <c r="C837" s="4">
        <v>1082.8</v>
      </c>
      <c r="D837" s="4">
        <v>1078.8</v>
      </c>
      <c r="E837" s="4">
        <v>1080.9000000000001</v>
      </c>
      <c r="F837" t="str">
        <f t="shared" si="98"/>
        <v>Wed</v>
      </c>
      <c r="G837" s="1">
        <f>+B837-E836</f>
        <v>2.5</v>
      </c>
      <c r="H837" s="1">
        <f>+E837-B837</f>
        <v>1.9000000000000909</v>
      </c>
      <c r="I837">
        <f t="shared" si="99"/>
        <v>1.9000000000000909</v>
      </c>
      <c r="J837" t="str">
        <f t="shared" si="103"/>
        <v/>
      </c>
      <c r="K837" t="str">
        <f t="shared" si="103"/>
        <v/>
      </c>
      <c r="L837" t="str">
        <f t="shared" si="103"/>
        <v/>
      </c>
      <c r="M837" t="str">
        <f t="shared" si="103"/>
        <v/>
      </c>
      <c r="N837">
        <f t="shared" si="103"/>
        <v>1.9000000000000909</v>
      </c>
      <c r="O837" t="str">
        <f t="shared" si="103"/>
        <v/>
      </c>
      <c r="P837" t="str">
        <f t="shared" si="103"/>
        <v/>
      </c>
      <c r="Q837" t="str">
        <f t="shared" si="103"/>
        <v/>
      </c>
      <c r="R837" t="str">
        <f t="shared" si="103"/>
        <v/>
      </c>
      <c r="S837" t="str">
        <f t="shared" si="103"/>
        <v/>
      </c>
      <c r="T837" t="str">
        <f t="shared" si="103"/>
        <v/>
      </c>
      <c r="U837" t="str">
        <f t="shared" si="103"/>
        <v/>
      </c>
      <c r="V837" t="str">
        <f t="shared" si="103"/>
        <v/>
      </c>
      <c r="W837" t="str">
        <f t="shared" si="103"/>
        <v/>
      </c>
    </row>
    <row r="838" spans="1:23" x14ac:dyDescent="0.3">
      <c r="A838" s="2">
        <v>43230</v>
      </c>
      <c r="B838" s="4">
        <v>1080</v>
      </c>
      <c r="C838" s="4">
        <v>1080.5</v>
      </c>
      <c r="D838" s="4">
        <v>1072</v>
      </c>
      <c r="E838" s="4">
        <v>1073.0999999999999</v>
      </c>
      <c r="F838" t="str">
        <f t="shared" si="98"/>
        <v>Thu</v>
      </c>
      <c r="G838" s="1">
        <f>+B838-E837</f>
        <v>-0.90000000000009095</v>
      </c>
      <c r="H838" s="1">
        <f>+E838-B838</f>
        <v>-6.9000000000000909</v>
      </c>
      <c r="I838">
        <f t="shared" si="99"/>
        <v>6.9000000000000909</v>
      </c>
      <c r="J838" t="str">
        <f t="shared" si="103"/>
        <v/>
      </c>
      <c r="K838" t="str">
        <f t="shared" si="103"/>
        <v/>
      </c>
      <c r="L838" t="str">
        <f t="shared" si="103"/>
        <v/>
      </c>
      <c r="M838" t="str">
        <f t="shared" si="103"/>
        <v/>
      </c>
      <c r="N838" t="str">
        <f t="shared" si="103"/>
        <v/>
      </c>
      <c r="O838" t="str">
        <f t="shared" si="103"/>
        <v/>
      </c>
      <c r="P838" t="str">
        <f t="shared" si="103"/>
        <v/>
      </c>
      <c r="Q838">
        <f t="shared" si="103"/>
        <v>6.9000000000000909</v>
      </c>
      <c r="R838" t="str">
        <f t="shared" si="103"/>
        <v/>
      </c>
      <c r="S838" t="str">
        <f t="shared" si="103"/>
        <v/>
      </c>
      <c r="T838" t="str">
        <f t="shared" si="103"/>
        <v/>
      </c>
      <c r="U838" t="str">
        <f t="shared" si="103"/>
        <v/>
      </c>
      <c r="V838" t="str">
        <f t="shared" si="103"/>
        <v/>
      </c>
      <c r="W838" t="str">
        <f t="shared" si="103"/>
        <v/>
      </c>
    </row>
    <row r="839" spans="1:23" x14ac:dyDescent="0.3">
      <c r="A839" s="2">
        <v>43231</v>
      </c>
      <c r="B839" s="4">
        <v>1066.9000000000001</v>
      </c>
      <c r="C839" s="4">
        <v>1070.4000000000001</v>
      </c>
      <c r="D839" s="4">
        <v>1066.5</v>
      </c>
      <c r="E839" s="4">
        <v>1069.3</v>
      </c>
      <c r="F839" t="str">
        <f t="shared" si="98"/>
        <v>Fri</v>
      </c>
      <c r="G839" s="1">
        <f>+B839-E838</f>
        <v>-6.1999999999998181</v>
      </c>
      <c r="H839" s="1">
        <f>+E839-B839</f>
        <v>2.3999999999998636</v>
      </c>
      <c r="I839">
        <f t="shared" si="99"/>
        <v>-2.3999999999998636</v>
      </c>
      <c r="J839" t="str">
        <f t="shared" si="103"/>
        <v/>
      </c>
      <c r="K839" t="str">
        <f t="shared" si="103"/>
        <v/>
      </c>
      <c r="L839" t="str">
        <f t="shared" si="103"/>
        <v/>
      </c>
      <c r="M839" t="str">
        <f t="shared" si="103"/>
        <v/>
      </c>
      <c r="N839" t="str">
        <f t="shared" si="103"/>
        <v/>
      </c>
      <c r="O839" t="str">
        <f t="shared" si="103"/>
        <v/>
      </c>
      <c r="P839" t="str">
        <f t="shared" si="103"/>
        <v/>
      </c>
      <c r="Q839" t="str">
        <f t="shared" si="103"/>
        <v/>
      </c>
      <c r="R839" t="str">
        <f t="shared" si="103"/>
        <v/>
      </c>
      <c r="S839" t="str">
        <f t="shared" si="103"/>
        <v/>
      </c>
      <c r="T839" t="str">
        <f t="shared" si="103"/>
        <v/>
      </c>
      <c r="U839">
        <f t="shared" si="103"/>
        <v>-2.3999999999998636</v>
      </c>
      <c r="V839" t="str">
        <f t="shared" si="103"/>
        <v/>
      </c>
      <c r="W839" t="str">
        <f t="shared" si="103"/>
        <v/>
      </c>
    </row>
    <row r="840" spans="1:23" x14ac:dyDescent="0.3">
      <c r="A840" s="2">
        <v>43234</v>
      </c>
      <c r="B840" s="4">
        <v>1068.5</v>
      </c>
      <c r="C840" s="4">
        <v>1068.5999999999999</v>
      </c>
      <c r="D840" s="4">
        <v>1064.9000000000001</v>
      </c>
      <c r="E840" s="4">
        <v>1068</v>
      </c>
      <c r="F840" t="str">
        <f t="shared" si="98"/>
        <v>Mon</v>
      </c>
      <c r="G840" s="1">
        <f>+B840-E839</f>
        <v>-0.79999999999995453</v>
      </c>
      <c r="H840" s="1">
        <f>+E840-B840</f>
        <v>-0.5</v>
      </c>
      <c r="I840">
        <f t="shared" si="99"/>
        <v>0.5</v>
      </c>
      <c r="J840" t="str">
        <f t="shared" si="103"/>
        <v/>
      </c>
      <c r="K840" t="str">
        <f t="shared" si="103"/>
        <v/>
      </c>
      <c r="L840" t="str">
        <f t="shared" si="103"/>
        <v/>
      </c>
      <c r="M840" t="str">
        <f t="shared" si="103"/>
        <v/>
      </c>
      <c r="N840" t="str">
        <f t="shared" si="103"/>
        <v/>
      </c>
      <c r="O840" t="str">
        <f t="shared" si="103"/>
        <v/>
      </c>
      <c r="P840" t="str">
        <f t="shared" si="103"/>
        <v/>
      </c>
      <c r="Q840">
        <f t="shared" si="103"/>
        <v>0.5</v>
      </c>
      <c r="R840" t="str">
        <f t="shared" si="103"/>
        <v/>
      </c>
      <c r="S840" t="str">
        <f t="shared" si="103"/>
        <v/>
      </c>
      <c r="T840" t="str">
        <f t="shared" si="103"/>
        <v/>
      </c>
      <c r="U840" t="str">
        <f t="shared" si="103"/>
        <v/>
      </c>
      <c r="V840" t="str">
        <f t="shared" si="103"/>
        <v/>
      </c>
      <c r="W840" t="str">
        <f t="shared" si="103"/>
        <v/>
      </c>
    </row>
    <row r="841" spans="1:23" x14ac:dyDescent="0.3">
      <c r="A841" s="2">
        <v>43235</v>
      </c>
      <c r="B841" s="4">
        <v>1070</v>
      </c>
      <c r="C841" s="4">
        <v>1075.7</v>
      </c>
      <c r="D841" s="4">
        <v>1069.3</v>
      </c>
      <c r="E841" s="4">
        <v>1073.8</v>
      </c>
      <c r="F841" t="str">
        <f t="shared" si="98"/>
        <v>Tue</v>
      </c>
      <c r="G841" s="1">
        <f>+B841-E840</f>
        <v>2</v>
      </c>
      <c r="H841" s="1">
        <f>+E841-B841</f>
        <v>3.7999999999999545</v>
      </c>
      <c r="I841">
        <f t="shared" si="99"/>
        <v>3.7999999999999545</v>
      </c>
      <c r="J841" t="str">
        <f t="shared" si="103"/>
        <v/>
      </c>
      <c r="K841" t="str">
        <f t="shared" si="103"/>
        <v/>
      </c>
      <c r="L841" t="str">
        <f t="shared" si="103"/>
        <v/>
      </c>
      <c r="M841" t="str">
        <f t="shared" si="103"/>
        <v/>
      </c>
      <c r="N841">
        <f t="shared" si="103"/>
        <v>3.7999999999999545</v>
      </c>
      <c r="O841" t="str">
        <f t="shared" si="103"/>
        <v/>
      </c>
      <c r="P841" t="str">
        <f t="shared" si="103"/>
        <v/>
      </c>
      <c r="Q841" t="str">
        <f t="shared" si="103"/>
        <v/>
      </c>
      <c r="R841" t="str">
        <f t="shared" si="103"/>
        <v/>
      </c>
      <c r="S841" t="str">
        <f t="shared" si="103"/>
        <v/>
      </c>
      <c r="T841" t="str">
        <f t="shared" si="103"/>
        <v/>
      </c>
      <c r="U841" t="str">
        <f t="shared" si="103"/>
        <v/>
      </c>
      <c r="V841" t="str">
        <f t="shared" si="103"/>
        <v/>
      </c>
      <c r="W841" t="str">
        <f t="shared" si="103"/>
        <v/>
      </c>
    </row>
    <row r="842" spans="1:23" x14ac:dyDescent="0.3">
      <c r="A842" s="2">
        <v>43236</v>
      </c>
      <c r="B842" s="4">
        <v>1080</v>
      </c>
      <c r="C842" s="4">
        <v>1081.3</v>
      </c>
      <c r="D842" s="4">
        <v>1076.3</v>
      </c>
      <c r="E842" s="4">
        <v>1077.5999999999999</v>
      </c>
      <c r="F842" t="str">
        <f t="shared" si="98"/>
        <v>Wed</v>
      </c>
      <c r="G842" s="1">
        <f>+B842-E841</f>
        <v>6.2000000000000455</v>
      </c>
      <c r="H842" s="1">
        <f>+E842-B842</f>
        <v>-2.4000000000000909</v>
      </c>
      <c r="I842">
        <f t="shared" si="99"/>
        <v>-2.4000000000000909</v>
      </c>
      <c r="J842" t="str">
        <f t="shared" si="103"/>
        <v/>
      </c>
      <c r="K842" t="str">
        <f t="shared" si="103"/>
        <v/>
      </c>
      <c r="L842">
        <f t="shared" si="103"/>
        <v>-2.4000000000000909</v>
      </c>
      <c r="M842" t="str">
        <f t="shared" si="103"/>
        <v/>
      </c>
      <c r="N842" t="str">
        <f t="shared" si="103"/>
        <v/>
      </c>
      <c r="O842" t="str">
        <f t="shared" si="103"/>
        <v/>
      </c>
      <c r="P842" t="str">
        <f t="shared" si="103"/>
        <v/>
      </c>
      <c r="Q842" t="str">
        <f t="shared" si="103"/>
        <v/>
      </c>
      <c r="R842" t="str">
        <f t="shared" si="103"/>
        <v/>
      </c>
      <c r="S842" t="str">
        <f t="shared" si="103"/>
        <v/>
      </c>
      <c r="T842" t="str">
        <f t="shared" si="103"/>
        <v/>
      </c>
      <c r="U842" t="str">
        <f t="shared" si="103"/>
        <v/>
      </c>
      <c r="V842" t="str">
        <f t="shared" si="103"/>
        <v/>
      </c>
      <c r="W842" t="str">
        <f t="shared" si="103"/>
        <v/>
      </c>
    </row>
    <row r="843" spans="1:23" x14ac:dyDescent="0.3">
      <c r="A843" s="2">
        <v>43237</v>
      </c>
      <c r="B843" s="4">
        <v>1077.5999999999999</v>
      </c>
      <c r="C843" s="4">
        <v>1081.3</v>
      </c>
      <c r="D843" s="4">
        <v>1077.2</v>
      </c>
      <c r="E843" s="4">
        <v>1081.2</v>
      </c>
      <c r="F843" t="str">
        <f t="shared" si="98"/>
        <v>Thu</v>
      </c>
      <c r="G843" s="1">
        <f>+B843-E842</f>
        <v>0</v>
      </c>
      <c r="H843" s="1">
        <f>+E843-B843</f>
        <v>3.6000000000001364</v>
      </c>
      <c r="I843">
        <f t="shared" si="99"/>
        <v>0</v>
      </c>
      <c r="J843" t="str">
        <f t="shared" si="103"/>
        <v/>
      </c>
      <c r="K843" t="str">
        <f t="shared" si="103"/>
        <v/>
      </c>
      <c r="L843" t="str">
        <f t="shared" si="103"/>
        <v/>
      </c>
      <c r="M843" t="str">
        <f t="shared" si="103"/>
        <v/>
      </c>
      <c r="N843" t="str">
        <f t="shared" si="103"/>
        <v/>
      </c>
      <c r="O843" t="str">
        <f t="shared" si="103"/>
        <v/>
      </c>
      <c r="P843">
        <f t="shared" si="103"/>
        <v>0</v>
      </c>
      <c r="Q843" t="str">
        <f t="shared" si="103"/>
        <v/>
      </c>
      <c r="R843" t="str">
        <f t="shared" si="103"/>
        <v/>
      </c>
      <c r="S843" t="str">
        <f t="shared" si="103"/>
        <v/>
      </c>
      <c r="T843" t="str">
        <f t="shared" si="103"/>
        <v/>
      </c>
      <c r="U843" t="str">
        <f t="shared" si="103"/>
        <v/>
      </c>
      <c r="V843" t="str">
        <f t="shared" ref="V843:W843" si="105">IF(AND($G843&lt;V$1, $G843&gt;=V$2), $I843, "")</f>
        <v/>
      </c>
      <c r="W843" t="str">
        <f t="shared" si="105"/>
        <v/>
      </c>
    </row>
    <row r="844" spans="1:23" x14ac:dyDescent="0.3">
      <c r="A844" s="2">
        <v>43238</v>
      </c>
      <c r="B844" s="4">
        <v>1082</v>
      </c>
      <c r="C844" s="4">
        <v>1082.0999999999999</v>
      </c>
      <c r="D844" s="4">
        <v>1077.4000000000001</v>
      </c>
      <c r="E844" s="4">
        <v>1077.5999999999999</v>
      </c>
      <c r="F844" t="str">
        <f t="shared" si="98"/>
        <v>Fri</v>
      </c>
      <c r="G844" s="1">
        <f>+B844-E843</f>
        <v>0.79999999999995453</v>
      </c>
      <c r="H844" s="1">
        <f>+E844-B844</f>
        <v>-4.4000000000000909</v>
      </c>
      <c r="I844">
        <f t="shared" si="99"/>
        <v>-4.4000000000000909</v>
      </c>
      <c r="J844" t="str">
        <f t="shared" ref="J844:W862" si="106">IF(AND($G844&lt;J$1, $G844&gt;=J$2), $I844, "")</f>
        <v/>
      </c>
      <c r="K844" t="str">
        <f t="shared" si="106"/>
        <v/>
      </c>
      <c r="L844" t="str">
        <f t="shared" si="106"/>
        <v/>
      </c>
      <c r="M844" t="str">
        <f t="shared" si="106"/>
        <v/>
      </c>
      <c r="N844" t="str">
        <f t="shared" si="106"/>
        <v/>
      </c>
      <c r="O844" t="str">
        <f t="shared" si="106"/>
        <v/>
      </c>
      <c r="P844">
        <f t="shared" si="106"/>
        <v>-4.4000000000000909</v>
      </c>
      <c r="Q844" t="str">
        <f t="shared" si="106"/>
        <v/>
      </c>
      <c r="R844" t="str">
        <f t="shared" si="106"/>
        <v/>
      </c>
      <c r="S844" t="str">
        <f t="shared" si="106"/>
        <v/>
      </c>
      <c r="T844" t="str">
        <f t="shared" si="106"/>
        <v/>
      </c>
      <c r="U844" t="str">
        <f t="shared" si="106"/>
        <v/>
      </c>
      <c r="V844" t="str">
        <f t="shared" si="106"/>
        <v/>
      </c>
      <c r="W844" t="str">
        <f t="shared" si="106"/>
        <v/>
      </c>
    </row>
    <row r="845" spans="1:23" x14ac:dyDescent="0.3">
      <c r="A845" s="2">
        <v>43241</v>
      </c>
      <c r="B845" s="4">
        <v>1080.4000000000001</v>
      </c>
      <c r="C845" s="4">
        <v>1086.5999999999999</v>
      </c>
      <c r="D845" s="4">
        <v>1079.4000000000001</v>
      </c>
      <c r="E845" s="4">
        <v>1085.4000000000001</v>
      </c>
      <c r="F845" t="str">
        <f t="shared" si="98"/>
        <v>Mon</v>
      </c>
      <c r="G845" s="1">
        <f>+B845-E844</f>
        <v>2.8000000000001819</v>
      </c>
      <c r="H845" s="1">
        <f>+E845-B845</f>
        <v>5</v>
      </c>
      <c r="I845">
        <f t="shared" si="99"/>
        <v>5</v>
      </c>
      <c r="J845" t="str">
        <f t="shared" si="106"/>
        <v/>
      </c>
      <c r="K845" t="str">
        <f t="shared" si="106"/>
        <v/>
      </c>
      <c r="L845" t="str">
        <f t="shared" si="106"/>
        <v/>
      </c>
      <c r="M845" t="str">
        <f t="shared" si="106"/>
        <v/>
      </c>
      <c r="N845">
        <f t="shared" si="106"/>
        <v>5</v>
      </c>
      <c r="O845" t="str">
        <f t="shared" si="106"/>
        <v/>
      </c>
      <c r="P845" t="str">
        <f t="shared" si="106"/>
        <v/>
      </c>
      <c r="Q845" t="str">
        <f t="shared" si="106"/>
        <v/>
      </c>
      <c r="R845" t="str">
        <f t="shared" si="106"/>
        <v/>
      </c>
      <c r="S845" t="str">
        <f t="shared" si="106"/>
        <v/>
      </c>
      <c r="T845" t="str">
        <f t="shared" si="106"/>
        <v/>
      </c>
      <c r="U845" t="str">
        <f t="shared" si="106"/>
        <v/>
      </c>
      <c r="V845" t="str">
        <f t="shared" si="106"/>
        <v/>
      </c>
      <c r="W845" t="str">
        <f t="shared" si="106"/>
        <v/>
      </c>
    </row>
    <row r="846" spans="1:23" x14ac:dyDescent="0.3">
      <c r="A846" s="2">
        <v>43243</v>
      </c>
      <c r="B846" s="4">
        <v>1077</v>
      </c>
      <c r="C846" s="4">
        <v>1080.7</v>
      </c>
      <c r="D846" s="4">
        <v>1076.9000000000001</v>
      </c>
      <c r="E846" s="4">
        <v>1080.7</v>
      </c>
      <c r="F846" t="str">
        <f t="shared" si="98"/>
        <v>Wed</v>
      </c>
      <c r="G846" s="1">
        <f>+B846-E845</f>
        <v>-8.4000000000000909</v>
      </c>
      <c r="H846" s="1">
        <f>+E846-B846</f>
        <v>3.7000000000000455</v>
      </c>
      <c r="I846">
        <f t="shared" si="99"/>
        <v>-3.7000000000000455</v>
      </c>
      <c r="J846" t="str">
        <f t="shared" si="106"/>
        <v/>
      </c>
      <c r="K846" t="str">
        <f t="shared" si="106"/>
        <v/>
      </c>
      <c r="L846" t="str">
        <f t="shared" si="106"/>
        <v/>
      </c>
      <c r="M846" t="str">
        <f t="shared" si="106"/>
        <v/>
      </c>
      <c r="N846" t="str">
        <f t="shared" si="106"/>
        <v/>
      </c>
      <c r="O846" t="str">
        <f t="shared" si="106"/>
        <v/>
      </c>
      <c r="P846" t="str">
        <f t="shared" si="106"/>
        <v/>
      </c>
      <c r="Q846" t="str">
        <f t="shared" si="106"/>
        <v/>
      </c>
      <c r="R846" t="str">
        <f t="shared" si="106"/>
        <v/>
      </c>
      <c r="S846" t="str">
        <f t="shared" si="106"/>
        <v/>
      </c>
      <c r="T846" t="str">
        <f t="shared" si="106"/>
        <v/>
      </c>
      <c r="U846" t="str">
        <f t="shared" si="106"/>
        <v/>
      </c>
      <c r="V846">
        <f t="shared" si="106"/>
        <v>-3.7000000000000455</v>
      </c>
      <c r="W846" t="str">
        <f t="shared" si="106"/>
        <v/>
      </c>
    </row>
    <row r="847" spans="1:23" x14ac:dyDescent="0.3">
      <c r="A847" s="2">
        <v>43244</v>
      </c>
      <c r="B847" s="4">
        <v>1077</v>
      </c>
      <c r="C847" s="4">
        <v>1082.3</v>
      </c>
      <c r="D847" s="4">
        <v>1077</v>
      </c>
      <c r="E847" s="4">
        <v>1079.5999999999999</v>
      </c>
      <c r="F847" t="str">
        <f t="shared" ref="F847:F910" si="107">TEXT(A847,"ddd")</f>
        <v>Thu</v>
      </c>
      <c r="G847" s="1">
        <f>+B847-E846</f>
        <v>-3.7000000000000455</v>
      </c>
      <c r="H847" s="1">
        <f>+E847-B847</f>
        <v>2.5999999999999091</v>
      </c>
      <c r="I847">
        <f t="shared" si="99"/>
        <v>-2.5999999999999091</v>
      </c>
      <c r="J847" t="str">
        <f t="shared" si="106"/>
        <v/>
      </c>
      <c r="K847" t="str">
        <f t="shared" si="106"/>
        <v/>
      </c>
      <c r="L847" t="str">
        <f t="shared" si="106"/>
        <v/>
      </c>
      <c r="M847" t="str">
        <f t="shared" si="106"/>
        <v/>
      </c>
      <c r="N847" t="str">
        <f t="shared" si="106"/>
        <v/>
      </c>
      <c r="O847" t="str">
        <f t="shared" si="106"/>
        <v/>
      </c>
      <c r="P847" t="str">
        <f t="shared" si="106"/>
        <v/>
      </c>
      <c r="Q847" t="str">
        <f t="shared" si="106"/>
        <v/>
      </c>
      <c r="R847" t="str">
        <f t="shared" si="106"/>
        <v/>
      </c>
      <c r="S847">
        <f t="shared" si="106"/>
        <v>-2.5999999999999091</v>
      </c>
      <c r="T847" t="str">
        <f t="shared" si="106"/>
        <v/>
      </c>
      <c r="U847" t="str">
        <f t="shared" si="106"/>
        <v/>
      </c>
      <c r="V847" t="str">
        <f t="shared" si="106"/>
        <v/>
      </c>
      <c r="W847" t="str">
        <f t="shared" si="106"/>
        <v/>
      </c>
    </row>
    <row r="848" spans="1:23" x14ac:dyDescent="0.3">
      <c r="A848" s="2">
        <v>43245</v>
      </c>
      <c r="B848" s="4">
        <v>1082</v>
      </c>
      <c r="C848" s="4">
        <v>1082.5</v>
      </c>
      <c r="D848" s="4">
        <v>1076.5</v>
      </c>
      <c r="E848" s="4">
        <v>1078</v>
      </c>
      <c r="F848" t="str">
        <f t="shared" si="107"/>
        <v>Fri</v>
      </c>
      <c r="G848" s="1">
        <f>+B848-E847</f>
        <v>2.4000000000000909</v>
      </c>
      <c r="H848" s="1">
        <f>+E848-B848</f>
        <v>-4</v>
      </c>
      <c r="I848">
        <f t="shared" ref="I848:I911" si="108">-IF(G848&lt;0, H848,
      IF(G848=0, 0, -H848))</f>
        <v>-4</v>
      </c>
      <c r="J848" t="str">
        <f t="shared" si="106"/>
        <v/>
      </c>
      <c r="K848" t="str">
        <f t="shared" si="106"/>
        <v/>
      </c>
      <c r="L848" t="str">
        <f t="shared" si="106"/>
        <v/>
      </c>
      <c r="M848" t="str">
        <f t="shared" si="106"/>
        <v/>
      </c>
      <c r="N848">
        <f t="shared" si="106"/>
        <v>-4</v>
      </c>
      <c r="O848" t="str">
        <f t="shared" si="106"/>
        <v/>
      </c>
      <c r="P848" t="str">
        <f t="shared" si="106"/>
        <v/>
      </c>
      <c r="Q848" t="str">
        <f t="shared" si="106"/>
        <v/>
      </c>
      <c r="R848" t="str">
        <f t="shared" si="106"/>
        <v/>
      </c>
      <c r="S848" t="str">
        <f t="shared" si="106"/>
        <v/>
      </c>
      <c r="T848" t="str">
        <f t="shared" si="106"/>
        <v/>
      </c>
      <c r="U848" t="str">
        <f t="shared" si="106"/>
        <v/>
      </c>
      <c r="V848" t="str">
        <f t="shared" si="106"/>
        <v/>
      </c>
      <c r="W848" t="str">
        <f t="shared" si="106"/>
        <v/>
      </c>
    </row>
    <row r="849" spans="1:23" x14ac:dyDescent="0.3">
      <c r="A849" s="2">
        <v>43248</v>
      </c>
      <c r="B849" s="4">
        <v>1074.5</v>
      </c>
      <c r="C849" s="4">
        <v>1076</v>
      </c>
      <c r="D849" s="4">
        <v>1071.5</v>
      </c>
      <c r="E849" s="4">
        <v>1074.2</v>
      </c>
      <c r="F849" t="str">
        <f t="shared" si="107"/>
        <v>Mon</v>
      </c>
      <c r="G849" s="1">
        <f>+B849-E848</f>
        <v>-3.5</v>
      </c>
      <c r="H849" s="1">
        <f>+E849-B849</f>
        <v>-0.29999999999995453</v>
      </c>
      <c r="I849">
        <f t="shared" si="108"/>
        <v>0.29999999999995453</v>
      </c>
      <c r="J849" t="str">
        <f t="shared" si="106"/>
        <v/>
      </c>
      <c r="K849" t="str">
        <f t="shared" si="106"/>
        <v/>
      </c>
      <c r="L849" t="str">
        <f t="shared" si="106"/>
        <v/>
      </c>
      <c r="M849" t="str">
        <f t="shared" si="106"/>
        <v/>
      </c>
      <c r="N849" t="str">
        <f t="shared" si="106"/>
        <v/>
      </c>
      <c r="O849" t="str">
        <f t="shared" si="106"/>
        <v/>
      </c>
      <c r="P849" t="str">
        <f t="shared" si="106"/>
        <v/>
      </c>
      <c r="Q849" t="str">
        <f t="shared" si="106"/>
        <v/>
      </c>
      <c r="R849" t="str">
        <f t="shared" si="106"/>
        <v/>
      </c>
      <c r="S849">
        <f t="shared" si="106"/>
        <v>0.29999999999995453</v>
      </c>
      <c r="T849" t="str">
        <f t="shared" si="106"/>
        <v/>
      </c>
      <c r="U849" t="str">
        <f t="shared" si="106"/>
        <v/>
      </c>
      <c r="V849" t="str">
        <f t="shared" si="106"/>
        <v/>
      </c>
      <c r="W849" t="str">
        <f t="shared" si="106"/>
        <v/>
      </c>
    </row>
    <row r="850" spans="1:23" x14ac:dyDescent="0.3">
      <c r="A850" s="2">
        <v>43249</v>
      </c>
      <c r="B850" s="4">
        <v>1074.5</v>
      </c>
      <c r="C850" s="4">
        <v>1077.4000000000001</v>
      </c>
      <c r="D850" s="4">
        <v>1074</v>
      </c>
      <c r="E850" s="4">
        <v>1076.8</v>
      </c>
      <c r="F850" t="str">
        <f t="shared" si="107"/>
        <v>Tue</v>
      </c>
      <c r="G850" s="1">
        <f>+B850-E849</f>
        <v>0.29999999999995453</v>
      </c>
      <c r="H850" s="1">
        <f>+E850-B850</f>
        <v>2.2999999999999545</v>
      </c>
      <c r="I850">
        <f t="shared" si="108"/>
        <v>2.2999999999999545</v>
      </c>
      <c r="J850" t="str">
        <f t="shared" si="106"/>
        <v/>
      </c>
      <c r="K850" t="str">
        <f t="shared" si="106"/>
        <v/>
      </c>
      <c r="L850" t="str">
        <f t="shared" si="106"/>
        <v/>
      </c>
      <c r="M850" t="str">
        <f t="shared" si="106"/>
        <v/>
      </c>
      <c r="N850" t="str">
        <f t="shared" si="106"/>
        <v/>
      </c>
      <c r="O850" t="str">
        <f t="shared" si="106"/>
        <v/>
      </c>
      <c r="P850">
        <f t="shared" si="106"/>
        <v>2.2999999999999545</v>
      </c>
      <c r="Q850" t="str">
        <f t="shared" si="106"/>
        <v/>
      </c>
      <c r="R850" t="str">
        <f t="shared" si="106"/>
        <v/>
      </c>
      <c r="S850" t="str">
        <f t="shared" si="106"/>
        <v/>
      </c>
      <c r="T850" t="str">
        <f t="shared" si="106"/>
        <v/>
      </c>
      <c r="U850" t="str">
        <f t="shared" si="106"/>
        <v/>
      </c>
      <c r="V850" t="str">
        <f t="shared" si="106"/>
        <v/>
      </c>
      <c r="W850" t="str">
        <f t="shared" si="106"/>
        <v/>
      </c>
    </row>
    <row r="851" spans="1:23" x14ac:dyDescent="0.3">
      <c r="A851" s="2">
        <v>43250</v>
      </c>
      <c r="B851" s="4">
        <v>1083</v>
      </c>
      <c r="C851" s="4">
        <v>1083</v>
      </c>
      <c r="D851" s="4">
        <v>1079.5999999999999</v>
      </c>
      <c r="E851" s="4">
        <v>1080.9000000000001</v>
      </c>
      <c r="F851" t="str">
        <f t="shared" si="107"/>
        <v>Wed</v>
      </c>
      <c r="G851" s="1">
        <f>+B851-E850</f>
        <v>6.2000000000000455</v>
      </c>
      <c r="H851" s="1">
        <f>+E851-B851</f>
        <v>-2.0999999999999091</v>
      </c>
      <c r="I851">
        <f t="shared" si="108"/>
        <v>-2.0999999999999091</v>
      </c>
      <c r="J851" t="str">
        <f t="shared" si="106"/>
        <v/>
      </c>
      <c r="K851" t="str">
        <f t="shared" si="106"/>
        <v/>
      </c>
      <c r="L851">
        <f t="shared" si="106"/>
        <v>-2.0999999999999091</v>
      </c>
      <c r="M851" t="str">
        <f t="shared" si="106"/>
        <v/>
      </c>
      <c r="N851" t="str">
        <f t="shared" si="106"/>
        <v/>
      </c>
      <c r="O851" t="str">
        <f t="shared" si="106"/>
        <v/>
      </c>
      <c r="P851" t="str">
        <f t="shared" si="106"/>
        <v/>
      </c>
      <c r="Q851" t="str">
        <f t="shared" si="106"/>
        <v/>
      </c>
      <c r="R851" t="str">
        <f t="shared" si="106"/>
        <v/>
      </c>
      <c r="S851" t="str">
        <f t="shared" si="106"/>
        <v/>
      </c>
      <c r="T851" t="str">
        <f t="shared" si="106"/>
        <v/>
      </c>
      <c r="U851" t="str">
        <f t="shared" si="106"/>
        <v/>
      </c>
      <c r="V851" t="str">
        <f t="shared" si="106"/>
        <v/>
      </c>
      <c r="W851" t="str">
        <f t="shared" si="106"/>
        <v/>
      </c>
    </row>
    <row r="852" spans="1:23" x14ac:dyDescent="0.3">
      <c r="A852" s="2">
        <v>43251</v>
      </c>
      <c r="B852" s="4">
        <v>1077</v>
      </c>
      <c r="C852" s="4">
        <v>1078.5</v>
      </c>
      <c r="D852" s="4">
        <v>1074.0999999999999</v>
      </c>
      <c r="E852" s="4">
        <v>1077.7</v>
      </c>
      <c r="F852" t="str">
        <f t="shared" si="107"/>
        <v>Thu</v>
      </c>
      <c r="G852" s="1">
        <f>+B852-E851</f>
        <v>-3.9000000000000909</v>
      </c>
      <c r="H852" s="1">
        <f>+E852-B852</f>
        <v>0.70000000000004547</v>
      </c>
      <c r="I852">
        <f t="shared" si="108"/>
        <v>-0.70000000000004547</v>
      </c>
      <c r="J852" t="str">
        <f t="shared" si="106"/>
        <v/>
      </c>
      <c r="K852" t="str">
        <f t="shared" si="106"/>
        <v/>
      </c>
      <c r="L852" t="str">
        <f t="shared" si="106"/>
        <v/>
      </c>
      <c r="M852" t="str">
        <f t="shared" si="106"/>
        <v/>
      </c>
      <c r="N852" t="str">
        <f t="shared" si="106"/>
        <v/>
      </c>
      <c r="O852" t="str">
        <f t="shared" si="106"/>
        <v/>
      </c>
      <c r="P852" t="str">
        <f t="shared" si="106"/>
        <v/>
      </c>
      <c r="Q852" t="str">
        <f t="shared" si="106"/>
        <v/>
      </c>
      <c r="R852" t="str">
        <f t="shared" si="106"/>
        <v/>
      </c>
      <c r="S852">
        <f t="shared" si="106"/>
        <v>-0.70000000000004547</v>
      </c>
      <c r="T852" t="str">
        <f t="shared" si="106"/>
        <v/>
      </c>
      <c r="U852" t="str">
        <f t="shared" si="106"/>
        <v/>
      </c>
      <c r="V852" t="str">
        <f t="shared" si="106"/>
        <v/>
      </c>
      <c r="W852" t="str">
        <f t="shared" si="106"/>
        <v/>
      </c>
    </row>
    <row r="853" spans="1:23" x14ac:dyDescent="0.3">
      <c r="A853" s="2">
        <v>43252</v>
      </c>
      <c r="B853" s="4">
        <v>1079.5</v>
      </c>
      <c r="C853" s="4">
        <v>1079.5</v>
      </c>
      <c r="D853" s="4">
        <v>1074.4000000000001</v>
      </c>
      <c r="E853" s="4">
        <v>1075</v>
      </c>
      <c r="F853" t="str">
        <f t="shared" si="107"/>
        <v>Fri</v>
      </c>
      <c r="G853" s="1">
        <f>+B853-E852</f>
        <v>1.7999999999999545</v>
      </c>
      <c r="H853" s="1">
        <f>+E853-B853</f>
        <v>-4.5</v>
      </c>
      <c r="I853">
        <f t="shared" si="108"/>
        <v>-4.5</v>
      </c>
      <c r="J853" t="str">
        <f t="shared" si="106"/>
        <v/>
      </c>
      <c r="K853" t="str">
        <f t="shared" si="106"/>
        <v/>
      </c>
      <c r="L853" t="str">
        <f t="shared" si="106"/>
        <v/>
      </c>
      <c r="M853" t="str">
        <f t="shared" si="106"/>
        <v/>
      </c>
      <c r="N853" t="str">
        <f t="shared" si="106"/>
        <v/>
      </c>
      <c r="O853">
        <f t="shared" si="106"/>
        <v>-4.5</v>
      </c>
      <c r="P853" t="str">
        <f t="shared" si="106"/>
        <v/>
      </c>
      <c r="Q853" t="str">
        <f t="shared" si="106"/>
        <v/>
      </c>
      <c r="R853" t="str">
        <f t="shared" si="106"/>
        <v/>
      </c>
      <c r="S853" t="str">
        <f t="shared" si="106"/>
        <v/>
      </c>
      <c r="T853" t="str">
        <f t="shared" si="106"/>
        <v/>
      </c>
      <c r="U853" t="str">
        <f t="shared" si="106"/>
        <v/>
      </c>
      <c r="V853" t="str">
        <f t="shared" si="106"/>
        <v/>
      </c>
      <c r="W853" t="str">
        <f t="shared" si="106"/>
        <v/>
      </c>
    </row>
    <row r="854" spans="1:23" x14ac:dyDescent="0.3">
      <c r="A854" s="2">
        <v>43255</v>
      </c>
      <c r="B854" s="4">
        <v>1071.5</v>
      </c>
      <c r="C854" s="4">
        <v>1072.3</v>
      </c>
      <c r="D854" s="4">
        <v>1069.0999999999999</v>
      </c>
      <c r="E854" s="4">
        <v>1071.9000000000001</v>
      </c>
      <c r="F854" t="str">
        <f t="shared" si="107"/>
        <v>Mon</v>
      </c>
      <c r="G854" s="1">
        <f>+B854-E853</f>
        <v>-3.5</v>
      </c>
      <c r="H854" s="1">
        <f>+E854-B854</f>
        <v>0.40000000000009095</v>
      </c>
      <c r="I854">
        <f t="shared" si="108"/>
        <v>-0.40000000000009095</v>
      </c>
      <c r="J854" t="str">
        <f t="shared" si="106"/>
        <v/>
      </c>
      <c r="K854" t="str">
        <f t="shared" si="106"/>
        <v/>
      </c>
      <c r="L854" t="str">
        <f t="shared" si="106"/>
        <v/>
      </c>
      <c r="M854" t="str">
        <f t="shared" si="106"/>
        <v/>
      </c>
      <c r="N854" t="str">
        <f t="shared" si="106"/>
        <v/>
      </c>
      <c r="O854" t="str">
        <f t="shared" si="106"/>
        <v/>
      </c>
      <c r="P854" t="str">
        <f t="shared" si="106"/>
        <v/>
      </c>
      <c r="Q854" t="str">
        <f t="shared" si="106"/>
        <v/>
      </c>
      <c r="R854" t="str">
        <f t="shared" si="106"/>
        <v/>
      </c>
      <c r="S854">
        <f t="shared" si="106"/>
        <v>-0.40000000000009095</v>
      </c>
      <c r="T854" t="str">
        <f t="shared" si="106"/>
        <v/>
      </c>
      <c r="U854" t="str">
        <f t="shared" si="106"/>
        <v/>
      </c>
      <c r="V854" t="str">
        <f t="shared" si="106"/>
        <v/>
      </c>
      <c r="W854" t="str">
        <f t="shared" si="106"/>
        <v/>
      </c>
    </row>
    <row r="855" spans="1:23" x14ac:dyDescent="0.3">
      <c r="A855" s="2">
        <v>43256</v>
      </c>
      <c r="B855" s="4">
        <v>1070.5</v>
      </c>
      <c r="C855" s="4">
        <v>1071.4000000000001</v>
      </c>
      <c r="D855" s="4">
        <v>1067.8</v>
      </c>
      <c r="E855" s="4">
        <v>1070.7</v>
      </c>
      <c r="F855" t="str">
        <f t="shared" si="107"/>
        <v>Tue</v>
      </c>
      <c r="G855" s="1">
        <f>+B855-E854</f>
        <v>-1.4000000000000909</v>
      </c>
      <c r="H855" s="1">
        <f>+E855-B855</f>
        <v>0.20000000000004547</v>
      </c>
      <c r="I855">
        <f t="shared" si="108"/>
        <v>-0.20000000000004547</v>
      </c>
      <c r="J855" t="str">
        <f t="shared" si="106"/>
        <v/>
      </c>
      <c r="K855" t="str">
        <f t="shared" si="106"/>
        <v/>
      </c>
      <c r="L855" t="str">
        <f t="shared" si="106"/>
        <v/>
      </c>
      <c r="M855" t="str">
        <f t="shared" si="106"/>
        <v/>
      </c>
      <c r="N855" t="str">
        <f t="shared" si="106"/>
        <v/>
      </c>
      <c r="O855" t="str">
        <f t="shared" si="106"/>
        <v/>
      </c>
      <c r="P855" t="str">
        <f t="shared" si="106"/>
        <v/>
      </c>
      <c r="Q855" t="str">
        <f t="shared" si="106"/>
        <v/>
      </c>
      <c r="R855">
        <f t="shared" si="106"/>
        <v>-0.20000000000004547</v>
      </c>
      <c r="S855" t="str">
        <f t="shared" si="106"/>
        <v/>
      </c>
      <c r="T855" t="str">
        <f t="shared" si="106"/>
        <v/>
      </c>
      <c r="U855" t="str">
        <f t="shared" si="106"/>
        <v/>
      </c>
      <c r="V855" t="str">
        <f t="shared" si="106"/>
        <v/>
      </c>
      <c r="W855" t="str">
        <f t="shared" si="106"/>
        <v/>
      </c>
    </row>
    <row r="856" spans="1:23" x14ac:dyDescent="0.3">
      <c r="A856" s="2">
        <v>43258</v>
      </c>
      <c r="B856" s="4">
        <v>1067</v>
      </c>
      <c r="C856" s="4">
        <v>1069.3</v>
      </c>
      <c r="D856" s="4">
        <v>1066.5999999999999</v>
      </c>
      <c r="E856" s="4">
        <v>1069</v>
      </c>
      <c r="F856" t="str">
        <f t="shared" si="107"/>
        <v>Thu</v>
      </c>
      <c r="G856" s="1">
        <f>+B856-E855</f>
        <v>-3.7000000000000455</v>
      </c>
      <c r="H856" s="1">
        <f>+E856-B856</f>
        <v>2</v>
      </c>
      <c r="I856">
        <f t="shared" si="108"/>
        <v>-2</v>
      </c>
      <c r="J856" t="str">
        <f t="shared" si="106"/>
        <v/>
      </c>
      <c r="K856" t="str">
        <f t="shared" si="106"/>
        <v/>
      </c>
      <c r="L856" t="str">
        <f t="shared" si="106"/>
        <v/>
      </c>
      <c r="M856" t="str">
        <f t="shared" si="106"/>
        <v/>
      </c>
      <c r="N856" t="str">
        <f t="shared" si="106"/>
        <v/>
      </c>
      <c r="O856" t="str">
        <f t="shared" si="106"/>
        <v/>
      </c>
      <c r="P856" t="str">
        <f t="shared" si="106"/>
        <v/>
      </c>
      <c r="Q856" t="str">
        <f t="shared" si="106"/>
        <v/>
      </c>
      <c r="R856" t="str">
        <f t="shared" si="106"/>
        <v/>
      </c>
      <c r="S856">
        <f t="shared" si="106"/>
        <v>-2</v>
      </c>
      <c r="T856" t="str">
        <f t="shared" si="106"/>
        <v/>
      </c>
      <c r="U856" t="str">
        <f t="shared" si="106"/>
        <v/>
      </c>
      <c r="V856" t="str">
        <f t="shared" si="106"/>
        <v/>
      </c>
      <c r="W856" t="str">
        <f t="shared" si="106"/>
        <v/>
      </c>
    </row>
    <row r="857" spans="1:23" x14ac:dyDescent="0.3">
      <c r="A857" s="2">
        <v>43259</v>
      </c>
      <c r="B857" s="4">
        <v>1071.5</v>
      </c>
      <c r="C857" s="4">
        <v>1076.2</v>
      </c>
      <c r="D857" s="4">
        <v>1070.5</v>
      </c>
      <c r="E857" s="4">
        <v>1075.9000000000001</v>
      </c>
      <c r="F857" t="str">
        <f t="shared" si="107"/>
        <v>Fri</v>
      </c>
      <c r="G857" s="1">
        <f>+B857-E856</f>
        <v>2.5</v>
      </c>
      <c r="H857" s="1">
        <f>+E857-B857</f>
        <v>4.4000000000000909</v>
      </c>
      <c r="I857">
        <f t="shared" si="108"/>
        <v>4.4000000000000909</v>
      </c>
      <c r="J857" t="str">
        <f t="shared" si="106"/>
        <v/>
      </c>
      <c r="K857" t="str">
        <f t="shared" si="106"/>
        <v/>
      </c>
      <c r="L857" t="str">
        <f t="shared" si="106"/>
        <v/>
      </c>
      <c r="M857" t="str">
        <f t="shared" si="106"/>
        <v/>
      </c>
      <c r="N857">
        <f t="shared" si="106"/>
        <v>4.4000000000000909</v>
      </c>
      <c r="O857" t="str">
        <f t="shared" si="106"/>
        <v/>
      </c>
      <c r="P857" t="str">
        <f t="shared" si="106"/>
        <v/>
      </c>
      <c r="Q857" t="str">
        <f t="shared" si="106"/>
        <v/>
      </c>
      <c r="R857" t="str">
        <f t="shared" si="106"/>
        <v/>
      </c>
      <c r="S857" t="str">
        <f t="shared" si="106"/>
        <v/>
      </c>
      <c r="T857" t="str">
        <f t="shared" si="106"/>
        <v/>
      </c>
      <c r="U857" t="str">
        <f t="shared" si="106"/>
        <v/>
      </c>
      <c r="V857" t="str">
        <f t="shared" si="106"/>
        <v/>
      </c>
      <c r="W857" t="str">
        <f t="shared" si="106"/>
        <v/>
      </c>
    </row>
    <row r="858" spans="1:23" x14ac:dyDescent="0.3">
      <c r="A858" s="2">
        <v>43262</v>
      </c>
      <c r="B858" s="4">
        <v>1073.5</v>
      </c>
      <c r="C858" s="4">
        <v>1075.3</v>
      </c>
      <c r="D858" s="4">
        <v>1071.9000000000001</v>
      </c>
      <c r="E858" s="4">
        <v>1075.2</v>
      </c>
      <c r="F858" t="str">
        <f t="shared" si="107"/>
        <v>Mon</v>
      </c>
      <c r="G858" s="1">
        <f>+B858-E857</f>
        <v>-2.4000000000000909</v>
      </c>
      <c r="H858" s="1">
        <f>+E858-B858</f>
        <v>1.7000000000000455</v>
      </c>
      <c r="I858">
        <f t="shared" si="108"/>
        <v>-1.7000000000000455</v>
      </c>
      <c r="J858" t="str">
        <f t="shared" si="106"/>
        <v/>
      </c>
      <c r="K858" t="str">
        <f t="shared" si="106"/>
        <v/>
      </c>
      <c r="L858" t="str">
        <f t="shared" si="106"/>
        <v/>
      </c>
      <c r="M858" t="str">
        <f t="shared" si="106"/>
        <v/>
      </c>
      <c r="N858" t="str">
        <f t="shared" si="106"/>
        <v/>
      </c>
      <c r="O858" t="str">
        <f t="shared" si="106"/>
        <v/>
      </c>
      <c r="P858" t="str">
        <f t="shared" si="106"/>
        <v/>
      </c>
      <c r="Q858" t="str">
        <f t="shared" si="106"/>
        <v/>
      </c>
      <c r="R858" t="str">
        <f t="shared" si="106"/>
        <v/>
      </c>
      <c r="S858">
        <f t="shared" si="106"/>
        <v>-1.7000000000000455</v>
      </c>
      <c r="T858" t="str">
        <f t="shared" si="106"/>
        <v/>
      </c>
      <c r="U858" t="str">
        <f t="shared" si="106"/>
        <v/>
      </c>
      <c r="V858" t="str">
        <f t="shared" si="106"/>
        <v/>
      </c>
      <c r="W858" t="str">
        <f t="shared" si="106"/>
        <v/>
      </c>
    </row>
    <row r="859" spans="1:23" x14ac:dyDescent="0.3">
      <c r="A859" s="2">
        <v>43263</v>
      </c>
      <c r="B859" s="4">
        <v>1075</v>
      </c>
      <c r="C859" s="4">
        <v>1078.3</v>
      </c>
      <c r="D859" s="4">
        <v>1072.7</v>
      </c>
      <c r="E859" s="4">
        <v>1077.2</v>
      </c>
      <c r="F859" t="str">
        <f t="shared" si="107"/>
        <v>Tue</v>
      </c>
      <c r="G859" s="1">
        <f>+B859-E858</f>
        <v>-0.20000000000004547</v>
      </c>
      <c r="H859" s="1">
        <f>+E859-B859</f>
        <v>2.2000000000000455</v>
      </c>
      <c r="I859">
        <f t="shared" si="108"/>
        <v>-2.2000000000000455</v>
      </c>
      <c r="J859" t="str">
        <f t="shared" si="106"/>
        <v/>
      </c>
      <c r="K859" t="str">
        <f t="shared" si="106"/>
        <v/>
      </c>
      <c r="L859" t="str">
        <f t="shared" si="106"/>
        <v/>
      </c>
      <c r="M859" t="str">
        <f t="shared" si="106"/>
        <v/>
      </c>
      <c r="N859" t="str">
        <f t="shared" si="106"/>
        <v/>
      </c>
      <c r="O859" t="str">
        <f t="shared" si="106"/>
        <v/>
      </c>
      <c r="P859" t="str">
        <f t="shared" si="106"/>
        <v/>
      </c>
      <c r="Q859">
        <f t="shared" si="106"/>
        <v>-2.2000000000000455</v>
      </c>
      <c r="R859" t="str">
        <f t="shared" si="106"/>
        <v/>
      </c>
      <c r="S859" t="str">
        <f t="shared" si="106"/>
        <v/>
      </c>
      <c r="T859" t="str">
        <f t="shared" si="106"/>
        <v/>
      </c>
      <c r="U859" t="str">
        <f t="shared" si="106"/>
        <v/>
      </c>
      <c r="V859" t="str">
        <f t="shared" si="106"/>
        <v/>
      </c>
      <c r="W859" t="str">
        <f t="shared" si="106"/>
        <v/>
      </c>
    </row>
    <row r="860" spans="1:23" x14ac:dyDescent="0.3">
      <c r="A860" s="2">
        <v>43265</v>
      </c>
      <c r="B860" s="4">
        <v>1084</v>
      </c>
      <c r="C860" s="4">
        <v>1084</v>
      </c>
      <c r="D860" s="4">
        <v>1081.3</v>
      </c>
      <c r="E860" s="4">
        <v>1083.0999999999999</v>
      </c>
      <c r="F860" t="str">
        <f t="shared" si="107"/>
        <v>Thu</v>
      </c>
      <c r="G860" s="1">
        <f>+B860-E859</f>
        <v>6.7999999999999545</v>
      </c>
      <c r="H860" s="1">
        <f>+E860-B860</f>
        <v>-0.90000000000009095</v>
      </c>
      <c r="I860">
        <f t="shared" si="108"/>
        <v>-0.90000000000009095</v>
      </c>
      <c r="J860" t="str">
        <f t="shared" si="106"/>
        <v/>
      </c>
      <c r="K860" t="str">
        <f t="shared" si="106"/>
        <v/>
      </c>
      <c r="L860">
        <f t="shared" si="106"/>
        <v>-0.90000000000009095</v>
      </c>
      <c r="M860" t="str">
        <f t="shared" si="106"/>
        <v/>
      </c>
      <c r="N860" t="str">
        <f t="shared" si="106"/>
        <v/>
      </c>
      <c r="O860" t="str">
        <f t="shared" si="106"/>
        <v/>
      </c>
      <c r="P860" t="str">
        <f t="shared" si="106"/>
        <v/>
      </c>
      <c r="Q860" t="str">
        <f t="shared" si="106"/>
        <v/>
      </c>
      <c r="R860" t="str">
        <f t="shared" si="106"/>
        <v/>
      </c>
      <c r="S860" t="str">
        <f t="shared" si="106"/>
        <v/>
      </c>
      <c r="T860" t="str">
        <f t="shared" si="106"/>
        <v/>
      </c>
      <c r="U860" t="str">
        <f t="shared" si="106"/>
        <v/>
      </c>
      <c r="V860" t="str">
        <f t="shared" si="106"/>
        <v/>
      </c>
      <c r="W860" t="str">
        <f t="shared" si="106"/>
        <v/>
      </c>
    </row>
    <row r="861" spans="1:23" x14ac:dyDescent="0.3">
      <c r="A861" s="2">
        <v>43266</v>
      </c>
      <c r="B861" s="4">
        <v>1088</v>
      </c>
      <c r="C861" s="4">
        <v>1097.8</v>
      </c>
      <c r="D861" s="4">
        <v>1087.3</v>
      </c>
      <c r="E861" s="4">
        <v>1097.7</v>
      </c>
      <c r="F861" t="str">
        <f t="shared" si="107"/>
        <v>Fri</v>
      </c>
      <c r="G861" s="1">
        <f>+B861-E860</f>
        <v>4.9000000000000909</v>
      </c>
      <c r="H861" s="1">
        <f>+E861-B861</f>
        <v>9.7000000000000455</v>
      </c>
      <c r="I861">
        <f t="shared" si="108"/>
        <v>9.7000000000000455</v>
      </c>
      <c r="J861" t="str">
        <f t="shared" si="106"/>
        <v/>
      </c>
      <c r="K861" t="str">
        <f t="shared" si="106"/>
        <v/>
      </c>
      <c r="L861" t="str">
        <f t="shared" si="106"/>
        <v/>
      </c>
      <c r="M861">
        <f t="shared" si="106"/>
        <v>9.7000000000000455</v>
      </c>
      <c r="N861" t="str">
        <f t="shared" si="106"/>
        <v/>
      </c>
      <c r="O861" t="str">
        <f t="shared" si="106"/>
        <v/>
      </c>
      <c r="P861" t="str">
        <f t="shared" si="106"/>
        <v/>
      </c>
      <c r="Q861" t="str">
        <f t="shared" si="106"/>
        <v/>
      </c>
      <c r="R861" t="str">
        <f t="shared" si="106"/>
        <v/>
      </c>
      <c r="S861" t="str">
        <f t="shared" si="106"/>
        <v/>
      </c>
      <c r="T861" t="str">
        <f t="shared" si="106"/>
        <v/>
      </c>
      <c r="U861" t="str">
        <f t="shared" si="106"/>
        <v/>
      </c>
      <c r="V861" t="str">
        <f t="shared" si="106"/>
        <v/>
      </c>
      <c r="W861" t="str">
        <f t="shared" si="106"/>
        <v/>
      </c>
    </row>
    <row r="862" spans="1:23" x14ac:dyDescent="0.3">
      <c r="A862" s="2">
        <v>43269</v>
      </c>
      <c r="B862" s="4">
        <v>1101</v>
      </c>
      <c r="C862" s="4">
        <v>1106.3</v>
      </c>
      <c r="D862" s="4">
        <v>1100.5</v>
      </c>
      <c r="E862" s="4">
        <v>1104.8</v>
      </c>
      <c r="F862" t="str">
        <f t="shared" si="107"/>
        <v>Mon</v>
      </c>
      <c r="G862" s="1">
        <f>+B862-E861</f>
        <v>3.2999999999999545</v>
      </c>
      <c r="H862" s="1">
        <f>+E862-B862</f>
        <v>3.7999999999999545</v>
      </c>
      <c r="I862">
        <f t="shared" si="108"/>
        <v>3.7999999999999545</v>
      </c>
      <c r="J862" t="str">
        <f t="shared" si="106"/>
        <v/>
      </c>
      <c r="K862" t="str">
        <f t="shared" si="106"/>
        <v/>
      </c>
      <c r="L862" t="str">
        <f t="shared" si="106"/>
        <v/>
      </c>
      <c r="M862" t="str">
        <f t="shared" ref="M862:W862" si="109">IF(AND($G862&lt;M$1, $G862&gt;=M$2), $I862, "")</f>
        <v/>
      </c>
      <c r="N862">
        <f t="shared" si="109"/>
        <v>3.7999999999999545</v>
      </c>
      <c r="O862" t="str">
        <f t="shared" si="109"/>
        <v/>
      </c>
      <c r="P862" t="str">
        <f t="shared" si="109"/>
        <v/>
      </c>
      <c r="Q862" t="str">
        <f t="shared" si="109"/>
        <v/>
      </c>
      <c r="R862" t="str">
        <f t="shared" si="109"/>
        <v/>
      </c>
      <c r="S862" t="str">
        <f t="shared" si="109"/>
        <v/>
      </c>
      <c r="T862" t="str">
        <f t="shared" si="109"/>
        <v/>
      </c>
      <c r="U862" t="str">
        <f t="shared" si="109"/>
        <v/>
      </c>
      <c r="V862" t="str">
        <f t="shared" si="109"/>
        <v/>
      </c>
      <c r="W862" t="str">
        <f t="shared" si="109"/>
        <v/>
      </c>
    </row>
    <row r="863" spans="1:23" x14ac:dyDescent="0.3">
      <c r="A863" s="2">
        <v>43270</v>
      </c>
      <c r="B863" s="4">
        <v>1104.4000000000001</v>
      </c>
      <c r="C863" s="4">
        <v>1109.8</v>
      </c>
      <c r="D863" s="4">
        <v>1102.7</v>
      </c>
      <c r="E863" s="4">
        <v>1109.0999999999999</v>
      </c>
      <c r="F863" t="str">
        <f t="shared" si="107"/>
        <v>Tue</v>
      </c>
      <c r="G863" s="1">
        <f>+B863-E862</f>
        <v>-0.39999999999986358</v>
      </c>
      <c r="H863" s="1">
        <f>+E863-B863</f>
        <v>4.6999999999998181</v>
      </c>
      <c r="I863">
        <f t="shared" si="108"/>
        <v>-4.6999999999998181</v>
      </c>
      <c r="J863" t="str">
        <f t="shared" ref="J863:W881" si="110">IF(AND($G863&lt;J$1, $G863&gt;=J$2), $I863, "")</f>
        <v/>
      </c>
      <c r="K863" t="str">
        <f t="shared" si="110"/>
        <v/>
      </c>
      <c r="L863" t="str">
        <f t="shared" si="110"/>
        <v/>
      </c>
      <c r="M863" t="str">
        <f t="shared" si="110"/>
        <v/>
      </c>
      <c r="N863" t="str">
        <f t="shared" si="110"/>
        <v/>
      </c>
      <c r="O863" t="str">
        <f t="shared" si="110"/>
        <v/>
      </c>
      <c r="P863" t="str">
        <f t="shared" si="110"/>
        <v/>
      </c>
      <c r="Q863">
        <f t="shared" si="110"/>
        <v>-4.6999999999998181</v>
      </c>
      <c r="R863" t="str">
        <f t="shared" si="110"/>
        <v/>
      </c>
      <c r="S863" t="str">
        <f t="shared" si="110"/>
        <v/>
      </c>
      <c r="T863" t="str">
        <f t="shared" si="110"/>
        <v/>
      </c>
      <c r="U863" t="str">
        <f t="shared" si="110"/>
        <v/>
      </c>
      <c r="V863" t="str">
        <f t="shared" si="110"/>
        <v/>
      </c>
      <c r="W863" t="str">
        <f t="shared" si="110"/>
        <v/>
      </c>
    </row>
    <row r="864" spans="1:23" x14ac:dyDescent="0.3">
      <c r="A864" s="2">
        <v>43271</v>
      </c>
      <c r="B864" s="4">
        <v>1110</v>
      </c>
      <c r="C864" s="4">
        <v>1111.7</v>
      </c>
      <c r="D864" s="4">
        <v>1103</v>
      </c>
      <c r="E864" s="4">
        <v>1105.0999999999999</v>
      </c>
      <c r="F864" t="str">
        <f t="shared" si="107"/>
        <v>Wed</v>
      </c>
      <c r="G864" s="1">
        <f>+B864-E863</f>
        <v>0.90000000000009095</v>
      </c>
      <c r="H864" s="1">
        <f>+E864-B864</f>
        <v>-4.9000000000000909</v>
      </c>
      <c r="I864">
        <f t="shared" si="108"/>
        <v>-4.9000000000000909</v>
      </c>
      <c r="J864" t="str">
        <f t="shared" si="110"/>
        <v/>
      </c>
      <c r="K864" t="str">
        <f t="shared" si="110"/>
        <v/>
      </c>
      <c r="L864" t="str">
        <f t="shared" si="110"/>
        <v/>
      </c>
      <c r="M864" t="str">
        <f t="shared" si="110"/>
        <v/>
      </c>
      <c r="N864" t="str">
        <f t="shared" si="110"/>
        <v/>
      </c>
      <c r="O864" t="str">
        <f t="shared" si="110"/>
        <v/>
      </c>
      <c r="P864">
        <f t="shared" si="110"/>
        <v>-4.9000000000000909</v>
      </c>
      <c r="Q864" t="str">
        <f t="shared" si="110"/>
        <v/>
      </c>
      <c r="R864" t="str">
        <f t="shared" si="110"/>
        <v/>
      </c>
      <c r="S864" t="str">
        <f t="shared" si="110"/>
        <v/>
      </c>
      <c r="T864" t="str">
        <f t="shared" si="110"/>
        <v/>
      </c>
      <c r="U864" t="str">
        <f t="shared" si="110"/>
        <v/>
      </c>
      <c r="V864" t="str">
        <f t="shared" si="110"/>
        <v/>
      </c>
      <c r="W864" t="str">
        <f t="shared" si="110"/>
        <v/>
      </c>
    </row>
    <row r="865" spans="1:23" x14ac:dyDescent="0.3">
      <c r="A865" s="2">
        <v>43272</v>
      </c>
      <c r="B865" s="4">
        <v>1108.5</v>
      </c>
      <c r="C865" s="4">
        <v>1112.8</v>
      </c>
      <c r="D865" s="4">
        <v>1105.0999999999999</v>
      </c>
      <c r="E865" s="4">
        <v>1112.8</v>
      </c>
      <c r="F865" t="str">
        <f t="shared" si="107"/>
        <v>Thu</v>
      </c>
      <c r="G865" s="1">
        <f>+B865-E864</f>
        <v>3.4000000000000909</v>
      </c>
      <c r="H865" s="1">
        <f>+E865-B865</f>
        <v>4.2999999999999545</v>
      </c>
      <c r="I865">
        <f t="shared" si="108"/>
        <v>4.2999999999999545</v>
      </c>
      <c r="J865" t="str">
        <f t="shared" si="110"/>
        <v/>
      </c>
      <c r="K865" t="str">
        <f t="shared" si="110"/>
        <v/>
      </c>
      <c r="L865" t="str">
        <f t="shared" si="110"/>
        <v/>
      </c>
      <c r="M865" t="str">
        <f t="shared" si="110"/>
        <v/>
      </c>
      <c r="N865">
        <f t="shared" si="110"/>
        <v>4.2999999999999545</v>
      </c>
      <c r="O865" t="str">
        <f t="shared" si="110"/>
        <v/>
      </c>
      <c r="P865" t="str">
        <f t="shared" si="110"/>
        <v/>
      </c>
      <c r="Q865" t="str">
        <f t="shared" si="110"/>
        <v/>
      </c>
      <c r="R865" t="str">
        <f t="shared" si="110"/>
        <v/>
      </c>
      <c r="S865" t="str">
        <f t="shared" si="110"/>
        <v/>
      </c>
      <c r="T865" t="str">
        <f t="shared" si="110"/>
        <v/>
      </c>
      <c r="U865" t="str">
        <f t="shared" si="110"/>
        <v/>
      </c>
      <c r="V865" t="str">
        <f t="shared" si="110"/>
        <v/>
      </c>
      <c r="W865" t="str">
        <f t="shared" si="110"/>
        <v/>
      </c>
    </row>
    <row r="866" spans="1:23" x14ac:dyDescent="0.3">
      <c r="A866" s="2">
        <v>43273</v>
      </c>
      <c r="B866" s="4">
        <v>1110</v>
      </c>
      <c r="C866" s="4">
        <v>1110.7</v>
      </c>
      <c r="D866" s="4">
        <v>1107.4000000000001</v>
      </c>
      <c r="E866" s="4">
        <v>1107.4000000000001</v>
      </c>
      <c r="F866" t="str">
        <f t="shared" si="107"/>
        <v>Fri</v>
      </c>
      <c r="G866" s="1">
        <f>+B866-E865</f>
        <v>-2.7999999999999545</v>
      </c>
      <c r="H866" s="1">
        <f>+E866-B866</f>
        <v>-2.5999999999999091</v>
      </c>
      <c r="I866">
        <f t="shared" si="108"/>
        <v>2.5999999999999091</v>
      </c>
      <c r="J866" t="str">
        <f t="shared" si="110"/>
        <v/>
      </c>
      <c r="K866" t="str">
        <f t="shared" si="110"/>
        <v/>
      </c>
      <c r="L866" t="str">
        <f t="shared" si="110"/>
        <v/>
      </c>
      <c r="M866" t="str">
        <f t="shared" si="110"/>
        <v/>
      </c>
      <c r="N866" t="str">
        <f t="shared" si="110"/>
        <v/>
      </c>
      <c r="O866" t="str">
        <f t="shared" si="110"/>
        <v/>
      </c>
      <c r="P866" t="str">
        <f t="shared" si="110"/>
        <v/>
      </c>
      <c r="Q866" t="str">
        <f t="shared" si="110"/>
        <v/>
      </c>
      <c r="R866" t="str">
        <f t="shared" si="110"/>
        <v/>
      </c>
      <c r="S866">
        <f t="shared" si="110"/>
        <v>2.5999999999999091</v>
      </c>
      <c r="T866" t="str">
        <f t="shared" si="110"/>
        <v/>
      </c>
      <c r="U866" t="str">
        <f t="shared" si="110"/>
        <v/>
      </c>
      <c r="V866" t="str">
        <f t="shared" si="110"/>
        <v/>
      </c>
      <c r="W866" t="str">
        <f t="shared" si="110"/>
        <v/>
      </c>
    </row>
    <row r="867" spans="1:23" x14ac:dyDescent="0.3">
      <c r="A867" s="2">
        <v>43276</v>
      </c>
      <c r="B867" s="4">
        <v>1112.5</v>
      </c>
      <c r="C867" s="4">
        <v>1117.9000000000001</v>
      </c>
      <c r="D867" s="4">
        <v>1112.5</v>
      </c>
      <c r="E867" s="4">
        <v>1117.2</v>
      </c>
      <c r="F867" t="str">
        <f t="shared" si="107"/>
        <v>Mon</v>
      </c>
      <c r="G867" s="1">
        <f>+B867-E866</f>
        <v>5.0999999999999091</v>
      </c>
      <c r="H867" s="1">
        <f>+E867-B867</f>
        <v>4.7000000000000455</v>
      </c>
      <c r="I867">
        <f t="shared" si="108"/>
        <v>4.7000000000000455</v>
      </c>
      <c r="J867" t="str">
        <f t="shared" si="110"/>
        <v/>
      </c>
      <c r="K867" t="str">
        <f t="shared" si="110"/>
        <v/>
      </c>
      <c r="L867" t="str">
        <f t="shared" si="110"/>
        <v/>
      </c>
      <c r="M867">
        <f t="shared" si="110"/>
        <v>4.7000000000000455</v>
      </c>
      <c r="N867" t="str">
        <f t="shared" si="110"/>
        <v/>
      </c>
      <c r="O867" t="str">
        <f t="shared" si="110"/>
        <v/>
      </c>
      <c r="P867" t="str">
        <f t="shared" si="110"/>
        <v/>
      </c>
      <c r="Q867" t="str">
        <f t="shared" si="110"/>
        <v/>
      </c>
      <c r="R867" t="str">
        <f t="shared" si="110"/>
        <v/>
      </c>
      <c r="S867" t="str">
        <f t="shared" si="110"/>
        <v/>
      </c>
      <c r="T867" t="str">
        <f t="shared" si="110"/>
        <v/>
      </c>
      <c r="U867" t="str">
        <f t="shared" si="110"/>
        <v/>
      </c>
      <c r="V867" t="str">
        <f t="shared" si="110"/>
        <v/>
      </c>
      <c r="W867" t="str">
        <f t="shared" si="110"/>
        <v/>
      </c>
    </row>
    <row r="868" spans="1:23" x14ac:dyDescent="0.3">
      <c r="A868" s="2">
        <v>43277</v>
      </c>
      <c r="B868" s="4">
        <v>1116</v>
      </c>
      <c r="C868" s="4">
        <v>1118.0999999999999</v>
      </c>
      <c r="D868" s="4">
        <v>1113.3</v>
      </c>
      <c r="E868" s="4">
        <v>1114.8</v>
      </c>
      <c r="F868" t="str">
        <f t="shared" si="107"/>
        <v>Tue</v>
      </c>
      <c r="G868" s="1">
        <f>+B868-E867</f>
        <v>-1.2000000000000455</v>
      </c>
      <c r="H868" s="1">
        <f>+E868-B868</f>
        <v>-1.2000000000000455</v>
      </c>
      <c r="I868">
        <f t="shared" si="108"/>
        <v>1.2000000000000455</v>
      </c>
      <c r="J868" t="str">
        <f t="shared" si="110"/>
        <v/>
      </c>
      <c r="K868" t="str">
        <f t="shared" si="110"/>
        <v/>
      </c>
      <c r="L868" t="str">
        <f t="shared" si="110"/>
        <v/>
      </c>
      <c r="M868" t="str">
        <f t="shared" si="110"/>
        <v/>
      </c>
      <c r="N868" t="str">
        <f t="shared" si="110"/>
        <v/>
      </c>
      <c r="O868" t="str">
        <f t="shared" si="110"/>
        <v/>
      </c>
      <c r="P868" t="str">
        <f t="shared" si="110"/>
        <v/>
      </c>
      <c r="Q868" t="str">
        <f t="shared" si="110"/>
        <v/>
      </c>
      <c r="R868">
        <f t="shared" si="110"/>
        <v>1.2000000000000455</v>
      </c>
      <c r="S868" t="str">
        <f t="shared" si="110"/>
        <v/>
      </c>
      <c r="T868" t="str">
        <f t="shared" si="110"/>
        <v/>
      </c>
      <c r="U868" t="str">
        <f t="shared" si="110"/>
        <v/>
      </c>
      <c r="V868" t="str">
        <f t="shared" si="110"/>
        <v/>
      </c>
      <c r="W868" t="str">
        <f t="shared" si="110"/>
        <v/>
      </c>
    </row>
    <row r="869" spans="1:23" x14ac:dyDescent="0.3">
      <c r="A869" s="2">
        <v>43278</v>
      </c>
      <c r="B869" s="4">
        <v>1118.5</v>
      </c>
      <c r="C869" s="4">
        <v>1119.7</v>
      </c>
      <c r="D869" s="4">
        <v>1116.3</v>
      </c>
      <c r="E869" s="4">
        <v>1117.5999999999999</v>
      </c>
      <c r="F869" t="str">
        <f t="shared" si="107"/>
        <v>Wed</v>
      </c>
      <c r="G869" s="1">
        <f>+B869-E868</f>
        <v>3.7000000000000455</v>
      </c>
      <c r="H869" s="1">
        <f>+E869-B869</f>
        <v>-0.90000000000009095</v>
      </c>
      <c r="I869">
        <f t="shared" si="108"/>
        <v>-0.90000000000009095</v>
      </c>
      <c r="J869" t="str">
        <f t="shared" si="110"/>
        <v/>
      </c>
      <c r="K869" t="str">
        <f t="shared" si="110"/>
        <v/>
      </c>
      <c r="L869" t="str">
        <f t="shared" si="110"/>
        <v/>
      </c>
      <c r="M869" t="str">
        <f t="shared" si="110"/>
        <v/>
      </c>
      <c r="N869">
        <f t="shared" si="110"/>
        <v>-0.90000000000009095</v>
      </c>
      <c r="O869" t="str">
        <f t="shared" si="110"/>
        <v/>
      </c>
      <c r="P869" t="str">
        <f t="shared" si="110"/>
        <v/>
      </c>
      <c r="Q869" t="str">
        <f t="shared" si="110"/>
        <v/>
      </c>
      <c r="R869" t="str">
        <f t="shared" si="110"/>
        <v/>
      </c>
      <c r="S869" t="str">
        <f t="shared" si="110"/>
        <v/>
      </c>
      <c r="T869" t="str">
        <f t="shared" si="110"/>
        <v/>
      </c>
      <c r="U869" t="str">
        <f t="shared" si="110"/>
        <v/>
      </c>
      <c r="V869" t="str">
        <f t="shared" si="110"/>
        <v/>
      </c>
      <c r="W869" t="str">
        <f t="shared" si="110"/>
        <v/>
      </c>
    </row>
    <row r="870" spans="1:23" x14ac:dyDescent="0.3">
      <c r="A870" s="2">
        <v>43279</v>
      </c>
      <c r="B870" s="4">
        <v>1122.5</v>
      </c>
      <c r="C870" s="4">
        <v>1124.0999999999999</v>
      </c>
      <c r="D870" s="4">
        <v>1118.7</v>
      </c>
      <c r="E870" s="4">
        <v>1124.2</v>
      </c>
      <c r="F870" t="str">
        <f t="shared" si="107"/>
        <v>Thu</v>
      </c>
      <c r="G870" s="1">
        <f>+B870-E869</f>
        <v>4.9000000000000909</v>
      </c>
      <c r="H870" s="1">
        <f>+E870-B870</f>
        <v>1.7000000000000455</v>
      </c>
      <c r="I870">
        <f t="shared" si="108"/>
        <v>1.7000000000000455</v>
      </c>
      <c r="J870" t="str">
        <f t="shared" si="110"/>
        <v/>
      </c>
      <c r="K870" t="str">
        <f t="shared" si="110"/>
        <v/>
      </c>
      <c r="L870" t="str">
        <f t="shared" si="110"/>
        <v/>
      </c>
      <c r="M870">
        <f t="shared" si="110"/>
        <v>1.7000000000000455</v>
      </c>
      <c r="N870" t="str">
        <f t="shared" si="110"/>
        <v/>
      </c>
      <c r="O870" t="str">
        <f t="shared" si="110"/>
        <v/>
      </c>
      <c r="P870" t="str">
        <f t="shared" si="110"/>
        <v/>
      </c>
      <c r="Q870" t="str">
        <f t="shared" si="110"/>
        <v/>
      </c>
      <c r="R870" t="str">
        <f t="shared" si="110"/>
        <v/>
      </c>
      <c r="S870" t="str">
        <f t="shared" si="110"/>
        <v/>
      </c>
      <c r="T870" t="str">
        <f t="shared" si="110"/>
        <v/>
      </c>
      <c r="U870" t="str">
        <f t="shared" si="110"/>
        <v/>
      </c>
      <c r="V870" t="str">
        <f t="shared" si="110"/>
        <v/>
      </c>
      <c r="W870" t="str">
        <f t="shared" si="110"/>
        <v/>
      </c>
    </row>
    <row r="871" spans="1:23" x14ac:dyDescent="0.3">
      <c r="A871" s="2">
        <v>43280</v>
      </c>
      <c r="B871" s="4">
        <v>1121.5</v>
      </c>
      <c r="C871" s="4">
        <v>1121.5</v>
      </c>
      <c r="D871" s="4">
        <v>1113.0999999999999</v>
      </c>
      <c r="E871" s="4">
        <v>1114.5</v>
      </c>
      <c r="F871" t="str">
        <f t="shared" si="107"/>
        <v>Fri</v>
      </c>
      <c r="G871" s="1">
        <f>+B871-E870</f>
        <v>-2.7000000000000455</v>
      </c>
      <c r="H871" s="1">
        <f>+E871-B871</f>
        <v>-7</v>
      </c>
      <c r="I871">
        <f t="shared" si="108"/>
        <v>7</v>
      </c>
      <c r="J871" t="str">
        <f t="shared" si="110"/>
        <v/>
      </c>
      <c r="K871" t="str">
        <f t="shared" si="110"/>
        <v/>
      </c>
      <c r="L871" t="str">
        <f t="shared" si="110"/>
        <v/>
      </c>
      <c r="M871" t="str">
        <f t="shared" si="110"/>
        <v/>
      </c>
      <c r="N871" t="str">
        <f t="shared" si="110"/>
        <v/>
      </c>
      <c r="O871" t="str">
        <f t="shared" si="110"/>
        <v/>
      </c>
      <c r="P871" t="str">
        <f t="shared" si="110"/>
        <v/>
      </c>
      <c r="Q871" t="str">
        <f t="shared" si="110"/>
        <v/>
      </c>
      <c r="R871" t="str">
        <f t="shared" si="110"/>
        <v/>
      </c>
      <c r="S871">
        <f t="shared" si="110"/>
        <v>7</v>
      </c>
      <c r="T871" t="str">
        <f t="shared" si="110"/>
        <v/>
      </c>
      <c r="U871" t="str">
        <f t="shared" si="110"/>
        <v/>
      </c>
      <c r="V871" t="str">
        <f t="shared" si="110"/>
        <v/>
      </c>
      <c r="W871" t="str">
        <f t="shared" si="110"/>
        <v/>
      </c>
    </row>
    <row r="872" spans="1:23" x14ac:dyDescent="0.3">
      <c r="A872" s="2">
        <v>43283</v>
      </c>
      <c r="B872" s="4">
        <v>1114.2</v>
      </c>
      <c r="C872" s="4">
        <v>1120.2</v>
      </c>
      <c r="D872" s="4">
        <v>1113.7</v>
      </c>
      <c r="E872" s="4">
        <v>1120</v>
      </c>
      <c r="F872" t="str">
        <f t="shared" si="107"/>
        <v>Mon</v>
      </c>
      <c r="G872" s="1">
        <f>+B872-E871</f>
        <v>-0.29999999999995453</v>
      </c>
      <c r="H872" s="1">
        <f>+E872-B872</f>
        <v>5.7999999999999545</v>
      </c>
      <c r="I872">
        <f t="shared" si="108"/>
        <v>-5.7999999999999545</v>
      </c>
      <c r="J872" t="str">
        <f t="shared" si="110"/>
        <v/>
      </c>
      <c r="K872" t="str">
        <f t="shared" si="110"/>
        <v/>
      </c>
      <c r="L872" t="str">
        <f t="shared" si="110"/>
        <v/>
      </c>
      <c r="M872" t="str">
        <f t="shared" si="110"/>
        <v/>
      </c>
      <c r="N872" t="str">
        <f t="shared" si="110"/>
        <v/>
      </c>
      <c r="O872" t="str">
        <f t="shared" si="110"/>
        <v/>
      </c>
      <c r="P872" t="str">
        <f t="shared" si="110"/>
        <v/>
      </c>
      <c r="Q872">
        <f t="shared" si="110"/>
        <v>-5.7999999999999545</v>
      </c>
      <c r="R872" t="str">
        <f t="shared" si="110"/>
        <v/>
      </c>
      <c r="S872" t="str">
        <f t="shared" si="110"/>
        <v/>
      </c>
      <c r="T872" t="str">
        <f t="shared" si="110"/>
        <v/>
      </c>
      <c r="U872" t="str">
        <f t="shared" si="110"/>
        <v/>
      </c>
      <c r="V872" t="str">
        <f t="shared" si="110"/>
        <v/>
      </c>
      <c r="W872" t="str">
        <f t="shared" si="110"/>
        <v/>
      </c>
    </row>
    <row r="873" spans="1:23" x14ac:dyDescent="0.3">
      <c r="A873" s="2">
        <v>43284</v>
      </c>
      <c r="B873" s="4">
        <v>1118</v>
      </c>
      <c r="C873" s="4">
        <v>1124.5</v>
      </c>
      <c r="D873" s="4">
        <v>1117.3</v>
      </c>
      <c r="E873" s="4">
        <v>1118.7</v>
      </c>
      <c r="F873" t="str">
        <f t="shared" si="107"/>
        <v>Tue</v>
      </c>
      <c r="G873" s="1">
        <f>+B873-E872</f>
        <v>-2</v>
      </c>
      <c r="H873" s="1">
        <f>+E873-B873</f>
        <v>0.70000000000004547</v>
      </c>
      <c r="I873">
        <f t="shared" si="108"/>
        <v>-0.70000000000004547</v>
      </c>
      <c r="J873" t="str">
        <f t="shared" si="110"/>
        <v/>
      </c>
      <c r="K873" t="str">
        <f t="shared" si="110"/>
        <v/>
      </c>
      <c r="L873" t="str">
        <f t="shared" si="110"/>
        <v/>
      </c>
      <c r="M873" t="str">
        <f t="shared" si="110"/>
        <v/>
      </c>
      <c r="N873" t="str">
        <f t="shared" si="110"/>
        <v/>
      </c>
      <c r="O873" t="str">
        <f t="shared" si="110"/>
        <v/>
      </c>
      <c r="P873" t="str">
        <f t="shared" si="110"/>
        <v/>
      </c>
      <c r="Q873" t="str">
        <f t="shared" si="110"/>
        <v/>
      </c>
      <c r="R873">
        <f t="shared" si="110"/>
        <v>-0.70000000000004547</v>
      </c>
      <c r="S873" t="str">
        <f t="shared" si="110"/>
        <v/>
      </c>
      <c r="T873" t="str">
        <f t="shared" si="110"/>
        <v/>
      </c>
      <c r="U873" t="str">
        <f t="shared" si="110"/>
        <v/>
      </c>
      <c r="V873" t="str">
        <f t="shared" si="110"/>
        <v/>
      </c>
      <c r="W873" t="str">
        <f t="shared" si="110"/>
        <v/>
      </c>
    </row>
    <row r="874" spans="1:23" x14ac:dyDescent="0.3">
      <c r="A874" s="2">
        <v>43285</v>
      </c>
      <c r="B874" s="4">
        <v>1115.5</v>
      </c>
      <c r="C874" s="4">
        <v>1118</v>
      </c>
      <c r="D874" s="4">
        <v>1112.4000000000001</v>
      </c>
      <c r="E874" s="4">
        <v>1114.5</v>
      </c>
      <c r="F874" t="str">
        <f t="shared" si="107"/>
        <v>Wed</v>
      </c>
      <c r="G874" s="1">
        <f>+B874-E873</f>
        <v>-3.2000000000000455</v>
      </c>
      <c r="H874" s="1">
        <f>+E874-B874</f>
        <v>-1</v>
      </c>
      <c r="I874">
        <f t="shared" si="108"/>
        <v>1</v>
      </c>
      <c r="J874" t="str">
        <f t="shared" si="110"/>
        <v/>
      </c>
      <c r="K874" t="str">
        <f t="shared" si="110"/>
        <v/>
      </c>
      <c r="L874" t="str">
        <f t="shared" si="110"/>
        <v/>
      </c>
      <c r="M874" t="str">
        <f t="shared" si="110"/>
        <v/>
      </c>
      <c r="N874" t="str">
        <f t="shared" si="110"/>
        <v/>
      </c>
      <c r="O874" t="str">
        <f t="shared" si="110"/>
        <v/>
      </c>
      <c r="P874" t="str">
        <f t="shared" si="110"/>
        <v/>
      </c>
      <c r="Q874" t="str">
        <f t="shared" si="110"/>
        <v/>
      </c>
      <c r="R874" t="str">
        <f t="shared" si="110"/>
        <v/>
      </c>
      <c r="S874">
        <f t="shared" si="110"/>
        <v>1</v>
      </c>
      <c r="T874" t="str">
        <f t="shared" si="110"/>
        <v/>
      </c>
      <c r="U874" t="str">
        <f t="shared" si="110"/>
        <v/>
      </c>
      <c r="V874" t="str">
        <f t="shared" si="110"/>
        <v/>
      </c>
      <c r="W874" t="str">
        <f t="shared" si="110"/>
        <v/>
      </c>
    </row>
    <row r="875" spans="1:23" x14ac:dyDescent="0.3">
      <c r="A875" s="2">
        <v>43286</v>
      </c>
      <c r="B875" s="4">
        <v>1116</v>
      </c>
      <c r="C875" s="4">
        <v>1120.7</v>
      </c>
      <c r="D875" s="4">
        <v>1115.2</v>
      </c>
      <c r="E875" s="4">
        <v>1118.5999999999999</v>
      </c>
      <c r="F875" t="str">
        <f t="shared" si="107"/>
        <v>Thu</v>
      </c>
      <c r="G875" s="1">
        <f>+B875-E874</f>
        <v>1.5</v>
      </c>
      <c r="H875" s="1">
        <f>+E875-B875</f>
        <v>2.5999999999999091</v>
      </c>
      <c r="I875">
        <f t="shared" si="108"/>
        <v>2.5999999999999091</v>
      </c>
      <c r="J875" t="str">
        <f t="shared" si="110"/>
        <v/>
      </c>
      <c r="K875" t="str">
        <f t="shared" si="110"/>
        <v/>
      </c>
      <c r="L875" t="str">
        <f t="shared" si="110"/>
        <v/>
      </c>
      <c r="M875" t="str">
        <f t="shared" si="110"/>
        <v/>
      </c>
      <c r="N875" t="str">
        <f t="shared" si="110"/>
        <v/>
      </c>
      <c r="O875">
        <f t="shared" si="110"/>
        <v>2.5999999999999091</v>
      </c>
      <c r="P875" t="str">
        <f t="shared" si="110"/>
        <v/>
      </c>
      <c r="Q875" t="str">
        <f t="shared" si="110"/>
        <v/>
      </c>
      <c r="R875" t="str">
        <f t="shared" si="110"/>
        <v/>
      </c>
      <c r="S875" t="str">
        <f t="shared" si="110"/>
        <v/>
      </c>
      <c r="T875" t="str">
        <f t="shared" si="110"/>
        <v/>
      </c>
      <c r="U875" t="str">
        <f t="shared" si="110"/>
        <v/>
      </c>
      <c r="V875" t="str">
        <f t="shared" si="110"/>
        <v/>
      </c>
      <c r="W875" t="str">
        <f t="shared" si="110"/>
        <v/>
      </c>
    </row>
    <row r="876" spans="1:23" x14ac:dyDescent="0.3">
      <c r="A876" s="2">
        <v>43287</v>
      </c>
      <c r="B876" s="4">
        <v>1120.5</v>
      </c>
      <c r="C876" s="4">
        <v>1121.5</v>
      </c>
      <c r="D876" s="4">
        <v>1114.0999999999999</v>
      </c>
      <c r="E876" s="4">
        <v>1115.9000000000001</v>
      </c>
      <c r="F876" t="str">
        <f t="shared" si="107"/>
        <v>Fri</v>
      </c>
      <c r="G876" s="1">
        <f>+B876-E875</f>
        <v>1.9000000000000909</v>
      </c>
      <c r="H876" s="1">
        <f>+E876-B876</f>
        <v>-4.5999999999999091</v>
      </c>
      <c r="I876">
        <f t="shared" si="108"/>
        <v>-4.5999999999999091</v>
      </c>
      <c r="J876" t="str">
        <f t="shared" si="110"/>
        <v/>
      </c>
      <c r="K876" t="str">
        <f t="shared" si="110"/>
        <v/>
      </c>
      <c r="L876" t="str">
        <f t="shared" si="110"/>
        <v/>
      </c>
      <c r="M876" t="str">
        <f t="shared" si="110"/>
        <v/>
      </c>
      <c r="N876" t="str">
        <f t="shared" si="110"/>
        <v/>
      </c>
      <c r="O876">
        <f t="shared" si="110"/>
        <v>-4.5999999999999091</v>
      </c>
      <c r="P876" t="str">
        <f t="shared" si="110"/>
        <v/>
      </c>
      <c r="Q876" t="str">
        <f t="shared" si="110"/>
        <v/>
      </c>
      <c r="R876" t="str">
        <f t="shared" si="110"/>
        <v/>
      </c>
      <c r="S876" t="str">
        <f t="shared" si="110"/>
        <v/>
      </c>
      <c r="T876" t="str">
        <f t="shared" si="110"/>
        <v/>
      </c>
      <c r="U876" t="str">
        <f t="shared" si="110"/>
        <v/>
      </c>
      <c r="V876" t="str">
        <f t="shared" si="110"/>
        <v/>
      </c>
      <c r="W876" t="str">
        <f t="shared" si="110"/>
        <v/>
      </c>
    </row>
    <row r="877" spans="1:23" x14ac:dyDescent="0.3">
      <c r="A877" s="2">
        <v>43290</v>
      </c>
      <c r="B877" s="4">
        <v>1114.5</v>
      </c>
      <c r="C877" s="4">
        <v>1115.9000000000001</v>
      </c>
      <c r="D877" s="4">
        <v>1109.7</v>
      </c>
      <c r="E877" s="4">
        <v>1112.2</v>
      </c>
      <c r="F877" t="str">
        <f t="shared" si="107"/>
        <v>Mon</v>
      </c>
      <c r="G877" s="1">
        <f>+B877-E876</f>
        <v>-1.4000000000000909</v>
      </c>
      <c r="H877" s="1">
        <f>+E877-B877</f>
        <v>-2.2999999999999545</v>
      </c>
      <c r="I877">
        <f t="shared" si="108"/>
        <v>2.2999999999999545</v>
      </c>
      <c r="J877" t="str">
        <f t="shared" si="110"/>
        <v/>
      </c>
      <c r="K877" t="str">
        <f t="shared" si="110"/>
        <v/>
      </c>
      <c r="L877" t="str">
        <f t="shared" si="110"/>
        <v/>
      </c>
      <c r="M877" t="str">
        <f t="shared" si="110"/>
        <v/>
      </c>
      <c r="N877" t="str">
        <f t="shared" si="110"/>
        <v/>
      </c>
      <c r="O877" t="str">
        <f t="shared" si="110"/>
        <v/>
      </c>
      <c r="P877" t="str">
        <f t="shared" si="110"/>
        <v/>
      </c>
      <c r="Q877" t="str">
        <f t="shared" si="110"/>
        <v/>
      </c>
      <c r="R877">
        <f t="shared" si="110"/>
        <v>2.2999999999999545</v>
      </c>
      <c r="S877" t="str">
        <f t="shared" si="110"/>
        <v/>
      </c>
      <c r="T877" t="str">
        <f t="shared" si="110"/>
        <v/>
      </c>
      <c r="U877" t="str">
        <f t="shared" si="110"/>
        <v/>
      </c>
      <c r="V877" t="str">
        <f t="shared" si="110"/>
        <v/>
      </c>
      <c r="W877" t="str">
        <f t="shared" si="110"/>
        <v/>
      </c>
    </row>
    <row r="878" spans="1:23" x14ac:dyDescent="0.3">
      <c r="A878" s="2">
        <v>43291</v>
      </c>
      <c r="B878" s="4">
        <v>1112</v>
      </c>
      <c r="C878" s="4">
        <v>1116.9000000000001</v>
      </c>
      <c r="D878" s="4">
        <v>1109.9000000000001</v>
      </c>
      <c r="E878" s="4">
        <v>1116</v>
      </c>
      <c r="F878" t="str">
        <f t="shared" si="107"/>
        <v>Tue</v>
      </c>
      <c r="G878" s="1">
        <f>+B878-E877</f>
        <v>-0.20000000000004547</v>
      </c>
      <c r="H878" s="1">
        <f>+E878-B878</f>
        <v>4</v>
      </c>
      <c r="I878">
        <f t="shared" si="108"/>
        <v>-4</v>
      </c>
      <c r="J878" t="str">
        <f t="shared" si="110"/>
        <v/>
      </c>
      <c r="K878" t="str">
        <f t="shared" si="110"/>
        <v/>
      </c>
      <c r="L878" t="str">
        <f t="shared" si="110"/>
        <v/>
      </c>
      <c r="M878" t="str">
        <f t="shared" si="110"/>
        <v/>
      </c>
      <c r="N878" t="str">
        <f t="shared" si="110"/>
        <v/>
      </c>
      <c r="O878" t="str">
        <f t="shared" si="110"/>
        <v/>
      </c>
      <c r="P878" t="str">
        <f t="shared" si="110"/>
        <v/>
      </c>
      <c r="Q878">
        <f t="shared" si="110"/>
        <v>-4</v>
      </c>
      <c r="R878" t="str">
        <f t="shared" si="110"/>
        <v/>
      </c>
      <c r="S878" t="str">
        <f t="shared" si="110"/>
        <v/>
      </c>
      <c r="T878" t="str">
        <f t="shared" si="110"/>
        <v/>
      </c>
      <c r="U878" t="str">
        <f t="shared" si="110"/>
        <v/>
      </c>
      <c r="V878" t="str">
        <f t="shared" si="110"/>
        <v/>
      </c>
      <c r="W878" t="str">
        <f t="shared" si="110"/>
        <v/>
      </c>
    </row>
    <row r="879" spans="1:23" x14ac:dyDescent="0.3">
      <c r="A879" s="2">
        <v>43292</v>
      </c>
      <c r="B879" s="4">
        <v>1120</v>
      </c>
      <c r="C879" s="4">
        <v>1123.4000000000001</v>
      </c>
      <c r="D879" s="4">
        <v>1119.0999999999999</v>
      </c>
      <c r="E879" s="4">
        <v>1120</v>
      </c>
      <c r="F879" t="str">
        <f t="shared" si="107"/>
        <v>Wed</v>
      </c>
      <c r="G879" s="1">
        <f t="shared" ref="G879:G942" si="111">+B879-E878</f>
        <v>4</v>
      </c>
      <c r="H879" s="1">
        <f t="shared" ref="H879:H942" si="112">+E879-B879</f>
        <v>0</v>
      </c>
      <c r="I879">
        <f t="shared" si="108"/>
        <v>0</v>
      </c>
      <c r="J879" t="str">
        <f t="shared" si="110"/>
        <v/>
      </c>
      <c r="K879" t="str">
        <f t="shared" si="110"/>
        <v/>
      </c>
      <c r="L879" t="str">
        <f t="shared" si="110"/>
        <v/>
      </c>
      <c r="M879">
        <f t="shared" si="110"/>
        <v>0</v>
      </c>
      <c r="N879" t="str">
        <f t="shared" si="110"/>
        <v/>
      </c>
      <c r="O879" t="str">
        <f t="shared" si="110"/>
        <v/>
      </c>
      <c r="P879" t="str">
        <f t="shared" si="110"/>
        <v/>
      </c>
      <c r="Q879" t="str">
        <f t="shared" si="110"/>
        <v/>
      </c>
      <c r="R879" t="str">
        <f t="shared" si="110"/>
        <v/>
      </c>
      <c r="S879" t="str">
        <f t="shared" si="110"/>
        <v/>
      </c>
      <c r="T879" t="str">
        <f t="shared" si="110"/>
        <v/>
      </c>
      <c r="U879" t="str">
        <f t="shared" si="110"/>
        <v/>
      </c>
      <c r="V879" t="str">
        <f t="shared" si="110"/>
        <v/>
      </c>
      <c r="W879" t="str">
        <f t="shared" si="110"/>
        <v/>
      </c>
    </row>
    <row r="880" spans="1:23" x14ac:dyDescent="0.3">
      <c r="A880" s="2">
        <v>43293</v>
      </c>
      <c r="B880" s="4">
        <v>1127.0999999999999</v>
      </c>
      <c r="C880" s="4">
        <v>1130.2</v>
      </c>
      <c r="D880" s="4">
        <v>1125.3</v>
      </c>
      <c r="E880" s="4">
        <v>1125.9000000000001</v>
      </c>
      <c r="F880" t="str">
        <f t="shared" si="107"/>
        <v>Thu</v>
      </c>
      <c r="G880" s="1">
        <f t="shared" si="111"/>
        <v>7.0999999999999091</v>
      </c>
      <c r="H880" s="1">
        <f t="shared" si="112"/>
        <v>-1.1999999999998181</v>
      </c>
      <c r="I880">
        <f t="shared" si="108"/>
        <v>-1.1999999999998181</v>
      </c>
      <c r="J880" t="str">
        <f t="shared" si="110"/>
        <v/>
      </c>
      <c r="K880" t="str">
        <f t="shared" si="110"/>
        <v/>
      </c>
      <c r="L880">
        <f t="shared" si="110"/>
        <v>-1.1999999999998181</v>
      </c>
      <c r="M880" t="str">
        <f t="shared" si="110"/>
        <v/>
      </c>
      <c r="N880" t="str">
        <f t="shared" si="110"/>
        <v/>
      </c>
      <c r="O880" t="str">
        <f t="shared" si="110"/>
        <v/>
      </c>
      <c r="P880" t="str">
        <f t="shared" si="110"/>
        <v/>
      </c>
      <c r="Q880" t="str">
        <f t="shared" si="110"/>
        <v/>
      </c>
      <c r="R880" t="str">
        <f t="shared" si="110"/>
        <v/>
      </c>
      <c r="S880" t="str">
        <f t="shared" si="110"/>
        <v/>
      </c>
      <c r="T880" t="str">
        <f t="shared" si="110"/>
        <v/>
      </c>
      <c r="U880" t="str">
        <f t="shared" si="110"/>
        <v/>
      </c>
      <c r="V880" t="str">
        <f t="shared" si="110"/>
        <v/>
      </c>
      <c r="W880" t="str">
        <f t="shared" si="110"/>
        <v/>
      </c>
    </row>
    <row r="881" spans="1:23" x14ac:dyDescent="0.3">
      <c r="A881" s="2">
        <v>43294</v>
      </c>
      <c r="B881" s="4">
        <v>1124</v>
      </c>
      <c r="C881" s="4">
        <v>1125.2</v>
      </c>
      <c r="D881" s="4">
        <v>1122</v>
      </c>
      <c r="E881" s="4">
        <v>1123.5</v>
      </c>
      <c r="F881" t="str">
        <f t="shared" si="107"/>
        <v>Fri</v>
      </c>
      <c r="G881" s="1">
        <f t="shared" si="111"/>
        <v>-1.9000000000000909</v>
      </c>
      <c r="H881" s="1">
        <f t="shared" si="112"/>
        <v>-0.5</v>
      </c>
      <c r="I881">
        <f t="shared" si="108"/>
        <v>0.5</v>
      </c>
      <c r="J881" t="str">
        <f t="shared" si="110"/>
        <v/>
      </c>
      <c r="K881" t="str">
        <f t="shared" si="110"/>
        <v/>
      </c>
      <c r="L881" t="str">
        <f t="shared" si="110"/>
        <v/>
      </c>
      <c r="M881" t="str">
        <f t="shared" ref="M881:W881" si="113">IF(AND($G881&lt;M$1, $G881&gt;=M$2), $I881, "")</f>
        <v/>
      </c>
      <c r="N881" t="str">
        <f t="shared" si="113"/>
        <v/>
      </c>
      <c r="O881" t="str">
        <f t="shared" si="113"/>
        <v/>
      </c>
      <c r="P881" t="str">
        <f t="shared" si="113"/>
        <v/>
      </c>
      <c r="Q881" t="str">
        <f t="shared" si="113"/>
        <v/>
      </c>
      <c r="R881">
        <f t="shared" si="113"/>
        <v>0.5</v>
      </c>
      <c r="S881" t="str">
        <f t="shared" si="113"/>
        <v/>
      </c>
      <c r="T881" t="str">
        <f t="shared" si="113"/>
        <v/>
      </c>
      <c r="U881" t="str">
        <f t="shared" si="113"/>
        <v/>
      </c>
      <c r="V881" t="str">
        <f t="shared" si="113"/>
        <v/>
      </c>
      <c r="W881" t="str">
        <f t="shared" si="113"/>
        <v/>
      </c>
    </row>
    <row r="882" spans="1:23" x14ac:dyDescent="0.3">
      <c r="A882" s="2">
        <v>43297</v>
      </c>
      <c r="B882" s="4">
        <v>1130</v>
      </c>
      <c r="C882" s="4">
        <v>1130.4000000000001</v>
      </c>
      <c r="D882" s="4">
        <v>1127.3</v>
      </c>
      <c r="E882" s="4">
        <v>1129.2</v>
      </c>
      <c r="F882" t="str">
        <f t="shared" si="107"/>
        <v>Mon</v>
      </c>
      <c r="G882" s="1">
        <f t="shared" si="111"/>
        <v>6.5</v>
      </c>
      <c r="H882" s="1">
        <f t="shared" si="112"/>
        <v>-0.79999999999995453</v>
      </c>
      <c r="I882">
        <f t="shared" si="108"/>
        <v>-0.79999999999995453</v>
      </c>
      <c r="J882" t="str">
        <f t="shared" ref="J882:W900" si="114">IF(AND($G882&lt;J$1, $G882&gt;=J$2), $I882, "")</f>
        <v/>
      </c>
      <c r="K882" t="str">
        <f t="shared" si="114"/>
        <v/>
      </c>
      <c r="L882">
        <f t="shared" si="114"/>
        <v>-0.79999999999995453</v>
      </c>
      <c r="M882" t="str">
        <f t="shared" si="114"/>
        <v/>
      </c>
      <c r="N882" t="str">
        <f t="shared" si="114"/>
        <v/>
      </c>
      <c r="O882" t="str">
        <f t="shared" si="114"/>
        <v/>
      </c>
      <c r="P882" t="str">
        <f t="shared" si="114"/>
        <v/>
      </c>
      <c r="Q882" t="str">
        <f t="shared" si="114"/>
        <v/>
      </c>
      <c r="R882" t="str">
        <f t="shared" si="114"/>
        <v/>
      </c>
      <c r="S882" t="str">
        <f t="shared" si="114"/>
        <v/>
      </c>
      <c r="T882" t="str">
        <f t="shared" si="114"/>
        <v/>
      </c>
      <c r="U882" t="str">
        <f t="shared" si="114"/>
        <v/>
      </c>
      <c r="V882" t="str">
        <f t="shared" si="114"/>
        <v/>
      </c>
      <c r="W882" t="str">
        <f t="shared" si="114"/>
        <v/>
      </c>
    </row>
    <row r="883" spans="1:23" x14ac:dyDescent="0.3">
      <c r="A883" s="2">
        <v>43298</v>
      </c>
      <c r="B883" s="4">
        <v>1128</v>
      </c>
      <c r="C883" s="4">
        <v>1128.3</v>
      </c>
      <c r="D883" s="4">
        <v>1122.9000000000001</v>
      </c>
      <c r="E883" s="4">
        <v>1124.0999999999999</v>
      </c>
      <c r="F883" t="str">
        <f t="shared" si="107"/>
        <v>Tue</v>
      </c>
      <c r="G883" s="1">
        <f t="shared" si="111"/>
        <v>-1.2000000000000455</v>
      </c>
      <c r="H883" s="1">
        <f t="shared" si="112"/>
        <v>-3.9000000000000909</v>
      </c>
      <c r="I883">
        <f t="shared" si="108"/>
        <v>3.9000000000000909</v>
      </c>
      <c r="J883" t="str">
        <f t="shared" si="114"/>
        <v/>
      </c>
      <c r="K883" t="str">
        <f t="shared" si="114"/>
        <v/>
      </c>
      <c r="L883" t="str">
        <f t="shared" si="114"/>
        <v/>
      </c>
      <c r="M883" t="str">
        <f t="shared" si="114"/>
        <v/>
      </c>
      <c r="N883" t="str">
        <f t="shared" si="114"/>
        <v/>
      </c>
      <c r="O883" t="str">
        <f t="shared" si="114"/>
        <v/>
      </c>
      <c r="P883" t="str">
        <f t="shared" si="114"/>
        <v/>
      </c>
      <c r="Q883" t="str">
        <f t="shared" si="114"/>
        <v/>
      </c>
      <c r="R883">
        <f t="shared" si="114"/>
        <v>3.9000000000000909</v>
      </c>
      <c r="S883" t="str">
        <f t="shared" si="114"/>
        <v/>
      </c>
      <c r="T883" t="str">
        <f t="shared" si="114"/>
        <v/>
      </c>
      <c r="U883" t="str">
        <f t="shared" si="114"/>
        <v/>
      </c>
      <c r="V883" t="str">
        <f t="shared" si="114"/>
        <v/>
      </c>
      <c r="W883" t="str">
        <f t="shared" si="114"/>
        <v/>
      </c>
    </row>
    <row r="884" spans="1:23" x14ac:dyDescent="0.3">
      <c r="A884" s="2">
        <v>43299</v>
      </c>
      <c r="B884" s="4">
        <v>1128.2</v>
      </c>
      <c r="C884" s="4">
        <v>1132.5999999999999</v>
      </c>
      <c r="D884" s="4">
        <v>1126.7</v>
      </c>
      <c r="E884" s="4">
        <v>1132.3</v>
      </c>
      <c r="F884" t="str">
        <f t="shared" si="107"/>
        <v>Wed</v>
      </c>
      <c r="G884" s="1">
        <f t="shared" si="111"/>
        <v>4.1000000000001364</v>
      </c>
      <c r="H884" s="1">
        <f t="shared" si="112"/>
        <v>4.0999999999999091</v>
      </c>
      <c r="I884">
        <f t="shared" si="108"/>
        <v>4.0999999999999091</v>
      </c>
      <c r="J884" t="str">
        <f t="shared" si="114"/>
        <v/>
      </c>
      <c r="K884" t="str">
        <f t="shared" si="114"/>
        <v/>
      </c>
      <c r="L884" t="str">
        <f t="shared" si="114"/>
        <v/>
      </c>
      <c r="M884">
        <f t="shared" si="114"/>
        <v>4.0999999999999091</v>
      </c>
      <c r="N884" t="str">
        <f t="shared" si="114"/>
        <v/>
      </c>
      <c r="O884" t="str">
        <f t="shared" si="114"/>
        <v/>
      </c>
      <c r="P884" t="str">
        <f t="shared" si="114"/>
        <v/>
      </c>
      <c r="Q884" t="str">
        <f t="shared" si="114"/>
        <v/>
      </c>
      <c r="R884" t="str">
        <f t="shared" si="114"/>
        <v/>
      </c>
      <c r="S884" t="str">
        <f t="shared" si="114"/>
        <v/>
      </c>
      <c r="T884" t="str">
        <f t="shared" si="114"/>
        <v/>
      </c>
      <c r="U884" t="str">
        <f t="shared" si="114"/>
        <v/>
      </c>
      <c r="V884" t="str">
        <f t="shared" si="114"/>
        <v/>
      </c>
      <c r="W884" t="str">
        <f t="shared" si="114"/>
        <v/>
      </c>
    </row>
    <row r="885" spans="1:23" x14ac:dyDescent="0.3">
      <c r="A885" s="2">
        <v>43300</v>
      </c>
      <c r="B885" s="4">
        <v>1131</v>
      </c>
      <c r="C885" s="4">
        <v>1133.3</v>
      </c>
      <c r="D885" s="4">
        <v>1128.9000000000001</v>
      </c>
      <c r="E885" s="4">
        <v>1133.2</v>
      </c>
      <c r="F885" t="str">
        <f t="shared" si="107"/>
        <v>Thu</v>
      </c>
      <c r="G885" s="1">
        <f t="shared" si="111"/>
        <v>-1.2999999999999545</v>
      </c>
      <c r="H885" s="1">
        <f t="shared" si="112"/>
        <v>2.2000000000000455</v>
      </c>
      <c r="I885">
        <f t="shared" si="108"/>
        <v>-2.2000000000000455</v>
      </c>
      <c r="J885" t="str">
        <f t="shared" si="114"/>
        <v/>
      </c>
      <c r="K885" t="str">
        <f t="shared" si="114"/>
        <v/>
      </c>
      <c r="L885" t="str">
        <f t="shared" si="114"/>
        <v/>
      </c>
      <c r="M885" t="str">
        <f t="shared" si="114"/>
        <v/>
      </c>
      <c r="N885" t="str">
        <f t="shared" si="114"/>
        <v/>
      </c>
      <c r="O885" t="str">
        <f t="shared" si="114"/>
        <v/>
      </c>
      <c r="P885" t="str">
        <f t="shared" si="114"/>
        <v/>
      </c>
      <c r="Q885" t="str">
        <f t="shared" si="114"/>
        <v/>
      </c>
      <c r="R885">
        <f t="shared" si="114"/>
        <v>-2.2000000000000455</v>
      </c>
      <c r="S885" t="str">
        <f t="shared" si="114"/>
        <v/>
      </c>
      <c r="T885" t="str">
        <f t="shared" si="114"/>
        <v/>
      </c>
      <c r="U885" t="str">
        <f t="shared" si="114"/>
        <v/>
      </c>
      <c r="V885" t="str">
        <f t="shared" si="114"/>
        <v/>
      </c>
      <c r="W885" t="str">
        <f t="shared" si="114"/>
        <v/>
      </c>
    </row>
    <row r="886" spans="1:23" x14ac:dyDescent="0.3">
      <c r="A886" s="2">
        <v>43301</v>
      </c>
      <c r="B886" s="4">
        <v>1134.4000000000001</v>
      </c>
      <c r="C886" s="4">
        <v>1138.9000000000001</v>
      </c>
      <c r="D886" s="4">
        <v>1130.9000000000001</v>
      </c>
      <c r="E886" s="4">
        <v>1133.7</v>
      </c>
      <c r="F886" t="str">
        <f t="shared" si="107"/>
        <v>Fri</v>
      </c>
      <c r="G886" s="1">
        <f t="shared" si="111"/>
        <v>1.2000000000000455</v>
      </c>
      <c r="H886" s="1">
        <f t="shared" si="112"/>
        <v>-0.70000000000004547</v>
      </c>
      <c r="I886">
        <f t="shared" si="108"/>
        <v>-0.70000000000004547</v>
      </c>
      <c r="J886" t="str">
        <f t="shared" si="114"/>
        <v/>
      </c>
      <c r="K886" t="str">
        <f t="shared" si="114"/>
        <v/>
      </c>
      <c r="L886" t="str">
        <f t="shared" si="114"/>
        <v/>
      </c>
      <c r="M886" t="str">
        <f t="shared" si="114"/>
        <v/>
      </c>
      <c r="N886" t="str">
        <f t="shared" si="114"/>
        <v/>
      </c>
      <c r="O886">
        <f t="shared" si="114"/>
        <v>-0.70000000000004547</v>
      </c>
      <c r="P886" t="str">
        <f t="shared" si="114"/>
        <v/>
      </c>
      <c r="Q886" t="str">
        <f t="shared" si="114"/>
        <v/>
      </c>
      <c r="R886" t="str">
        <f t="shared" si="114"/>
        <v/>
      </c>
      <c r="S886" t="str">
        <f t="shared" si="114"/>
        <v/>
      </c>
      <c r="T886" t="str">
        <f t="shared" si="114"/>
        <v/>
      </c>
      <c r="U886" t="str">
        <f t="shared" si="114"/>
        <v/>
      </c>
      <c r="V886" t="str">
        <f t="shared" si="114"/>
        <v/>
      </c>
      <c r="W886" t="str">
        <f t="shared" si="114"/>
        <v/>
      </c>
    </row>
    <row r="887" spans="1:23" x14ac:dyDescent="0.3">
      <c r="A887" s="2">
        <v>43304</v>
      </c>
      <c r="B887" s="4">
        <v>1127</v>
      </c>
      <c r="C887" s="4">
        <v>1131.4000000000001</v>
      </c>
      <c r="D887" s="4">
        <v>1126.5999999999999</v>
      </c>
      <c r="E887" s="4">
        <v>1131.4000000000001</v>
      </c>
      <c r="F887" t="str">
        <f t="shared" si="107"/>
        <v>Mon</v>
      </c>
      <c r="G887" s="1">
        <f t="shared" si="111"/>
        <v>-6.7000000000000455</v>
      </c>
      <c r="H887" s="1">
        <f t="shared" si="112"/>
        <v>4.4000000000000909</v>
      </c>
      <c r="I887">
        <f t="shared" si="108"/>
        <v>-4.4000000000000909</v>
      </c>
      <c r="J887" t="str">
        <f t="shared" si="114"/>
        <v/>
      </c>
      <c r="K887" t="str">
        <f t="shared" si="114"/>
        <v/>
      </c>
      <c r="L887" t="str">
        <f t="shared" si="114"/>
        <v/>
      </c>
      <c r="M887" t="str">
        <f t="shared" si="114"/>
        <v/>
      </c>
      <c r="N887" t="str">
        <f t="shared" si="114"/>
        <v/>
      </c>
      <c r="O887" t="str">
        <f t="shared" si="114"/>
        <v/>
      </c>
      <c r="P887" t="str">
        <f t="shared" si="114"/>
        <v/>
      </c>
      <c r="Q887" t="str">
        <f t="shared" si="114"/>
        <v/>
      </c>
      <c r="R887" t="str">
        <f t="shared" si="114"/>
        <v/>
      </c>
      <c r="S887" t="str">
        <f t="shared" si="114"/>
        <v/>
      </c>
      <c r="T887" t="str">
        <f t="shared" si="114"/>
        <v/>
      </c>
      <c r="U887">
        <f t="shared" si="114"/>
        <v>-4.4000000000000909</v>
      </c>
      <c r="V887" t="str">
        <f t="shared" si="114"/>
        <v/>
      </c>
      <c r="W887" t="str">
        <f t="shared" si="114"/>
        <v/>
      </c>
    </row>
    <row r="888" spans="1:23" x14ac:dyDescent="0.3">
      <c r="A888" s="2">
        <v>43305</v>
      </c>
      <c r="B888" s="4">
        <v>1134.0999999999999</v>
      </c>
      <c r="C888" s="4">
        <v>1137.4000000000001</v>
      </c>
      <c r="D888" s="4">
        <v>1132.5</v>
      </c>
      <c r="E888" s="4">
        <v>1135.2</v>
      </c>
      <c r="F888" t="str">
        <f t="shared" si="107"/>
        <v>Tue</v>
      </c>
      <c r="G888" s="1">
        <f t="shared" si="111"/>
        <v>2.6999999999998181</v>
      </c>
      <c r="H888" s="1">
        <f t="shared" si="112"/>
        <v>1.1000000000001364</v>
      </c>
      <c r="I888">
        <f t="shared" si="108"/>
        <v>1.1000000000001364</v>
      </c>
      <c r="J888" t="str">
        <f t="shared" si="114"/>
        <v/>
      </c>
      <c r="K888" t="str">
        <f t="shared" si="114"/>
        <v/>
      </c>
      <c r="L888" t="str">
        <f t="shared" si="114"/>
        <v/>
      </c>
      <c r="M888" t="str">
        <f t="shared" si="114"/>
        <v/>
      </c>
      <c r="N888">
        <f t="shared" si="114"/>
        <v>1.1000000000001364</v>
      </c>
      <c r="O888" t="str">
        <f t="shared" si="114"/>
        <v/>
      </c>
      <c r="P888" t="str">
        <f t="shared" si="114"/>
        <v/>
      </c>
      <c r="Q888" t="str">
        <f t="shared" si="114"/>
        <v/>
      </c>
      <c r="R888" t="str">
        <f t="shared" si="114"/>
        <v/>
      </c>
      <c r="S888" t="str">
        <f t="shared" si="114"/>
        <v/>
      </c>
      <c r="T888" t="str">
        <f t="shared" si="114"/>
        <v/>
      </c>
      <c r="U888" t="str">
        <f t="shared" si="114"/>
        <v/>
      </c>
      <c r="V888" t="str">
        <f t="shared" si="114"/>
        <v/>
      </c>
      <c r="W888" t="str">
        <f t="shared" si="114"/>
        <v/>
      </c>
    </row>
    <row r="889" spans="1:23" x14ac:dyDescent="0.3">
      <c r="A889" s="2">
        <v>43306</v>
      </c>
      <c r="B889" s="4">
        <v>1127.5</v>
      </c>
      <c r="C889" s="4">
        <v>1130.3</v>
      </c>
      <c r="D889" s="4">
        <v>1124.8</v>
      </c>
      <c r="E889" s="4">
        <v>1126.3</v>
      </c>
      <c r="F889" t="str">
        <f t="shared" si="107"/>
        <v>Wed</v>
      </c>
      <c r="G889" s="1">
        <f t="shared" si="111"/>
        <v>-7.7000000000000455</v>
      </c>
      <c r="H889" s="1">
        <f t="shared" si="112"/>
        <v>-1.2000000000000455</v>
      </c>
      <c r="I889">
        <f t="shared" si="108"/>
        <v>1.2000000000000455</v>
      </c>
      <c r="J889" t="str">
        <f t="shared" si="114"/>
        <v/>
      </c>
      <c r="K889" t="str">
        <f t="shared" si="114"/>
        <v/>
      </c>
      <c r="L889" t="str">
        <f t="shared" si="114"/>
        <v/>
      </c>
      <c r="M889" t="str">
        <f t="shared" si="114"/>
        <v/>
      </c>
      <c r="N889" t="str">
        <f t="shared" si="114"/>
        <v/>
      </c>
      <c r="O889" t="str">
        <f t="shared" si="114"/>
        <v/>
      </c>
      <c r="P889" t="str">
        <f t="shared" si="114"/>
        <v/>
      </c>
      <c r="Q889" t="str">
        <f t="shared" si="114"/>
        <v/>
      </c>
      <c r="R889" t="str">
        <f t="shared" si="114"/>
        <v/>
      </c>
      <c r="S889" t="str">
        <f t="shared" si="114"/>
        <v/>
      </c>
      <c r="T889" t="str">
        <f t="shared" si="114"/>
        <v/>
      </c>
      <c r="U889">
        <f t="shared" si="114"/>
        <v>1.2000000000000455</v>
      </c>
      <c r="V889" t="str">
        <f t="shared" si="114"/>
        <v/>
      </c>
      <c r="W889" t="str">
        <f t="shared" si="114"/>
        <v/>
      </c>
    </row>
    <row r="890" spans="1:23" x14ac:dyDescent="0.3">
      <c r="A890" s="2">
        <v>43307</v>
      </c>
      <c r="B890" s="4">
        <v>1117</v>
      </c>
      <c r="C890" s="4">
        <v>1122</v>
      </c>
      <c r="D890" s="4">
        <v>1117</v>
      </c>
      <c r="E890" s="4">
        <v>1119.3</v>
      </c>
      <c r="F890" t="str">
        <f t="shared" si="107"/>
        <v>Thu</v>
      </c>
      <c r="G890" s="1">
        <f t="shared" si="111"/>
        <v>-9.2999999999999545</v>
      </c>
      <c r="H890" s="1">
        <f t="shared" si="112"/>
        <v>2.2999999999999545</v>
      </c>
      <c r="I890">
        <f t="shared" si="108"/>
        <v>-2.2999999999999545</v>
      </c>
      <c r="J890" t="str">
        <f t="shared" si="114"/>
        <v/>
      </c>
      <c r="K890" t="str">
        <f t="shared" si="114"/>
        <v/>
      </c>
      <c r="L890" t="str">
        <f t="shared" si="114"/>
        <v/>
      </c>
      <c r="M890" t="str">
        <f t="shared" si="114"/>
        <v/>
      </c>
      <c r="N890" t="str">
        <f t="shared" si="114"/>
        <v/>
      </c>
      <c r="O890" t="str">
        <f t="shared" si="114"/>
        <v/>
      </c>
      <c r="P890" t="str">
        <f t="shared" si="114"/>
        <v/>
      </c>
      <c r="Q890" t="str">
        <f t="shared" si="114"/>
        <v/>
      </c>
      <c r="R890" t="str">
        <f t="shared" si="114"/>
        <v/>
      </c>
      <c r="S890" t="str">
        <f t="shared" si="114"/>
        <v/>
      </c>
      <c r="T890" t="str">
        <f t="shared" si="114"/>
        <v/>
      </c>
      <c r="U890" t="str">
        <f t="shared" si="114"/>
        <v/>
      </c>
      <c r="V890">
        <f t="shared" si="114"/>
        <v>-2.2999999999999545</v>
      </c>
      <c r="W890" t="str">
        <f t="shared" si="114"/>
        <v/>
      </c>
    </row>
    <row r="891" spans="1:23" x14ac:dyDescent="0.3">
      <c r="A891" s="2">
        <v>43308</v>
      </c>
      <c r="B891" s="4">
        <v>1123.5</v>
      </c>
      <c r="C891" s="4">
        <v>1124.8</v>
      </c>
      <c r="D891" s="4">
        <v>1115.4000000000001</v>
      </c>
      <c r="E891" s="4">
        <v>1118.0999999999999</v>
      </c>
      <c r="F891" t="str">
        <f t="shared" si="107"/>
        <v>Fri</v>
      </c>
      <c r="G891" s="1">
        <f t="shared" si="111"/>
        <v>4.2000000000000455</v>
      </c>
      <c r="H891" s="1">
        <f t="shared" si="112"/>
        <v>-5.4000000000000909</v>
      </c>
      <c r="I891">
        <f t="shared" si="108"/>
        <v>-5.4000000000000909</v>
      </c>
      <c r="J891" t="str">
        <f t="shared" si="114"/>
        <v/>
      </c>
      <c r="K891" t="str">
        <f t="shared" si="114"/>
        <v/>
      </c>
      <c r="L891" t="str">
        <f t="shared" si="114"/>
        <v/>
      </c>
      <c r="M891">
        <f t="shared" si="114"/>
        <v>-5.4000000000000909</v>
      </c>
      <c r="N891" t="str">
        <f t="shared" si="114"/>
        <v/>
      </c>
      <c r="O891" t="str">
        <f t="shared" si="114"/>
        <v/>
      </c>
      <c r="P891" t="str">
        <f t="shared" si="114"/>
        <v/>
      </c>
      <c r="Q891" t="str">
        <f t="shared" si="114"/>
        <v/>
      </c>
      <c r="R891" t="str">
        <f t="shared" si="114"/>
        <v/>
      </c>
      <c r="S891" t="str">
        <f t="shared" si="114"/>
        <v/>
      </c>
      <c r="T891" t="str">
        <f t="shared" si="114"/>
        <v/>
      </c>
      <c r="U891" t="str">
        <f t="shared" si="114"/>
        <v/>
      </c>
      <c r="V891" t="str">
        <f t="shared" si="114"/>
        <v/>
      </c>
      <c r="W891" t="str">
        <f t="shared" si="114"/>
        <v/>
      </c>
    </row>
    <row r="892" spans="1:23" x14ac:dyDescent="0.3">
      <c r="A892" s="2">
        <v>43311</v>
      </c>
      <c r="B892" s="4">
        <v>1115.5</v>
      </c>
      <c r="C892" s="4">
        <v>1120.5</v>
      </c>
      <c r="D892" s="4">
        <v>1113.4000000000001</v>
      </c>
      <c r="E892" s="4">
        <v>1120.2</v>
      </c>
      <c r="F892" t="str">
        <f t="shared" si="107"/>
        <v>Mon</v>
      </c>
      <c r="G892" s="1">
        <f t="shared" si="111"/>
        <v>-2.5999999999999091</v>
      </c>
      <c r="H892" s="1">
        <f t="shared" si="112"/>
        <v>4.7000000000000455</v>
      </c>
      <c r="I892">
        <f t="shared" si="108"/>
        <v>-4.7000000000000455</v>
      </c>
      <c r="J892" t="str">
        <f t="shared" si="114"/>
        <v/>
      </c>
      <c r="K892" t="str">
        <f t="shared" si="114"/>
        <v/>
      </c>
      <c r="L892" t="str">
        <f t="shared" si="114"/>
        <v/>
      </c>
      <c r="M892" t="str">
        <f t="shared" si="114"/>
        <v/>
      </c>
      <c r="N892" t="str">
        <f t="shared" si="114"/>
        <v/>
      </c>
      <c r="O892" t="str">
        <f t="shared" si="114"/>
        <v/>
      </c>
      <c r="P892" t="str">
        <f t="shared" si="114"/>
        <v/>
      </c>
      <c r="Q892" t="str">
        <f t="shared" si="114"/>
        <v/>
      </c>
      <c r="R892" t="str">
        <f t="shared" si="114"/>
        <v/>
      </c>
      <c r="S892">
        <f t="shared" si="114"/>
        <v>-4.7000000000000455</v>
      </c>
      <c r="T892" t="str">
        <f t="shared" si="114"/>
        <v/>
      </c>
      <c r="U892" t="str">
        <f t="shared" si="114"/>
        <v/>
      </c>
      <c r="V892" t="str">
        <f t="shared" si="114"/>
        <v/>
      </c>
      <c r="W892" t="str">
        <f t="shared" si="114"/>
        <v/>
      </c>
    </row>
    <row r="893" spans="1:23" x14ac:dyDescent="0.3">
      <c r="A893" s="2">
        <v>43312</v>
      </c>
      <c r="B893" s="4">
        <v>1117</v>
      </c>
      <c r="C893" s="4">
        <v>1120.0999999999999</v>
      </c>
      <c r="D893" s="4">
        <v>1115.5999999999999</v>
      </c>
      <c r="E893" s="4">
        <v>1118.7</v>
      </c>
      <c r="F893" t="str">
        <f t="shared" si="107"/>
        <v>Tue</v>
      </c>
      <c r="G893" s="1">
        <f t="shared" si="111"/>
        <v>-3.2000000000000455</v>
      </c>
      <c r="H893" s="1">
        <f t="shared" si="112"/>
        <v>1.7000000000000455</v>
      </c>
      <c r="I893">
        <f t="shared" si="108"/>
        <v>-1.7000000000000455</v>
      </c>
      <c r="J893" t="str">
        <f t="shared" si="114"/>
        <v/>
      </c>
      <c r="K893" t="str">
        <f t="shared" si="114"/>
        <v/>
      </c>
      <c r="L893" t="str">
        <f t="shared" si="114"/>
        <v/>
      </c>
      <c r="M893" t="str">
        <f t="shared" si="114"/>
        <v/>
      </c>
      <c r="N893" t="str">
        <f t="shared" si="114"/>
        <v/>
      </c>
      <c r="O893" t="str">
        <f t="shared" si="114"/>
        <v/>
      </c>
      <c r="P893" t="str">
        <f t="shared" si="114"/>
        <v/>
      </c>
      <c r="Q893" t="str">
        <f t="shared" si="114"/>
        <v/>
      </c>
      <c r="R893" t="str">
        <f t="shared" si="114"/>
        <v/>
      </c>
      <c r="S893">
        <f t="shared" si="114"/>
        <v>-1.7000000000000455</v>
      </c>
      <c r="T893" t="str">
        <f t="shared" si="114"/>
        <v/>
      </c>
      <c r="U893" t="str">
        <f t="shared" si="114"/>
        <v/>
      </c>
      <c r="V893" t="str">
        <f t="shared" si="114"/>
        <v/>
      </c>
      <c r="W893" t="str">
        <f t="shared" si="114"/>
        <v/>
      </c>
    </row>
    <row r="894" spans="1:23" x14ac:dyDescent="0.3">
      <c r="A894" s="2">
        <v>43313</v>
      </c>
      <c r="B894" s="4">
        <v>1114.5</v>
      </c>
      <c r="C894" s="4">
        <v>1122.3</v>
      </c>
      <c r="D894" s="4">
        <v>1114.5</v>
      </c>
      <c r="E894" s="4">
        <v>1120.5999999999999</v>
      </c>
      <c r="F894" t="str">
        <f t="shared" si="107"/>
        <v>Wed</v>
      </c>
      <c r="G894" s="1">
        <f t="shared" si="111"/>
        <v>-4.2000000000000455</v>
      </c>
      <c r="H894" s="1">
        <f t="shared" si="112"/>
        <v>6.0999999999999091</v>
      </c>
      <c r="I894">
        <f t="shared" si="108"/>
        <v>-6.0999999999999091</v>
      </c>
      <c r="J894" t="str">
        <f t="shared" si="114"/>
        <v/>
      </c>
      <c r="K894" t="str">
        <f t="shared" si="114"/>
        <v/>
      </c>
      <c r="L894" t="str">
        <f t="shared" si="114"/>
        <v/>
      </c>
      <c r="M894" t="str">
        <f t="shared" si="114"/>
        <v/>
      </c>
      <c r="N894" t="str">
        <f t="shared" si="114"/>
        <v/>
      </c>
      <c r="O894" t="str">
        <f t="shared" si="114"/>
        <v/>
      </c>
      <c r="P894" t="str">
        <f t="shared" si="114"/>
        <v/>
      </c>
      <c r="Q894" t="str">
        <f t="shared" si="114"/>
        <v/>
      </c>
      <c r="R894" t="str">
        <f t="shared" si="114"/>
        <v/>
      </c>
      <c r="S894" t="str">
        <f t="shared" si="114"/>
        <v/>
      </c>
      <c r="T894">
        <f t="shared" si="114"/>
        <v>-6.0999999999999091</v>
      </c>
      <c r="U894" t="str">
        <f t="shared" si="114"/>
        <v/>
      </c>
      <c r="V894" t="str">
        <f t="shared" si="114"/>
        <v/>
      </c>
      <c r="W894" t="str">
        <f t="shared" si="114"/>
        <v/>
      </c>
    </row>
    <row r="895" spans="1:23" x14ac:dyDescent="0.3">
      <c r="A895" s="2">
        <v>43314</v>
      </c>
      <c r="B895" s="4">
        <v>1119</v>
      </c>
      <c r="C895" s="4">
        <v>1126.5</v>
      </c>
      <c r="D895" s="4">
        <v>1118.4000000000001</v>
      </c>
      <c r="E895" s="4">
        <v>1126.0999999999999</v>
      </c>
      <c r="F895" t="str">
        <f t="shared" si="107"/>
        <v>Thu</v>
      </c>
      <c r="G895" s="1">
        <f t="shared" si="111"/>
        <v>-1.5999999999999091</v>
      </c>
      <c r="H895" s="1">
        <f t="shared" si="112"/>
        <v>7.0999999999999091</v>
      </c>
      <c r="I895">
        <f t="shared" si="108"/>
        <v>-7.0999999999999091</v>
      </c>
      <c r="J895" t="str">
        <f t="shared" si="114"/>
        <v/>
      </c>
      <c r="K895" t="str">
        <f t="shared" si="114"/>
        <v/>
      </c>
      <c r="L895" t="str">
        <f t="shared" si="114"/>
        <v/>
      </c>
      <c r="M895" t="str">
        <f t="shared" si="114"/>
        <v/>
      </c>
      <c r="N895" t="str">
        <f t="shared" si="114"/>
        <v/>
      </c>
      <c r="O895" t="str">
        <f t="shared" si="114"/>
        <v/>
      </c>
      <c r="P895" t="str">
        <f t="shared" si="114"/>
        <v/>
      </c>
      <c r="Q895" t="str">
        <f t="shared" si="114"/>
        <v/>
      </c>
      <c r="R895">
        <f t="shared" si="114"/>
        <v>-7.0999999999999091</v>
      </c>
      <c r="S895" t="str">
        <f t="shared" si="114"/>
        <v/>
      </c>
      <c r="T895" t="str">
        <f t="shared" si="114"/>
        <v/>
      </c>
      <c r="U895" t="str">
        <f t="shared" si="114"/>
        <v/>
      </c>
      <c r="V895" t="str">
        <f t="shared" si="114"/>
        <v/>
      </c>
      <c r="W895" t="str">
        <f t="shared" si="114"/>
        <v/>
      </c>
    </row>
    <row r="896" spans="1:23" x14ac:dyDescent="0.3">
      <c r="A896" s="2">
        <v>43315</v>
      </c>
      <c r="B896" s="4">
        <v>1129</v>
      </c>
      <c r="C896" s="4">
        <v>1130.3</v>
      </c>
      <c r="D896" s="4">
        <v>1126.2</v>
      </c>
      <c r="E896" s="4">
        <v>1127.5999999999999</v>
      </c>
      <c r="F896" t="str">
        <f t="shared" si="107"/>
        <v>Fri</v>
      </c>
      <c r="G896" s="1">
        <f t="shared" si="111"/>
        <v>2.9000000000000909</v>
      </c>
      <c r="H896" s="1">
        <f t="shared" si="112"/>
        <v>-1.4000000000000909</v>
      </c>
      <c r="I896">
        <f t="shared" si="108"/>
        <v>-1.4000000000000909</v>
      </c>
      <c r="J896" t="str">
        <f t="shared" si="114"/>
        <v/>
      </c>
      <c r="K896" t="str">
        <f t="shared" si="114"/>
        <v/>
      </c>
      <c r="L896" t="str">
        <f t="shared" si="114"/>
        <v/>
      </c>
      <c r="M896" t="str">
        <f t="shared" si="114"/>
        <v/>
      </c>
      <c r="N896">
        <f t="shared" si="114"/>
        <v>-1.4000000000000909</v>
      </c>
      <c r="O896" t="str">
        <f t="shared" si="114"/>
        <v/>
      </c>
      <c r="P896" t="str">
        <f t="shared" si="114"/>
        <v/>
      </c>
      <c r="Q896" t="str">
        <f t="shared" si="114"/>
        <v/>
      </c>
      <c r="R896" t="str">
        <f t="shared" si="114"/>
        <v/>
      </c>
      <c r="S896" t="str">
        <f t="shared" si="114"/>
        <v/>
      </c>
      <c r="T896" t="str">
        <f t="shared" si="114"/>
        <v/>
      </c>
      <c r="U896" t="str">
        <f t="shared" si="114"/>
        <v/>
      </c>
      <c r="V896" t="str">
        <f t="shared" si="114"/>
        <v/>
      </c>
      <c r="W896" t="str">
        <f t="shared" si="114"/>
        <v/>
      </c>
    </row>
    <row r="897" spans="1:23" x14ac:dyDescent="0.3">
      <c r="A897" s="2">
        <v>43318</v>
      </c>
      <c r="B897" s="4">
        <v>1125</v>
      </c>
      <c r="C897" s="4">
        <v>1125.5</v>
      </c>
      <c r="D897" s="4">
        <v>1121.9000000000001</v>
      </c>
      <c r="E897" s="4">
        <v>1124</v>
      </c>
      <c r="F897" t="str">
        <f t="shared" si="107"/>
        <v>Mon</v>
      </c>
      <c r="G897" s="1">
        <f t="shared" si="111"/>
        <v>-2.5999999999999091</v>
      </c>
      <c r="H897" s="1">
        <f t="shared" si="112"/>
        <v>-1</v>
      </c>
      <c r="I897">
        <f t="shared" si="108"/>
        <v>1</v>
      </c>
      <c r="J897" t="str">
        <f t="shared" si="114"/>
        <v/>
      </c>
      <c r="K897" t="str">
        <f t="shared" si="114"/>
        <v/>
      </c>
      <c r="L897" t="str">
        <f t="shared" si="114"/>
        <v/>
      </c>
      <c r="M897" t="str">
        <f t="shared" si="114"/>
        <v/>
      </c>
      <c r="N897" t="str">
        <f t="shared" si="114"/>
        <v/>
      </c>
      <c r="O897" t="str">
        <f t="shared" si="114"/>
        <v/>
      </c>
      <c r="P897" t="str">
        <f t="shared" si="114"/>
        <v/>
      </c>
      <c r="Q897" t="str">
        <f t="shared" si="114"/>
        <v/>
      </c>
      <c r="R897" t="str">
        <f t="shared" si="114"/>
        <v/>
      </c>
      <c r="S897">
        <f t="shared" si="114"/>
        <v>1</v>
      </c>
      <c r="T897" t="str">
        <f t="shared" si="114"/>
        <v/>
      </c>
      <c r="U897" t="str">
        <f t="shared" si="114"/>
        <v/>
      </c>
      <c r="V897" t="str">
        <f t="shared" si="114"/>
        <v/>
      </c>
      <c r="W897" t="str">
        <f t="shared" si="114"/>
        <v/>
      </c>
    </row>
    <row r="898" spans="1:23" x14ac:dyDescent="0.3">
      <c r="A898" s="2">
        <v>43319</v>
      </c>
      <c r="B898" s="4">
        <v>1125.9000000000001</v>
      </c>
      <c r="C898" s="4">
        <v>1127.5999999999999</v>
      </c>
      <c r="D898" s="4">
        <v>1123.5999999999999</v>
      </c>
      <c r="E898" s="4">
        <v>1123.8</v>
      </c>
      <c r="F898" t="str">
        <f t="shared" si="107"/>
        <v>Tue</v>
      </c>
      <c r="G898" s="1">
        <f t="shared" si="111"/>
        <v>1.9000000000000909</v>
      </c>
      <c r="H898" s="1">
        <f t="shared" si="112"/>
        <v>-2.1000000000001364</v>
      </c>
      <c r="I898">
        <f t="shared" si="108"/>
        <v>-2.1000000000001364</v>
      </c>
      <c r="J898" t="str">
        <f t="shared" si="114"/>
        <v/>
      </c>
      <c r="K898" t="str">
        <f t="shared" si="114"/>
        <v/>
      </c>
      <c r="L898" t="str">
        <f t="shared" si="114"/>
        <v/>
      </c>
      <c r="M898" t="str">
        <f t="shared" si="114"/>
        <v/>
      </c>
      <c r="N898" t="str">
        <f t="shared" si="114"/>
        <v/>
      </c>
      <c r="O898">
        <f t="shared" si="114"/>
        <v>-2.1000000000001364</v>
      </c>
      <c r="P898" t="str">
        <f t="shared" si="114"/>
        <v/>
      </c>
      <c r="Q898" t="str">
        <f t="shared" si="114"/>
        <v/>
      </c>
      <c r="R898" t="str">
        <f t="shared" si="114"/>
        <v/>
      </c>
      <c r="S898" t="str">
        <f t="shared" si="114"/>
        <v/>
      </c>
      <c r="T898" t="str">
        <f t="shared" si="114"/>
        <v/>
      </c>
      <c r="U898" t="str">
        <f t="shared" si="114"/>
        <v/>
      </c>
      <c r="V898" t="str">
        <f t="shared" si="114"/>
        <v/>
      </c>
      <c r="W898" t="str">
        <f t="shared" si="114"/>
        <v/>
      </c>
    </row>
    <row r="899" spans="1:23" x14ac:dyDescent="0.3">
      <c r="A899" s="2">
        <v>43320</v>
      </c>
      <c r="B899" s="4">
        <v>1117.5999999999999</v>
      </c>
      <c r="C899" s="4">
        <v>1121</v>
      </c>
      <c r="D899" s="4">
        <v>1117.3</v>
      </c>
      <c r="E899" s="4">
        <v>1119.9000000000001</v>
      </c>
      <c r="F899" t="str">
        <f t="shared" si="107"/>
        <v>Wed</v>
      </c>
      <c r="G899" s="1">
        <f t="shared" si="111"/>
        <v>-6.2000000000000455</v>
      </c>
      <c r="H899" s="1">
        <f t="shared" si="112"/>
        <v>2.3000000000001819</v>
      </c>
      <c r="I899">
        <f t="shared" si="108"/>
        <v>-2.3000000000001819</v>
      </c>
      <c r="J899" t="str">
        <f t="shared" si="114"/>
        <v/>
      </c>
      <c r="K899" t="str">
        <f t="shared" si="114"/>
        <v/>
      </c>
      <c r="L899" t="str">
        <f t="shared" si="114"/>
        <v/>
      </c>
      <c r="M899" t="str">
        <f t="shared" si="114"/>
        <v/>
      </c>
      <c r="N899" t="str">
        <f t="shared" si="114"/>
        <v/>
      </c>
      <c r="O899" t="str">
        <f t="shared" si="114"/>
        <v/>
      </c>
      <c r="P899" t="str">
        <f t="shared" si="114"/>
        <v/>
      </c>
      <c r="Q899" t="str">
        <f t="shared" si="114"/>
        <v/>
      </c>
      <c r="R899" t="str">
        <f t="shared" si="114"/>
        <v/>
      </c>
      <c r="S899" t="str">
        <f t="shared" si="114"/>
        <v/>
      </c>
      <c r="T899" t="str">
        <f t="shared" si="114"/>
        <v/>
      </c>
      <c r="U899">
        <f t="shared" si="114"/>
        <v>-2.3000000000001819</v>
      </c>
      <c r="V899" t="str">
        <f t="shared" si="114"/>
        <v/>
      </c>
      <c r="W899" t="str">
        <f t="shared" si="114"/>
        <v/>
      </c>
    </row>
    <row r="900" spans="1:23" x14ac:dyDescent="0.3">
      <c r="A900" s="2">
        <v>43321</v>
      </c>
      <c r="B900" s="4">
        <v>1118.5</v>
      </c>
      <c r="C900" s="4">
        <v>1120.0999999999999</v>
      </c>
      <c r="D900" s="4">
        <v>1116.2</v>
      </c>
      <c r="E900" s="4">
        <v>1117.2</v>
      </c>
      <c r="F900" t="str">
        <f t="shared" si="107"/>
        <v>Thu</v>
      </c>
      <c r="G900" s="1">
        <f t="shared" si="111"/>
        <v>-1.4000000000000909</v>
      </c>
      <c r="H900" s="1">
        <f t="shared" si="112"/>
        <v>-1.2999999999999545</v>
      </c>
      <c r="I900">
        <f t="shared" si="108"/>
        <v>1.2999999999999545</v>
      </c>
      <c r="J900" t="str">
        <f t="shared" si="114"/>
        <v/>
      </c>
      <c r="K900" t="str">
        <f t="shared" si="114"/>
        <v/>
      </c>
      <c r="L900" t="str">
        <f t="shared" si="114"/>
        <v/>
      </c>
      <c r="M900" t="str">
        <f t="shared" ref="K900:Y919" si="115">IF(AND($G900&lt;M$1, $G900&gt;=M$2), $I900, "")</f>
        <v/>
      </c>
      <c r="N900" t="str">
        <f t="shared" si="115"/>
        <v/>
      </c>
      <c r="O900" t="str">
        <f t="shared" si="115"/>
        <v/>
      </c>
      <c r="P900" t="str">
        <f t="shared" si="115"/>
        <v/>
      </c>
      <c r="Q900" t="str">
        <f t="shared" si="115"/>
        <v/>
      </c>
      <c r="R900">
        <f t="shared" si="115"/>
        <v>1.2999999999999545</v>
      </c>
      <c r="S900" t="str">
        <f t="shared" si="115"/>
        <v/>
      </c>
      <c r="T900" t="str">
        <f t="shared" si="115"/>
        <v/>
      </c>
      <c r="U900" t="str">
        <f t="shared" si="115"/>
        <v/>
      </c>
      <c r="V900" t="str">
        <f t="shared" si="115"/>
        <v/>
      </c>
      <c r="W900" t="str">
        <f t="shared" si="115"/>
        <v/>
      </c>
    </row>
    <row r="901" spans="1:23" x14ac:dyDescent="0.3">
      <c r="A901" s="2">
        <v>43322</v>
      </c>
      <c r="B901" s="4">
        <v>1124</v>
      </c>
      <c r="C901" s="4">
        <v>1130</v>
      </c>
      <c r="D901" s="4">
        <v>1123.5999999999999</v>
      </c>
      <c r="E901" s="4">
        <v>1128.9000000000001</v>
      </c>
      <c r="F901" t="str">
        <f t="shared" si="107"/>
        <v>Fri</v>
      </c>
      <c r="G901" s="1">
        <f t="shared" si="111"/>
        <v>6.7999999999999545</v>
      </c>
      <c r="H901" s="1">
        <f t="shared" si="112"/>
        <v>4.9000000000000909</v>
      </c>
      <c r="I901">
        <f t="shared" si="108"/>
        <v>4.9000000000000909</v>
      </c>
      <c r="J901" t="str">
        <f t="shared" ref="J901:W936" si="116">IF(AND($G901&lt;J$1, $G901&gt;=J$2), $I901, "")</f>
        <v/>
      </c>
      <c r="K901" t="str">
        <f t="shared" si="115"/>
        <v/>
      </c>
      <c r="L901">
        <f t="shared" si="115"/>
        <v>4.9000000000000909</v>
      </c>
      <c r="M901" t="str">
        <f t="shared" si="115"/>
        <v/>
      </c>
      <c r="N901" t="str">
        <f t="shared" si="115"/>
        <v/>
      </c>
      <c r="O901" t="str">
        <f t="shared" si="115"/>
        <v/>
      </c>
      <c r="P901" t="str">
        <f t="shared" si="115"/>
        <v/>
      </c>
      <c r="Q901" t="str">
        <f t="shared" si="115"/>
        <v/>
      </c>
      <c r="R901" t="str">
        <f t="shared" si="115"/>
        <v/>
      </c>
      <c r="S901" t="str">
        <f t="shared" si="115"/>
        <v/>
      </c>
      <c r="T901" t="str">
        <f t="shared" si="115"/>
        <v/>
      </c>
      <c r="U901" t="str">
        <f t="shared" si="115"/>
        <v/>
      </c>
      <c r="V901" t="str">
        <f t="shared" si="115"/>
        <v/>
      </c>
      <c r="W901" t="str">
        <f t="shared" si="115"/>
        <v/>
      </c>
    </row>
    <row r="902" spans="1:23" x14ac:dyDescent="0.3">
      <c r="A902" s="2">
        <v>43325</v>
      </c>
      <c r="B902" s="4">
        <v>1132</v>
      </c>
      <c r="C902" s="4">
        <v>1136.5</v>
      </c>
      <c r="D902" s="4">
        <v>1129.7</v>
      </c>
      <c r="E902" s="4">
        <v>1133.9000000000001</v>
      </c>
      <c r="F902" t="str">
        <f t="shared" si="107"/>
        <v>Mon</v>
      </c>
      <c r="G902" s="1">
        <f t="shared" si="111"/>
        <v>3.0999999999999091</v>
      </c>
      <c r="H902" s="1">
        <f t="shared" si="112"/>
        <v>1.9000000000000909</v>
      </c>
      <c r="I902">
        <f t="shared" si="108"/>
        <v>1.9000000000000909</v>
      </c>
      <c r="J902" t="str">
        <f t="shared" si="116"/>
        <v/>
      </c>
      <c r="K902" t="str">
        <f t="shared" si="115"/>
        <v/>
      </c>
      <c r="L902" t="str">
        <f t="shared" si="115"/>
        <v/>
      </c>
      <c r="M902" t="str">
        <f t="shared" si="115"/>
        <v/>
      </c>
      <c r="N902">
        <f t="shared" si="115"/>
        <v>1.9000000000000909</v>
      </c>
      <c r="O902" t="str">
        <f t="shared" si="115"/>
        <v/>
      </c>
      <c r="P902" t="str">
        <f t="shared" si="115"/>
        <v/>
      </c>
      <c r="Q902" t="str">
        <f t="shared" si="115"/>
        <v/>
      </c>
      <c r="R902" t="str">
        <f t="shared" si="115"/>
        <v/>
      </c>
      <c r="S902" t="str">
        <f t="shared" si="115"/>
        <v/>
      </c>
      <c r="T902" t="str">
        <f t="shared" si="115"/>
        <v/>
      </c>
      <c r="U902" t="str">
        <f t="shared" si="115"/>
        <v/>
      </c>
      <c r="V902" t="str">
        <f t="shared" si="115"/>
        <v/>
      </c>
      <c r="W902" t="str">
        <f t="shared" si="115"/>
        <v/>
      </c>
    </row>
    <row r="903" spans="1:23" x14ac:dyDescent="0.3">
      <c r="A903" s="2">
        <v>43326</v>
      </c>
      <c r="B903" s="4">
        <v>1136</v>
      </c>
      <c r="C903" s="4">
        <v>1136.7</v>
      </c>
      <c r="D903" s="4">
        <v>1127.7</v>
      </c>
      <c r="E903" s="4">
        <v>1127.9000000000001</v>
      </c>
      <c r="F903" t="str">
        <f t="shared" si="107"/>
        <v>Tue</v>
      </c>
      <c r="G903" s="1">
        <f t="shared" si="111"/>
        <v>2.0999999999999091</v>
      </c>
      <c r="H903" s="1">
        <f t="shared" si="112"/>
        <v>-8.0999999999999091</v>
      </c>
      <c r="I903">
        <f t="shared" si="108"/>
        <v>-8.0999999999999091</v>
      </c>
      <c r="J903" t="str">
        <f t="shared" si="116"/>
        <v/>
      </c>
      <c r="K903" t="str">
        <f t="shared" si="115"/>
        <v/>
      </c>
      <c r="L903" t="str">
        <f t="shared" si="115"/>
        <v/>
      </c>
      <c r="M903" t="str">
        <f t="shared" si="115"/>
        <v/>
      </c>
      <c r="N903">
        <f t="shared" si="115"/>
        <v>-8.0999999999999091</v>
      </c>
      <c r="O903" t="str">
        <f t="shared" si="115"/>
        <v/>
      </c>
      <c r="P903" t="str">
        <f t="shared" si="115"/>
        <v/>
      </c>
      <c r="Q903" t="str">
        <f t="shared" si="115"/>
        <v/>
      </c>
      <c r="R903" t="str">
        <f t="shared" si="115"/>
        <v/>
      </c>
      <c r="S903" t="str">
        <f t="shared" si="115"/>
        <v/>
      </c>
      <c r="T903" t="str">
        <f t="shared" si="115"/>
        <v/>
      </c>
      <c r="U903" t="str">
        <f t="shared" si="115"/>
        <v/>
      </c>
      <c r="V903" t="str">
        <f t="shared" si="115"/>
        <v/>
      </c>
      <c r="W903" t="str">
        <f t="shared" si="115"/>
        <v/>
      </c>
    </row>
    <row r="904" spans="1:23" x14ac:dyDescent="0.3">
      <c r="A904" s="2">
        <v>43328</v>
      </c>
      <c r="B904" s="4">
        <v>1135</v>
      </c>
      <c r="C904" s="4">
        <v>1136.5</v>
      </c>
      <c r="D904" s="4">
        <v>1127.3</v>
      </c>
      <c r="E904" s="4">
        <v>1130.0999999999999</v>
      </c>
      <c r="F904" t="str">
        <f t="shared" si="107"/>
        <v>Thu</v>
      </c>
      <c r="G904" s="1">
        <f t="shared" si="111"/>
        <v>7.0999999999999091</v>
      </c>
      <c r="H904" s="1">
        <f t="shared" si="112"/>
        <v>-4.9000000000000909</v>
      </c>
      <c r="I904">
        <f t="shared" si="108"/>
        <v>-4.9000000000000909</v>
      </c>
      <c r="J904" t="str">
        <f t="shared" si="116"/>
        <v/>
      </c>
      <c r="K904" t="str">
        <f t="shared" si="115"/>
        <v/>
      </c>
      <c r="L904">
        <f t="shared" si="115"/>
        <v>-4.9000000000000909</v>
      </c>
      <c r="M904" t="str">
        <f t="shared" si="115"/>
        <v/>
      </c>
      <c r="N904" t="str">
        <f t="shared" si="115"/>
        <v/>
      </c>
      <c r="O904" t="str">
        <f t="shared" si="115"/>
        <v/>
      </c>
      <c r="P904" t="str">
        <f t="shared" si="115"/>
        <v/>
      </c>
      <c r="Q904" t="str">
        <f t="shared" si="115"/>
        <v/>
      </c>
      <c r="R904" t="str">
        <f t="shared" si="115"/>
        <v/>
      </c>
      <c r="S904" t="str">
        <f t="shared" si="115"/>
        <v/>
      </c>
      <c r="T904" t="str">
        <f t="shared" si="115"/>
        <v/>
      </c>
      <c r="U904" t="str">
        <f t="shared" si="115"/>
        <v/>
      </c>
      <c r="V904" t="str">
        <f t="shared" si="115"/>
        <v/>
      </c>
      <c r="W904" t="str">
        <f t="shared" si="115"/>
        <v/>
      </c>
    </row>
    <row r="905" spans="1:23" x14ac:dyDescent="0.3">
      <c r="A905" s="2">
        <v>43329</v>
      </c>
      <c r="B905" s="4">
        <v>1127.5</v>
      </c>
      <c r="C905" s="4">
        <v>1128.0999999999999</v>
      </c>
      <c r="D905" s="4">
        <v>1123.9000000000001</v>
      </c>
      <c r="E905" s="4">
        <v>1124.9000000000001</v>
      </c>
      <c r="F905" t="str">
        <f t="shared" si="107"/>
        <v>Fri</v>
      </c>
      <c r="G905" s="1">
        <f t="shared" si="111"/>
        <v>-2.5999999999999091</v>
      </c>
      <c r="H905" s="1">
        <f t="shared" si="112"/>
        <v>-2.5999999999999091</v>
      </c>
      <c r="I905">
        <f t="shared" si="108"/>
        <v>2.5999999999999091</v>
      </c>
      <c r="J905" t="str">
        <f t="shared" si="116"/>
        <v/>
      </c>
      <c r="K905" t="str">
        <f t="shared" si="115"/>
        <v/>
      </c>
      <c r="L905" t="str">
        <f t="shared" si="115"/>
        <v/>
      </c>
      <c r="M905" t="str">
        <f t="shared" si="115"/>
        <v/>
      </c>
      <c r="N905" t="str">
        <f t="shared" si="115"/>
        <v/>
      </c>
      <c r="O905" t="str">
        <f t="shared" si="115"/>
        <v/>
      </c>
      <c r="P905" t="str">
        <f t="shared" si="115"/>
        <v/>
      </c>
      <c r="Q905" t="str">
        <f t="shared" si="115"/>
        <v/>
      </c>
      <c r="R905" t="str">
        <f t="shared" si="115"/>
        <v/>
      </c>
      <c r="S905">
        <f t="shared" si="115"/>
        <v>2.5999999999999091</v>
      </c>
      <c r="T905" t="str">
        <f t="shared" si="115"/>
        <v/>
      </c>
      <c r="U905" t="str">
        <f t="shared" si="115"/>
        <v/>
      </c>
      <c r="V905" t="str">
        <f t="shared" si="115"/>
        <v/>
      </c>
      <c r="W905" t="str">
        <f t="shared" si="115"/>
        <v/>
      </c>
    </row>
    <row r="906" spans="1:23" x14ac:dyDescent="0.3">
      <c r="A906" s="2">
        <v>43332</v>
      </c>
      <c r="B906" s="4">
        <v>1121.5999999999999</v>
      </c>
      <c r="C906" s="4">
        <v>1123.5999999999999</v>
      </c>
      <c r="D906" s="4">
        <v>1119.7</v>
      </c>
      <c r="E906" s="4">
        <v>1123.0999999999999</v>
      </c>
      <c r="F906" t="str">
        <f t="shared" si="107"/>
        <v>Mon</v>
      </c>
      <c r="G906" s="1">
        <f t="shared" si="111"/>
        <v>-3.3000000000001819</v>
      </c>
      <c r="H906" s="1">
        <f t="shared" si="112"/>
        <v>1.5</v>
      </c>
      <c r="I906">
        <f t="shared" si="108"/>
        <v>-1.5</v>
      </c>
      <c r="J906" t="str">
        <f t="shared" si="116"/>
        <v/>
      </c>
      <c r="K906" t="str">
        <f t="shared" si="115"/>
        <v/>
      </c>
      <c r="L906" t="str">
        <f t="shared" si="115"/>
        <v/>
      </c>
      <c r="M906" t="str">
        <f t="shared" si="115"/>
        <v/>
      </c>
      <c r="N906" t="str">
        <f t="shared" si="115"/>
        <v/>
      </c>
      <c r="O906" t="str">
        <f t="shared" si="115"/>
        <v/>
      </c>
      <c r="P906" t="str">
        <f t="shared" si="115"/>
        <v/>
      </c>
      <c r="Q906" t="str">
        <f t="shared" si="115"/>
        <v/>
      </c>
      <c r="R906" t="str">
        <f t="shared" si="115"/>
        <v/>
      </c>
      <c r="S906">
        <f t="shared" si="115"/>
        <v>-1.5</v>
      </c>
      <c r="T906" t="str">
        <f t="shared" si="115"/>
        <v/>
      </c>
      <c r="U906" t="str">
        <f t="shared" si="115"/>
        <v/>
      </c>
      <c r="V906" t="str">
        <f t="shared" si="115"/>
        <v/>
      </c>
      <c r="W906" t="str">
        <f t="shared" si="115"/>
        <v/>
      </c>
    </row>
    <row r="907" spans="1:23" x14ac:dyDescent="0.3">
      <c r="A907" s="2">
        <v>43333</v>
      </c>
      <c r="B907" s="4">
        <v>1119</v>
      </c>
      <c r="C907" s="4">
        <v>1119.8</v>
      </c>
      <c r="D907" s="4">
        <v>1117.0999999999999</v>
      </c>
      <c r="E907" s="4">
        <v>1118.4000000000001</v>
      </c>
      <c r="F907" t="str">
        <f t="shared" si="107"/>
        <v>Tue</v>
      </c>
      <c r="G907" s="1">
        <f t="shared" si="111"/>
        <v>-4.0999999999999091</v>
      </c>
      <c r="H907" s="1">
        <f t="shared" si="112"/>
        <v>-0.59999999999990905</v>
      </c>
      <c r="I907">
        <f t="shared" si="108"/>
        <v>0.59999999999990905</v>
      </c>
      <c r="J907" t="str">
        <f t="shared" si="116"/>
        <v/>
      </c>
      <c r="K907" t="str">
        <f t="shared" si="115"/>
        <v/>
      </c>
      <c r="L907" t="str">
        <f t="shared" si="115"/>
        <v/>
      </c>
      <c r="M907" t="str">
        <f t="shared" si="115"/>
        <v/>
      </c>
      <c r="N907" t="str">
        <f t="shared" si="115"/>
        <v/>
      </c>
      <c r="O907" t="str">
        <f t="shared" si="115"/>
        <v/>
      </c>
      <c r="P907" t="str">
        <f t="shared" si="115"/>
        <v/>
      </c>
      <c r="Q907" t="str">
        <f t="shared" si="115"/>
        <v/>
      </c>
      <c r="R907" t="str">
        <f t="shared" si="115"/>
        <v/>
      </c>
      <c r="S907" t="str">
        <f t="shared" si="115"/>
        <v/>
      </c>
      <c r="T907">
        <f t="shared" si="115"/>
        <v>0.59999999999990905</v>
      </c>
      <c r="U907" t="str">
        <f t="shared" si="115"/>
        <v/>
      </c>
      <c r="V907" t="str">
        <f t="shared" si="115"/>
        <v/>
      </c>
      <c r="W907" t="str">
        <f t="shared" si="115"/>
        <v/>
      </c>
    </row>
    <row r="908" spans="1:23" x14ac:dyDescent="0.3">
      <c r="A908" s="2">
        <v>43334</v>
      </c>
      <c r="B908" s="4">
        <v>1117</v>
      </c>
      <c r="C908" s="4">
        <v>1120.2</v>
      </c>
      <c r="D908" s="4">
        <v>1117</v>
      </c>
      <c r="E908" s="4">
        <v>1118.9000000000001</v>
      </c>
      <c r="F908" t="str">
        <f t="shared" si="107"/>
        <v>Wed</v>
      </c>
      <c r="G908" s="1">
        <f t="shared" si="111"/>
        <v>-1.4000000000000909</v>
      </c>
      <c r="H908" s="1">
        <f t="shared" si="112"/>
        <v>1.9000000000000909</v>
      </c>
      <c r="I908">
        <f t="shared" si="108"/>
        <v>-1.9000000000000909</v>
      </c>
      <c r="J908" t="str">
        <f t="shared" si="116"/>
        <v/>
      </c>
      <c r="K908" t="str">
        <f t="shared" si="115"/>
        <v/>
      </c>
      <c r="L908" t="str">
        <f t="shared" si="115"/>
        <v/>
      </c>
      <c r="M908" t="str">
        <f t="shared" si="115"/>
        <v/>
      </c>
      <c r="N908" t="str">
        <f t="shared" si="115"/>
        <v/>
      </c>
      <c r="O908" t="str">
        <f t="shared" si="115"/>
        <v/>
      </c>
      <c r="P908" t="str">
        <f t="shared" si="115"/>
        <v/>
      </c>
      <c r="Q908" t="str">
        <f t="shared" si="115"/>
        <v/>
      </c>
      <c r="R908">
        <f t="shared" si="115"/>
        <v>-1.9000000000000909</v>
      </c>
      <c r="S908" t="str">
        <f t="shared" si="115"/>
        <v/>
      </c>
      <c r="T908" t="str">
        <f t="shared" si="115"/>
        <v/>
      </c>
      <c r="U908" t="str">
        <f t="shared" si="115"/>
        <v/>
      </c>
      <c r="V908" t="str">
        <f t="shared" si="115"/>
        <v/>
      </c>
      <c r="W908" t="str">
        <f t="shared" si="115"/>
        <v/>
      </c>
    </row>
    <row r="909" spans="1:23" x14ac:dyDescent="0.3">
      <c r="A909" s="2">
        <v>43335</v>
      </c>
      <c r="B909" s="4">
        <v>1118</v>
      </c>
      <c r="C909" s="4">
        <v>1122.7</v>
      </c>
      <c r="D909" s="4">
        <v>1118</v>
      </c>
      <c r="E909" s="4">
        <v>1121.4000000000001</v>
      </c>
      <c r="F909" t="str">
        <f t="shared" si="107"/>
        <v>Thu</v>
      </c>
      <c r="G909" s="1">
        <f t="shared" si="111"/>
        <v>-0.90000000000009095</v>
      </c>
      <c r="H909" s="1">
        <f t="shared" si="112"/>
        <v>3.4000000000000909</v>
      </c>
      <c r="I909">
        <f t="shared" si="108"/>
        <v>-3.4000000000000909</v>
      </c>
      <c r="J909" t="str">
        <f t="shared" si="116"/>
        <v/>
      </c>
      <c r="K909" t="str">
        <f t="shared" si="115"/>
        <v/>
      </c>
      <c r="L909" t="str">
        <f t="shared" si="115"/>
        <v/>
      </c>
      <c r="M909" t="str">
        <f t="shared" si="115"/>
        <v/>
      </c>
      <c r="N909" t="str">
        <f t="shared" si="115"/>
        <v/>
      </c>
      <c r="O909" t="str">
        <f t="shared" si="115"/>
        <v/>
      </c>
      <c r="P909" t="str">
        <f t="shared" si="115"/>
        <v/>
      </c>
      <c r="Q909">
        <f t="shared" si="115"/>
        <v>-3.4000000000000909</v>
      </c>
      <c r="R909" t="str">
        <f t="shared" si="115"/>
        <v/>
      </c>
      <c r="S909" t="str">
        <f t="shared" si="115"/>
        <v/>
      </c>
      <c r="T909" t="str">
        <f t="shared" si="115"/>
        <v/>
      </c>
      <c r="U909" t="str">
        <f t="shared" si="115"/>
        <v/>
      </c>
      <c r="V909" t="str">
        <f t="shared" si="115"/>
        <v/>
      </c>
      <c r="W909" t="str">
        <f t="shared" si="115"/>
        <v/>
      </c>
    </row>
    <row r="910" spans="1:23" x14ac:dyDescent="0.3">
      <c r="A910" s="2">
        <v>43336</v>
      </c>
      <c r="B910" s="4">
        <v>1125</v>
      </c>
      <c r="C910" s="4">
        <v>1126</v>
      </c>
      <c r="D910" s="4">
        <v>1117.9000000000001</v>
      </c>
      <c r="E910" s="4">
        <v>1118.9000000000001</v>
      </c>
      <c r="F910" t="str">
        <f t="shared" si="107"/>
        <v>Fri</v>
      </c>
      <c r="G910" s="1">
        <f t="shared" si="111"/>
        <v>3.5999999999999091</v>
      </c>
      <c r="H910" s="1">
        <f t="shared" si="112"/>
        <v>-6.0999999999999091</v>
      </c>
      <c r="I910">
        <f t="shared" si="108"/>
        <v>-6.0999999999999091</v>
      </c>
      <c r="J910" t="str">
        <f t="shared" si="116"/>
        <v/>
      </c>
      <c r="K910" t="str">
        <f t="shared" si="115"/>
        <v/>
      </c>
      <c r="L910" t="str">
        <f t="shared" si="115"/>
        <v/>
      </c>
      <c r="M910" t="str">
        <f t="shared" si="115"/>
        <v/>
      </c>
      <c r="N910">
        <f t="shared" si="115"/>
        <v>-6.0999999999999091</v>
      </c>
      <c r="O910" t="str">
        <f t="shared" si="115"/>
        <v/>
      </c>
      <c r="P910" t="str">
        <f t="shared" si="115"/>
        <v/>
      </c>
      <c r="Q910" t="str">
        <f t="shared" si="115"/>
        <v/>
      </c>
      <c r="R910" t="str">
        <f t="shared" si="115"/>
        <v/>
      </c>
      <c r="S910" t="str">
        <f t="shared" si="115"/>
        <v/>
      </c>
      <c r="T910" t="str">
        <f t="shared" si="115"/>
        <v/>
      </c>
      <c r="U910" t="str">
        <f t="shared" si="115"/>
        <v/>
      </c>
      <c r="V910" t="str">
        <f t="shared" si="115"/>
        <v/>
      </c>
      <c r="W910" t="str">
        <f t="shared" si="115"/>
        <v/>
      </c>
    </row>
    <row r="911" spans="1:23" x14ac:dyDescent="0.3">
      <c r="A911" s="2">
        <v>43339</v>
      </c>
      <c r="B911" s="4">
        <v>1113</v>
      </c>
      <c r="C911" s="4">
        <v>1116.2</v>
      </c>
      <c r="D911" s="4">
        <v>1113</v>
      </c>
      <c r="E911" s="4">
        <v>1113.8</v>
      </c>
      <c r="F911" t="str">
        <f t="shared" ref="F911:F974" si="117">TEXT(A911,"ddd")</f>
        <v>Mon</v>
      </c>
      <c r="G911" s="1">
        <f t="shared" si="111"/>
        <v>-5.9000000000000909</v>
      </c>
      <c r="H911" s="1">
        <f t="shared" si="112"/>
        <v>0.79999999999995453</v>
      </c>
      <c r="I911">
        <f t="shared" si="108"/>
        <v>-0.79999999999995453</v>
      </c>
      <c r="J911" t="str">
        <f t="shared" si="116"/>
        <v/>
      </c>
      <c r="K911" t="str">
        <f t="shared" si="115"/>
        <v/>
      </c>
      <c r="L911" t="str">
        <f t="shared" si="115"/>
        <v/>
      </c>
      <c r="M911" t="str">
        <f t="shared" si="115"/>
        <v/>
      </c>
      <c r="N911" t="str">
        <f t="shared" si="115"/>
        <v/>
      </c>
      <c r="O911" t="str">
        <f t="shared" si="115"/>
        <v/>
      </c>
      <c r="P911" t="str">
        <f t="shared" si="115"/>
        <v/>
      </c>
      <c r="Q911" t="str">
        <f t="shared" si="115"/>
        <v/>
      </c>
      <c r="R911" t="str">
        <f t="shared" si="115"/>
        <v/>
      </c>
      <c r="S911" t="str">
        <f t="shared" si="115"/>
        <v/>
      </c>
      <c r="T911">
        <f t="shared" si="115"/>
        <v>-0.79999999999995453</v>
      </c>
      <c r="U911" t="str">
        <f t="shared" si="115"/>
        <v/>
      </c>
      <c r="V911" t="str">
        <f t="shared" si="115"/>
        <v/>
      </c>
      <c r="W911" t="str">
        <f t="shared" si="115"/>
        <v/>
      </c>
    </row>
    <row r="912" spans="1:23" x14ac:dyDescent="0.3">
      <c r="A912" s="2">
        <v>43340</v>
      </c>
      <c r="B912" s="4">
        <v>1109.5</v>
      </c>
      <c r="C912" s="4">
        <v>1111.8</v>
      </c>
      <c r="D912" s="4">
        <v>1108.8</v>
      </c>
      <c r="E912" s="4">
        <v>1110</v>
      </c>
      <c r="F912" t="str">
        <f t="shared" si="117"/>
        <v>Tue</v>
      </c>
      <c r="G912" s="1">
        <f t="shared" si="111"/>
        <v>-4.2999999999999545</v>
      </c>
      <c r="H912" s="1">
        <f t="shared" si="112"/>
        <v>0.5</v>
      </c>
      <c r="I912">
        <f t="shared" ref="I912:I975" si="118">-IF(G912&lt;0, H912,
      IF(G912=0, 0, -H912))</f>
        <v>-0.5</v>
      </c>
      <c r="J912" t="str">
        <f t="shared" si="116"/>
        <v/>
      </c>
      <c r="K912" t="str">
        <f t="shared" si="115"/>
        <v/>
      </c>
      <c r="L912" t="str">
        <f t="shared" si="115"/>
        <v/>
      </c>
      <c r="M912" t="str">
        <f t="shared" si="115"/>
        <v/>
      </c>
      <c r="N912" t="str">
        <f t="shared" si="115"/>
        <v/>
      </c>
      <c r="O912" t="str">
        <f t="shared" si="115"/>
        <v/>
      </c>
      <c r="P912" t="str">
        <f t="shared" si="115"/>
        <v/>
      </c>
      <c r="Q912" t="str">
        <f t="shared" si="115"/>
        <v/>
      </c>
      <c r="R912" t="str">
        <f t="shared" si="115"/>
        <v/>
      </c>
      <c r="S912" t="str">
        <f t="shared" si="115"/>
        <v/>
      </c>
      <c r="T912">
        <f t="shared" si="115"/>
        <v>-0.5</v>
      </c>
      <c r="U912" t="str">
        <f t="shared" si="115"/>
        <v/>
      </c>
      <c r="V912" t="str">
        <f t="shared" si="115"/>
        <v/>
      </c>
      <c r="W912" t="str">
        <f t="shared" si="115"/>
        <v/>
      </c>
    </row>
    <row r="913" spans="1:23" x14ac:dyDescent="0.3">
      <c r="A913" s="2">
        <v>43341</v>
      </c>
      <c r="B913" s="4">
        <v>1108</v>
      </c>
      <c r="C913" s="4">
        <v>1111</v>
      </c>
      <c r="D913" s="4">
        <v>1106.9000000000001</v>
      </c>
      <c r="E913" s="4">
        <v>1110.2</v>
      </c>
      <c r="F913" t="str">
        <f t="shared" si="117"/>
        <v>Wed</v>
      </c>
      <c r="G913" s="1">
        <f t="shared" si="111"/>
        <v>-2</v>
      </c>
      <c r="H913" s="1">
        <f t="shared" si="112"/>
        <v>2.2000000000000455</v>
      </c>
      <c r="I913">
        <f t="shared" si="118"/>
        <v>-2.2000000000000455</v>
      </c>
      <c r="J913" t="str">
        <f t="shared" si="116"/>
        <v/>
      </c>
      <c r="K913" t="str">
        <f t="shared" si="115"/>
        <v/>
      </c>
      <c r="L913" t="str">
        <f t="shared" si="115"/>
        <v/>
      </c>
      <c r="M913" t="str">
        <f t="shared" si="115"/>
        <v/>
      </c>
      <c r="N913" t="str">
        <f t="shared" si="115"/>
        <v/>
      </c>
      <c r="O913" t="str">
        <f t="shared" si="115"/>
        <v/>
      </c>
      <c r="P913" t="str">
        <f t="shared" si="115"/>
        <v/>
      </c>
      <c r="Q913" t="str">
        <f t="shared" si="115"/>
        <v/>
      </c>
      <c r="R913">
        <f t="shared" si="115"/>
        <v>-2.2000000000000455</v>
      </c>
      <c r="S913" t="str">
        <f t="shared" si="115"/>
        <v/>
      </c>
      <c r="T913" t="str">
        <f t="shared" si="115"/>
        <v/>
      </c>
      <c r="U913" t="str">
        <f t="shared" si="115"/>
        <v/>
      </c>
      <c r="V913" t="str">
        <f t="shared" si="115"/>
        <v/>
      </c>
      <c r="W913" t="str">
        <f t="shared" si="115"/>
        <v/>
      </c>
    </row>
    <row r="914" spans="1:23" x14ac:dyDescent="0.3">
      <c r="A914" s="2">
        <v>43342</v>
      </c>
      <c r="B914" s="4">
        <v>1109.5</v>
      </c>
      <c r="C914" s="4">
        <v>1111.3</v>
      </c>
      <c r="D914" s="4">
        <v>1107.0999999999999</v>
      </c>
      <c r="E914" s="4">
        <v>1108.5999999999999</v>
      </c>
      <c r="F914" t="str">
        <f t="shared" si="117"/>
        <v>Thu</v>
      </c>
      <c r="G914" s="1">
        <f t="shared" si="111"/>
        <v>-0.70000000000004547</v>
      </c>
      <c r="H914" s="1">
        <f t="shared" si="112"/>
        <v>-0.90000000000009095</v>
      </c>
      <c r="I914">
        <f t="shared" si="118"/>
        <v>0.90000000000009095</v>
      </c>
      <c r="J914" t="str">
        <f t="shared" si="116"/>
        <v/>
      </c>
      <c r="K914" t="str">
        <f t="shared" si="115"/>
        <v/>
      </c>
      <c r="L914" t="str">
        <f t="shared" si="115"/>
        <v/>
      </c>
      <c r="M914" t="str">
        <f t="shared" si="115"/>
        <v/>
      </c>
      <c r="N914" t="str">
        <f t="shared" si="115"/>
        <v/>
      </c>
      <c r="O914" t="str">
        <f t="shared" si="115"/>
        <v/>
      </c>
      <c r="P914" t="str">
        <f t="shared" si="115"/>
        <v/>
      </c>
      <c r="Q914">
        <f t="shared" si="115"/>
        <v>0.90000000000009095</v>
      </c>
      <c r="R914" t="str">
        <f t="shared" si="115"/>
        <v/>
      </c>
      <c r="S914" t="str">
        <f t="shared" si="115"/>
        <v/>
      </c>
      <c r="T914" t="str">
        <f t="shared" si="115"/>
        <v/>
      </c>
      <c r="U914" t="str">
        <f t="shared" si="115"/>
        <v/>
      </c>
      <c r="V914" t="str">
        <f t="shared" si="115"/>
        <v/>
      </c>
      <c r="W914" t="str">
        <f t="shared" si="115"/>
        <v/>
      </c>
    </row>
    <row r="915" spans="1:23" x14ac:dyDescent="0.3">
      <c r="A915" s="2">
        <v>43343</v>
      </c>
      <c r="B915" s="4">
        <v>1114.5</v>
      </c>
      <c r="C915" s="4">
        <v>1115.0999999999999</v>
      </c>
      <c r="D915" s="4">
        <v>1111.8</v>
      </c>
      <c r="E915" s="4">
        <v>1112.9000000000001</v>
      </c>
      <c r="F915" t="str">
        <f t="shared" si="117"/>
        <v>Fri</v>
      </c>
      <c r="G915" s="1">
        <f t="shared" si="111"/>
        <v>5.9000000000000909</v>
      </c>
      <c r="H915" s="1">
        <f t="shared" si="112"/>
        <v>-1.5999999999999091</v>
      </c>
      <c r="I915">
        <f t="shared" si="118"/>
        <v>-1.5999999999999091</v>
      </c>
      <c r="J915" t="str">
        <f t="shared" si="116"/>
        <v/>
      </c>
      <c r="K915" t="str">
        <f t="shared" si="115"/>
        <v/>
      </c>
      <c r="L915" t="str">
        <f t="shared" si="115"/>
        <v/>
      </c>
      <c r="M915">
        <f t="shared" si="115"/>
        <v>-1.5999999999999091</v>
      </c>
      <c r="N915" t="str">
        <f t="shared" si="115"/>
        <v/>
      </c>
      <c r="O915" t="str">
        <f t="shared" si="115"/>
        <v/>
      </c>
      <c r="P915" t="str">
        <f t="shared" si="115"/>
        <v/>
      </c>
      <c r="Q915" t="str">
        <f t="shared" si="115"/>
        <v/>
      </c>
      <c r="R915" t="str">
        <f t="shared" si="115"/>
        <v/>
      </c>
      <c r="S915" t="str">
        <f t="shared" si="115"/>
        <v/>
      </c>
      <c r="T915" t="str">
        <f t="shared" si="115"/>
        <v/>
      </c>
      <c r="U915" t="str">
        <f t="shared" si="115"/>
        <v/>
      </c>
      <c r="V915" t="str">
        <f t="shared" si="115"/>
        <v/>
      </c>
      <c r="W915" t="str">
        <f t="shared" si="115"/>
        <v/>
      </c>
    </row>
    <row r="916" spans="1:23" x14ac:dyDescent="0.3">
      <c r="A916" s="2">
        <v>43346</v>
      </c>
      <c r="B916" s="4">
        <v>1116</v>
      </c>
      <c r="C916" s="4">
        <v>1117.5999999999999</v>
      </c>
      <c r="D916" s="4">
        <v>1109.2</v>
      </c>
      <c r="E916" s="4">
        <v>1110.3</v>
      </c>
      <c r="F916" t="str">
        <f t="shared" si="117"/>
        <v>Mon</v>
      </c>
      <c r="G916" s="1">
        <f t="shared" si="111"/>
        <v>3.0999999999999091</v>
      </c>
      <c r="H916" s="1">
        <f t="shared" si="112"/>
        <v>-5.7000000000000455</v>
      </c>
      <c r="I916">
        <f t="shared" si="118"/>
        <v>-5.7000000000000455</v>
      </c>
      <c r="J916" t="str">
        <f t="shared" si="116"/>
        <v/>
      </c>
      <c r="K916" t="str">
        <f t="shared" si="115"/>
        <v/>
      </c>
      <c r="L916" t="str">
        <f t="shared" si="115"/>
        <v/>
      </c>
      <c r="M916" t="str">
        <f t="shared" si="115"/>
        <v/>
      </c>
      <c r="N916">
        <f t="shared" si="115"/>
        <v>-5.7000000000000455</v>
      </c>
      <c r="O916" t="str">
        <f t="shared" si="115"/>
        <v/>
      </c>
      <c r="P916" t="str">
        <f t="shared" si="115"/>
        <v/>
      </c>
      <c r="Q916" t="str">
        <f t="shared" si="115"/>
        <v/>
      </c>
      <c r="R916" t="str">
        <f t="shared" si="115"/>
        <v/>
      </c>
      <c r="S916" t="str">
        <f t="shared" si="115"/>
        <v/>
      </c>
      <c r="T916" t="str">
        <f t="shared" si="115"/>
        <v/>
      </c>
      <c r="U916" t="str">
        <f t="shared" si="115"/>
        <v/>
      </c>
      <c r="V916" t="str">
        <f t="shared" si="115"/>
        <v/>
      </c>
      <c r="W916" t="str">
        <f t="shared" si="115"/>
        <v/>
      </c>
    </row>
    <row r="917" spans="1:23" x14ac:dyDescent="0.3">
      <c r="A917" s="2">
        <v>43347</v>
      </c>
      <c r="B917" s="4">
        <v>1112</v>
      </c>
      <c r="C917" s="4">
        <v>1116</v>
      </c>
      <c r="D917" s="4">
        <v>1111</v>
      </c>
      <c r="E917" s="4">
        <v>1114.9000000000001</v>
      </c>
      <c r="F917" t="str">
        <f t="shared" si="117"/>
        <v>Tue</v>
      </c>
      <c r="G917" s="1">
        <f t="shared" si="111"/>
        <v>1.7000000000000455</v>
      </c>
      <c r="H917" s="1">
        <f t="shared" si="112"/>
        <v>2.9000000000000909</v>
      </c>
      <c r="I917">
        <f t="shared" si="118"/>
        <v>2.9000000000000909</v>
      </c>
      <c r="J917" t="str">
        <f t="shared" si="116"/>
        <v/>
      </c>
      <c r="K917" t="str">
        <f t="shared" si="115"/>
        <v/>
      </c>
      <c r="L917" t="str">
        <f t="shared" si="115"/>
        <v/>
      </c>
      <c r="M917" t="str">
        <f t="shared" si="115"/>
        <v/>
      </c>
      <c r="N917" t="str">
        <f t="shared" si="115"/>
        <v/>
      </c>
      <c r="O917">
        <f t="shared" si="115"/>
        <v>2.9000000000000909</v>
      </c>
      <c r="P917" t="str">
        <f t="shared" si="115"/>
        <v/>
      </c>
      <c r="Q917" t="str">
        <f t="shared" si="115"/>
        <v/>
      </c>
      <c r="R917" t="str">
        <f t="shared" si="115"/>
        <v/>
      </c>
      <c r="S917" t="str">
        <f t="shared" si="115"/>
        <v/>
      </c>
      <c r="T917" t="str">
        <f t="shared" si="115"/>
        <v/>
      </c>
      <c r="U917" t="str">
        <f t="shared" si="115"/>
        <v/>
      </c>
      <c r="V917" t="str">
        <f t="shared" si="115"/>
        <v/>
      </c>
      <c r="W917" t="str">
        <f t="shared" si="115"/>
        <v/>
      </c>
    </row>
    <row r="918" spans="1:23" x14ac:dyDescent="0.3">
      <c r="A918" s="2">
        <v>43348</v>
      </c>
      <c r="B918" s="4">
        <v>1118</v>
      </c>
      <c r="C918" s="4">
        <v>1121.3</v>
      </c>
      <c r="D918" s="4">
        <v>1113.5999999999999</v>
      </c>
      <c r="E918" s="4">
        <v>1121.5</v>
      </c>
      <c r="F918" t="str">
        <f t="shared" si="117"/>
        <v>Wed</v>
      </c>
      <c r="G918" s="1">
        <f t="shared" si="111"/>
        <v>3.0999999999999091</v>
      </c>
      <c r="H918" s="1">
        <f t="shared" si="112"/>
        <v>3.5</v>
      </c>
      <c r="I918">
        <f t="shared" si="118"/>
        <v>3.5</v>
      </c>
      <c r="J918" t="str">
        <f t="shared" si="116"/>
        <v/>
      </c>
      <c r="K918" t="str">
        <f t="shared" si="115"/>
        <v/>
      </c>
      <c r="L918" t="str">
        <f t="shared" si="115"/>
        <v/>
      </c>
      <c r="M918" t="str">
        <f t="shared" si="115"/>
        <v/>
      </c>
      <c r="N918">
        <f t="shared" si="115"/>
        <v>3.5</v>
      </c>
      <c r="O918" t="str">
        <f t="shared" si="115"/>
        <v/>
      </c>
      <c r="P918" t="str">
        <f t="shared" si="115"/>
        <v/>
      </c>
      <c r="Q918" t="str">
        <f t="shared" si="115"/>
        <v/>
      </c>
      <c r="R918" t="str">
        <f t="shared" si="115"/>
        <v/>
      </c>
      <c r="S918" t="str">
        <f t="shared" si="115"/>
        <v/>
      </c>
      <c r="T918" t="str">
        <f t="shared" si="115"/>
        <v/>
      </c>
      <c r="U918" t="str">
        <f t="shared" si="115"/>
        <v/>
      </c>
      <c r="V918" t="str">
        <f t="shared" si="115"/>
        <v/>
      </c>
      <c r="W918" t="str">
        <f t="shared" si="115"/>
        <v/>
      </c>
    </row>
    <row r="919" spans="1:23" x14ac:dyDescent="0.3">
      <c r="A919" s="2">
        <v>43349</v>
      </c>
      <c r="B919" s="4">
        <v>1119</v>
      </c>
      <c r="C919" s="4">
        <v>1124.7</v>
      </c>
      <c r="D919" s="4">
        <v>1117.2</v>
      </c>
      <c r="E919" s="4">
        <v>1124</v>
      </c>
      <c r="F919" t="str">
        <f t="shared" si="117"/>
        <v>Thu</v>
      </c>
      <c r="G919" s="1">
        <f t="shared" si="111"/>
        <v>-2.5</v>
      </c>
      <c r="H919" s="1">
        <f t="shared" si="112"/>
        <v>5</v>
      </c>
      <c r="I919">
        <f t="shared" si="118"/>
        <v>-5</v>
      </c>
      <c r="J919" t="str">
        <f t="shared" si="116"/>
        <v/>
      </c>
      <c r="K919" t="str">
        <f t="shared" si="115"/>
        <v/>
      </c>
      <c r="L919" t="str">
        <f t="shared" si="115"/>
        <v/>
      </c>
      <c r="M919" t="str">
        <f t="shared" si="115"/>
        <v/>
      </c>
      <c r="N919" t="str">
        <f t="shared" si="115"/>
        <v/>
      </c>
      <c r="O919" t="str">
        <f t="shared" si="115"/>
        <v/>
      </c>
      <c r="P919" t="str">
        <f t="shared" si="115"/>
        <v/>
      </c>
      <c r="Q919" t="str">
        <f t="shared" si="115"/>
        <v/>
      </c>
      <c r="R919" t="str">
        <f t="shared" si="115"/>
        <v/>
      </c>
      <c r="S919">
        <f t="shared" si="115"/>
        <v>-5</v>
      </c>
      <c r="T919" t="str">
        <f t="shared" si="115"/>
        <v/>
      </c>
      <c r="U919" t="str">
        <f t="shared" ref="U919:W919" si="119">IF(AND($G919&lt;U$1, $G919&gt;=U$2), $I919, "")</f>
        <v/>
      </c>
      <c r="V919" t="str">
        <f t="shared" si="119"/>
        <v/>
      </c>
      <c r="W919" t="str">
        <f t="shared" si="119"/>
        <v/>
      </c>
    </row>
    <row r="920" spans="1:23" x14ac:dyDescent="0.3">
      <c r="A920" s="2">
        <v>43350</v>
      </c>
      <c r="B920" s="4">
        <v>1123</v>
      </c>
      <c r="C920" s="4">
        <v>1125.4000000000001</v>
      </c>
      <c r="D920" s="4">
        <v>1120.8</v>
      </c>
      <c r="E920" s="4">
        <v>1122.8</v>
      </c>
      <c r="F920" t="str">
        <f t="shared" si="117"/>
        <v>Fri</v>
      </c>
      <c r="G920" s="1">
        <f t="shared" si="111"/>
        <v>-1</v>
      </c>
      <c r="H920" s="1">
        <f t="shared" si="112"/>
        <v>-0.20000000000004547</v>
      </c>
      <c r="I920">
        <f t="shared" si="118"/>
        <v>0.20000000000004547</v>
      </c>
      <c r="J920" t="str">
        <f t="shared" si="116"/>
        <v/>
      </c>
      <c r="K920" t="str">
        <f t="shared" si="116"/>
        <v/>
      </c>
      <c r="L920" t="str">
        <f t="shared" si="116"/>
        <v/>
      </c>
      <c r="M920" t="str">
        <f t="shared" si="116"/>
        <v/>
      </c>
      <c r="N920" t="str">
        <f t="shared" si="116"/>
        <v/>
      </c>
      <c r="O920" t="str">
        <f t="shared" si="116"/>
        <v/>
      </c>
      <c r="P920" t="str">
        <f t="shared" si="116"/>
        <v/>
      </c>
      <c r="Q920">
        <f t="shared" si="116"/>
        <v>0.20000000000004547</v>
      </c>
      <c r="R920" t="str">
        <f t="shared" si="116"/>
        <v/>
      </c>
      <c r="S920" t="str">
        <f t="shared" si="116"/>
        <v/>
      </c>
      <c r="T920" t="str">
        <f t="shared" si="116"/>
        <v/>
      </c>
      <c r="U920" t="str">
        <f t="shared" si="116"/>
        <v/>
      </c>
      <c r="V920" t="str">
        <f t="shared" si="116"/>
        <v/>
      </c>
      <c r="W920" t="str">
        <f t="shared" si="116"/>
        <v/>
      </c>
    </row>
    <row r="921" spans="1:23" x14ac:dyDescent="0.3">
      <c r="A921" s="2">
        <v>43353</v>
      </c>
      <c r="B921" s="4">
        <v>1128</v>
      </c>
      <c r="C921" s="4">
        <v>1130</v>
      </c>
      <c r="D921" s="4">
        <v>1125.9000000000001</v>
      </c>
      <c r="E921" s="4">
        <v>1128.4000000000001</v>
      </c>
      <c r="F921" t="str">
        <f t="shared" si="117"/>
        <v>Mon</v>
      </c>
      <c r="G921" s="1">
        <f t="shared" si="111"/>
        <v>5.2000000000000455</v>
      </c>
      <c r="H921" s="1">
        <f t="shared" si="112"/>
        <v>0.40000000000009095</v>
      </c>
      <c r="I921">
        <f t="shared" si="118"/>
        <v>0.40000000000009095</v>
      </c>
      <c r="J921" t="str">
        <f t="shared" si="116"/>
        <v/>
      </c>
      <c r="K921" t="str">
        <f t="shared" si="116"/>
        <v/>
      </c>
      <c r="L921" t="str">
        <f t="shared" si="116"/>
        <v/>
      </c>
      <c r="M921">
        <f t="shared" si="116"/>
        <v>0.40000000000009095</v>
      </c>
      <c r="N921" t="str">
        <f t="shared" si="116"/>
        <v/>
      </c>
      <c r="O921" t="str">
        <f t="shared" si="116"/>
        <v/>
      </c>
      <c r="P921" t="str">
        <f t="shared" si="116"/>
        <v/>
      </c>
      <c r="Q921" t="str">
        <f t="shared" si="116"/>
        <v/>
      </c>
      <c r="R921" t="str">
        <f t="shared" si="116"/>
        <v/>
      </c>
      <c r="S921" t="str">
        <f t="shared" si="116"/>
        <v/>
      </c>
      <c r="T921" t="str">
        <f t="shared" si="116"/>
        <v/>
      </c>
      <c r="U921" t="str">
        <f t="shared" si="116"/>
        <v/>
      </c>
      <c r="V921" t="str">
        <f t="shared" si="116"/>
        <v/>
      </c>
      <c r="W921" t="str">
        <f t="shared" si="116"/>
        <v/>
      </c>
    </row>
    <row r="922" spans="1:23" x14ac:dyDescent="0.3">
      <c r="A922" s="2">
        <v>43354</v>
      </c>
      <c r="B922" s="4">
        <v>1130</v>
      </c>
      <c r="C922" s="4">
        <v>1130.7</v>
      </c>
      <c r="D922" s="4">
        <v>1123.7</v>
      </c>
      <c r="E922" s="4">
        <v>1125.3</v>
      </c>
      <c r="F922" t="str">
        <f t="shared" si="117"/>
        <v>Tue</v>
      </c>
      <c r="G922" s="1">
        <f t="shared" si="111"/>
        <v>1.5999999999999091</v>
      </c>
      <c r="H922" s="1">
        <f t="shared" si="112"/>
        <v>-4.7000000000000455</v>
      </c>
      <c r="I922">
        <f t="shared" si="118"/>
        <v>-4.7000000000000455</v>
      </c>
      <c r="J922" t="str">
        <f t="shared" si="116"/>
        <v/>
      </c>
      <c r="K922" t="str">
        <f t="shared" si="116"/>
        <v/>
      </c>
      <c r="L922" t="str">
        <f t="shared" si="116"/>
        <v/>
      </c>
      <c r="M922" t="str">
        <f t="shared" si="116"/>
        <v/>
      </c>
      <c r="N922" t="str">
        <f t="shared" si="116"/>
        <v/>
      </c>
      <c r="O922">
        <f t="shared" si="116"/>
        <v>-4.7000000000000455</v>
      </c>
      <c r="P922" t="str">
        <f t="shared" si="116"/>
        <v/>
      </c>
      <c r="Q922" t="str">
        <f t="shared" si="116"/>
        <v/>
      </c>
      <c r="R922" t="str">
        <f t="shared" si="116"/>
        <v/>
      </c>
      <c r="S922" t="str">
        <f t="shared" si="116"/>
        <v/>
      </c>
      <c r="T922" t="str">
        <f t="shared" si="116"/>
        <v/>
      </c>
      <c r="U922" t="str">
        <f t="shared" si="116"/>
        <v/>
      </c>
      <c r="V922" t="str">
        <f t="shared" si="116"/>
        <v/>
      </c>
      <c r="W922" t="str">
        <f t="shared" si="116"/>
        <v/>
      </c>
    </row>
    <row r="923" spans="1:23" x14ac:dyDescent="0.3">
      <c r="A923" s="2">
        <v>43355</v>
      </c>
      <c r="B923" s="4">
        <v>1124.5</v>
      </c>
      <c r="C923" s="4">
        <v>1129</v>
      </c>
      <c r="D923" s="4">
        <v>1124.5</v>
      </c>
      <c r="E923" s="4">
        <v>1128.5999999999999</v>
      </c>
      <c r="F923" t="str">
        <f t="shared" si="117"/>
        <v>Wed</v>
      </c>
      <c r="G923" s="1">
        <f t="shared" si="111"/>
        <v>-0.79999999999995453</v>
      </c>
      <c r="H923" s="1">
        <f t="shared" si="112"/>
        <v>4.0999999999999091</v>
      </c>
      <c r="I923">
        <f t="shared" si="118"/>
        <v>-4.0999999999999091</v>
      </c>
      <c r="J923" t="str">
        <f t="shared" si="116"/>
        <v/>
      </c>
      <c r="K923" t="str">
        <f t="shared" si="116"/>
        <v/>
      </c>
      <c r="L923" t="str">
        <f t="shared" si="116"/>
        <v/>
      </c>
      <c r="M923" t="str">
        <f t="shared" si="116"/>
        <v/>
      </c>
      <c r="N923" t="str">
        <f t="shared" si="116"/>
        <v/>
      </c>
      <c r="O923" t="str">
        <f t="shared" si="116"/>
        <v/>
      </c>
      <c r="P923" t="str">
        <f t="shared" si="116"/>
        <v/>
      </c>
      <c r="Q923">
        <f t="shared" si="116"/>
        <v>-4.0999999999999091</v>
      </c>
      <c r="R923" t="str">
        <f t="shared" si="116"/>
        <v/>
      </c>
      <c r="S923" t="str">
        <f t="shared" si="116"/>
        <v/>
      </c>
      <c r="T923" t="str">
        <f t="shared" si="116"/>
        <v/>
      </c>
      <c r="U923" t="str">
        <f t="shared" si="116"/>
        <v/>
      </c>
      <c r="V923" t="str">
        <f t="shared" si="116"/>
        <v/>
      </c>
      <c r="W923" t="str">
        <f t="shared" si="116"/>
        <v/>
      </c>
    </row>
    <row r="924" spans="1:23" x14ac:dyDescent="0.3">
      <c r="A924" s="2">
        <v>43356</v>
      </c>
      <c r="B924" s="4">
        <v>1121</v>
      </c>
      <c r="C924" s="4">
        <v>1123.7</v>
      </c>
      <c r="D924" s="4">
        <v>1118.0999999999999</v>
      </c>
      <c r="E924" s="4">
        <v>1122.4000000000001</v>
      </c>
      <c r="F924" t="str">
        <f t="shared" si="117"/>
        <v>Thu</v>
      </c>
      <c r="G924" s="1">
        <f t="shared" si="111"/>
        <v>-7.5999999999999091</v>
      </c>
      <c r="H924" s="1">
        <f t="shared" si="112"/>
        <v>1.4000000000000909</v>
      </c>
      <c r="I924">
        <f t="shared" si="118"/>
        <v>-1.4000000000000909</v>
      </c>
      <c r="J924" t="str">
        <f t="shared" si="116"/>
        <v/>
      </c>
      <c r="K924" t="str">
        <f t="shared" si="116"/>
        <v/>
      </c>
      <c r="L924" t="str">
        <f t="shared" si="116"/>
        <v/>
      </c>
      <c r="M924" t="str">
        <f t="shared" si="116"/>
        <v/>
      </c>
      <c r="N924" t="str">
        <f t="shared" si="116"/>
        <v/>
      </c>
      <c r="O924" t="str">
        <f t="shared" si="116"/>
        <v/>
      </c>
      <c r="P924" t="str">
        <f t="shared" si="116"/>
        <v/>
      </c>
      <c r="Q924" t="str">
        <f t="shared" si="116"/>
        <v/>
      </c>
      <c r="R924" t="str">
        <f t="shared" si="116"/>
        <v/>
      </c>
      <c r="S924" t="str">
        <f t="shared" si="116"/>
        <v/>
      </c>
      <c r="T924" t="str">
        <f t="shared" si="116"/>
        <v/>
      </c>
      <c r="U924">
        <f t="shared" si="116"/>
        <v>-1.4000000000000909</v>
      </c>
      <c r="V924" t="str">
        <f t="shared" si="116"/>
        <v/>
      </c>
      <c r="W924" t="str">
        <f t="shared" si="116"/>
        <v/>
      </c>
    </row>
    <row r="925" spans="1:23" x14ac:dyDescent="0.3">
      <c r="A925" s="2">
        <v>43357</v>
      </c>
      <c r="B925" s="4">
        <v>1120</v>
      </c>
      <c r="C925" s="4">
        <v>1121.5999999999999</v>
      </c>
      <c r="D925" s="4">
        <v>1116.5999999999999</v>
      </c>
      <c r="E925" s="4">
        <v>1116.5999999999999</v>
      </c>
      <c r="F925" t="str">
        <f t="shared" si="117"/>
        <v>Fri</v>
      </c>
      <c r="G925" s="1">
        <f t="shared" si="111"/>
        <v>-2.4000000000000909</v>
      </c>
      <c r="H925" s="1">
        <f t="shared" si="112"/>
        <v>-3.4000000000000909</v>
      </c>
      <c r="I925">
        <f t="shared" si="118"/>
        <v>3.4000000000000909</v>
      </c>
      <c r="J925" t="str">
        <f t="shared" si="116"/>
        <v/>
      </c>
      <c r="K925" t="str">
        <f t="shared" si="116"/>
        <v/>
      </c>
      <c r="L925" t="str">
        <f t="shared" si="116"/>
        <v/>
      </c>
      <c r="M925" t="str">
        <f t="shared" si="116"/>
        <v/>
      </c>
      <c r="N925" t="str">
        <f t="shared" si="116"/>
        <v/>
      </c>
      <c r="O925" t="str">
        <f t="shared" si="116"/>
        <v/>
      </c>
      <c r="P925" t="str">
        <f t="shared" si="116"/>
        <v/>
      </c>
      <c r="Q925" t="str">
        <f t="shared" si="116"/>
        <v/>
      </c>
      <c r="R925" t="str">
        <f t="shared" si="116"/>
        <v/>
      </c>
      <c r="S925">
        <f t="shared" si="116"/>
        <v>3.4000000000000909</v>
      </c>
      <c r="T925" t="str">
        <f t="shared" si="116"/>
        <v/>
      </c>
      <c r="U925" t="str">
        <f t="shared" si="116"/>
        <v/>
      </c>
      <c r="V925" t="str">
        <f t="shared" si="116"/>
        <v/>
      </c>
      <c r="W925" t="str">
        <f t="shared" si="116"/>
        <v/>
      </c>
    </row>
    <row r="926" spans="1:23" x14ac:dyDescent="0.3">
      <c r="A926" s="2">
        <v>43360</v>
      </c>
      <c r="B926" s="4">
        <v>1122</v>
      </c>
      <c r="C926" s="4">
        <v>1129.7</v>
      </c>
      <c r="D926" s="4">
        <v>1121.8</v>
      </c>
      <c r="E926" s="4">
        <v>1126.5999999999999</v>
      </c>
      <c r="F926" t="str">
        <f t="shared" si="117"/>
        <v>Mon</v>
      </c>
      <c r="G926" s="1">
        <f t="shared" si="111"/>
        <v>5.4000000000000909</v>
      </c>
      <c r="H926" s="1">
        <f t="shared" si="112"/>
        <v>4.5999999999999091</v>
      </c>
      <c r="I926">
        <f t="shared" si="118"/>
        <v>4.5999999999999091</v>
      </c>
      <c r="J926" t="str">
        <f t="shared" si="116"/>
        <v/>
      </c>
      <c r="K926" t="str">
        <f t="shared" si="116"/>
        <v/>
      </c>
      <c r="L926" t="str">
        <f t="shared" si="116"/>
        <v/>
      </c>
      <c r="M926">
        <f t="shared" si="116"/>
        <v>4.5999999999999091</v>
      </c>
      <c r="N926" t="str">
        <f t="shared" si="116"/>
        <v/>
      </c>
      <c r="O926" t="str">
        <f t="shared" si="116"/>
        <v/>
      </c>
      <c r="P926" t="str">
        <f t="shared" si="116"/>
        <v/>
      </c>
      <c r="Q926" t="str">
        <f t="shared" si="116"/>
        <v/>
      </c>
      <c r="R926" t="str">
        <f t="shared" si="116"/>
        <v/>
      </c>
      <c r="S926" t="str">
        <f t="shared" si="116"/>
        <v/>
      </c>
      <c r="T926" t="str">
        <f t="shared" si="116"/>
        <v/>
      </c>
      <c r="U926" t="str">
        <f t="shared" si="116"/>
        <v/>
      </c>
      <c r="V926" t="str">
        <f t="shared" si="116"/>
        <v/>
      </c>
      <c r="W926" t="str">
        <f t="shared" si="116"/>
        <v/>
      </c>
    </row>
    <row r="927" spans="1:23" x14ac:dyDescent="0.3">
      <c r="A927" s="2">
        <v>43361</v>
      </c>
      <c r="B927" s="4">
        <v>1129</v>
      </c>
      <c r="C927" s="4">
        <v>1130.3</v>
      </c>
      <c r="D927" s="4">
        <v>1122.8</v>
      </c>
      <c r="E927" s="4">
        <v>1123.2</v>
      </c>
      <c r="F927" t="str">
        <f t="shared" si="117"/>
        <v>Tue</v>
      </c>
      <c r="G927" s="1">
        <f t="shared" si="111"/>
        <v>2.4000000000000909</v>
      </c>
      <c r="H927" s="1">
        <f t="shared" si="112"/>
        <v>-5.7999999999999545</v>
      </c>
      <c r="I927">
        <f t="shared" si="118"/>
        <v>-5.7999999999999545</v>
      </c>
      <c r="J927" t="str">
        <f t="shared" si="116"/>
        <v/>
      </c>
      <c r="K927" t="str">
        <f t="shared" si="116"/>
        <v/>
      </c>
      <c r="L927" t="str">
        <f t="shared" si="116"/>
        <v/>
      </c>
      <c r="M927" t="str">
        <f t="shared" si="116"/>
        <v/>
      </c>
      <c r="N927">
        <f t="shared" si="116"/>
        <v>-5.7999999999999545</v>
      </c>
      <c r="O927" t="str">
        <f t="shared" si="116"/>
        <v/>
      </c>
      <c r="P927" t="str">
        <f t="shared" si="116"/>
        <v/>
      </c>
      <c r="Q927" t="str">
        <f t="shared" si="116"/>
        <v/>
      </c>
      <c r="R927" t="str">
        <f t="shared" si="116"/>
        <v/>
      </c>
      <c r="S927" t="str">
        <f t="shared" si="116"/>
        <v/>
      </c>
      <c r="T927" t="str">
        <f t="shared" si="116"/>
        <v/>
      </c>
      <c r="U927" t="str">
        <f t="shared" si="116"/>
        <v/>
      </c>
      <c r="V927" t="str">
        <f t="shared" si="116"/>
        <v/>
      </c>
      <c r="W927" t="str">
        <f t="shared" si="116"/>
        <v/>
      </c>
    </row>
    <row r="928" spans="1:23" x14ac:dyDescent="0.3">
      <c r="A928" s="2">
        <v>43362</v>
      </c>
      <c r="B928" s="4">
        <v>1122</v>
      </c>
      <c r="C928" s="4">
        <v>1125.2</v>
      </c>
      <c r="D928" s="4">
        <v>1120.0999999999999</v>
      </c>
      <c r="E928" s="4">
        <v>1121.0999999999999</v>
      </c>
      <c r="F928" t="str">
        <f t="shared" si="117"/>
        <v>Wed</v>
      </c>
      <c r="G928" s="1">
        <f t="shared" si="111"/>
        <v>-1.2000000000000455</v>
      </c>
      <c r="H928" s="1">
        <f t="shared" si="112"/>
        <v>-0.90000000000009095</v>
      </c>
      <c r="I928">
        <f t="shared" si="118"/>
        <v>0.90000000000009095</v>
      </c>
      <c r="J928" t="str">
        <f t="shared" si="116"/>
        <v/>
      </c>
      <c r="K928" t="str">
        <f t="shared" si="116"/>
        <v/>
      </c>
      <c r="L928" t="str">
        <f t="shared" si="116"/>
        <v/>
      </c>
      <c r="M928" t="str">
        <f t="shared" si="116"/>
        <v/>
      </c>
      <c r="N928" t="str">
        <f t="shared" si="116"/>
        <v/>
      </c>
      <c r="O928" t="str">
        <f t="shared" si="116"/>
        <v/>
      </c>
      <c r="P928" t="str">
        <f t="shared" si="116"/>
        <v/>
      </c>
      <c r="Q928" t="str">
        <f t="shared" si="116"/>
        <v/>
      </c>
      <c r="R928">
        <f t="shared" si="116"/>
        <v>0.90000000000009095</v>
      </c>
      <c r="S928" t="str">
        <f t="shared" si="116"/>
        <v/>
      </c>
      <c r="T928" t="str">
        <f t="shared" si="116"/>
        <v/>
      </c>
      <c r="U928" t="str">
        <f t="shared" si="116"/>
        <v/>
      </c>
      <c r="V928" t="str">
        <f t="shared" si="116"/>
        <v/>
      </c>
      <c r="W928" t="str">
        <f t="shared" si="116"/>
        <v/>
      </c>
    </row>
    <row r="929" spans="1:23" x14ac:dyDescent="0.3">
      <c r="A929" s="2">
        <v>43363</v>
      </c>
      <c r="B929" s="4">
        <v>1120</v>
      </c>
      <c r="C929" s="4">
        <v>1122.5</v>
      </c>
      <c r="D929" s="4">
        <v>1118</v>
      </c>
      <c r="E929" s="4">
        <v>1120.4000000000001</v>
      </c>
      <c r="F929" t="str">
        <f t="shared" si="117"/>
        <v>Thu</v>
      </c>
      <c r="G929" s="1">
        <f t="shared" si="111"/>
        <v>-1.0999999999999091</v>
      </c>
      <c r="H929" s="1">
        <f t="shared" si="112"/>
        <v>0.40000000000009095</v>
      </c>
      <c r="I929">
        <f t="shared" si="118"/>
        <v>-0.40000000000009095</v>
      </c>
      <c r="J929" t="str">
        <f t="shared" si="116"/>
        <v/>
      </c>
      <c r="K929" t="str">
        <f t="shared" si="116"/>
        <v/>
      </c>
      <c r="L929" t="str">
        <f t="shared" si="116"/>
        <v/>
      </c>
      <c r="M929" t="str">
        <f t="shared" si="116"/>
        <v/>
      </c>
      <c r="N929" t="str">
        <f t="shared" si="116"/>
        <v/>
      </c>
      <c r="O929" t="str">
        <f t="shared" si="116"/>
        <v/>
      </c>
      <c r="P929" t="str">
        <f t="shared" si="116"/>
        <v/>
      </c>
      <c r="Q929" t="str">
        <f t="shared" si="116"/>
        <v/>
      </c>
      <c r="R929">
        <f t="shared" si="116"/>
        <v>-0.40000000000009095</v>
      </c>
      <c r="S929" t="str">
        <f t="shared" si="116"/>
        <v/>
      </c>
      <c r="T929" t="str">
        <f t="shared" si="116"/>
        <v/>
      </c>
      <c r="U929" t="str">
        <f t="shared" si="116"/>
        <v/>
      </c>
      <c r="V929" t="str">
        <f t="shared" si="116"/>
        <v/>
      </c>
      <c r="W929" t="str">
        <f t="shared" si="116"/>
        <v/>
      </c>
    </row>
    <row r="930" spans="1:23" x14ac:dyDescent="0.3">
      <c r="A930" s="2">
        <v>43364</v>
      </c>
      <c r="B930" s="4">
        <v>1117.7</v>
      </c>
      <c r="C930" s="4">
        <v>1119</v>
      </c>
      <c r="D930" s="4">
        <v>1115.3</v>
      </c>
      <c r="E930" s="4">
        <v>1115.3</v>
      </c>
      <c r="F930" t="str">
        <f t="shared" si="117"/>
        <v>Fri</v>
      </c>
      <c r="G930" s="1">
        <f t="shared" si="111"/>
        <v>-2.7000000000000455</v>
      </c>
      <c r="H930" s="1">
        <f t="shared" si="112"/>
        <v>-2.4000000000000909</v>
      </c>
      <c r="I930">
        <f t="shared" si="118"/>
        <v>2.4000000000000909</v>
      </c>
      <c r="J930" t="str">
        <f t="shared" si="116"/>
        <v/>
      </c>
      <c r="K930" t="str">
        <f t="shared" si="116"/>
        <v/>
      </c>
      <c r="L930" t="str">
        <f t="shared" si="116"/>
        <v/>
      </c>
      <c r="M930" t="str">
        <f t="shared" si="116"/>
        <v/>
      </c>
      <c r="N930" t="str">
        <f t="shared" si="116"/>
        <v/>
      </c>
      <c r="O930" t="str">
        <f t="shared" si="116"/>
        <v/>
      </c>
      <c r="P930" t="str">
        <f t="shared" si="116"/>
        <v/>
      </c>
      <c r="Q930" t="str">
        <f t="shared" si="116"/>
        <v/>
      </c>
      <c r="R930" t="str">
        <f t="shared" si="116"/>
        <v/>
      </c>
      <c r="S930">
        <f t="shared" si="116"/>
        <v>2.4000000000000909</v>
      </c>
      <c r="T930" t="str">
        <f t="shared" si="116"/>
        <v/>
      </c>
      <c r="U930" t="str">
        <f t="shared" si="116"/>
        <v/>
      </c>
      <c r="V930" t="str">
        <f t="shared" si="116"/>
        <v/>
      </c>
      <c r="W930" t="str">
        <f t="shared" si="116"/>
        <v/>
      </c>
    </row>
    <row r="931" spans="1:23" x14ac:dyDescent="0.3">
      <c r="A931" s="2">
        <v>43370</v>
      </c>
      <c r="B931" s="4">
        <v>1115.4000000000001</v>
      </c>
      <c r="C931" s="4">
        <v>1116.4000000000001</v>
      </c>
      <c r="D931" s="4">
        <v>1109</v>
      </c>
      <c r="E931" s="4">
        <v>1112.5</v>
      </c>
      <c r="F931" t="str">
        <f t="shared" si="117"/>
        <v>Thu</v>
      </c>
      <c r="G931" s="1">
        <f t="shared" si="111"/>
        <v>0.10000000000013642</v>
      </c>
      <c r="H931" s="1">
        <f t="shared" si="112"/>
        <v>-2.9000000000000909</v>
      </c>
      <c r="I931">
        <f t="shared" si="118"/>
        <v>-2.9000000000000909</v>
      </c>
      <c r="J931" t="str">
        <f t="shared" si="116"/>
        <v/>
      </c>
      <c r="K931" t="str">
        <f t="shared" si="116"/>
        <v/>
      </c>
      <c r="L931" t="str">
        <f t="shared" si="116"/>
        <v/>
      </c>
      <c r="M931" t="str">
        <f t="shared" si="116"/>
        <v/>
      </c>
      <c r="N931" t="str">
        <f t="shared" si="116"/>
        <v/>
      </c>
      <c r="O931" t="str">
        <f t="shared" si="116"/>
        <v/>
      </c>
      <c r="P931">
        <f t="shared" si="116"/>
        <v>-2.9000000000000909</v>
      </c>
      <c r="Q931" t="str">
        <f t="shared" si="116"/>
        <v/>
      </c>
      <c r="R931" t="str">
        <f t="shared" si="116"/>
        <v/>
      </c>
      <c r="S931" t="str">
        <f t="shared" si="116"/>
        <v/>
      </c>
      <c r="T931" t="str">
        <f t="shared" si="116"/>
        <v/>
      </c>
      <c r="U931" t="str">
        <f t="shared" si="116"/>
        <v/>
      </c>
      <c r="V931" t="str">
        <f t="shared" si="116"/>
        <v/>
      </c>
      <c r="W931" t="str">
        <f t="shared" si="116"/>
        <v/>
      </c>
    </row>
    <row r="932" spans="1:23" x14ac:dyDescent="0.3">
      <c r="A932" s="2">
        <v>43371</v>
      </c>
      <c r="B932" s="4">
        <v>1114.5</v>
      </c>
      <c r="C932" s="4">
        <v>1114.5</v>
      </c>
      <c r="D932" s="4">
        <v>1107.5999999999999</v>
      </c>
      <c r="E932" s="4">
        <v>1109.3</v>
      </c>
      <c r="F932" t="str">
        <f t="shared" si="117"/>
        <v>Fri</v>
      </c>
      <c r="G932" s="1">
        <f t="shared" si="111"/>
        <v>2</v>
      </c>
      <c r="H932" s="1">
        <f t="shared" si="112"/>
        <v>-5.2000000000000455</v>
      </c>
      <c r="I932">
        <f t="shared" si="118"/>
        <v>-5.2000000000000455</v>
      </c>
      <c r="J932" t="str">
        <f t="shared" si="116"/>
        <v/>
      </c>
      <c r="K932" t="str">
        <f t="shared" si="116"/>
        <v/>
      </c>
      <c r="L932" t="str">
        <f t="shared" si="116"/>
        <v/>
      </c>
      <c r="M932" t="str">
        <f t="shared" si="116"/>
        <v/>
      </c>
      <c r="N932">
        <f t="shared" si="116"/>
        <v>-5.2000000000000455</v>
      </c>
      <c r="O932" t="str">
        <f t="shared" si="116"/>
        <v/>
      </c>
      <c r="P932" t="str">
        <f t="shared" si="116"/>
        <v/>
      </c>
      <c r="Q932" t="str">
        <f t="shared" si="116"/>
        <v/>
      </c>
      <c r="R932" t="str">
        <f t="shared" si="116"/>
        <v/>
      </c>
      <c r="S932" t="str">
        <f t="shared" si="116"/>
        <v/>
      </c>
      <c r="T932" t="str">
        <f t="shared" si="116"/>
        <v/>
      </c>
      <c r="U932" t="str">
        <f t="shared" si="116"/>
        <v/>
      </c>
      <c r="V932" t="str">
        <f t="shared" si="116"/>
        <v/>
      </c>
      <c r="W932" t="str">
        <f t="shared" si="116"/>
        <v/>
      </c>
    </row>
    <row r="933" spans="1:23" x14ac:dyDescent="0.3">
      <c r="A933" s="2">
        <v>43374</v>
      </c>
      <c r="B933" s="4">
        <v>1110</v>
      </c>
      <c r="C933" s="4">
        <v>1112.5</v>
      </c>
      <c r="D933" s="4">
        <v>1108.7</v>
      </c>
      <c r="E933" s="4">
        <v>1111.8</v>
      </c>
      <c r="F933" t="str">
        <f t="shared" si="117"/>
        <v>Mon</v>
      </c>
      <c r="G933" s="1">
        <f t="shared" si="111"/>
        <v>0.70000000000004547</v>
      </c>
      <c r="H933" s="1">
        <f t="shared" si="112"/>
        <v>1.7999999999999545</v>
      </c>
      <c r="I933">
        <f t="shared" si="118"/>
        <v>1.7999999999999545</v>
      </c>
      <c r="J933" t="str">
        <f t="shared" si="116"/>
        <v/>
      </c>
      <c r="K933" t="str">
        <f t="shared" si="116"/>
        <v/>
      </c>
      <c r="L933" t="str">
        <f t="shared" si="116"/>
        <v/>
      </c>
      <c r="M933" t="str">
        <f t="shared" si="116"/>
        <v/>
      </c>
      <c r="N933" t="str">
        <f t="shared" si="116"/>
        <v/>
      </c>
      <c r="O933" t="str">
        <f t="shared" si="116"/>
        <v/>
      </c>
      <c r="P933">
        <f t="shared" si="116"/>
        <v>1.7999999999999545</v>
      </c>
      <c r="Q933" t="str">
        <f t="shared" si="116"/>
        <v/>
      </c>
      <c r="R933" t="str">
        <f t="shared" si="116"/>
        <v/>
      </c>
      <c r="S933" t="str">
        <f t="shared" si="116"/>
        <v/>
      </c>
      <c r="T933" t="str">
        <f t="shared" si="116"/>
        <v/>
      </c>
      <c r="U933" t="str">
        <f t="shared" si="116"/>
        <v/>
      </c>
      <c r="V933" t="str">
        <f t="shared" si="116"/>
        <v/>
      </c>
      <c r="W933" t="str">
        <f t="shared" si="116"/>
        <v/>
      </c>
    </row>
    <row r="934" spans="1:23" x14ac:dyDescent="0.3">
      <c r="A934" s="2">
        <v>43375</v>
      </c>
      <c r="B934" s="4">
        <v>1113</v>
      </c>
      <c r="C934" s="4">
        <v>1119.5</v>
      </c>
      <c r="D934" s="4">
        <v>1112.9000000000001</v>
      </c>
      <c r="E934" s="4">
        <v>1119.2</v>
      </c>
      <c r="F934" t="str">
        <f t="shared" si="117"/>
        <v>Tue</v>
      </c>
      <c r="G934" s="1">
        <f t="shared" si="111"/>
        <v>1.2000000000000455</v>
      </c>
      <c r="H934" s="1">
        <f t="shared" si="112"/>
        <v>6.2000000000000455</v>
      </c>
      <c r="I934">
        <f t="shared" si="118"/>
        <v>6.2000000000000455</v>
      </c>
      <c r="J934" t="str">
        <f t="shared" si="116"/>
        <v/>
      </c>
      <c r="K934" t="str">
        <f t="shared" si="116"/>
        <v/>
      </c>
      <c r="L934" t="str">
        <f t="shared" si="116"/>
        <v/>
      </c>
      <c r="M934" t="str">
        <f t="shared" si="116"/>
        <v/>
      </c>
      <c r="N934" t="str">
        <f t="shared" si="116"/>
        <v/>
      </c>
      <c r="O934">
        <f t="shared" si="116"/>
        <v>6.2000000000000455</v>
      </c>
      <c r="P934" t="str">
        <f t="shared" si="116"/>
        <v/>
      </c>
      <c r="Q934" t="str">
        <f t="shared" si="116"/>
        <v/>
      </c>
      <c r="R934" t="str">
        <f t="shared" si="116"/>
        <v/>
      </c>
      <c r="S934" t="str">
        <f t="shared" si="116"/>
        <v/>
      </c>
      <c r="T934" t="str">
        <f t="shared" si="116"/>
        <v/>
      </c>
      <c r="U934" t="str">
        <f t="shared" si="116"/>
        <v/>
      </c>
      <c r="V934" t="str">
        <f t="shared" si="116"/>
        <v/>
      </c>
      <c r="W934" t="str">
        <f t="shared" si="116"/>
        <v/>
      </c>
    </row>
    <row r="935" spans="1:23" x14ac:dyDescent="0.3">
      <c r="A935" s="2">
        <v>43377</v>
      </c>
      <c r="B935" s="4">
        <v>1125.8</v>
      </c>
      <c r="C935" s="4">
        <v>1130.5</v>
      </c>
      <c r="D935" s="4">
        <v>1124.7</v>
      </c>
      <c r="E935" s="4">
        <v>1129.9000000000001</v>
      </c>
      <c r="F935" t="str">
        <f t="shared" si="117"/>
        <v>Thu</v>
      </c>
      <c r="G935" s="1">
        <f t="shared" si="111"/>
        <v>6.5999999999999091</v>
      </c>
      <c r="H935" s="1">
        <f t="shared" si="112"/>
        <v>4.1000000000001364</v>
      </c>
      <c r="I935">
        <f t="shared" si="118"/>
        <v>4.1000000000001364</v>
      </c>
      <c r="J935" t="str">
        <f t="shared" si="116"/>
        <v/>
      </c>
      <c r="K935" t="str">
        <f t="shared" si="116"/>
        <v/>
      </c>
      <c r="L935">
        <f t="shared" si="116"/>
        <v>4.1000000000001364</v>
      </c>
      <c r="M935" t="str">
        <f t="shared" si="116"/>
        <v/>
      </c>
      <c r="N935" t="str">
        <f t="shared" si="116"/>
        <v/>
      </c>
      <c r="O935" t="str">
        <f t="shared" si="116"/>
        <v/>
      </c>
      <c r="P935" t="str">
        <f t="shared" si="116"/>
        <v/>
      </c>
      <c r="Q935" t="str">
        <f t="shared" si="116"/>
        <v/>
      </c>
      <c r="R935" t="str">
        <f t="shared" si="116"/>
        <v/>
      </c>
      <c r="S935" t="str">
        <f t="shared" si="116"/>
        <v/>
      </c>
      <c r="T935" t="str">
        <f t="shared" si="116"/>
        <v/>
      </c>
      <c r="U935" t="str">
        <f t="shared" si="116"/>
        <v/>
      </c>
      <c r="V935" t="str">
        <f t="shared" si="116"/>
        <v/>
      </c>
      <c r="W935" t="str">
        <f t="shared" si="116"/>
        <v/>
      </c>
    </row>
    <row r="936" spans="1:23" x14ac:dyDescent="0.3">
      <c r="A936" s="2">
        <v>43378</v>
      </c>
      <c r="B936" s="4">
        <v>1133</v>
      </c>
      <c r="C936" s="4">
        <v>1133</v>
      </c>
      <c r="D936" s="4">
        <v>1129.2</v>
      </c>
      <c r="E936" s="4">
        <v>1130.4000000000001</v>
      </c>
      <c r="F936" t="str">
        <f t="shared" si="117"/>
        <v>Fri</v>
      </c>
      <c r="G936" s="1">
        <f t="shared" si="111"/>
        <v>3.0999999999999091</v>
      </c>
      <c r="H936" s="1">
        <f t="shared" si="112"/>
        <v>-2.5999999999999091</v>
      </c>
      <c r="I936">
        <f t="shared" si="118"/>
        <v>-2.5999999999999091</v>
      </c>
      <c r="J936" t="str">
        <f t="shared" si="116"/>
        <v/>
      </c>
      <c r="K936" t="str">
        <f t="shared" si="116"/>
        <v/>
      </c>
      <c r="L936" t="str">
        <f t="shared" si="116"/>
        <v/>
      </c>
      <c r="M936" t="str">
        <f t="shared" si="116"/>
        <v/>
      </c>
      <c r="N936">
        <f t="shared" si="116"/>
        <v>-2.5999999999999091</v>
      </c>
      <c r="O936" t="str">
        <f t="shared" si="116"/>
        <v/>
      </c>
      <c r="P936" t="str">
        <f t="shared" si="116"/>
        <v/>
      </c>
      <c r="Q936" t="str">
        <f t="shared" si="116"/>
        <v/>
      </c>
      <c r="R936" t="str">
        <f t="shared" si="116"/>
        <v/>
      </c>
      <c r="S936" t="str">
        <f t="shared" si="116"/>
        <v/>
      </c>
      <c r="T936" t="str">
        <f t="shared" si="116"/>
        <v/>
      </c>
      <c r="U936" t="str">
        <f t="shared" si="116"/>
        <v/>
      </c>
      <c r="V936" t="str">
        <f t="shared" ref="V936:W936" si="120">IF(AND($G936&lt;V$1, $G936&gt;=V$2), $I936, "")</f>
        <v/>
      </c>
      <c r="W936" t="str">
        <f t="shared" si="120"/>
        <v/>
      </c>
    </row>
    <row r="937" spans="1:23" x14ac:dyDescent="0.3">
      <c r="A937" s="2">
        <v>43381</v>
      </c>
      <c r="B937" s="4">
        <v>1133</v>
      </c>
      <c r="C937" s="4">
        <v>1133.3</v>
      </c>
      <c r="D937" s="4">
        <v>1129</v>
      </c>
      <c r="E937" s="4">
        <v>1132.7</v>
      </c>
      <c r="F937" t="str">
        <f t="shared" si="117"/>
        <v>Mon</v>
      </c>
      <c r="G937" s="1">
        <f t="shared" si="111"/>
        <v>2.5999999999999091</v>
      </c>
      <c r="H937" s="1">
        <f t="shared" si="112"/>
        <v>-0.29999999999995453</v>
      </c>
      <c r="I937">
        <f t="shared" si="118"/>
        <v>-0.29999999999995453</v>
      </c>
      <c r="J937" t="str">
        <f t="shared" ref="J937:W955" si="121">IF(AND($G937&lt;J$1, $G937&gt;=J$2), $I937, "")</f>
        <v/>
      </c>
      <c r="K937" t="str">
        <f t="shared" si="121"/>
        <v/>
      </c>
      <c r="L937" t="str">
        <f t="shared" si="121"/>
        <v/>
      </c>
      <c r="M937" t="str">
        <f t="shared" si="121"/>
        <v/>
      </c>
      <c r="N937">
        <f t="shared" si="121"/>
        <v>-0.29999999999995453</v>
      </c>
      <c r="O937" t="str">
        <f t="shared" si="121"/>
        <v/>
      </c>
      <c r="P937" t="str">
        <f t="shared" si="121"/>
        <v/>
      </c>
      <c r="Q937" t="str">
        <f t="shared" si="121"/>
        <v/>
      </c>
      <c r="R937" t="str">
        <f t="shared" si="121"/>
        <v/>
      </c>
      <c r="S937" t="str">
        <f t="shared" si="121"/>
        <v/>
      </c>
      <c r="T937" t="str">
        <f t="shared" si="121"/>
        <v/>
      </c>
      <c r="U937" t="str">
        <f t="shared" si="121"/>
        <v/>
      </c>
      <c r="V937" t="str">
        <f t="shared" si="121"/>
        <v/>
      </c>
      <c r="W937" t="str">
        <f t="shared" si="121"/>
        <v/>
      </c>
    </row>
    <row r="938" spans="1:23" x14ac:dyDescent="0.3">
      <c r="A938" s="2">
        <v>43383</v>
      </c>
      <c r="B938" s="4">
        <v>1130.3</v>
      </c>
      <c r="C938" s="4">
        <v>1134</v>
      </c>
      <c r="D938" s="4">
        <v>1130.3</v>
      </c>
      <c r="E938" s="4">
        <v>1133.8</v>
      </c>
      <c r="F938" t="str">
        <f t="shared" si="117"/>
        <v>Wed</v>
      </c>
      <c r="G938" s="1">
        <f t="shared" si="111"/>
        <v>-2.4000000000000909</v>
      </c>
      <c r="H938" s="1">
        <f t="shared" si="112"/>
        <v>3.5</v>
      </c>
      <c r="I938">
        <f t="shared" si="118"/>
        <v>-3.5</v>
      </c>
      <c r="J938" t="str">
        <f t="shared" si="121"/>
        <v/>
      </c>
      <c r="K938" t="str">
        <f t="shared" si="121"/>
        <v/>
      </c>
      <c r="L938" t="str">
        <f t="shared" si="121"/>
        <v/>
      </c>
      <c r="M938" t="str">
        <f t="shared" si="121"/>
        <v/>
      </c>
      <c r="N938" t="str">
        <f t="shared" si="121"/>
        <v/>
      </c>
      <c r="O938" t="str">
        <f t="shared" si="121"/>
        <v/>
      </c>
      <c r="P938" t="str">
        <f t="shared" si="121"/>
        <v/>
      </c>
      <c r="Q938" t="str">
        <f t="shared" si="121"/>
        <v/>
      </c>
      <c r="R938" t="str">
        <f t="shared" si="121"/>
        <v/>
      </c>
      <c r="S938">
        <f t="shared" si="121"/>
        <v>-3.5</v>
      </c>
      <c r="T938" t="str">
        <f t="shared" si="121"/>
        <v/>
      </c>
      <c r="U938" t="str">
        <f t="shared" si="121"/>
        <v/>
      </c>
      <c r="V938" t="str">
        <f t="shared" si="121"/>
        <v/>
      </c>
      <c r="W938" t="str">
        <f t="shared" si="121"/>
        <v/>
      </c>
    </row>
    <row r="939" spans="1:23" x14ac:dyDescent="0.3">
      <c r="A939" s="2">
        <v>43384</v>
      </c>
      <c r="B939" s="4">
        <v>1142.3</v>
      </c>
      <c r="C939" s="4">
        <v>1144.7</v>
      </c>
      <c r="D939" s="4">
        <v>1139.5999999999999</v>
      </c>
      <c r="E939" s="4">
        <v>1144.4000000000001</v>
      </c>
      <c r="F939" t="str">
        <f t="shared" si="117"/>
        <v>Thu</v>
      </c>
      <c r="G939" s="1">
        <f t="shared" si="111"/>
        <v>8.5</v>
      </c>
      <c r="H939" s="1">
        <f t="shared" si="112"/>
        <v>2.1000000000001364</v>
      </c>
      <c r="I939">
        <f t="shared" si="118"/>
        <v>2.1000000000001364</v>
      </c>
      <c r="J939" t="str">
        <f t="shared" si="121"/>
        <v/>
      </c>
      <c r="K939">
        <f t="shared" si="121"/>
        <v>2.1000000000001364</v>
      </c>
      <c r="L939" t="str">
        <f t="shared" si="121"/>
        <v/>
      </c>
      <c r="M939" t="str">
        <f t="shared" si="121"/>
        <v/>
      </c>
      <c r="N939" t="str">
        <f t="shared" si="121"/>
        <v/>
      </c>
      <c r="O939" t="str">
        <f t="shared" si="121"/>
        <v/>
      </c>
      <c r="P939" t="str">
        <f t="shared" si="121"/>
        <v/>
      </c>
      <c r="Q939" t="str">
        <f t="shared" si="121"/>
        <v/>
      </c>
      <c r="R939" t="str">
        <f t="shared" si="121"/>
        <v/>
      </c>
      <c r="S939" t="str">
        <f t="shared" si="121"/>
        <v/>
      </c>
      <c r="T939" t="str">
        <f t="shared" si="121"/>
        <v/>
      </c>
      <c r="U939" t="str">
        <f t="shared" si="121"/>
        <v/>
      </c>
      <c r="V939" t="str">
        <f t="shared" si="121"/>
        <v/>
      </c>
      <c r="W939" t="str">
        <f t="shared" si="121"/>
        <v/>
      </c>
    </row>
    <row r="940" spans="1:23" x14ac:dyDescent="0.3">
      <c r="A940" s="2">
        <v>43385</v>
      </c>
      <c r="B940" s="4">
        <v>1136.5</v>
      </c>
      <c r="C940" s="4">
        <v>1137.2</v>
      </c>
      <c r="D940" s="4">
        <v>1129.0999999999999</v>
      </c>
      <c r="E940" s="4">
        <v>1131.4000000000001</v>
      </c>
      <c r="F940" t="str">
        <f t="shared" si="117"/>
        <v>Fri</v>
      </c>
      <c r="G940" s="1">
        <f t="shared" si="111"/>
        <v>-7.9000000000000909</v>
      </c>
      <c r="H940" s="1">
        <f t="shared" si="112"/>
        <v>-5.0999999999999091</v>
      </c>
      <c r="I940">
        <f t="shared" si="118"/>
        <v>5.0999999999999091</v>
      </c>
      <c r="J940" t="str">
        <f t="shared" si="121"/>
        <v/>
      </c>
      <c r="K940" t="str">
        <f t="shared" si="121"/>
        <v/>
      </c>
      <c r="L940" t="str">
        <f t="shared" si="121"/>
        <v/>
      </c>
      <c r="M940" t="str">
        <f t="shared" si="121"/>
        <v/>
      </c>
      <c r="N940" t="str">
        <f t="shared" si="121"/>
        <v/>
      </c>
      <c r="O940" t="str">
        <f t="shared" si="121"/>
        <v/>
      </c>
      <c r="P940" t="str">
        <f t="shared" si="121"/>
        <v/>
      </c>
      <c r="Q940" t="str">
        <f t="shared" si="121"/>
        <v/>
      </c>
      <c r="R940" t="str">
        <f t="shared" si="121"/>
        <v/>
      </c>
      <c r="S940" t="str">
        <f t="shared" si="121"/>
        <v/>
      </c>
      <c r="T940" t="str">
        <f t="shared" si="121"/>
        <v/>
      </c>
      <c r="U940">
        <f t="shared" si="121"/>
        <v>5.0999999999999091</v>
      </c>
      <c r="V940" t="str">
        <f t="shared" si="121"/>
        <v/>
      </c>
      <c r="W940" t="str">
        <f t="shared" si="121"/>
        <v/>
      </c>
    </row>
    <row r="941" spans="1:23" x14ac:dyDescent="0.3">
      <c r="A941" s="2">
        <v>43388</v>
      </c>
      <c r="B941" s="4">
        <v>1131</v>
      </c>
      <c r="C941" s="4">
        <v>1134.9000000000001</v>
      </c>
      <c r="D941" s="4">
        <v>1130</v>
      </c>
      <c r="E941" s="4">
        <v>1134.3</v>
      </c>
      <c r="F941" t="str">
        <f t="shared" si="117"/>
        <v>Mon</v>
      </c>
      <c r="G941" s="1">
        <f t="shared" si="111"/>
        <v>-0.40000000000009095</v>
      </c>
      <c r="H941" s="1">
        <f t="shared" si="112"/>
        <v>3.2999999999999545</v>
      </c>
      <c r="I941">
        <f t="shared" si="118"/>
        <v>-3.2999999999999545</v>
      </c>
      <c r="J941" t="str">
        <f t="shared" si="121"/>
        <v/>
      </c>
      <c r="K941" t="str">
        <f t="shared" si="121"/>
        <v/>
      </c>
      <c r="L941" t="str">
        <f t="shared" si="121"/>
        <v/>
      </c>
      <c r="M941" t="str">
        <f t="shared" si="121"/>
        <v/>
      </c>
      <c r="N941" t="str">
        <f t="shared" si="121"/>
        <v/>
      </c>
      <c r="O941" t="str">
        <f t="shared" si="121"/>
        <v/>
      </c>
      <c r="P941" t="str">
        <f t="shared" si="121"/>
        <v/>
      </c>
      <c r="Q941">
        <f t="shared" si="121"/>
        <v>-3.2999999999999545</v>
      </c>
      <c r="R941" t="str">
        <f t="shared" si="121"/>
        <v/>
      </c>
      <c r="S941" t="str">
        <f t="shared" si="121"/>
        <v/>
      </c>
      <c r="T941" t="str">
        <f t="shared" si="121"/>
        <v/>
      </c>
      <c r="U941" t="str">
        <f t="shared" si="121"/>
        <v/>
      </c>
      <c r="V941" t="str">
        <f t="shared" si="121"/>
        <v/>
      </c>
      <c r="W941" t="str">
        <f t="shared" si="121"/>
        <v/>
      </c>
    </row>
    <row r="942" spans="1:23" x14ac:dyDescent="0.3">
      <c r="A942" s="2">
        <v>43389</v>
      </c>
      <c r="B942" s="4">
        <v>1131.5</v>
      </c>
      <c r="C942" s="4">
        <v>1132.8</v>
      </c>
      <c r="D942" s="4">
        <v>1126</v>
      </c>
      <c r="E942" s="4">
        <v>1128</v>
      </c>
      <c r="F942" t="str">
        <f t="shared" si="117"/>
        <v>Tue</v>
      </c>
      <c r="G942" s="1">
        <f t="shared" si="111"/>
        <v>-2.7999999999999545</v>
      </c>
      <c r="H942" s="1">
        <f t="shared" si="112"/>
        <v>-3.5</v>
      </c>
      <c r="I942">
        <f t="shared" si="118"/>
        <v>3.5</v>
      </c>
      <c r="J942" t="str">
        <f t="shared" si="121"/>
        <v/>
      </c>
      <c r="K942" t="str">
        <f t="shared" si="121"/>
        <v/>
      </c>
      <c r="L942" t="str">
        <f t="shared" si="121"/>
        <v/>
      </c>
      <c r="M942" t="str">
        <f t="shared" si="121"/>
        <v/>
      </c>
      <c r="N942" t="str">
        <f t="shared" si="121"/>
        <v/>
      </c>
      <c r="O942" t="str">
        <f t="shared" si="121"/>
        <v/>
      </c>
      <c r="P942" t="str">
        <f t="shared" si="121"/>
        <v/>
      </c>
      <c r="Q942" t="str">
        <f t="shared" si="121"/>
        <v/>
      </c>
      <c r="R942" t="str">
        <f t="shared" si="121"/>
        <v/>
      </c>
      <c r="S942">
        <f t="shared" si="121"/>
        <v>3.5</v>
      </c>
      <c r="T942" t="str">
        <f t="shared" si="121"/>
        <v/>
      </c>
      <c r="U942" t="str">
        <f t="shared" si="121"/>
        <v/>
      </c>
      <c r="V942" t="str">
        <f t="shared" si="121"/>
        <v/>
      </c>
      <c r="W942" t="str">
        <f t="shared" si="121"/>
        <v/>
      </c>
    </row>
    <row r="943" spans="1:23" x14ac:dyDescent="0.3">
      <c r="A943" s="2">
        <v>43390</v>
      </c>
      <c r="B943" s="4">
        <v>1123.3</v>
      </c>
      <c r="C943" s="4">
        <v>1128.2</v>
      </c>
      <c r="D943" s="4">
        <v>1122.0999999999999</v>
      </c>
      <c r="E943" s="4">
        <v>1126.5</v>
      </c>
      <c r="F943" t="str">
        <f t="shared" si="117"/>
        <v>Wed</v>
      </c>
      <c r="G943" s="1">
        <f t="shared" ref="G943:G1006" si="122">+B943-E942</f>
        <v>-4.7000000000000455</v>
      </c>
      <c r="H943" s="1">
        <f t="shared" ref="H943:H1006" si="123">+E943-B943</f>
        <v>3.2000000000000455</v>
      </c>
      <c r="I943">
        <f t="shared" si="118"/>
        <v>-3.2000000000000455</v>
      </c>
      <c r="J943" t="str">
        <f t="shared" si="121"/>
        <v/>
      </c>
      <c r="K943" t="str">
        <f t="shared" si="121"/>
        <v/>
      </c>
      <c r="L943" t="str">
        <f t="shared" si="121"/>
        <v/>
      </c>
      <c r="M943" t="str">
        <f t="shared" si="121"/>
        <v/>
      </c>
      <c r="N943" t="str">
        <f t="shared" si="121"/>
        <v/>
      </c>
      <c r="O943" t="str">
        <f t="shared" si="121"/>
        <v/>
      </c>
      <c r="P943" t="str">
        <f t="shared" si="121"/>
        <v/>
      </c>
      <c r="Q943" t="str">
        <f t="shared" si="121"/>
        <v/>
      </c>
      <c r="R943" t="str">
        <f t="shared" si="121"/>
        <v/>
      </c>
      <c r="S943" t="str">
        <f t="shared" si="121"/>
        <v/>
      </c>
      <c r="T943">
        <f t="shared" si="121"/>
        <v>-3.2000000000000455</v>
      </c>
      <c r="U943" t="str">
        <f t="shared" si="121"/>
        <v/>
      </c>
      <c r="V943" t="str">
        <f t="shared" si="121"/>
        <v/>
      </c>
      <c r="W943" t="str">
        <f t="shared" si="121"/>
        <v/>
      </c>
    </row>
    <row r="944" spans="1:23" x14ac:dyDescent="0.3">
      <c r="A944" s="2">
        <v>43391</v>
      </c>
      <c r="B944" s="4">
        <v>1128.9000000000001</v>
      </c>
      <c r="C944" s="4">
        <v>1135.4000000000001</v>
      </c>
      <c r="D944" s="4">
        <v>1128</v>
      </c>
      <c r="E944" s="4">
        <v>1135.2</v>
      </c>
      <c r="F944" t="str">
        <f t="shared" si="117"/>
        <v>Thu</v>
      </c>
      <c r="G944" s="1">
        <f t="shared" si="122"/>
        <v>2.4000000000000909</v>
      </c>
      <c r="H944" s="1">
        <f t="shared" si="123"/>
        <v>6.2999999999999545</v>
      </c>
      <c r="I944">
        <f t="shared" si="118"/>
        <v>6.2999999999999545</v>
      </c>
      <c r="J944" t="str">
        <f t="shared" si="121"/>
        <v/>
      </c>
      <c r="K944" t="str">
        <f t="shared" si="121"/>
        <v/>
      </c>
      <c r="L944" t="str">
        <f t="shared" si="121"/>
        <v/>
      </c>
      <c r="M944" t="str">
        <f t="shared" si="121"/>
        <v/>
      </c>
      <c r="N944">
        <f t="shared" si="121"/>
        <v>6.2999999999999545</v>
      </c>
      <c r="O944" t="str">
        <f t="shared" si="121"/>
        <v/>
      </c>
      <c r="P944" t="str">
        <f t="shared" si="121"/>
        <v/>
      </c>
      <c r="Q944" t="str">
        <f t="shared" si="121"/>
        <v/>
      </c>
      <c r="R944" t="str">
        <f t="shared" si="121"/>
        <v/>
      </c>
      <c r="S944" t="str">
        <f t="shared" si="121"/>
        <v/>
      </c>
      <c r="T944" t="str">
        <f t="shared" si="121"/>
        <v/>
      </c>
      <c r="U944" t="str">
        <f t="shared" si="121"/>
        <v/>
      </c>
      <c r="V944" t="str">
        <f t="shared" si="121"/>
        <v/>
      </c>
      <c r="W944" t="str">
        <f t="shared" si="121"/>
        <v/>
      </c>
    </row>
    <row r="945" spans="1:23" x14ac:dyDescent="0.3">
      <c r="A945" s="2">
        <v>43392</v>
      </c>
      <c r="B945" s="4">
        <v>1139</v>
      </c>
      <c r="C945" s="4">
        <v>1139.8</v>
      </c>
      <c r="D945" s="4">
        <v>1130.2</v>
      </c>
      <c r="E945" s="4">
        <v>1132.0999999999999</v>
      </c>
      <c r="F945" t="str">
        <f t="shared" si="117"/>
        <v>Fri</v>
      </c>
      <c r="G945" s="1">
        <f t="shared" si="122"/>
        <v>3.7999999999999545</v>
      </c>
      <c r="H945" s="1">
        <f t="shared" si="123"/>
        <v>-6.9000000000000909</v>
      </c>
      <c r="I945">
        <f t="shared" si="118"/>
        <v>-6.9000000000000909</v>
      </c>
      <c r="J945" t="str">
        <f t="shared" si="121"/>
        <v/>
      </c>
      <c r="K945" t="str">
        <f t="shared" si="121"/>
        <v/>
      </c>
      <c r="L945" t="str">
        <f t="shared" si="121"/>
        <v/>
      </c>
      <c r="M945" t="str">
        <f t="shared" si="121"/>
        <v/>
      </c>
      <c r="N945">
        <f t="shared" si="121"/>
        <v>-6.9000000000000909</v>
      </c>
      <c r="O945" t="str">
        <f t="shared" si="121"/>
        <v/>
      </c>
      <c r="P945" t="str">
        <f t="shared" si="121"/>
        <v/>
      </c>
      <c r="Q945" t="str">
        <f t="shared" si="121"/>
        <v/>
      </c>
      <c r="R945" t="str">
        <f t="shared" si="121"/>
        <v/>
      </c>
      <c r="S945" t="str">
        <f t="shared" si="121"/>
        <v/>
      </c>
      <c r="T945" t="str">
        <f t="shared" si="121"/>
        <v/>
      </c>
      <c r="U945" t="str">
        <f t="shared" si="121"/>
        <v/>
      </c>
      <c r="V945" t="str">
        <f t="shared" si="121"/>
        <v/>
      </c>
      <c r="W945" t="str">
        <f t="shared" si="121"/>
        <v/>
      </c>
    </row>
    <row r="946" spans="1:23" x14ac:dyDescent="0.3">
      <c r="A946" s="2">
        <v>43395</v>
      </c>
      <c r="B946" s="4">
        <v>1132.5999999999999</v>
      </c>
      <c r="C946" s="4">
        <v>1135.5999999999999</v>
      </c>
      <c r="D946" s="4">
        <v>1127.3</v>
      </c>
      <c r="E946" s="4">
        <v>1128.4000000000001</v>
      </c>
      <c r="F946" t="str">
        <f t="shared" si="117"/>
        <v>Mon</v>
      </c>
      <c r="G946" s="1">
        <f t="shared" si="122"/>
        <v>0.5</v>
      </c>
      <c r="H946" s="1">
        <f t="shared" si="123"/>
        <v>-4.1999999999998181</v>
      </c>
      <c r="I946">
        <f t="shared" si="118"/>
        <v>-4.1999999999998181</v>
      </c>
      <c r="J946" t="str">
        <f t="shared" si="121"/>
        <v/>
      </c>
      <c r="K946" t="str">
        <f t="shared" si="121"/>
        <v/>
      </c>
      <c r="L946" t="str">
        <f t="shared" si="121"/>
        <v/>
      </c>
      <c r="M946" t="str">
        <f t="shared" si="121"/>
        <v/>
      </c>
      <c r="N946" t="str">
        <f t="shared" si="121"/>
        <v/>
      </c>
      <c r="O946" t="str">
        <f t="shared" si="121"/>
        <v/>
      </c>
      <c r="P946">
        <f t="shared" si="121"/>
        <v>-4.1999999999998181</v>
      </c>
      <c r="Q946" t="str">
        <f t="shared" si="121"/>
        <v/>
      </c>
      <c r="R946" t="str">
        <f t="shared" si="121"/>
        <v/>
      </c>
      <c r="S946" t="str">
        <f t="shared" si="121"/>
        <v/>
      </c>
      <c r="T946" t="str">
        <f t="shared" si="121"/>
        <v/>
      </c>
      <c r="U946" t="str">
        <f t="shared" si="121"/>
        <v/>
      </c>
      <c r="V946" t="str">
        <f t="shared" si="121"/>
        <v/>
      </c>
      <c r="W946" t="str">
        <f t="shared" si="121"/>
        <v/>
      </c>
    </row>
    <row r="947" spans="1:23" x14ac:dyDescent="0.3">
      <c r="A947" s="2">
        <v>43396</v>
      </c>
      <c r="B947" s="4">
        <v>1133.7</v>
      </c>
      <c r="C947" s="4">
        <v>1137.7</v>
      </c>
      <c r="D947" s="4">
        <v>1133.2</v>
      </c>
      <c r="E947" s="4">
        <v>1137.5999999999999</v>
      </c>
      <c r="F947" t="str">
        <f t="shared" si="117"/>
        <v>Tue</v>
      </c>
      <c r="G947" s="1">
        <f t="shared" si="122"/>
        <v>5.2999999999999545</v>
      </c>
      <c r="H947" s="1">
        <f t="shared" si="123"/>
        <v>3.8999999999998636</v>
      </c>
      <c r="I947">
        <f t="shared" si="118"/>
        <v>3.8999999999998636</v>
      </c>
      <c r="J947" t="str">
        <f t="shared" si="121"/>
        <v/>
      </c>
      <c r="K947" t="str">
        <f t="shared" si="121"/>
        <v/>
      </c>
      <c r="L947" t="str">
        <f t="shared" si="121"/>
        <v/>
      </c>
      <c r="M947">
        <f t="shared" si="121"/>
        <v>3.8999999999998636</v>
      </c>
      <c r="N947" t="str">
        <f t="shared" si="121"/>
        <v/>
      </c>
      <c r="O947" t="str">
        <f t="shared" si="121"/>
        <v/>
      </c>
      <c r="P947" t="str">
        <f t="shared" si="121"/>
        <v/>
      </c>
      <c r="Q947" t="str">
        <f t="shared" si="121"/>
        <v/>
      </c>
      <c r="R947" t="str">
        <f t="shared" si="121"/>
        <v/>
      </c>
      <c r="S947" t="str">
        <f t="shared" si="121"/>
        <v/>
      </c>
      <c r="T947" t="str">
        <f t="shared" si="121"/>
        <v/>
      </c>
      <c r="U947" t="str">
        <f t="shared" si="121"/>
        <v/>
      </c>
      <c r="V947" t="str">
        <f t="shared" si="121"/>
        <v/>
      </c>
      <c r="W947" t="str">
        <f t="shared" si="121"/>
        <v/>
      </c>
    </row>
    <row r="948" spans="1:23" x14ac:dyDescent="0.3">
      <c r="A948" s="2">
        <v>43397</v>
      </c>
      <c r="B948" s="4">
        <v>1135</v>
      </c>
      <c r="C948" s="4">
        <v>1136.2</v>
      </c>
      <c r="D948" s="4">
        <v>1128.8</v>
      </c>
      <c r="E948" s="4">
        <v>1132.3</v>
      </c>
      <c r="F948" t="str">
        <f t="shared" si="117"/>
        <v>Wed</v>
      </c>
      <c r="G948" s="1">
        <f t="shared" si="122"/>
        <v>-2.5999999999999091</v>
      </c>
      <c r="H948" s="1">
        <f t="shared" si="123"/>
        <v>-2.7000000000000455</v>
      </c>
      <c r="I948">
        <f t="shared" si="118"/>
        <v>2.7000000000000455</v>
      </c>
      <c r="J948" t="str">
        <f t="shared" si="121"/>
        <v/>
      </c>
      <c r="K948" t="str">
        <f t="shared" si="121"/>
        <v/>
      </c>
      <c r="L948" t="str">
        <f t="shared" si="121"/>
        <v/>
      </c>
      <c r="M948" t="str">
        <f t="shared" si="121"/>
        <v/>
      </c>
      <c r="N948" t="str">
        <f t="shared" si="121"/>
        <v/>
      </c>
      <c r="O948" t="str">
        <f t="shared" si="121"/>
        <v/>
      </c>
      <c r="P948" t="str">
        <f t="shared" si="121"/>
        <v/>
      </c>
      <c r="Q948" t="str">
        <f t="shared" si="121"/>
        <v/>
      </c>
      <c r="R948" t="str">
        <f t="shared" si="121"/>
        <v/>
      </c>
      <c r="S948">
        <f t="shared" si="121"/>
        <v>2.7000000000000455</v>
      </c>
      <c r="T948" t="str">
        <f t="shared" si="121"/>
        <v/>
      </c>
      <c r="U948" t="str">
        <f t="shared" si="121"/>
        <v/>
      </c>
      <c r="V948" t="str">
        <f t="shared" si="121"/>
        <v/>
      </c>
      <c r="W948" t="str">
        <f t="shared" si="121"/>
        <v/>
      </c>
    </row>
    <row r="949" spans="1:23" x14ac:dyDescent="0.3">
      <c r="A949" s="2">
        <v>43398</v>
      </c>
      <c r="B949" s="4">
        <v>1139</v>
      </c>
      <c r="C949" s="4">
        <v>1140.5</v>
      </c>
      <c r="D949" s="4">
        <v>1135.9000000000001</v>
      </c>
      <c r="E949" s="4">
        <v>1138</v>
      </c>
      <c r="F949" t="str">
        <f t="shared" si="117"/>
        <v>Thu</v>
      </c>
      <c r="G949" s="1">
        <f t="shared" si="122"/>
        <v>6.7000000000000455</v>
      </c>
      <c r="H949" s="1">
        <f t="shared" si="123"/>
        <v>-1</v>
      </c>
      <c r="I949">
        <f t="shared" si="118"/>
        <v>-1</v>
      </c>
      <c r="J949" t="str">
        <f t="shared" si="121"/>
        <v/>
      </c>
      <c r="K949" t="str">
        <f t="shared" si="121"/>
        <v/>
      </c>
      <c r="L949">
        <f t="shared" si="121"/>
        <v>-1</v>
      </c>
      <c r="M949" t="str">
        <f t="shared" si="121"/>
        <v/>
      </c>
      <c r="N949" t="str">
        <f t="shared" si="121"/>
        <v/>
      </c>
      <c r="O949" t="str">
        <f t="shared" si="121"/>
        <v/>
      </c>
      <c r="P949" t="str">
        <f t="shared" si="121"/>
        <v/>
      </c>
      <c r="Q949" t="str">
        <f t="shared" si="121"/>
        <v/>
      </c>
      <c r="R949" t="str">
        <f t="shared" si="121"/>
        <v/>
      </c>
      <c r="S949" t="str">
        <f t="shared" si="121"/>
        <v/>
      </c>
      <c r="T949" t="str">
        <f t="shared" si="121"/>
        <v/>
      </c>
      <c r="U949" t="str">
        <f t="shared" si="121"/>
        <v/>
      </c>
      <c r="V949" t="str">
        <f t="shared" si="121"/>
        <v/>
      </c>
      <c r="W949" t="str">
        <f t="shared" si="121"/>
        <v/>
      </c>
    </row>
    <row r="950" spans="1:23" x14ac:dyDescent="0.3">
      <c r="A950" s="2">
        <v>43399</v>
      </c>
      <c r="B950" s="4">
        <v>1136</v>
      </c>
      <c r="C950" s="4">
        <v>1143.9000000000001</v>
      </c>
      <c r="D950" s="4">
        <v>1135</v>
      </c>
      <c r="E950" s="4">
        <v>1141.9000000000001</v>
      </c>
      <c r="F950" t="str">
        <f t="shared" si="117"/>
        <v>Fri</v>
      </c>
      <c r="G950" s="1">
        <f t="shared" si="122"/>
        <v>-2</v>
      </c>
      <c r="H950" s="1">
        <f t="shared" si="123"/>
        <v>5.9000000000000909</v>
      </c>
      <c r="I950">
        <f t="shared" si="118"/>
        <v>-5.9000000000000909</v>
      </c>
      <c r="J950" t="str">
        <f t="shared" si="121"/>
        <v/>
      </c>
      <c r="K950" t="str">
        <f t="shared" si="121"/>
        <v/>
      </c>
      <c r="L950" t="str">
        <f t="shared" si="121"/>
        <v/>
      </c>
      <c r="M950" t="str">
        <f t="shared" si="121"/>
        <v/>
      </c>
      <c r="N950" t="str">
        <f t="shared" si="121"/>
        <v/>
      </c>
      <c r="O950" t="str">
        <f t="shared" si="121"/>
        <v/>
      </c>
      <c r="P950" t="str">
        <f t="shared" si="121"/>
        <v/>
      </c>
      <c r="Q950" t="str">
        <f t="shared" si="121"/>
        <v/>
      </c>
      <c r="R950">
        <f t="shared" si="121"/>
        <v>-5.9000000000000909</v>
      </c>
      <c r="S950" t="str">
        <f t="shared" si="121"/>
        <v/>
      </c>
      <c r="T950" t="str">
        <f t="shared" si="121"/>
        <v/>
      </c>
      <c r="U950" t="str">
        <f t="shared" si="121"/>
        <v/>
      </c>
      <c r="V950" t="str">
        <f t="shared" si="121"/>
        <v/>
      </c>
      <c r="W950" t="str">
        <f t="shared" si="121"/>
        <v/>
      </c>
    </row>
    <row r="951" spans="1:23" x14ac:dyDescent="0.3">
      <c r="A951" s="2">
        <v>43402</v>
      </c>
      <c r="B951" s="4">
        <v>1140.5</v>
      </c>
      <c r="C951" s="4">
        <v>1141.4000000000001</v>
      </c>
      <c r="D951" s="4">
        <v>1136</v>
      </c>
      <c r="E951" s="4">
        <v>1141.4000000000001</v>
      </c>
      <c r="F951" t="str">
        <f t="shared" si="117"/>
        <v>Mon</v>
      </c>
      <c r="G951" s="1">
        <f t="shared" si="122"/>
        <v>-1.4000000000000909</v>
      </c>
      <c r="H951" s="1">
        <f t="shared" si="123"/>
        <v>0.90000000000009095</v>
      </c>
      <c r="I951">
        <f t="shared" si="118"/>
        <v>-0.90000000000009095</v>
      </c>
      <c r="J951" t="str">
        <f t="shared" si="121"/>
        <v/>
      </c>
      <c r="K951" t="str">
        <f t="shared" si="121"/>
        <v/>
      </c>
      <c r="L951" t="str">
        <f t="shared" si="121"/>
        <v/>
      </c>
      <c r="M951" t="str">
        <f t="shared" si="121"/>
        <v/>
      </c>
      <c r="N951" t="str">
        <f t="shared" si="121"/>
        <v/>
      </c>
      <c r="O951" t="str">
        <f t="shared" si="121"/>
        <v/>
      </c>
      <c r="P951" t="str">
        <f t="shared" si="121"/>
        <v/>
      </c>
      <c r="Q951" t="str">
        <f t="shared" si="121"/>
        <v/>
      </c>
      <c r="R951">
        <f t="shared" si="121"/>
        <v>-0.90000000000009095</v>
      </c>
      <c r="S951" t="str">
        <f t="shared" si="121"/>
        <v/>
      </c>
      <c r="T951" t="str">
        <f t="shared" si="121"/>
        <v/>
      </c>
      <c r="U951" t="str">
        <f t="shared" si="121"/>
        <v/>
      </c>
      <c r="V951" t="str">
        <f t="shared" si="121"/>
        <v/>
      </c>
      <c r="W951" t="str">
        <f t="shared" si="121"/>
        <v/>
      </c>
    </row>
    <row r="952" spans="1:23" x14ac:dyDescent="0.3">
      <c r="A952" s="2">
        <v>43403</v>
      </c>
      <c r="B952" s="4">
        <v>1144</v>
      </c>
      <c r="C952" s="4">
        <v>1144.2</v>
      </c>
      <c r="D952" s="4">
        <v>1138.3</v>
      </c>
      <c r="E952" s="4">
        <v>1139.2</v>
      </c>
      <c r="F952" t="str">
        <f t="shared" si="117"/>
        <v>Tue</v>
      </c>
      <c r="G952" s="1">
        <f t="shared" si="122"/>
        <v>2.5999999999999091</v>
      </c>
      <c r="H952" s="1">
        <f t="shared" si="123"/>
        <v>-4.7999999999999545</v>
      </c>
      <c r="I952">
        <f t="shared" si="118"/>
        <v>-4.7999999999999545</v>
      </c>
      <c r="J952" t="str">
        <f t="shared" si="121"/>
        <v/>
      </c>
      <c r="K952" t="str">
        <f t="shared" si="121"/>
        <v/>
      </c>
      <c r="L952" t="str">
        <f t="shared" si="121"/>
        <v/>
      </c>
      <c r="M952" t="str">
        <f t="shared" si="121"/>
        <v/>
      </c>
      <c r="N952">
        <f t="shared" si="121"/>
        <v>-4.7999999999999545</v>
      </c>
      <c r="O952" t="str">
        <f t="shared" si="121"/>
        <v/>
      </c>
      <c r="P952" t="str">
        <f t="shared" si="121"/>
        <v/>
      </c>
      <c r="Q952" t="str">
        <f t="shared" si="121"/>
        <v/>
      </c>
      <c r="R952" t="str">
        <f t="shared" si="121"/>
        <v/>
      </c>
      <c r="S952" t="str">
        <f t="shared" si="121"/>
        <v/>
      </c>
      <c r="T952" t="str">
        <f t="shared" si="121"/>
        <v/>
      </c>
      <c r="U952" t="str">
        <f t="shared" si="121"/>
        <v/>
      </c>
      <c r="V952" t="str">
        <f t="shared" si="121"/>
        <v/>
      </c>
      <c r="W952" t="str">
        <f t="shared" si="121"/>
        <v/>
      </c>
    </row>
    <row r="953" spans="1:23" x14ac:dyDescent="0.3">
      <c r="A953" s="2">
        <v>43404</v>
      </c>
      <c r="B953" s="4">
        <v>1139</v>
      </c>
      <c r="C953" s="4">
        <v>1140.8</v>
      </c>
      <c r="D953" s="4">
        <v>1137.4000000000001</v>
      </c>
      <c r="E953" s="4">
        <v>1139.5999999999999</v>
      </c>
      <c r="F953" t="str">
        <f t="shared" si="117"/>
        <v>Wed</v>
      </c>
      <c r="G953" s="1">
        <f t="shared" si="122"/>
        <v>-0.20000000000004547</v>
      </c>
      <c r="H953" s="1">
        <f t="shared" si="123"/>
        <v>0.59999999999990905</v>
      </c>
      <c r="I953">
        <f t="shared" si="118"/>
        <v>-0.59999999999990905</v>
      </c>
      <c r="J953" t="str">
        <f t="shared" si="121"/>
        <v/>
      </c>
      <c r="K953" t="str">
        <f t="shared" si="121"/>
        <v/>
      </c>
      <c r="L953" t="str">
        <f t="shared" si="121"/>
        <v/>
      </c>
      <c r="M953" t="str">
        <f t="shared" si="121"/>
        <v/>
      </c>
      <c r="N953" t="str">
        <f t="shared" si="121"/>
        <v/>
      </c>
      <c r="O953" t="str">
        <f t="shared" si="121"/>
        <v/>
      </c>
      <c r="P953" t="str">
        <f t="shared" si="121"/>
        <v/>
      </c>
      <c r="Q953">
        <f t="shared" si="121"/>
        <v>-0.59999999999990905</v>
      </c>
      <c r="R953" t="str">
        <f t="shared" si="121"/>
        <v/>
      </c>
      <c r="S953" t="str">
        <f t="shared" si="121"/>
        <v/>
      </c>
      <c r="T953" t="str">
        <f t="shared" si="121"/>
        <v/>
      </c>
      <c r="U953" t="str">
        <f t="shared" si="121"/>
        <v/>
      </c>
      <c r="V953" t="str">
        <f t="shared" si="121"/>
        <v/>
      </c>
      <c r="W953" t="str">
        <f t="shared" si="121"/>
        <v/>
      </c>
    </row>
    <row r="954" spans="1:23" x14ac:dyDescent="0.3">
      <c r="A954" s="2">
        <v>43405</v>
      </c>
      <c r="B954" s="4">
        <v>1140.5</v>
      </c>
      <c r="C954" s="4">
        <v>1141.8</v>
      </c>
      <c r="D954" s="4">
        <v>1136.5999999999999</v>
      </c>
      <c r="E954" s="4">
        <v>1138.0999999999999</v>
      </c>
      <c r="F954" t="str">
        <f t="shared" si="117"/>
        <v>Thu</v>
      </c>
      <c r="G954" s="1">
        <f t="shared" si="122"/>
        <v>0.90000000000009095</v>
      </c>
      <c r="H954" s="1">
        <f t="shared" si="123"/>
        <v>-2.4000000000000909</v>
      </c>
      <c r="I954">
        <f t="shared" si="118"/>
        <v>-2.4000000000000909</v>
      </c>
      <c r="J954" t="str">
        <f t="shared" si="121"/>
        <v/>
      </c>
      <c r="K954" t="str">
        <f t="shared" si="121"/>
        <v/>
      </c>
      <c r="L954" t="str">
        <f t="shared" si="121"/>
        <v/>
      </c>
      <c r="M954" t="str">
        <f t="shared" si="121"/>
        <v/>
      </c>
      <c r="N954" t="str">
        <f t="shared" si="121"/>
        <v/>
      </c>
      <c r="O954" t="str">
        <f t="shared" si="121"/>
        <v/>
      </c>
      <c r="P954">
        <f t="shared" si="121"/>
        <v>-2.4000000000000909</v>
      </c>
      <c r="Q954" t="str">
        <f t="shared" si="121"/>
        <v/>
      </c>
      <c r="R954" t="str">
        <f t="shared" si="121"/>
        <v/>
      </c>
      <c r="S954" t="str">
        <f t="shared" si="121"/>
        <v/>
      </c>
      <c r="T954" t="str">
        <f t="shared" si="121"/>
        <v/>
      </c>
      <c r="U954" t="str">
        <f t="shared" si="121"/>
        <v/>
      </c>
      <c r="V954" t="str">
        <f t="shared" si="121"/>
        <v/>
      </c>
      <c r="W954" t="str">
        <f t="shared" si="121"/>
        <v/>
      </c>
    </row>
    <row r="955" spans="1:23" x14ac:dyDescent="0.3">
      <c r="A955" s="2">
        <v>43406</v>
      </c>
      <c r="B955" s="4">
        <v>1125</v>
      </c>
      <c r="C955" s="4">
        <v>1128.7</v>
      </c>
      <c r="D955" s="4">
        <v>1120.2</v>
      </c>
      <c r="E955" s="4">
        <v>1121.5999999999999</v>
      </c>
      <c r="F955" t="str">
        <f t="shared" si="117"/>
        <v>Fri</v>
      </c>
      <c r="G955" s="1">
        <f t="shared" si="122"/>
        <v>-13.099999999999909</v>
      </c>
      <c r="H955" s="1">
        <f t="shared" si="123"/>
        <v>-3.4000000000000909</v>
      </c>
      <c r="I955">
        <f t="shared" si="118"/>
        <v>3.4000000000000909</v>
      </c>
      <c r="J955" t="str">
        <f t="shared" si="121"/>
        <v/>
      </c>
      <c r="K955" t="str">
        <f t="shared" si="121"/>
        <v/>
      </c>
      <c r="L955" t="str">
        <f t="shared" si="121"/>
        <v/>
      </c>
      <c r="M955" t="str">
        <f t="shared" ref="M955:W955" si="124">IF(AND($G955&lt;M$1, $G955&gt;=M$2), $I955, "")</f>
        <v/>
      </c>
      <c r="N955" t="str">
        <f t="shared" si="124"/>
        <v/>
      </c>
      <c r="O955" t="str">
        <f t="shared" si="124"/>
        <v/>
      </c>
      <c r="P955" t="str">
        <f t="shared" si="124"/>
        <v/>
      </c>
      <c r="Q955" t="str">
        <f t="shared" si="124"/>
        <v/>
      </c>
      <c r="R955" t="str">
        <f t="shared" si="124"/>
        <v/>
      </c>
      <c r="S955" t="str">
        <f t="shared" si="124"/>
        <v/>
      </c>
      <c r="T955" t="str">
        <f t="shared" si="124"/>
        <v/>
      </c>
      <c r="U955" t="str">
        <f t="shared" si="124"/>
        <v/>
      </c>
      <c r="V955" t="str">
        <f t="shared" si="124"/>
        <v/>
      </c>
      <c r="W955">
        <f t="shared" si="124"/>
        <v>3.4000000000000909</v>
      </c>
    </row>
    <row r="956" spans="1:23" x14ac:dyDescent="0.3">
      <c r="A956" s="2">
        <v>43409</v>
      </c>
      <c r="B956" s="4">
        <v>1119.5</v>
      </c>
      <c r="C956" s="4">
        <v>1124.7</v>
      </c>
      <c r="D956" s="4">
        <v>1119.5</v>
      </c>
      <c r="E956" s="4">
        <v>1123.5</v>
      </c>
      <c r="F956" t="str">
        <f t="shared" si="117"/>
        <v>Mon</v>
      </c>
      <c r="G956" s="1">
        <f t="shared" si="122"/>
        <v>-2.0999999999999091</v>
      </c>
      <c r="H956" s="1">
        <f t="shared" si="123"/>
        <v>4</v>
      </c>
      <c r="I956">
        <f t="shared" si="118"/>
        <v>-4</v>
      </c>
      <c r="J956" t="str">
        <f t="shared" ref="J956:W974" si="125">IF(AND($G956&lt;J$1, $G956&gt;=J$2), $I956, "")</f>
        <v/>
      </c>
      <c r="K956" t="str">
        <f t="shared" si="125"/>
        <v/>
      </c>
      <c r="L956" t="str">
        <f t="shared" si="125"/>
        <v/>
      </c>
      <c r="M956" t="str">
        <f t="shared" si="125"/>
        <v/>
      </c>
      <c r="N956" t="str">
        <f t="shared" si="125"/>
        <v/>
      </c>
      <c r="O956" t="str">
        <f t="shared" si="125"/>
        <v/>
      </c>
      <c r="P956" t="str">
        <f t="shared" si="125"/>
        <v/>
      </c>
      <c r="Q956" t="str">
        <f t="shared" si="125"/>
        <v/>
      </c>
      <c r="R956" t="str">
        <f t="shared" si="125"/>
        <v/>
      </c>
      <c r="S956">
        <f t="shared" si="125"/>
        <v>-4</v>
      </c>
      <c r="T956" t="str">
        <f t="shared" si="125"/>
        <v/>
      </c>
      <c r="U956" t="str">
        <f t="shared" si="125"/>
        <v/>
      </c>
      <c r="V956" t="str">
        <f t="shared" si="125"/>
        <v/>
      </c>
      <c r="W956" t="str">
        <f t="shared" si="125"/>
        <v/>
      </c>
    </row>
    <row r="957" spans="1:23" x14ac:dyDescent="0.3">
      <c r="A957" s="2">
        <v>43410</v>
      </c>
      <c r="B957" s="4">
        <v>1121</v>
      </c>
      <c r="C957" s="4">
        <v>1124.4000000000001</v>
      </c>
      <c r="D957" s="4">
        <v>1121</v>
      </c>
      <c r="E957" s="4">
        <v>1123.8</v>
      </c>
      <c r="F957" t="str">
        <f t="shared" si="117"/>
        <v>Tue</v>
      </c>
      <c r="G957" s="1">
        <f t="shared" si="122"/>
        <v>-2.5</v>
      </c>
      <c r="H957" s="1">
        <f t="shared" si="123"/>
        <v>2.7999999999999545</v>
      </c>
      <c r="I957">
        <f t="shared" si="118"/>
        <v>-2.7999999999999545</v>
      </c>
      <c r="J957" t="str">
        <f t="shared" si="125"/>
        <v/>
      </c>
      <c r="K957" t="str">
        <f t="shared" si="125"/>
        <v/>
      </c>
      <c r="L957" t="str">
        <f t="shared" si="125"/>
        <v/>
      </c>
      <c r="M957" t="str">
        <f t="shared" si="125"/>
        <v/>
      </c>
      <c r="N957" t="str">
        <f t="shared" si="125"/>
        <v/>
      </c>
      <c r="O957" t="str">
        <f t="shared" si="125"/>
        <v/>
      </c>
      <c r="P957" t="str">
        <f t="shared" si="125"/>
        <v/>
      </c>
      <c r="Q957" t="str">
        <f t="shared" si="125"/>
        <v/>
      </c>
      <c r="R957" t="str">
        <f t="shared" si="125"/>
        <v/>
      </c>
      <c r="S957">
        <f t="shared" si="125"/>
        <v>-2.7999999999999545</v>
      </c>
      <c r="T957" t="str">
        <f t="shared" si="125"/>
        <v/>
      </c>
      <c r="U957" t="str">
        <f t="shared" si="125"/>
        <v/>
      </c>
      <c r="V957" t="str">
        <f t="shared" si="125"/>
        <v/>
      </c>
      <c r="W957" t="str">
        <f t="shared" si="125"/>
        <v/>
      </c>
    </row>
    <row r="958" spans="1:23" x14ac:dyDescent="0.3">
      <c r="A958" s="2">
        <v>43411</v>
      </c>
      <c r="B958" s="4">
        <v>1121.5</v>
      </c>
      <c r="C958" s="4">
        <v>1125.3</v>
      </c>
      <c r="D958" s="4">
        <v>1117.5999999999999</v>
      </c>
      <c r="E958" s="4">
        <v>1123.3</v>
      </c>
      <c r="F958" t="str">
        <f t="shared" si="117"/>
        <v>Wed</v>
      </c>
      <c r="G958" s="1">
        <f t="shared" si="122"/>
        <v>-2.2999999999999545</v>
      </c>
      <c r="H958" s="1">
        <f t="shared" si="123"/>
        <v>1.7999999999999545</v>
      </c>
      <c r="I958">
        <f t="shared" si="118"/>
        <v>-1.7999999999999545</v>
      </c>
      <c r="J958" t="str">
        <f t="shared" si="125"/>
        <v/>
      </c>
      <c r="K958" t="str">
        <f t="shared" si="125"/>
        <v/>
      </c>
      <c r="L958" t="str">
        <f t="shared" si="125"/>
        <v/>
      </c>
      <c r="M958" t="str">
        <f t="shared" si="125"/>
        <v/>
      </c>
      <c r="N958" t="str">
        <f t="shared" si="125"/>
        <v/>
      </c>
      <c r="O958" t="str">
        <f t="shared" si="125"/>
        <v/>
      </c>
      <c r="P958" t="str">
        <f t="shared" si="125"/>
        <v/>
      </c>
      <c r="Q958" t="str">
        <f t="shared" si="125"/>
        <v/>
      </c>
      <c r="R958" t="str">
        <f t="shared" si="125"/>
        <v/>
      </c>
      <c r="S958">
        <f t="shared" si="125"/>
        <v>-1.7999999999999545</v>
      </c>
      <c r="T958" t="str">
        <f t="shared" si="125"/>
        <v/>
      </c>
      <c r="U958" t="str">
        <f t="shared" si="125"/>
        <v/>
      </c>
      <c r="V958" t="str">
        <f t="shared" si="125"/>
        <v/>
      </c>
      <c r="W958" t="str">
        <f t="shared" si="125"/>
        <v/>
      </c>
    </row>
    <row r="959" spans="1:23" x14ac:dyDescent="0.3">
      <c r="A959" s="2">
        <v>43412</v>
      </c>
      <c r="B959" s="4">
        <v>1117.5999999999999</v>
      </c>
      <c r="C959" s="4">
        <v>1119.9000000000001</v>
      </c>
      <c r="D959" s="4">
        <v>1116.4000000000001</v>
      </c>
      <c r="E959" s="4">
        <v>1117.3</v>
      </c>
      <c r="F959" t="str">
        <f t="shared" si="117"/>
        <v>Thu</v>
      </c>
      <c r="G959" s="1">
        <f t="shared" si="122"/>
        <v>-5.7000000000000455</v>
      </c>
      <c r="H959" s="1">
        <f t="shared" si="123"/>
        <v>-0.29999999999995453</v>
      </c>
      <c r="I959">
        <f t="shared" si="118"/>
        <v>0.29999999999995453</v>
      </c>
      <c r="J959" t="str">
        <f t="shared" si="125"/>
        <v/>
      </c>
      <c r="K959" t="str">
        <f t="shared" si="125"/>
        <v/>
      </c>
      <c r="L959" t="str">
        <f t="shared" si="125"/>
        <v/>
      </c>
      <c r="M959" t="str">
        <f t="shared" si="125"/>
        <v/>
      </c>
      <c r="N959" t="str">
        <f t="shared" si="125"/>
        <v/>
      </c>
      <c r="O959" t="str">
        <f t="shared" si="125"/>
        <v/>
      </c>
      <c r="P959" t="str">
        <f t="shared" si="125"/>
        <v/>
      </c>
      <c r="Q959" t="str">
        <f t="shared" si="125"/>
        <v/>
      </c>
      <c r="R959" t="str">
        <f t="shared" si="125"/>
        <v/>
      </c>
      <c r="S959" t="str">
        <f t="shared" si="125"/>
        <v/>
      </c>
      <c r="T959">
        <f t="shared" si="125"/>
        <v>0.29999999999995453</v>
      </c>
      <c r="U959" t="str">
        <f t="shared" si="125"/>
        <v/>
      </c>
      <c r="V959" t="str">
        <f t="shared" si="125"/>
        <v/>
      </c>
      <c r="W959" t="str">
        <f t="shared" si="125"/>
        <v/>
      </c>
    </row>
    <row r="960" spans="1:23" x14ac:dyDescent="0.3">
      <c r="A960" s="2">
        <v>43413</v>
      </c>
      <c r="B960" s="4">
        <v>1121</v>
      </c>
      <c r="C960" s="4">
        <v>1128.4000000000001</v>
      </c>
      <c r="D960" s="4">
        <v>1120.2</v>
      </c>
      <c r="E960" s="4">
        <v>1128.3</v>
      </c>
      <c r="F960" t="str">
        <f t="shared" si="117"/>
        <v>Fri</v>
      </c>
      <c r="G960" s="1">
        <f t="shared" si="122"/>
        <v>3.7000000000000455</v>
      </c>
      <c r="H960" s="1">
        <f t="shared" si="123"/>
        <v>7.2999999999999545</v>
      </c>
      <c r="I960">
        <f t="shared" si="118"/>
        <v>7.2999999999999545</v>
      </c>
      <c r="J960" t="str">
        <f t="shared" si="125"/>
        <v/>
      </c>
      <c r="K960" t="str">
        <f t="shared" si="125"/>
        <v/>
      </c>
      <c r="L960" t="str">
        <f t="shared" si="125"/>
        <v/>
      </c>
      <c r="M960" t="str">
        <f t="shared" si="125"/>
        <v/>
      </c>
      <c r="N960">
        <f t="shared" si="125"/>
        <v>7.2999999999999545</v>
      </c>
      <c r="O960" t="str">
        <f t="shared" si="125"/>
        <v/>
      </c>
      <c r="P960" t="str">
        <f t="shared" si="125"/>
        <v/>
      </c>
      <c r="Q960" t="str">
        <f t="shared" si="125"/>
        <v/>
      </c>
      <c r="R960" t="str">
        <f t="shared" si="125"/>
        <v/>
      </c>
      <c r="S960" t="str">
        <f t="shared" si="125"/>
        <v/>
      </c>
      <c r="T960" t="str">
        <f t="shared" si="125"/>
        <v/>
      </c>
      <c r="U960" t="str">
        <f t="shared" si="125"/>
        <v/>
      </c>
      <c r="V960" t="str">
        <f t="shared" si="125"/>
        <v/>
      </c>
      <c r="W960" t="str">
        <f t="shared" si="125"/>
        <v/>
      </c>
    </row>
    <row r="961" spans="1:23" x14ac:dyDescent="0.3">
      <c r="A961" s="2">
        <v>43416</v>
      </c>
      <c r="B961" s="4">
        <v>1130.5</v>
      </c>
      <c r="C961" s="4">
        <v>1134.7</v>
      </c>
      <c r="D961" s="4">
        <v>1129.0999999999999</v>
      </c>
      <c r="E961" s="4">
        <v>1133.9000000000001</v>
      </c>
      <c r="F961" t="str">
        <f t="shared" si="117"/>
        <v>Mon</v>
      </c>
      <c r="G961" s="1">
        <f t="shared" si="122"/>
        <v>2.2000000000000455</v>
      </c>
      <c r="H961" s="1">
        <f t="shared" si="123"/>
        <v>3.4000000000000909</v>
      </c>
      <c r="I961">
        <f t="shared" si="118"/>
        <v>3.4000000000000909</v>
      </c>
      <c r="J961" t="str">
        <f t="shared" si="125"/>
        <v/>
      </c>
      <c r="K961" t="str">
        <f t="shared" si="125"/>
        <v/>
      </c>
      <c r="L961" t="str">
        <f t="shared" si="125"/>
        <v/>
      </c>
      <c r="M961" t="str">
        <f t="shared" si="125"/>
        <v/>
      </c>
      <c r="N961">
        <f t="shared" si="125"/>
        <v>3.4000000000000909</v>
      </c>
      <c r="O961" t="str">
        <f t="shared" si="125"/>
        <v/>
      </c>
      <c r="P961" t="str">
        <f t="shared" si="125"/>
        <v/>
      </c>
      <c r="Q961" t="str">
        <f t="shared" si="125"/>
        <v/>
      </c>
      <c r="R961" t="str">
        <f t="shared" si="125"/>
        <v/>
      </c>
      <c r="S961" t="str">
        <f t="shared" si="125"/>
        <v/>
      </c>
      <c r="T961" t="str">
        <f t="shared" si="125"/>
        <v/>
      </c>
      <c r="U961" t="str">
        <f t="shared" si="125"/>
        <v/>
      </c>
      <c r="V961" t="str">
        <f t="shared" si="125"/>
        <v/>
      </c>
      <c r="W961" t="str">
        <f t="shared" si="125"/>
        <v/>
      </c>
    </row>
    <row r="962" spans="1:23" x14ac:dyDescent="0.3">
      <c r="A962" s="2">
        <v>43417</v>
      </c>
      <c r="B962" s="4">
        <v>1139.5</v>
      </c>
      <c r="C962" s="4">
        <v>1140.4000000000001</v>
      </c>
      <c r="D962" s="4">
        <v>1131.3</v>
      </c>
      <c r="E962" s="4">
        <v>1133.3</v>
      </c>
      <c r="F962" t="str">
        <f t="shared" si="117"/>
        <v>Tue</v>
      </c>
      <c r="G962" s="1">
        <f t="shared" si="122"/>
        <v>5.5999999999999091</v>
      </c>
      <c r="H962" s="1">
        <f t="shared" si="123"/>
        <v>-6.2000000000000455</v>
      </c>
      <c r="I962">
        <f t="shared" si="118"/>
        <v>-6.2000000000000455</v>
      </c>
      <c r="J962" t="str">
        <f t="shared" si="125"/>
        <v/>
      </c>
      <c r="K962" t="str">
        <f t="shared" si="125"/>
        <v/>
      </c>
      <c r="L962" t="str">
        <f t="shared" si="125"/>
        <v/>
      </c>
      <c r="M962">
        <f t="shared" si="125"/>
        <v>-6.2000000000000455</v>
      </c>
      <c r="N962" t="str">
        <f t="shared" si="125"/>
        <v/>
      </c>
      <c r="O962" t="str">
        <f t="shared" si="125"/>
        <v/>
      </c>
      <c r="P962" t="str">
        <f t="shared" si="125"/>
        <v/>
      </c>
      <c r="Q962" t="str">
        <f t="shared" si="125"/>
        <v/>
      </c>
      <c r="R962" t="str">
        <f t="shared" si="125"/>
        <v/>
      </c>
      <c r="S962" t="str">
        <f t="shared" si="125"/>
        <v/>
      </c>
      <c r="T962" t="str">
        <f t="shared" si="125"/>
        <v/>
      </c>
      <c r="U962" t="str">
        <f t="shared" si="125"/>
        <v/>
      </c>
      <c r="V962" t="str">
        <f t="shared" si="125"/>
        <v/>
      </c>
      <c r="W962" t="str">
        <f t="shared" si="125"/>
        <v/>
      </c>
    </row>
    <row r="963" spans="1:23" x14ac:dyDescent="0.3">
      <c r="A963" s="2">
        <v>43418</v>
      </c>
      <c r="B963" s="4">
        <v>1130.9000000000001</v>
      </c>
      <c r="C963" s="4">
        <v>1135.5</v>
      </c>
      <c r="D963" s="4">
        <v>1128.7</v>
      </c>
      <c r="E963" s="4">
        <v>1134.3</v>
      </c>
      <c r="F963" t="str">
        <f t="shared" si="117"/>
        <v>Wed</v>
      </c>
      <c r="G963" s="1">
        <f t="shared" si="122"/>
        <v>-2.3999999999998636</v>
      </c>
      <c r="H963" s="1">
        <f t="shared" si="123"/>
        <v>3.3999999999998636</v>
      </c>
      <c r="I963">
        <f t="shared" si="118"/>
        <v>-3.3999999999998636</v>
      </c>
      <c r="J963" t="str">
        <f t="shared" si="125"/>
        <v/>
      </c>
      <c r="K963" t="str">
        <f t="shared" si="125"/>
        <v/>
      </c>
      <c r="L963" t="str">
        <f t="shared" si="125"/>
        <v/>
      </c>
      <c r="M963" t="str">
        <f t="shared" si="125"/>
        <v/>
      </c>
      <c r="N963" t="str">
        <f t="shared" si="125"/>
        <v/>
      </c>
      <c r="O963" t="str">
        <f t="shared" si="125"/>
        <v/>
      </c>
      <c r="P963" t="str">
        <f t="shared" si="125"/>
        <v/>
      </c>
      <c r="Q963" t="str">
        <f t="shared" si="125"/>
        <v/>
      </c>
      <c r="R963" t="str">
        <f t="shared" si="125"/>
        <v/>
      </c>
      <c r="S963">
        <f t="shared" si="125"/>
        <v>-3.3999999999998636</v>
      </c>
      <c r="T963" t="str">
        <f t="shared" si="125"/>
        <v/>
      </c>
      <c r="U963" t="str">
        <f t="shared" si="125"/>
        <v/>
      </c>
      <c r="V963" t="str">
        <f t="shared" si="125"/>
        <v/>
      </c>
      <c r="W963" t="str">
        <f t="shared" si="125"/>
        <v/>
      </c>
    </row>
    <row r="964" spans="1:23" x14ac:dyDescent="0.3">
      <c r="A964" s="2">
        <v>43419</v>
      </c>
      <c r="B964" s="4">
        <v>1132</v>
      </c>
      <c r="C964" s="4">
        <v>1133.7</v>
      </c>
      <c r="D964" s="4">
        <v>1127.7</v>
      </c>
      <c r="E964" s="4">
        <v>1129.2</v>
      </c>
      <c r="F964" t="str">
        <f t="shared" si="117"/>
        <v>Thu</v>
      </c>
      <c r="G964" s="1">
        <f t="shared" si="122"/>
        <v>-2.2999999999999545</v>
      </c>
      <c r="H964" s="1">
        <f t="shared" si="123"/>
        <v>-2.7999999999999545</v>
      </c>
      <c r="I964">
        <f t="shared" si="118"/>
        <v>2.7999999999999545</v>
      </c>
      <c r="J964" t="str">
        <f t="shared" si="125"/>
        <v/>
      </c>
      <c r="K964" t="str">
        <f t="shared" si="125"/>
        <v/>
      </c>
      <c r="L964" t="str">
        <f t="shared" si="125"/>
        <v/>
      </c>
      <c r="M964" t="str">
        <f t="shared" si="125"/>
        <v/>
      </c>
      <c r="N964" t="str">
        <f t="shared" si="125"/>
        <v/>
      </c>
      <c r="O964" t="str">
        <f t="shared" si="125"/>
        <v/>
      </c>
      <c r="P964" t="str">
        <f t="shared" si="125"/>
        <v/>
      </c>
      <c r="Q964" t="str">
        <f t="shared" si="125"/>
        <v/>
      </c>
      <c r="R964" t="str">
        <f t="shared" si="125"/>
        <v/>
      </c>
      <c r="S964">
        <f t="shared" si="125"/>
        <v>2.7999999999999545</v>
      </c>
      <c r="T964" t="str">
        <f t="shared" si="125"/>
        <v/>
      </c>
      <c r="U964" t="str">
        <f t="shared" si="125"/>
        <v/>
      </c>
      <c r="V964" t="str">
        <f t="shared" si="125"/>
        <v/>
      </c>
      <c r="W964" t="str">
        <f t="shared" si="125"/>
        <v/>
      </c>
    </row>
    <row r="965" spans="1:23" x14ac:dyDescent="0.3">
      <c r="A965" s="2">
        <v>43420</v>
      </c>
      <c r="B965" s="4">
        <v>1128.5</v>
      </c>
      <c r="C965" s="4">
        <v>1131.3</v>
      </c>
      <c r="D965" s="4">
        <v>1126.7</v>
      </c>
      <c r="E965" s="4">
        <v>1128.5</v>
      </c>
      <c r="F965" t="str">
        <f t="shared" si="117"/>
        <v>Fri</v>
      </c>
      <c r="G965" s="1">
        <f t="shared" si="122"/>
        <v>-0.70000000000004547</v>
      </c>
      <c r="H965" s="1">
        <f t="shared" si="123"/>
        <v>0</v>
      </c>
      <c r="I965">
        <f t="shared" si="118"/>
        <v>0</v>
      </c>
      <c r="J965" t="str">
        <f t="shared" si="125"/>
        <v/>
      </c>
      <c r="K965" t="str">
        <f t="shared" si="125"/>
        <v/>
      </c>
      <c r="L965" t="str">
        <f t="shared" si="125"/>
        <v/>
      </c>
      <c r="M965" t="str">
        <f t="shared" si="125"/>
        <v/>
      </c>
      <c r="N965" t="str">
        <f t="shared" si="125"/>
        <v/>
      </c>
      <c r="O965" t="str">
        <f t="shared" si="125"/>
        <v/>
      </c>
      <c r="P965" t="str">
        <f t="shared" si="125"/>
        <v/>
      </c>
      <c r="Q965">
        <f t="shared" si="125"/>
        <v>0</v>
      </c>
      <c r="R965" t="str">
        <f t="shared" si="125"/>
        <v/>
      </c>
      <c r="S965" t="str">
        <f t="shared" si="125"/>
        <v/>
      </c>
      <c r="T965" t="str">
        <f t="shared" si="125"/>
        <v/>
      </c>
      <c r="U965" t="str">
        <f t="shared" si="125"/>
        <v/>
      </c>
      <c r="V965" t="str">
        <f t="shared" si="125"/>
        <v/>
      </c>
      <c r="W965" t="str">
        <f t="shared" si="125"/>
        <v/>
      </c>
    </row>
    <row r="966" spans="1:23" x14ac:dyDescent="0.3">
      <c r="A966" s="2">
        <v>43423</v>
      </c>
      <c r="B966" s="4">
        <v>1122</v>
      </c>
      <c r="C966" s="4">
        <v>1131</v>
      </c>
      <c r="D966" s="4">
        <v>1122</v>
      </c>
      <c r="E966" s="4">
        <v>1128.5999999999999</v>
      </c>
      <c r="F966" t="str">
        <f t="shared" si="117"/>
        <v>Mon</v>
      </c>
      <c r="G966" s="1">
        <f t="shared" si="122"/>
        <v>-6.5</v>
      </c>
      <c r="H966" s="1">
        <f t="shared" si="123"/>
        <v>6.5999999999999091</v>
      </c>
      <c r="I966">
        <f t="shared" si="118"/>
        <v>-6.5999999999999091</v>
      </c>
      <c r="J966" t="str">
        <f t="shared" si="125"/>
        <v/>
      </c>
      <c r="K966" t="str">
        <f t="shared" si="125"/>
        <v/>
      </c>
      <c r="L966" t="str">
        <f t="shared" si="125"/>
        <v/>
      </c>
      <c r="M966" t="str">
        <f t="shared" si="125"/>
        <v/>
      </c>
      <c r="N966" t="str">
        <f t="shared" si="125"/>
        <v/>
      </c>
      <c r="O966" t="str">
        <f t="shared" si="125"/>
        <v/>
      </c>
      <c r="P966" t="str">
        <f t="shared" si="125"/>
        <v/>
      </c>
      <c r="Q966" t="str">
        <f t="shared" si="125"/>
        <v/>
      </c>
      <c r="R966" t="str">
        <f t="shared" si="125"/>
        <v/>
      </c>
      <c r="S966" t="str">
        <f t="shared" si="125"/>
        <v/>
      </c>
      <c r="T966" t="str">
        <f t="shared" si="125"/>
        <v/>
      </c>
      <c r="U966">
        <f t="shared" si="125"/>
        <v>-6.5999999999999091</v>
      </c>
      <c r="V966" t="str">
        <f t="shared" si="125"/>
        <v/>
      </c>
      <c r="W966" t="str">
        <f t="shared" si="125"/>
        <v/>
      </c>
    </row>
    <row r="967" spans="1:23" x14ac:dyDescent="0.3">
      <c r="A967" s="2">
        <v>43424</v>
      </c>
      <c r="B967" s="4">
        <v>1128.5</v>
      </c>
      <c r="C967" s="4">
        <v>1129.4000000000001</v>
      </c>
      <c r="D967" s="4">
        <v>1125.3</v>
      </c>
      <c r="E967" s="4">
        <v>1125.8</v>
      </c>
      <c r="F967" t="str">
        <f t="shared" si="117"/>
        <v>Tue</v>
      </c>
      <c r="G967" s="1">
        <f t="shared" si="122"/>
        <v>-9.9999999999909051E-2</v>
      </c>
      <c r="H967" s="1">
        <f t="shared" si="123"/>
        <v>-2.7000000000000455</v>
      </c>
      <c r="I967">
        <f t="shared" si="118"/>
        <v>2.7000000000000455</v>
      </c>
      <c r="J967" t="str">
        <f t="shared" si="125"/>
        <v/>
      </c>
      <c r="K967" t="str">
        <f t="shared" si="125"/>
        <v/>
      </c>
      <c r="L967" t="str">
        <f t="shared" si="125"/>
        <v/>
      </c>
      <c r="M967" t="str">
        <f t="shared" si="125"/>
        <v/>
      </c>
      <c r="N967" t="str">
        <f t="shared" si="125"/>
        <v/>
      </c>
      <c r="O967" t="str">
        <f t="shared" si="125"/>
        <v/>
      </c>
      <c r="P967" t="str">
        <f t="shared" si="125"/>
        <v/>
      </c>
      <c r="Q967">
        <f t="shared" si="125"/>
        <v>2.7000000000000455</v>
      </c>
      <c r="R967" t="str">
        <f t="shared" si="125"/>
        <v/>
      </c>
      <c r="S967" t="str">
        <f t="shared" si="125"/>
        <v/>
      </c>
      <c r="T967" t="str">
        <f t="shared" si="125"/>
        <v/>
      </c>
      <c r="U967" t="str">
        <f t="shared" si="125"/>
        <v/>
      </c>
      <c r="V967" t="str">
        <f t="shared" si="125"/>
        <v/>
      </c>
      <c r="W967" t="str">
        <f t="shared" si="125"/>
        <v/>
      </c>
    </row>
    <row r="968" spans="1:23" x14ac:dyDescent="0.3">
      <c r="A968" s="2">
        <v>43425</v>
      </c>
      <c r="B968" s="4">
        <v>1130.3</v>
      </c>
      <c r="C968" s="4">
        <v>1133.8</v>
      </c>
      <c r="D968" s="4">
        <v>1129.5</v>
      </c>
      <c r="E968" s="4">
        <v>1131.5999999999999</v>
      </c>
      <c r="F968" t="str">
        <f t="shared" si="117"/>
        <v>Wed</v>
      </c>
      <c r="G968" s="1">
        <f t="shared" si="122"/>
        <v>4.5</v>
      </c>
      <c r="H968" s="1">
        <f t="shared" si="123"/>
        <v>1.2999999999999545</v>
      </c>
      <c r="I968">
        <f t="shared" si="118"/>
        <v>1.2999999999999545</v>
      </c>
      <c r="J968" t="str">
        <f t="shared" si="125"/>
        <v/>
      </c>
      <c r="K968" t="str">
        <f t="shared" si="125"/>
        <v/>
      </c>
      <c r="L968" t="str">
        <f t="shared" si="125"/>
        <v/>
      </c>
      <c r="M968">
        <f t="shared" si="125"/>
        <v>1.2999999999999545</v>
      </c>
      <c r="N968" t="str">
        <f t="shared" si="125"/>
        <v/>
      </c>
      <c r="O968" t="str">
        <f t="shared" si="125"/>
        <v/>
      </c>
      <c r="P968" t="str">
        <f t="shared" si="125"/>
        <v/>
      </c>
      <c r="Q968" t="str">
        <f t="shared" si="125"/>
        <v/>
      </c>
      <c r="R968" t="str">
        <f t="shared" si="125"/>
        <v/>
      </c>
      <c r="S968" t="str">
        <f t="shared" si="125"/>
        <v/>
      </c>
      <c r="T968" t="str">
        <f t="shared" si="125"/>
        <v/>
      </c>
      <c r="U968" t="str">
        <f t="shared" si="125"/>
        <v/>
      </c>
      <c r="V968" t="str">
        <f t="shared" si="125"/>
        <v/>
      </c>
      <c r="W968" t="str">
        <f t="shared" si="125"/>
        <v/>
      </c>
    </row>
    <row r="969" spans="1:23" x14ac:dyDescent="0.3">
      <c r="A969" s="2">
        <v>43426</v>
      </c>
      <c r="B969" s="4">
        <v>1129</v>
      </c>
      <c r="C969" s="4">
        <v>1130</v>
      </c>
      <c r="D969" s="4">
        <v>1127.7</v>
      </c>
      <c r="E969" s="4">
        <v>1129.2</v>
      </c>
      <c r="F969" t="str">
        <f t="shared" si="117"/>
        <v>Thu</v>
      </c>
      <c r="G969" s="1">
        <f t="shared" si="122"/>
        <v>-2.5999999999999091</v>
      </c>
      <c r="H969" s="1">
        <f t="shared" si="123"/>
        <v>0.20000000000004547</v>
      </c>
      <c r="I969">
        <f t="shared" si="118"/>
        <v>-0.20000000000004547</v>
      </c>
      <c r="J969" t="str">
        <f t="shared" si="125"/>
        <v/>
      </c>
      <c r="K969" t="str">
        <f t="shared" si="125"/>
        <v/>
      </c>
      <c r="L969" t="str">
        <f t="shared" si="125"/>
        <v/>
      </c>
      <c r="M969" t="str">
        <f t="shared" si="125"/>
        <v/>
      </c>
      <c r="N969" t="str">
        <f t="shared" si="125"/>
        <v/>
      </c>
      <c r="O969" t="str">
        <f t="shared" si="125"/>
        <v/>
      </c>
      <c r="P969" t="str">
        <f t="shared" si="125"/>
        <v/>
      </c>
      <c r="Q969" t="str">
        <f t="shared" si="125"/>
        <v/>
      </c>
      <c r="R969" t="str">
        <f t="shared" si="125"/>
        <v/>
      </c>
      <c r="S969">
        <f t="shared" si="125"/>
        <v>-0.20000000000004547</v>
      </c>
      <c r="T969" t="str">
        <f t="shared" si="125"/>
        <v/>
      </c>
      <c r="U969" t="str">
        <f t="shared" si="125"/>
        <v/>
      </c>
      <c r="V969" t="str">
        <f t="shared" si="125"/>
        <v/>
      </c>
      <c r="W969" t="str">
        <f t="shared" si="125"/>
        <v/>
      </c>
    </row>
    <row r="970" spans="1:23" x14ac:dyDescent="0.3">
      <c r="A970" s="2">
        <v>43427</v>
      </c>
      <c r="B970" s="4">
        <v>1129.7</v>
      </c>
      <c r="C970" s="4">
        <v>1131.9000000000001</v>
      </c>
      <c r="D970" s="4">
        <v>1128.5999999999999</v>
      </c>
      <c r="E970" s="4">
        <v>1130.5</v>
      </c>
      <c r="F970" t="str">
        <f t="shared" si="117"/>
        <v>Fri</v>
      </c>
      <c r="G970" s="1">
        <f t="shared" si="122"/>
        <v>0.5</v>
      </c>
      <c r="H970" s="1">
        <f t="shared" si="123"/>
        <v>0.79999999999995453</v>
      </c>
      <c r="I970">
        <f t="shared" si="118"/>
        <v>0.79999999999995453</v>
      </c>
      <c r="J970" t="str">
        <f t="shared" si="125"/>
        <v/>
      </c>
      <c r="K970" t="str">
        <f t="shared" si="125"/>
        <v/>
      </c>
      <c r="L970" t="str">
        <f t="shared" si="125"/>
        <v/>
      </c>
      <c r="M970" t="str">
        <f t="shared" si="125"/>
        <v/>
      </c>
      <c r="N970" t="str">
        <f t="shared" si="125"/>
        <v/>
      </c>
      <c r="O970" t="str">
        <f t="shared" si="125"/>
        <v/>
      </c>
      <c r="P970">
        <f t="shared" si="125"/>
        <v>0.79999999999995453</v>
      </c>
      <c r="Q970" t="str">
        <f t="shared" si="125"/>
        <v/>
      </c>
      <c r="R970" t="str">
        <f t="shared" si="125"/>
        <v/>
      </c>
      <c r="S970" t="str">
        <f t="shared" si="125"/>
        <v/>
      </c>
      <c r="T970" t="str">
        <f t="shared" si="125"/>
        <v/>
      </c>
      <c r="U970" t="str">
        <f t="shared" si="125"/>
        <v/>
      </c>
      <c r="V970" t="str">
        <f t="shared" si="125"/>
        <v/>
      </c>
      <c r="W970" t="str">
        <f t="shared" si="125"/>
        <v/>
      </c>
    </row>
    <row r="971" spans="1:23" x14ac:dyDescent="0.3">
      <c r="A971" s="2">
        <v>43430</v>
      </c>
      <c r="B971" s="4">
        <v>1131.3</v>
      </c>
      <c r="C971" s="4">
        <v>1133</v>
      </c>
      <c r="D971" s="4">
        <v>1128.4000000000001</v>
      </c>
      <c r="E971" s="4">
        <v>1128.9000000000001</v>
      </c>
      <c r="F971" t="str">
        <f t="shared" si="117"/>
        <v>Mon</v>
      </c>
      <c r="G971" s="1">
        <f t="shared" si="122"/>
        <v>0.79999999999995453</v>
      </c>
      <c r="H971" s="1">
        <f t="shared" si="123"/>
        <v>-2.3999999999998636</v>
      </c>
      <c r="I971">
        <f t="shared" si="118"/>
        <v>-2.3999999999998636</v>
      </c>
      <c r="J971" t="str">
        <f t="shared" si="125"/>
        <v/>
      </c>
      <c r="K971" t="str">
        <f t="shared" si="125"/>
        <v/>
      </c>
      <c r="L971" t="str">
        <f t="shared" si="125"/>
        <v/>
      </c>
      <c r="M971" t="str">
        <f t="shared" si="125"/>
        <v/>
      </c>
      <c r="N971" t="str">
        <f t="shared" si="125"/>
        <v/>
      </c>
      <c r="O971" t="str">
        <f t="shared" si="125"/>
        <v/>
      </c>
      <c r="P971">
        <f t="shared" si="125"/>
        <v>-2.3999999999998636</v>
      </c>
      <c r="Q971" t="str">
        <f t="shared" si="125"/>
        <v/>
      </c>
      <c r="R971" t="str">
        <f t="shared" si="125"/>
        <v/>
      </c>
      <c r="S971" t="str">
        <f t="shared" si="125"/>
        <v/>
      </c>
      <c r="T971" t="str">
        <f t="shared" si="125"/>
        <v/>
      </c>
      <c r="U971" t="str">
        <f t="shared" si="125"/>
        <v/>
      </c>
      <c r="V971" t="str">
        <f t="shared" si="125"/>
        <v/>
      </c>
      <c r="W971" t="str">
        <f t="shared" si="125"/>
        <v/>
      </c>
    </row>
    <row r="972" spans="1:23" x14ac:dyDescent="0.3">
      <c r="A972" s="2">
        <v>43431</v>
      </c>
      <c r="B972" s="4">
        <v>1130.5</v>
      </c>
      <c r="C972" s="4">
        <v>1130.9000000000001</v>
      </c>
      <c r="D972" s="4">
        <v>1128.5999999999999</v>
      </c>
      <c r="E972" s="4">
        <v>1129.4000000000001</v>
      </c>
      <c r="F972" t="str">
        <f t="shared" si="117"/>
        <v>Tue</v>
      </c>
      <c r="G972" s="1">
        <f t="shared" si="122"/>
        <v>1.5999999999999091</v>
      </c>
      <c r="H972" s="1">
        <f t="shared" si="123"/>
        <v>-1.0999999999999091</v>
      </c>
      <c r="I972">
        <f t="shared" si="118"/>
        <v>-1.0999999999999091</v>
      </c>
      <c r="J972" t="str">
        <f t="shared" si="125"/>
        <v/>
      </c>
      <c r="K972" t="str">
        <f t="shared" si="125"/>
        <v/>
      </c>
      <c r="L972" t="str">
        <f t="shared" si="125"/>
        <v/>
      </c>
      <c r="M972" t="str">
        <f t="shared" si="125"/>
        <v/>
      </c>
      <c r="N972" t="str">
        <f t="shared" si="125"/>
        <v/>
      </c>
      <c r="O972">
        <f t="shared" si="125"/>
        <v>-1.0999999999999091</v>
      </c>
      <c r="P972" t="str">
        <f t="shared" si="125"/>
        <v/>
      </c>
      <c r="Q972" t="str">
        <f t="shared" si="125"/>
        <v/>
      </c>
      <c r="R972" t="str">
        <f t="shared" si="125"/>
        <v/>
      </c>
      <c r="S972" t="str">
        <f t="shared" si="125"/>
        <v/>
      </c>
      <c r="T972" t="str">
        <f t="shared" si="125"/>
        <v/>
      </c>
      <c r="U972" t="str">
        <f t="shared" si="125"/>
        <v/>
      </c>
      <c r="V972" t="str">
        <f t="shared" si="125"/>
        <v/>
      </c>
      <c r="W972" t="str">
        <f t="shared" si="125"/>
        <v/>
      </c>
    </row>
    <row r="973" spans="1:23" x14ac:dyDescent="0.3">
      <c r="A973" s="2">
        <v>43432</v>
      </c>
      <c r="B973" s="4">
        <v>1131</v>
      </c>
      <c r="C973" s="4">
        <v>1131.5999999999999</v>
      </c>
      <c r="D973" s="4">
        <v>1126.4000000000001</v>
      </c>
      <c r="E973" s="4">
        <v>1126.5</v>
      </c>
      <c r="F973" t="str">
        <f t="shared" si="117"/>
        <v>Wed</v>
      </c>
      <c r="G973" s="1">
        <f t="shared" si="122"/>
        <v>1.5999999999999091</v>
      </c>
      <c r="H973" s="1">
        <f t="shared" si="123"/>
        <v>-4.5</v>
      </c>
      <c r="I973">
        <f t="shared" si="118"/>
        <v>-4.5</v>
      </c>
      <c r="J973" t="str">
        <f t="shared" si="125"/>
        <v/>
      </c>
      <c r="K973" t="str">
        <f t="shared" si="125"/>
        <v/>
      </c>
      <c r="L973" t="str">
        <f t="shared" si="125"/>
        <v/>
      </c>
      <c r="M973" t="str">
        <f t="shared" si="125"/>
        <v/>
      </c>
      <c r="N973" t="str">
        <f t="shared" si="125"/>
        <v/>
      </c>
      <c r="O973">
        <f t="shared" si="125"/>
        <v>-4.5</v>
      </c>
      <c r="P973" t="str">
        <f t="shared" si="125"/>
        <v/>
      </c>
      <c r="Q973" t="str">
        <f t="shared" si="125"/>
        <v/>
      </c>
      <c r="R973" t="str">
        <f t="shared" si="125"/>
        <v/>
      </c>
      <c r="S973" t="str">
        <f t="shared" si="125"/>
        <v/>
      </c>
      <c r="T973" t="str">
        <f t="shared" si="125"/>
        <v/>
      </c>
      <c r="U973" t="str">
        <f t="shared" si="125"/>
        <v/>
      </c>
      <c r="V973" t="str">
        <f t="shared" si="125"/>
        <v/>
      </c>
      <c r="W973" t="str">
        <f t="shared" si="125"/>
        <v/>
      </c>
    </row>
    <row r="974" spans="1:23" x14ac:dyDescent="0.3">
      <c r="A974" s="2">
        <v>43433</v>
      </c>
      <c r="B974" s="4">
        <v>1123</v>
      </c>
      <c r="C974" s="4">
        <v>1123.9000000000001</v>
      </c>
      <c r="D974" s="4">
        <v>1119.0999999999999</v>
      </c>
      <c r="E974" s="4">
        <v>1119.2</v>
      </c>
      <c r="F974" t="str">
        <f t="shared" si="117"/>
        <v>Thu</v>
      </c>
      <c r="G974" s="1">
        <f t="shared" si="122"/>
        <v>-3.5</v>
      </c>
      <c r="H974" s="1">
        <f t="shared" si="123"/>
        <v>-3.7999999999999545</v>
      </c>
      <c r="I974">
        <f t="shared" si="118"/>
        <v>3.7999999999999545</v>
      </c>
      <c r="J974" t="str">
        <f t="shared" si="125"/>
        <v/>
      </c>
      <c r="K974" t="str">
        <f t="shared" si="125"/>
        <v/>
      </c>
      <c r="L974" t="str">
        <f t="shared" si="125"/>
        <v/>
      </c>
      <c r="M974" t="str">
        <f t="shared" ref="K974:Y993" si="126">IF(AND($G974&lt;M$1, $G974&gt;=M$2), $I974, "")</f>
        <v/>
      </c>
      <c r="N974" t="str">
        <f t="shared" si="126"/>
        <v/>
      </c>
      <c r="O974" t="str">
        <f t="shared" si="126"/>
        <v/>
      </c>
      <c r="P974" t="str">
        <f t="shared" si="126"/>
        <v/>
      </c>
      <c r="Q974" t="str">
        <f t="shared" si="126"/>
        <v/>
      </c>
      <c r="R974" t="str">
        <f t="shared" si="126"/>
        <v/>
      </c>
      <c r="S974">
        <f t="shared" si="126"/>
        <v>3.7999999999999545</v>
      </c>
      <c r="T974" t="str">
        <f t="shared" si="126"/>
        <v/>
      </c>
      <c r="U974" t="str">
        <f t="shared" si="126"/>
        <v/>
      </c>
      <c r="V974" t="str">
        <f t="shared" si="126"/>
        <v/>
      </c>
      <c r="W974" t="str">
        <f t="shared" si="126"/>
        <v/>
      </c>
    </row>
    <row r="975" spans="1:23" x14ac:dyDescent="0.3">
      <c r="A975" s="2">
        <v>43434</v>
      </c>
      <c r="B975" s="4">
        <v>1118.7</v>
      </c>
      <c r="C975" s="4">
        <v>1123.0999999999999</v>
      </c>
      <c r="D975" s="4">
        <v>1117.7</v>
      </c>
      <c r="E975" s="4">
        <v>1121.2</v>
      </c>
      <c r="F975" t="str">
        <f t="shared" ref="F975:F1038" si="127">TEXT(A975,"ddd")</f>
        <v>Fri</v>
      </c>
      <c r="G975" s="1">
        <f t="shared" si="122"/>
        <v>-0.5</v>
      </c>
      <c r="H975" s="1">
        <f t="shared" si="123"/>
        <v>2.5</v>
      </c>
      <c r="I975">
        <f t="shared" si="118"/>
        <v>-2.5</v>
      </c>
      <c r="J975" t="str">
        <f t="shared" ref="J975:W1010" si="128">IF(AND($G975&lt;J$1, $G975&gt;=J$2), $I975, "")</f>
        <v/>
      </c>
      <c r="K975" t="str">
        <f t="shared" si="126"/>
        <v/>
      </c>
      <c r="L975" t="str">
        <f t="shared" si="126"/>
        <v/>
      </c>
      <c r="M975" t="str">
        <f t="shared" si="126"/>
        <v/>
      </c>
      <c r="N975" t="str">
        <f t="shared" si="126"/>
        <v/>
      </c>
      <c r="O975" t="str">
        <f t="shared" si="126"/>
        <v/>
      </c>
      <c r="P975" t="str">
        <f t="shared" si="126"/>
        <v/>
      </c>
      <c r="Q975">
        <f t="shared" si="126"/>
        <v>-2.5</v>
      </c>
      <c r="R975" t="str">
        <f t="shared" si="126"/>
        <v/>
      </c>
      <c r="S975" t="str">
        <f t="shared" si="126"/>
        <v/>
      </c>
      <c r="T975" t="str">
        <f t="shared" si="126"/>
        <v/>
      </c>
      <c r="U975" t="str">
        <f t="shared" si="126"/>
        <v/>
      </c>
      <c r="V975" t="str">
        <f t="shared" si="126"/>
        <v/>
      </c>
      <c r="W975" t="str">
        <f t="shared" si="126"/>
        <v/>
      </c>
    </row>
    <row r="976" spans="1:23" x14ac:dyDescent="0.3">
      <c r="A976" s="2">
        <v>43437</v>
      </c>
      <c r="B976" s="4">
        <v>1117.5</v>
      </c>
      <c r="C976" s="4">
        <v>1117.5</v>
      </c>
      <c r="D976" s="4">
        <v>1110.5999999999999</v>
      </c>
      <c r="E976" s="4">
        <v>1110.7</v>
      </c>
      <c r="F976" t="str">
        <f t="shared" si="127"/>
        <v>Mon</v>
      </c>
      <c r="G976" s="1">
        <f t="shared" si="122"/>
        <v>-3.7000000000000455</v>
      </c>
      <c r="H976" s="1">
        <f t="shared" si="123"/>
        <v>-6.7999999999999545</v>
      </c>
      <c r="I976">
        <f t="shared" ref="I976:I1039" si="129">-IF(G976&lt;0, H976,
      IF(G976=0, 0, -H976))</f>
        <v>6.7999999999999545</v>
      </c>
      <c r="J976" t="str">
        <f t="shared" si="128"/>
        <v/>
      </c>
      <c r="K976" t="str">
        <f t="shared" si="126"/>
        <v/>
      </c>
      <c r="L976" t="str">
        <f t="shared" si="126"/>
        <v/>
      </c>
      <c r="M976" t="str">
        <f t="shared" si="126"/>
        <v/>
      </c>
      <c r="N976" t="str">
        <f t="shared" si="126"/>
        <v/>
      </c>
      <c r="O976" t="str">
        <f t="shared" si="126"/>
        <v/>
      </c>
      <c r="P976" t="str">
        <f t="shared" si="126"/>
        <v/>
      </c>
      <c r="Q976" t="str">
        <f t="shared" si="126"/>
        <v/>
      </c>
      <c r="R976" t="str">
        <f t="shared" si="126"/>
        <v/>
      </c>
      <c r="S976">
        <f t="shared" si="126"/>
        <v>6.7999999999999545</v>
      </c>
      <c r="T976" t="str">
        <f t="shared" si="126"/>
        <v/>
      </c>
      <c r="U976" t="str">
        <f t="shared" si="126"/>
        <v/>
      </c>
      <c r="V976" t="str">
        <f t="shared" si="126"/>
        <v/>
      </c>
      <c r="W976" t="str">
        <f t="shared" si="126"/>
        <v/>
      </c>
    </row>
    <row r="977" spans="1:23" x14ac:dyDescent="0.3">
      <c r="A977" s="2">
        <v>43438</v>
      </c>
      <c r="B977" s="4">
        <v>1109.5</v>
      </c>
      <c r="C977" s="4">
        <v>1113.5</v>
      </c>
      <c r="D977" s="4">
        <v>1104.9000000000001</v>
      </c>
      <c r="E977" s="4">
        <v>1105.3</v>
      </c>
      <c r="F977" t="str">
        <f t="shared" si="127"/>
        <v>Tue</v>
      </c>
      <c r="G977" s="1">
        <f t="shared" si="122"/>
        <v>-1.2000000000000455</v>
      </c>
      <c r="H977" s="1">
        <f t="shared" si="123"/>
        <v>-4.2000000000000455</v>
      </c>
      <c r="I977">
        <f t="shared" si="129"/>
        <v>4.2000000000000455</v>
      </c>
      <c r="J977" t="str">
        <f t="shared" si="128"/>
        <v/>
      </c>
      <c r="K977" t="str">
        <f t="shared" si="126"/>
        <v/>
      </c>
      <c r="L977" t="str">
        <f t="shared" si="126"/>
        <v/>
      </c>
      <c r="M977" t="str">
        <f t="shared" si="126"/>
        <v/>
      </c>
      <c r="N977" t="str">
        <f t="shared" si="126"/>
        <v/>
      </c>
      <c r="O977" t="str">
        <f t="shared" si="126"/>
        <v/>
      </c>
      <c r="P977" t="str">
        <f t="shared" si="126"/>
        <v/>
      </c>
      <c r="Q977" t="str">
        <f t="shared" si="126"/>
        <v/>
      </c>
      <c r="R977">
        <f t="shared" si="126"/>
        <v>4.2000000000000455</v>
      </c>
      <c r="S977" t="str">
        <f t="shared" si="126"/>
        <v/>
      </c>
      <c r="T977" t="str">
        <f t="shared" si="126"/>
        <v/>
      </c>
      <c r="U977" t="str">
        <f t="shared" si="126"/>
        <v/>
      </c>
      <c r="V977" t="str">
        <f t="shared" si="126"/>
        <v/>
      </c>
      <c r="W977" t="str">
        <f t="shared" si="126"/>
        <v/>
      </c>
    </row>
    <row r="978" spans="1:23" x14ac:dyDescent="0.3">
      <c r="A978" s="2">
        <v>43439</v>
      </c>
      <c r="B978" s="4">
        <v>1111.5</v>
      </c>
      <c r="C978" s="4">
        <v>1116.0999999999999</v>
      </c>
      <c r="D978" s="4">
        <v>1111</v>
      </c>
      <c r="E978" s="4">
        <v>1114.0999999999999</v>
      </c>
      <c r="F978" t="str">
        <f t="shared" si="127"/>
        <v>Wed</v>
      </c>
      <c r="G978" s="1">
        <f t="shared" si="122"/>
        <v>6.2000000000000455</v>
      </c>
      <c r="H978" s="1">
        <f t="shared" si="123"/>
        <v>2.5999999999999091</v>
      </c>
      <c r="I978">
        <f t="shared" si="129"/>
        <v>2.5999999999999091</v>
      </c>
      <c r="J978" t="str">
        <f t="shared" si="128"/>
        <v/>
      </c>
      <c r="K978" t="str">
        <f t="shared" si="126"/>
        <v/>
      </c>
      <c r="L978">
        <f t="shared" si="126"/>
        <v>2.5999999999999091</v>
      </c>
      <c r="M978" t="str">
        <f t="shared" si="126"/>
        <v/>
      </c>
      <c r="N978" t="str">
        <f t="shared" si="126"/>
        <v/>
      </c>
      <c r="O978" t="str">
        <f t="shared" si="126"/>
        <v/>
      </c>
      <c r="P978" t="str">
        <f t="shared" si="126"/>
        <v/>
      </c>
      <c r="Q978" t="str">
        <f t="shared" si="126"/>
        <v/>
      </c>
      <c r="R978" t="str">
        <f t="shared" si="126"/>
        <v/>
      </c>
      <c r="S978" t="str">
        <f t="shared" si="126"/>
        <v/>
      </c>
      <c r="T978" t="str">
        <f t="shared" si="126"/>
        <v/>
      </c>
      <c r="U978" t="str">
        <f t="shared" si="126"/>
        <v/>
      </c>
      <c r="V978" t="str">
        <f t="shared" si="126"/>
        <v/>
      </c>
      <c r="W978" t="str">
        <f t="shared" si="126"/>
        <v/>
      </c>
    </row>
    <row r="979" spans="1:23" x14ac:dyDescent="0.3">
      <c r="A979" s="2">
        <v>43440</v>
      </c>
      <c r="B979" s="4">
        <v>1114</v>
      </c>
      <c r="C979" s="4">
        <v>1121</v>
      </c>
      <c r="D979" s="4">
        <v>1114</v>
      </c>
      <c r="E979" s="4">
        <v>1120.3</v>
      </c>
      <c r="F979" t="str">
        <f t="shared" si="127"/>
        <v>Thu</v>
      </c>
      <c r="G979" s="1">
        <f t="shared" si="122"/>
        <v>-9.9999999999909051E-2</v>
      </c>
      <c r="H979" s="1">
        <f t="shared" si="123"/>
        <v>6.2999999999999545</v>
      </c>
      <c r="I979">
        <f t="shared" si="129"/>
        <v>-6.2999999999999545</v>
      </c>
      <c r="J979" t="str">
        <f t="shared" si="128"/>
        <v/>
      </c>
      <c r="K979" t="str">
        <f t="shared" si="126"/>
        <v/>
      </c>
      <c r="L979" t="str">
        <f t="shared" si="126"/>
        <v/>
      </c>
      <c r="M979" t="str">
        <f t="shared" si="126"/>
        <v/>
      </c>
      <c r="N979" t="str">
        <f t="shared" si="126"/>
        <v/>
      </c>
      <c r="O979" t="str">
        <f t="shared" si="126"/>
        <v/>
      </c>
      <c r="P979" t="str">
        <f t="shared" si="126"/>
        <v/>
      </c>
      <c r="Q979">
        <f t="shared" si="126"/>
        <v>-6.2999999999999545</v>
      </c>
      <c r="R979" t="str">
        <f t="shared" si="126"/>
        <v/>
      </c>
      <c r="S979" t="str">
        <f t="shared" si="126"/>
        <v/>
      </c>
      <c r="T979" t="str">
        <f t="shared" si="126"/>
        <v/>
      </c>
      <c r="U979" t="str">
        <f t="shared" si="126"/>
        <v/>
      </c>
      <c r="V979" t="str">
        <f t="shared" si="126"/>
        <v/>
      </c>
      <c r="W979" t="str">
        <f t="shared" si="126"/>
        <v/>
      </c>
    </row>
    <row r="980" spans="1:23" x14ac:dyDescent="0.3">
      <c r="A980" s="2">
        <v>43441</v>
      </c>
      <c r="B980" s="4">
        <v>1118</v>
      </c>
      <c r="C980" s="4">
        <v>1120</v>
      </c>
      <c r="D980" s="4">
        <v>1116</v>
      </c>
      <c r="E980" s="4">
        <v>1119.8</v>
      </c>
      <c r="F980" t="str">
        <f t="shared" si="127"/>
        <v>Fri</v>
      </c>
      <c r="G980" s="1">
        <f t="shared" si="122"/>
        <v>-2.2999999999999545</v>
      </c>
      <c r="H980" s="1">
        <f t="shared" si="123"/>
        <v>1.7999999999999545</v>
      </c>
      <c r="I980">
        <f t="shared" si="129"/>
        <v>-1.7999999999999545</v>
      </c>
      <c r="J980" t="str">
        <f t="shared" si="128"/>
        <v/>
      </c>
      <c r="K980" t="str">
        <f t="shared" si="126"/>
        <v/>
      </c>
      <c r="L980" t="str">
        <f t="shared" si="126"/>
        <v/>
      </c>
      <c r="M980" t="str">
        <f t="shared" si="126"/>
        <v/>
      </c>
      <c r="N980" t="str">
        <f t="shared" si="126"/>
        <v/>
      </c>
      <c r="O980" t="str">
        <f t="shared" si="126"/>
        <v/>
      </c>
      <c r="P980" t="str">
        <f t="shared" si="126"/>
        <v/>
      </c>
      <c r="Q980" t="str">
        <f t="shared" si="126"/>
        <v/>
      </c>
      <c r="R980" t="str">
        <f t="shared" si="126"/>
        <v/>
      </c>
      <c r="S980">
        <f t="shared" si="126"/>
        <v>-1.7999999999999545</v>
      </c>
      <c r="T980" t="str">
        <f t="shared" si="126"/>
        <v/>
      </c>
      <c r="U980" t="str">
        <f t="shared" si="126"/>
        <v/>
      </c>
      <c r="V980" t="str">
        <f t="shared" si="126"/>
        <v/>
      </c>
      <c r="W980" t="str">
        <f t="shared" si="126"/>
        <v/>
      </c>
    </row>
    <row r="981" spans="1:23" x14ac:dyDescent="0.3">
      <c r="A981" s="2">
        <v>43444</v>
      </c>
      <c r="B981" s="4">
        <v>1125.2</v>
      </c>
      <c r="C981" s="4">
        <v>1127</v>
      </c>
      <c r="D981" s="4">
        <v>1122</v>
      </c>
      <c r="E981" s="4">
        <v>1126.5</v>
      </c>
      <c r="F981" t="str">
        <f t="shared" si="127"/>
        <v>Mon</v>
      </c>
      <c r="G981" s="1">
        <f t="shared" si="122"/>
        <v>5.4000000000000909</v>
      </c>
      <c r="H981" s="1">
        <f t="shared" si="123"/>
        <v>1.2999999999999545</v>
      </c>
      <c r="I981">
        <f t="shared" si="129"/>
        <v>1.2999999999999545</v>
      </c>
      <c r="J981" t="str">
        <f t="shared" si="128"/>
        <v/>
      </c>
      <c r="K981" t="str">
        <f t="shared" si="126"/>
        <v/>
      </c>
      <c r="L981" t="str">
        <f t="shared" si="126"/>
        <v/>
      </c>
      <c r="M981">
        <f t="shared" si="126"/>
        <v>1.2999999999999545</v>
      </c>
      <c r="N981" t="str">
        <f t="shared" si="126"/>
        <v/>
      </c>
      <c r="O981" t="str">
        <f t="shared" si="126"/>
        <v/>
      </c>
      <c r="P981" t="str">
        <f t="shared" si="126"/>
        <v/>
      </c>
      <c r="Q981" t="str">
        <f t="shared" si="126"/>
        <v/>
      </c>
      <c r="R981" t="str">
        <f t="shared" si="126"/>
        <v/>
      </c>
      <c r="S981" t="str">
        <f t="shared" si="126"/>
        <v/>
      </c>
      <c r="T981" t="str">
        <f t="shared" si="126"/>
        <v/>
      </c>
      <c r="U981" t="str">
        <f t="shared" si="126"/>
        <v/>
      </c>
      <c r="V981" t="str">
        <f t="shared" si="126"/>
        <v/>
      </c>
      <c r="W981" t="str">
        <f t="shared" si="126"/>
        <v/>
      </c>
    </row>
    <row r="982" spans="1:23" x14ac:dyDescent="0.3">
      <c r="A982" s="2">
        <v>43445</v>
      </c>
      <c r="B982" s="4">
        <v>1128</v>
      </c>
      <c r="C982" s="4">
        <v>1130.4000000000001</v>
      </c>
      <c r="D982" s="4">
        <v>1128</v>
      </c>
      <c r="E982" s="4">
        <v>1130.0999999999999</v>
      </c>
      <c r="F982" t="str">
        <f t="shared" si="127"/>
        <v>Tue</v>
      </c>
      <c r="G982" s="1">
        <f t="shared" si="122"/>
        <v>1.5</v>
      </c>
      <c r="H982" s="1">
        <f t="shared" si="123"/>
        <v>2.0999999999999091</v>
      </c>
      <c r="I982">
        <f t="shared" si="129"/>
        <v>2.0999999999999091</v>
      </c>
      <c r="J982" t="str">
        <f t="shared" si="128"/>
        <v/>
      </c>
      <c r="K982" t="str">
        <f t="shared" si="126"/>
        <v/>
      </c>
      <c r="L982" t="str">
        <f t="shared" si="126"/>
        <v/>
      </c>
      <c r="M982" t="str">
        <f t="shared" si="126"/>
        <v/>
      </c>
      <c r="N982" t="str">
        <f t="shared" si="126"/>
        <v/>
      </c>
      <c r="O982">
        <f t="shared" si="126"/>
        <v>2.0999999999999091</v>
      </c>
      <c r="P982" t="str">
        <f t="shared" si="126"/>
        <v/>
      </c>
      <c r="Q982" t="str">
        <f t="shared" si="126"/>
        <v/>
      </c>
      <c r="R982" t="str">
        <f t="shared" si="126"/>
        <v/>
      </c>
      <c r="S982" t="str">
        <f t="shared" si="126"/>
        <v/>
      </c>
      <c r="T982" t="str">
        <f t="shared" si="126"/>
        <v/>
      </c>
      <c r="U982" t="str">
        <f t="shared" si="126"/>
        <v/>
      </c>
      <c r="V982" t="str">
        <f t="shared" si="126"/>
        <v/>
      </c>
      <c r="W982" t="str">
        <f t="shared" si="126"/>
        <v/>
      </c>
    </row>
    <row r="983" spans="1:23" x14ac:dyDescent="0.3">
      <c r="A983" s="2">
        <v>43446</v>
      </c>
      <c r="B983" s="4">
        <v>1128.0999999999999</v>
      </c>
      <c r="C983" s="4">
        <v>1128.9000000000001</v>
      </c>
      <c r="D983" s="4">
        <v>1126.2</v>
      </c>
      <c r="E983" s="4">
        <v>1128.5</v>
      </c>
      <c r="F983" t="str">
        <f t="shared" si="127"/>
        <v>Wed</v>
      </c>
      <c r="G983" s="1">
        <f t="shared" si="122"/>
        <v>-2</v>
      </c>
      <c r="H983" s="1">
        <f t="shared" si="123"/>
        <v>0.40000000000009095</v>
      </c>
      <c r="I983">
        <f t="shared" si="129"/>
        <v>-0.40000000000009095</v>
      </c>
      <c r="J983" t="str">
        <f t="shared" si="128"/>
        <v/>
      </c>
      <c r="K983" t="str">
        <f t="shared" si="126"/>
        <v/>
      </c>
      <c r="L983" t="str">
        <f t="shared" si="126"/>
        <v/>
      </c>
      <c r="M983" t="str">
        <f t="shared" si="126"/>
        <v/>
      </c>
      <c r="N983" t="str">
        <f t="shared" si="126"/>
        <v/>
      </c>
      <c r="O983" t="str">
        <f t="shared" si="126"/>
        <v/>
      </c>
      <c r="P983" t="str">
        <f t="shared" si="126"/>
        <v/>
      </c>
      <c r="Q983" t="str">
        <f t="shared" si="126"/>
        <v/>
      </c>
      <c r="R983">
        <f t="shared" si="126"/>
        <v>-0.40000000000009095</v>
      </c>
      <c r="S983" t="str">
        <f t="shared" si="126"/>
        <v/>
      </c>
      <c r="T983" t="str">
        <f t="shared" si="126"/>
        <v/>
      </c>
      <c r="U983" t="str">
        <f t="shared" si="126"/>
        <v/>
      </c>
      <c r="V983" t="str">
        <f t="shared" si="126"/>
        <v/>
      </c>
      <c r="W983" t="str">
        <f t="shared" si="126"/>
        <v/>
      </c>
    </row>
    <row r="984" spans="1:23" x14ac:dyDescent="0.3">
      <c r="A984" s="2">
        <v>43447</v>
      </c>
      <c r="B984" s="4">
        <v>1125</v>
      </c>
      <c r="C984" s="4">
        <v>1126.5</v>
      </c>
      <c r="D984" s="4">
        <v>1121.5</v>
      </c>
      <c r="E984" s="4">
        <v>1123.4000000000001</v>
      </c>
      <c r="F984" t="str">
        <f t="shared" si="127"/>
        <v>Thu</v>
      </c>
      <c r="G984" s="1">
        <f t="shared" si="122"/>
        <v>-3.5</v>
      </c>
      <c r="H984" s="1">
        <f t="shared" si="123"/>
        <v>-1.5999999999999091</v>
      </c>
      <c r="I984">
        <f t="shared" si="129"/>
        <v>1.5999999999999091</v>
      </c>
      <c r="J984" t="str">
        <f t="shared" si="128"/>
        <v/>
      </c>
      <c r="K984" t="str">
        <f t="shared" si="126"/>
        <v/>
      </c>
      <c r="L984" t="str">
        <f t="shared" si="126"/>
        <v/>
      </c>
      <c r="M984" t="str">
        <f t="shared" si="126"/>
        <v/>
      </c>
      <c r="N984" t="str">
        <f t="shared" si="126"/>
        <v/>
      </c>
      <c r="O984" t="str">
        <f t="shared" si="126"/>
        <v/>
      </c>
      <c r="P984" t="str">
        <f t="shared" si="126"/>
        <v/>
      </c>
      <c r="Q984" t="str">
        <f t="shared" si="126"/>
        <v/>
      </c>
      <c r="R984" t="str">
        <f t="shared" si="126"/>
        <v/>
      </c>
      <c r="S984">
        <f t="shared" si="126"/>
        <v>1.5999999999999091</v>
      </c>
      <c r="T984" t="str">
        <f t="shared" si="126"/>
        <v/>
      </c>
      <c r="U984" t="str">
        <f t="shared" si="126"/>
        <v/>
      </c>
      <c r="V984" t="str">
        <f t="shared" si="126"/>
        <v/>
      </c>
      <c r="W984" t="str">
        <f t="shared" si="126"/>
        <v/>
      </c>
    </row>
    <row r="985" spans="1:23" x14ac:dyDescent="0.3">
      <c r="A985" s="2">
        <v>43448</v>
      </c>
      <c r="B985" s="4">
        <v>1126.5</v>
      </c>
      <c r="C985" s="4">
        <v>1131.2</v>
      </c>
      <c r="D985" s="4">
        <v>1125.8</v>
      </c>
      <c r="E985" s="4">
        <v>1130.8</v>
      </c>
      <c r="F985" t="str">
        <f t="shared" si="127"/>
        <v>Fri</v>
      </c>
      <c r="G985" s="1">
        <f t="shared" si="122"/>
        <v>3.0999999999999091</v>
      </c>
      <c r="H985" s="1">
        <f t="shared" si="123"/>
        <v>4.2999999999999545</v>
      </c>
      <c r="I985">
        <f t="shared" si="129"/>
        <v>4.2999999999999545</v>
      </c>
      <c r="J985" t="str">
        <f t="shared" si="128"/>
        <v/>
      </c>
      <c r="K985" t="str">
        <f t="shared" si="126"/>
        <v/>
      </c>
      <c r="L985" t="str">
        <f t="shared" si="126"/>
        <v/>
      </c>
      <c r="M985" t="str">
        <f t="shared" si="126"/>
        <v/>
      </c>
      <c r="N985">
        <f t="shared" si="126"/>
        <v>4.2999999999999545</v>
      </c>
      <c r="O985" t="str">
        <f t="shared" si="126"/>
        <v/>
      </c>
      <c r="P985" t="str">
        <f t="shared" si="126"/>
        <v/>
      </c>
      <c r="Q985" t="str">
        <f t="shared" si="126"/>
        <v/>
      </c>
      <c r="R985" t="str">
        <f t="shared" si="126"/>
        <v/>
      </c>
      <c r="S985" t="str">
        <f t="shared" si="126"/>
        <v/>
      </c>
      <c r="T985" t="str">
        <f t="shared" si="126"/>
        <v/>
      </c>
      <c r="U985" t="str">
        <f t="shared" si="126"/>
        <v/>
      </c>
      <c r="V985" t="str">
        <f t="shared" si="126"/>
        <v/>
      </c>
      <c r="W985" t="str">
        <f t="shared" si="126"/>
        <v/>
      </c>
    </row>
    <row r="986" spans="1:23" x14ac:dyDescent="0.3">
      <c r="A986" s="2">
        <v>43451</v>
      </c>
      <c r="B986" s="4">
        <v>1132.7</v>
      </c>
      <c r="C986" s="4">
        <v>1133</v>
      </c>
      <c r="D986" s="4">
        <v>1129.5</v>
      </c>
      <c r="E986" s="4">
        <v>1131.3</v>
      </c>
      <c r="F986" t="str">
        <f t="shared" si="127"/>
        <v>Mon</v>
      </c>
      <c r="G986" s="1">
        <f t="shared" si="122"/>
        <v>1.9000000000000909</v>
      </c>
      <c r="H986" s="1">
        <f t="shared" si="123"/>
        <v>-1.4000000000000909</v>
      </c>
      <c r="I986">
        <f t="shared" si="129"/>
        <v>-1.4000000000000909</v>
      </c>
      <c r="J986" t="str">
        <f t="shared" si="128"/>
        <v/>
      </c>
      <c r="K986" t="str">
        <f t="shared" si="126"/>
        <v/>
      </c>
      <c r="L986" t="str">
        <f t="shared" si="126"/>
        <v/>
      </c>
      <c r="M986" t="str">
        <f t="shared" si="126"/>
        <v/>
      </c>
      <c r="N986" t="str">
        <f t="shared" si="126"/>
        <v/>
      </c>
      <c r="O986">
        <f t="shared" si="126"/>
        <v>-1.4000000000000909</v>
      </c>
      <c r="P986" t="str">
        <f t="shared" si="126"/>
        <v/>
      </c>
      <c r="Q986" t="str">
        <f t="shared" si="126"/>
        <v/>
      </c>
      <c r="R986" t="str">
        <f t="shared" si="126"/>
        <v/>
      </c>
      <c r="S986" t="str">
        <f t="shared" si="126"/>
        <v/>
      </c>
      <c r="T986" t="str">
        <f t="shared" si="126"/>
        <v/>
      </c>
      <c r="U986" t="str">
        <f t="shared" si="126"/>
        <v/>
      </c>
      <c r="V986" t="str">
        <f t="shared" si="126"/>
        <v/>
      </c>
      <c r="W986" t="str">
        <f t="shared" si="126"/>
        <v/>
      </c>
    </row>
    <row r="987" spans="1:23" x14ac:dyDescent="0.3">
      <c r="A987" s="2">
        <v>43452</v>
      </c>
      <c r="B987" s="4">
        <v>1132</v>
      </c>
      <c r="C987" s="4">
        <v>1132.0999999999999</v>
      </c>
      <c r="D987" s="4">
        <v>1128.3</v>
      </c>
      <c r="E987" s="4">
        <v>1129.5999999999999</v>
      </c>
      <c r="F987" t="str">
        <f t="shared" si="127"/>
        <v>Tue</v>
      </c>
      <c r="G987" s="1">
        <f t="shared" si="122"/>
        <v>0.70000000000004547</v>
      </c>
      <c r="H987" s="1">
        <f t="shared" si="123"/>
        <v>-2.4000000000000909</v>
      </c>
      <c r="I987">
        <f t="shared" si="129"/>
        <v>-2.4000000000000909</v>
      </c>
      <c r="J987" t="str">
        <f t="shared" si="128"/>
        <v/>
      </c>
      <c r="K987" t="str">
        <f t="shared" si="126"/>
        <v/>
      </c>
      <c r="L987" t="str">
        <f t="shared" si="126"/>
        <v/>
      </c>
      <c r="M987" t="str">
        <f t="shared" si="126"/>
        <v/>
      </c>
      <c r="N987" t="str">
        <f t="shared" si="126"/>
        <v/>
      </c>
      <c r="O987" t="str">
        <f t="shared" si="126"/>
        <v/>
      </c>
      <c r="P987">
        <f t="shared" si="126"/>
        <v>-2.4000000000000909</v>
      </c>
      <c r="Q987" t="str">
        <f t="shared" si="126"/>
        <v/>
      </c>
      <c r="R987" t="str">
        <f t="shared" si="126"/>
        <v/>
      </c>
      <c r="S987" t="str">
        <f t="shared" si="126"/>
        <v/>
      </c>
      <c r="T987" t="str">
        <f t="shared" si="126"/>
        <v/>
      </c>
      <c r="U987" t="str">
        <f t="shared" si="126"/>
        <v/>
      </c>
      <c r="V987" t="str">
        <f t="shared" si="126"/>
        <v/>
      </c>
      <c r="W987" t="str">
        <f t="shared" si="126"/>
        <v/>
      </c>
    </row>
    <row r="988" spans="1:23" x14ac:dyDescent="0.3">
      <c r="A988" s="2">
        <v>43453</v>
      </c>
      <c r="B988" s="4">
        <v>1127.5</v>
      </c>
      <c r="C988" s="4">
        <v>1127.5999999999999</v>
      </c>
      <c r="D988" s="4">
        <v>1123</v>
      </c>
      <c r="E988" s="4">
        <v>1123.5</v>
      </c>
      <c r="F988" t="str">
        <f t="shared" si="127"/>
        <v>Wed</v>
      </c>
      <c r="G988" s="1">
        <f t="shared" si="122"/>
        <v>-2.0999999999999091</v>
      </c>
      <c r="H988" s="1">
        <f t="shared" si="123"/>
        <v>-4</v>
      </c>
      <c r="I988">
        <f t="shared" si="129"/>
        <v>4</v>
      </c>
      <c r="J988" t="str">
        <f t="shared" si="128"/>
        <v/>
      </c>
      <c r="K988" t="str">
        <f t="shared" si="126"/>
        <v/>
      </c>
      <c r="L988" t="str">
        <f t="shared" si="126"/>
        <v/>
      </c>
      <c r="M988" t="str">
        <f t="shared" si="126"/>
        <v/>
      </c>
      <c r="N988" t="str">
        <f t="shared" si="126"/>
        <v/>
      </c>
      <c r="O988" t="str">
        <f t="shared" si="126"/>
        <v/>
      </c>
      <c r="P988" t="str">
        <f t="shared" si="126"/>
        <v/>
      </c>
      <c r="Q988" t="str">
        <f t="shared" si="126"/>
        <v/>
      </c>
      <c r="R988" t="str">
        <f t="shared" si="126"/>
        <v/>
      </c>
      <c r="S988">
        <f t="shared" si="126"/>
        <v>4</v>
      </c>
      <c r="T988" t="str">
        <f t="shared" si="126"/>
        <v/>
      </c>
      <c r="U988" t="str">
        <f t="shared" si="126"/>
        <v/>
      </c>
      <c r="V988" t="str">
        <f t="shared" si="126"/>
        <v/>
      </c>
      <c r="W988" t="str">
        <f t="shared" si="126"/>
        <v/>
      </c>
    </row>
    <row r="989" spans="1:23" x14ac:dyDescent="0.3">
      <c r="A989" s="2">
        <v>43454</v>
      </c>
      <c r="B989" s="4">
        <v>1130</v>
      </c>
      <c r="C989" s="4">
        <v>1130.9000000000001</v>
      </c>
      <c r="D989" s="4">
        <v>1126.8</v>
      </c>
      <c r="E989" s="4">
        <v>1127.8</v>
      </c>
      <c r="F989" t="str">
        <f t="shared" si="127"/>
        <v>Thu</v>
      </c>
      <c r="G989" s="1">
        <f t="shared" si="122"/>
        <v>6.5</v>
      </c>
      <c r="H989" s="1">
        <f t="shared" si="123"/>
        <v>-2.2000000000000455</v>
      </c>
      <c r="I989">
        <f t="shared" si="129"/>
        <v>-2.2000000000000455</v>
      </c>
      <c r="J989" t="str">
        <f t="shared" si="128"/>
        <v/>
      </c>
      <c r="K989" t="str">
        <f t="shared" si="126"/>
        <v/>
      </c>
      <c r="L989">
        <f t="shared" si="126"/>
        <v>-2.2000000000000455</v>
      </c>
      <c r="M989" t="str">
        <f t="shared" si="126"/>
        <v/>
      </c>
      <c r="N989" t="str">
        <f t="shared" si="126"/>
        <v/>
      </c>
      <c r="O989" t="str">
        <f t="shared" si="126"/>
        <v/>
      </c>
      <c r="P989" t="str">
        <f t="shared" si="126"/>
        <v/>
      </c>
      <c r="Q989" t="str">
        <f t="shared" si="126"/>
        <v/>
      </c>
      <c r="R989" t="str">
        <f t="shared" si="126"/>
        <v/>
      </c>
      <c r="S989" t="str">
        <f t="shared" si="126"/>
        <v/>
      </c>
      <c r="T989" t="str">
        <f t="shared" si="126"/>
        <v/>
      </c>
      <c r="U989" t="str">
        <f t="shared" si="126"/>
        <v/>
      </c>
      <c r="V989" t="str">
        <f t="shared" si="126"/>
        <v/>
      </c>
      <c r="W989" t="str">
        <f t="shared" si="126"/>
        <v/>
      </c>
    </row>
    <row r="990" spans="1:23" x14ac:dyDescent="0.3">
      <c r="A990" s="2">
        <v>43455</v>
      </c>
      <c r="B990" s="4">
        <v>1123</v>
      </c>
      <c r="C990" s="4">
        <v>1126.4000000000001</v>
      </c>
      <c r="D990" s="4">
        <v>1122</v>
      </c>
      <c r="E990" s="4">
        <v>1122.4000000000001</v>
      </c>
      <c r="F990" t="str">
        <f t="shared" si="127"/>
        <v>Fri</v>
      </c>
      <c r="G990" s="1">
        <f t="shared" si="122"/>
        <v>-4.7999999999999545</v>
      </c>
      <c r="H990" s="1">
        <f t="shared" si="123"/>
        <v>-0.59999999999990905</v>
      </c>
      <c r="I990">
        <f t="shared" si="129"/>
        <v>0.59999999999990905</v>
      </c>
      <c r="J990" t="str">
        <f t="shared" si="128"/>
        <v/>
      </c>
      <c r="K990" t="str">
        <f t="shared" si="126"/>
        <v/>
      </c>
      <c r="L990" t="str">
        <f t="shared" si="126"/>
        <v/>
      </c>
      <c r="M990" t="str">
        <f t="shared" si="126"/>
        <v/>
      </c>
      <c r="N990" t="str">
        <f t="shared" si="126"/>
        <v/>
      </c>
      <c r="O990" t="str">
        <f t="shared" si="126"/>
        <v/>
      </c>
      <c r="P990" t="str">
        <f t="shared" si="126"/>
        <v/>
      </c>
      <c r="Q990" t="str">
        <f t="shared" si="126"/>
        <v/>
      </c>
      <c r="R990" t="str">
        <f t="shared" si="126"/>
        <v/>
      </c>
      <c r="S990" t="str">
        <f t="shared" si="126"/>
        <v/>
      </c>
      <c r="T990">
        <f t="shared" si="126"/>
        <v>0.59999999999990905</v>
      </c>
      <c r="U990" t="str">
        <f t="shared" si="126"/>
        <v/>
      </c>
      <c r="V990" t="str">
        <f t="shared" si="126"/>
        <v/>
      </c>
      <c r="W990" t="str">
        <f t="shared" si="126"/>
        <v/>
      </c>
    </row>
    <row r="991" spans="1:23" x14ac:dyDescent="0.3">
      <c r="A991" s="2">
        <v>43458</v>
      </c>
      <c r="B991" s="4">
        <v>1128</v>
      </c>
      <c r="C991" s="4">
        <v>1128</v>
      </c>
      <c r="D991" s="4">
        <v>1123</v>
      </c>
      <c r="E991" s="4">
        <v>1125.2</v>
      </c>
      <c r="F991" t="str">
        <f t="shared" si="127"/>
        <v>Mon</v>
      </c>
      <c r="G991" s="1">
        <f t="shared" si="122"/>
        <v>5.5999999999999091</v>
      </c>
      <c r="H991" s="1">
        <f t="shared" si="123"/>
        <v>-2.7999999999999545</v>
      </c>
      <c r="I991">
        <f t="shared" si="129"/>
        <v>-2.7999999999999545</v>
      </c>
      <c r="J991" t="str">
        <f t="shared" si="128"/>
        <v/>
      </c>
      <c r="K991" t="str">
        <f t="shared" si="126"/>
        <v/>
      </c>
      <c r="L991" t="str">
        <f t="shared" si="126"/>
        <v/>
      </c>
      <c r="M991">
        <f t="shared" si="126"/>
        <v>-2.7999999999999545</v>
      </c>
      <c r="N991" t="str">
        <f t="shared" si="126"/>
        <v/>
      </c>
      <c r="O991" t="str">
        <f t="shared" si="126"/>
        <v/>
      </c>
      <c r="P991" t="str">
        <f t="shared" si="126"/>
        <v/>
      </c>
      <c r="Q991" t="str">
        <f t="shared" si="126"/>
        <v/>
      </c>
      <c r="R991" t="str">
        <f t="shared" si="126"/>
        <v/>
      </c>
      <c r="S991" t="str">
        <f t="shared" si="126"/>
        <v/>
      </c>
      <c r="T991" t="str">
        <f t="shared" si="126"/>
        <v/>
      </c>
      <c r="U991" t="str">
        <f t="shared" si="126"/>
        <v/>
      </c>
      <c r="V991" t="str">
        <f t="shared" si="126"/>
        <v/>
      </c>
      <c r="W991" t="str">
        <f t="shared" si="126"/>
        <v/>
      </c>
    </row>
    <row r="992" spans="1:23" x14ac:dyDescent="0.3">
      <c r="A992" s="2">
        <v>43460</v>
      </c>
      <c r="B992" s="4">
        <v>1127.5</v>
      </c>
      <c r="C992" s="4">
        <v>1127.5</v>
      </c>
      <c r="D992" s="4">
        <v>1124.2</v>
      </c>
      <c r="E992" s="4">
        <v>1125.4000000000001</v>
      </c>
      <c r="F992" t="str">
        <f t="shared" si="127"/>
        <v>Wed</v>
      </c>
      <c r="G992" s="1">
        <f t="shared" si="122"/>
        <v>2.2999999999999545</v>
      </c>
      <c r="H992" s="1">
        <f t="shared" si="123"/>
        <v>-2.0999999999999091</v>
      </c>
      <c r="I992">
        <f t="shared" si="129"/>
        <v>-2.0999999999999091</v>
      </c>
      <c r="J992" t="str">
        <f t="shared" si="128"/>
        <v/>
      </c>
      <c r="K992" t="str">
        <f t="shared" si="126"/>
        <v/>
      </c>
      <c r="L992" t="str">
        <f t="shared" si="126"/>
        <v/>
      </c>
      <c r="M992" t="str">
        <f t="shared" si="126"/>
        <v/>
      </c>
      <c r="N992">
        <f t="shared" si="126"/>
        <v>-2.0999999999999091</v>
      </c>
      <c r="O992" t="str">
        <f t="shared" si="126"/>
        <v/>
      </c>
      <c r="P992" t="str">
        <f t="shared" si="126"/>
        <v/>
      </c>
      <c r="Q992" t="str">
        <f t="shared" si="126"/>
        <v/>
      </c>
      <c r="R992" t="str">
        <f t="shared" si="126"/>
        <v/>
      </c>
      <c r="S992" t="str">
        <f t="shared" si="126"/>
        <v/>
      </c>
      <c r="T992" t="str">
        <f t="shared" si="126"/>
        <v/>
      </c>
      <c r="U992" t="str">
        <f t="shared" si="126"/>
        <v/>
      </c>
      <c r="V992" t="str">
        <f t="shared" si="126"/>
        <v/>
      </c>
      <c r="W992" t="str">
        <f t="shared" si="126"/>
        <v/>
      </c>
    </row>
    <row r="993" spans="1:23" x14ac:dyDescent="0.3">
      <c r="A993" s="2">
        <v>43461</v>
      </c>
      <c r="B993" s="4">
        <v>1123</v>
      </c>
      <c r="C993" s="4">
        <v>1123.0999999999999</v>
      </c>
      <c r="D993" s="4">
        <v>1119.3</v>
      </c>
      <c r="E993" s="4">
        <v>1120</v>
      </c>
      <c r="F993" t="str">
        <f t="shared" si="127"/>
        <v>Thu</v>
      </c>
      <c r="G993" s="1">
        <f t="shared" si="122"/>
        <v>-2.4000000000000909</v>
      </c>
      <c r="H993" s="1">
        <f t="shared" si="123"/>
        <v>-3</v>
      </c>
      <c r="I993">
        <f t="shared" si="129"/>
        <v>3</v>
      </c>
      <c r="J993" t="str">
        <f t="shared" si="128"/>
        <v/>
      </c>
      <c r="K993" t="str">
        <f t="shared" si="126"/>
        <v/>
      </c>
      <c r="L993" t="str">
        <f t="shared" si="126"/>
        <v/>
      </c>
      <c r="M993" t="str">
        <f t="shared" si="126"/>
        <v/>
      </c>
      <c r="N993" t="str">
        <f t="shared" si="126"/>
        <v/>
      </c>
      <c r="O993" t="str">
        <f t="shared" si="126"/>
        <v/>
      </c>
      <c r="P993" t="str">
        <f t="shared" si="126"/>
        <v/>
      </c>
      <c r="Q993" t="str">
        <f t="shared" si="126"/>
        <v/>
      </c>
      <c r="R993" t="str">
        <f t="shared" si="126"/>
        <v/>
      </c>
      <c r="S993">
        <f t="shared" si="126"/>
        <v>3</v>
      </c>
      <c r="T993" t="str">
        <f t="shared" si="126"/>
        <v/>
      </c>
      <c r="U993" t="str">
        <f t="shared" ref="U993:W993" si="130">IF(AND($G993&lt;U$1, $G993&gt;=U$2), $I993, "")</f>
        <v/>
      </c>
      <c r="V993" t="str">
        <f t="shared" si="130"/>
        <v/>
      </c>
      <c r="W993" t="str">
        <f t="shared" si="130"/>
        <v/>
      </c>
    </row>
    <row r="994" spans="1:23" x14ac:dyDescent="0.3">
      <c r="A994" s="2">
        <v>43462</v>
      </c>
      <c r="B994" s="4">
        <v>1120</v>
      </c>
      <c r="C994" s="4">
        <v>1121.0999999999999</v>
      </c>
      <c r="D994" s="4">
        <v>1115.7</v>
      </c>
      <c r="E994" s="4">
        <v>1115.7</v>
      </c>
      <c r="F994" t="str">
        <f t="shared" si="127"/>
        <v>Fri</v>
      </c>
      <c r="G994" s="1">
        <f t="shared" si="122"/>
        <v>0</v>
      </c>
      <c r="H994" s="1">
        <f t="shared" si="123"/>
        <v>-4.2999999999999545</v>
      </c>
      <c r="I994">
        <f t="shared" si="129"/>
        <v>0</v>
      </c>
      <c r="J994" t="str">
        <f t="shared" si="128"/>
        <v/>
      </c>
      <c r="K994" t="str">
        <f t="shared" si="128"/>
        <v/>
      </c>
      <c r="L994" t="str">
        <f t="shared" si="128"/>
        <v/>
      </c>
      <c r="M994" t="str">
        <f t="shared" si="128"/>
        <v/>
      </c>
      <c r="N994" t="str">
        <f t="shared" si="128"/>
        <v/>
      </c>
      <c r="O994" t="str">
        <f t="shared" si="128"/>
        <v/>
      </c>
      <c r="P994">
        <f t="shared" si="128"/>
        <v>0</v>
      </c>
      <c r="Q994" t="str">
        <f t="shared" si="128"/>
        <v/>
      </c>
      <c r="R994" t="str">
        <f t="shared" si="128"/>
        <v/>
      </c>
      <c r="S994" t="str">
        <f t="shared" si="128"/>
        <v/>
      </c>
      <c r="T994" t="str">
        <f t="shared" si="128"/>
        <v/>
      </c>
      <c r="U994" t="str">
        <f t="shared" si="128"/>
        <v/>
      </c>
      <c r="V994" t="str">
        <f t="shared" si="128"/>
        <v/>
      </c>
      <c r="W994" t="str">
        <f t="shared" si="128"/>
        <v/>
      </c>
    </row>
    <row r="995" spans="1:23" x14ac:dyDescent="0.3">
      <c r="A995" s="2">
        <v>43467</v>
      </c>
      <c r="B995" s="4">
        <v>1115</v>
      </c>
      <c r="C995" s="4">
        <v>1121.0999999999999</v>
      </c>
      <c r="D995" s="4">
        <v>1115</v>
      </c>
      <c r="E995" s="4">
        <v>1119</v>
      </c>
      <c r="F995" t="str">
        <f t="shared" si="127"/>
        <v>Wed</v>
      </c>
      <c r="G995" s="1">
        <f t="shared" si="122"/>
        <v>-0.70000000000004547</v>
      </c>
      <c r="H995" s="1">
        <f t="shared" si="123"/>
        <v>4</v>
      </c>
      <c r="I995">
        <f t="shared" si="129"/>
        <v>-4</v>
      </c>
      <c r="J995" t="str">
        <f t="shared" si="128"/>
        <v/>
      </c>
      <c r="K995" t="str">
        <f t="shared" si="128"/>
        <v/>
      </c>
      <c r="L995" t="str">
        <f t="shared" si="128"/>
        <v/>
      </c>
      <c r="M995" t="str">
        <f t="shared" si="128"/>
        <v/>
      </c>
      <c r="N995" t="str">
        <f t="shared" si="128"/>
        <v/>
      </c>
      <c r="O995" t="str">
        <f t="shared" si="128"/>
        <v/>
      </c>
      <c r="P995" t="str">
        <f t="shared" si="128"/>
        <v/>
      </c>
      <c r="Q995">
        <f t="shared" si="128"/>
        <v>-4</v>
      </c>
      <c r="R995" t="str">
        <f t="shared" si="128"/>
        <v/>
      </c>
      <c r="S995" t="str">
        <f t="shared" si="128"/>
        <v/>
      </c>
      <c r="T995" t="str">
        <f t="shared" si="128"/>
        <v/>
      </c>
      <c r="U995" t="str">
        <f t="shared" si="128"/>
        <v/>
      </c>
      <c r="V995" t="str">
        <f t="shared" si="128"/>
        <v/>
      </c>
      <c r="W995" t="str">
        <f t="shared" si="128"/>
        <v/>
      </c>
    </row>
    <row r="996" spans="1:23" x14ac:dyDescent="0.3">
      <c r="A996" s="2">
        <v>43468</v>
      </c>
      <c r="B996" s="4">
        <v>1125</v>
      </c>
      <c r="C996" s="4">
        <v>1130.0999999999999</v>
      </c>
      <c r="D996" s="4">
        <v>1124.8</v>
      </c>
      <c r="E996" s="4">
        <v>1127.7</v>
      </c>
      <c r="F996" t="str">
        <f t="shared" si="127"/>
        <v>Thu</v>
      </c>
      <c r="G996" s="1">
        <f t="shared" si="122"/>
        <v>6</v>
      </c>
      <c r="H996" s="1">
        <f t="shared" si="123"/>
        <v>2.7000000000000455</v>
      </c>
      <c r="I996">
        <f t="shared" si="129"/>
        <v>2.7000000000000455</v>
      </c>
      <c r="J996" t="str">
        <f t="shared" si="128"/>
        <v/>
      </c>
      <c r="K996" t="str">
        <f t="shared" si="128"/>
        <v/>
      </c>
      <c r="L996">
        <f t="shared" si="128"/>
        <v>2.7000000000000455</v>
      </c>
      <c r="M996" t="str">
        <f t="shared" si="128"/>
        <v/>
      </c>
      <c r="N996" t="str">
        <f t="shared" si="128"/>
        <v/>
      </c>
      <c r="O996" t="str">
        <f t="shared" si="128"/>
        <v/>
      </c>
      <c r="P996" t="str">
        <f t="shared" si="128"/>
        <v/>
      </c>
      <c r="Q996" t="str">
        <f t="shared" si="128"/>
        <v/>
      </c>
      <c r="R996" t="str">
        <f t="shared" si="128"/>
        <v/>
      </c>
      <c r="S996" t="str">
        <f t="shared" si="128"/>
        <v/>
      </c>
      <c r="T996" t="str">
        <f t="shared" si="128"/>
        <v/>
      </c>
      <c r="U996" t="str">
        <f t="shared" si="128"/>
        <v/>
      </c>
      <c r="V996" t="str">
        <f t="shared" si="128"/>
        <v/>
      </c>
      <c r="W996" t="str">
        <f t="shared" si="128"/>
        <v/>
      </c>
    </row>
    <row r="997" spans="1:23" x14ac:dyDescent="0.3">
      <c r="A997" s="2">
        <v>43469</v>
      </c>
      <c r="B997" s="4">
        <v>1126.2</v>
      </c>
      <c r="C997" s="4">
        <v>1128</v>
      </c>
      <c r="D997" s="4">
        <v>1122.4000000000001</v>
      </c>
      <c r="E997" s="4">
        <v>1124.5</v>
      </c>
      <c r="F997" t="str">
        <f t="shared" si="127"/>
        <v>Fri</v>
      </c>
      <c r="G997" s="1">
        <f t="shared" si="122"/>
        <v>-1.5</v>
      </c>
      <c r="H997" s="1">
        <f t="shared" si="123"/>
        <v>-1.7000000000000455</v>
      </c>
      <c r="I997">
        <f t="shared" si="129"/>
        <v>1.7000000000000455</v>
      </c>
      <c r="J997" t="str">
        <f t="shared" si="128"/>
        <v/>
      </c>
      <c r="K997" t="str">
        <f t="shared" si="128"/>
        <v/>
      </c>
      <c r="L997" t="str">
        <f t="shared" si="128"/>
        <v/>
      </c>
      <c r="M997" t="str">
        <f t="shared" si="128"/>
        <v/>
      </c>
      <c r="N997" t="str">
        <f t="shared" si="128"/>
        <v/>
      </c>
      <c r="O997" t="str">
        <f t="shared" si="128"/>
        <v/>
      </c>
      <c r="P997" t="str">
        <f t="shared" si="128"/>
        <v/>
      </c>
      <c r="Q997" t="str">
        <f t="shared" si="128"/>
        <v/>
      </c>
      <c r="R997">
        <f t="shared" si="128"/>
        <v>1.7000000000000455</v>
      </c>
      <c r="S997" t="str">
        <f t="shared" si="128"/>
        <v/>
      </c>
      <c r="T997" t="str">
        <f t="shared" si="128"/>
        <v/>
      </c>
      <c r="U997" t="str">
        <f t="shared" si="128"/>
        <v/>
      </c>
      <c r="V997" t="str">
        <f t="shared" si="128"/>
        <v/>
      </c>
      <c r="W997" t="str">
        <f t="shared" si="128"/>
        <v/>
      </c>
    </row>
    <row r="998" spans="1:23" x14ac:dyDescent="0.3">
      <c r="A998" s="2">
        <v>43472</v>
      </c>
      <c r="B998" s="4">
        <v>1117.8</v>
      </c>
      <c r="C998" s="4">
        <v>1120.7</v>
      </c>
      <c r="D998" s="4">
        <v>1115.5</v>
      </c>
      <c r="E998" s="4">
        <v>1118.5999999999999</v>
      </c>
      <c r="F998" t="str">
        <f t="shared" si="127"/>
        <v>Mon</v>
      </c>
      <c r="G998" s="1">
        <f t="shared" si="122"/>
        <v>-6.7000000000000455</v>
      </c>
      <c r="H998" s="1">
        <f t="shared" si="123"/>
        <v>0.79999999999995453</v>
      </c>
      <c r="I998">
        <f t="shared" si="129"/>
        <v>-0.79999999999995453</v>
      </c>
      <c r="J998" t="str">
        <f t="shared" si="128"/>
        <v/>
      </c>
      <c r="K998" t="str">
        <f t="shared" si="128"/>
        <v/>
      </c>
      <c r="L998" t="str">
        <f t="shared" si="128"/>
        <v/>
      </c>
      <c r="M998" t="str">
        <f t="shared" si="128"/>
        <v/>
      </c>
      <c r="N998" t="str">
        <f t="shared" si="128"/>
        <v/>
      </c>
      <c r="O998" t="str">
        <f t="shared" si="128"/>
        <v/>
      </c>
      <c r="P998" t="str">
        <f t="shared" si="128"/>
        <v/>
      </c>
      <c r="Q998" t="str">
        <f t="shared" si="128"/>
        <v/>
      </c>
      <c r="R998" t="str">
        <f t="shared" si="128"/>
        <v/>
      </c>
      <c r="S998" t="str">
        <f t="shared" si="128"/>
        <v/>
      </c>
      <c r="T998" t="str">
        <f t="shared" si="128"/>
        <v/>
      </c>
      <c r="U998">
        <f t="shared" si="128"/>
        <v>-0.79999999999995453</v>
      </c>
      <c r="V998" t="str">
        <f t="shared" si="128"/>
        <v/>
      </c>
      <c r="W998" t="str">
        <f t="shared" si="128"/>
        <v/>
      </c>
    </row>
    <row r="999" spans="1:23" x14ac:dyDescent="0.3">
      <c r="A999" s="2">
        <v>43473</v>
      </c>
      <c r="B999" s="4">
        <v>1117.9000000000001</v>
      </c>
      <c r="C999" s="4">
        <v>1125.0999999999999</v>
      </c>
      <c r="D999" s="4">
        <v>1117.3</v>
      </c>
      <c r="E999" s="4">
        <v>1124.0999999999999</v>
      </c>
      <c r="F999" t="str">
        <f t="shared" si="127"/>
        <v>Tue</v>
      </c>
      <c r="G999" s="1">
        <f t="shared" si="122"/>
        <v>-0.6999999999998181</v>
      </c>
      <c r="H999" s="1">
        <f t="shared" si="123"/>
        <v>6.1999999999998181</v>
      </c>
      <c r="I999">
        <f t="shared" si="129"/>
        <v>-6.1999999999998181</v>
      </c>
      <c r="J999" t="str">
        <f t="shared" si="128"/>
        <v/>
      </c>
      <c r="K999" t="str">
        <f t="shared" si="128"/>
        <v/>
      </c>
      <c r="L999" t="str">
        <f t="shared" si="128"/>
        <v/>
      </c>
      <c r="M999" t="str">
        <f t="shared" si="128"/>
        <v/>
      </c>
      <c r="N999" t="str">
        <f t="shared" si="128"/>
        <v/>
      </c>
      <c r="O999" t="str">
        <f t="shared" si="128"/>
        <v/>
      </c>
      <c r="P999" t="str">
        <f t="shared" si="128"/>
        <v/>
      </c>
      <c r="Q999">
        <f t="shared" si="128"/>
        <v>-6.1999999999998181</v>
      </c>
      <c r="R999" t="str">
        <f t="shared" si="128"/>
        <v/>
      </c>
      <c r="S999" t="str">
        <f t="shared" si="128"/>
        <v/>
      </c>
      <c r="T999" t="str">
        <f t="shared" si="128"/>
        <v/>
      </c>
      <c r="U999" t="str">
        <f t="shared" si="128"/>
        <v/>
      </c>
      <c r="V999" t="str">
        <f t="shared" si="128"/>
        <v/>
      </c>
      <c r="W999" t="str">
        <f t="shared" si="128"/>
        <v/>
      </c>
    </row>
    <row r="1000" spans="1:23" x14ac:dyDescent="0.3">
      <c r="A1000" s="2">
        <v>43474</v>
      </c>
      <c r="B1000" s="4">
        <v>1122</v>
      </c>
      <c r="C1000" s="4">
        <v>1124.8</v>
      </c>
      <c r="D1000" s="4">
        <v>1118.7</v>
      </c>
      <c r="E1000" s="4">
        <v>1122.0999999999999</v>
      </c>
      <c r="F1000" t="str">
        <f t="shared" si="127"/>
        <v>Wed</v>
      </c>
      <c r="G1000" s="1">
        <f t="shared" si="122"/>
        <v>-2.0999999999999091</v>
      </c>
      <c r="H1000" s="1">
        <f t="shared" si="123"/>
        <v>9.9999999999909051E-2</v>
      </c>
      <c r="I1000">
        <f t="shared" si="129"/>
        <v>-9.9999999999909051E-2</v>
      </c>
      <c r="J1000" t="str">
        <f t="shared" si="128"/>
        <v/>
      </c>
      <c r="K1000" t="str">
        <f t="shared" si="128"/>
        <v/>
      </c>
      <c r="L1000" t="str">
        <f t="shared" si="128"/>
        <v/>
      </c>
      <c r="M1000" t="str">
        <f t="shared" si="128"/>
        <v/>
      </c>
      <c r="N1000" t="str">
        <f t="shared" si="128"/>
        <v/>
      </c>
      <c r="O1000" t="str">
        <f t="shared" si="128"/>
        <v/>
      </c>
      <c r="P1000" t="str">
        <f t="shared" si="128"/>
        <v/>
      </c>
      <c r="Q1000" t="str">
        <f t="shared" si="128"/>
        <v/>
      </c>
      <c r="R1000" t="str">
        <f t="shared" si="128"/>
        <v/>
      </c>
      <c r="S1000">
        <f t="shared" si="128"/>
        <v>-9.9999999999909051E-2</v>
      </c>
      <c r="T1000" t="str">
        <f t="shared" si="128"/>
        <v/>
      </c>
      <c r="U1000" t="str">
        <f t="shared" si="128"/>
        <v/>
      </c>
      <c r="V1000" t="str">
        <f t="shared" si="128"/>
        <v/>
      </c>
      <c r="W1000" t="str">
        <f t="shared" si="128"/>
        <v/>
      </c>
    </row>
    <row r="1001" spans="1:23" x14ac:dyDescent="0.3">
      <c r="A1001" s="2">
        <v>43475</v>
      </c>
      <c r="B1001" s="4">
        <v>1119</v>
      </c>
      <c r="C1001" s="4">
        <v>1122</v>
      </c>
      <c r="D1001" s="4">
        <v>1116.8</v>
      </c>
      <c r="E1001" s="4">
        <v>1118.3</v>
      </c>
      <c r="F1001" t="str">
        <f t="shared" si="127"/>
        <v>Thu</v>
      </c>
      <c r="G1001" s="1">
        <f t="shared" si="122"/>
        <v>-3.0999999999999091</v>
      </c>
      <c r="H1001" s="1">
        <f t="shared" si="123"/>
        <v>-0.70000000000004547</v>
      </c>
      <c r="I1001">
        <f t="shared" si="129"/>
        <v>0.70000000000004547</v>
      </c>
      <c r="J1001" t="str">
        <f t="shared" si="128"/>
        <v/>
      </c>
      <c r="K1001" t="str">
        <f t="shared" si="128"/>
        <v/>
      </c>
      <c r="L1001" t="str">
        <f t="shared" si="128"/>
        <v/>
      </c>
      <c r="M1001" t="str">
        <f t="shared" si="128"/>
        <v/>
      </c>
      <c r="N1001" t="str">
        <f t="shared" si="128"/>
        <v/>
      </c>
      <c r="O1001" t="str">
        <f t="shared" si="128"/>
        <v/>
      </c>
      <c r="P1001" t="str">
        <f t="shared" si="128"/>
        <v/>
      </c>
      <c r="Q1001" t="str">
        <f t="shared" si="128"/>
        <v/>
      </c>
      <c r="R1001" t="str">
        <f t="shared" si="128"/>
        <v/>
      </c>
      <c r="S1001">
        <f t="shared" si="128"/>
        <v>0.70000000000004547</v>
      </c>
      <c r="T1001" t="str">
        <f t="shared" si="128"/>
        <v/>
      </c>
      <c r="U1001" t="str">
        <f t="shared" si="128"/>
        <v/>
      </c>
      <c r="V1001" t="str">
        <f t="shared" si="128"/>
        <v/>
      </c>
      <c r="W1001" t="str">
        <f t="shared" si="128"/>
        <v/>
      </c>
    </row>
    <row r="1002" spans="1:23" x14ac:dyDescent="0.3">
      <c r="A1002" s="2">
        <v>43476</v>
      </c>
      <c r="B1002" s="4">
        <v>1118.5</v>
      </c>
      <c r="C1002" s="4">
        <v>1119.9000000000001</v>
      </c>
      <c r="D1002" s="4">
        <v>1115.5999999999999</v>
      </c>
      <c r="E1002" s="4">
        <v>1116.4000000000001</v>
      </c>
      <c r="F1002" t="str">
        <f t="shared" si="127"/>
        <v>Fri</v>
      </c>
      <c r="G1002" s="1">
        <f t="shared" si="122"/>
        <v>0.20000000000004547</v>
      </c>
      <c r="H1002" s="1">
        <f t="shared" si="123"/>
        <v>-2.0999999999999091</v>
      </c>
      <c r="I1002">
        <f t="shared" si="129"/>
        <v>-2.0999999999999091</v>
      </c>
      <c r="J1002" t="str">
        <f t="shared" si="128"/>
        <v/>
      </c>
      <c r="K1002" t="str">
        <f t="shared" si="128"/>
        <v/>
      </c>
      <c r="L1002" t="str">
        <f t="shared" si="128"/>
        <v/>
      </c>
      <c r="M1002" t="str">
        <f t="shared" si="128"/>
        <v/>
      </c>
      <c r="N1002" t="str">
        <f t="shared" si="128"/>
        <v/>
      </c>
      <c r="O1002" t="str">
        <f t="shared" si="128"/>
        <v/>
      </c>
      <c r="P1002">
        <f t="shared" si="128"/>
        <v>-2.0999999999999091</v>
      </c>
      <c r="Q1002" t="str">
        <f t="shared" si="128"/>
        <v/>
      </c>
      <c r="R1002" t="str">
        <f t="shared" si="128"/>
        <v/>
      </c>
      <c r="S1002" t="str">
        <f t="shared" si="128"/>
        <v/>
      </c>
      <c r="T1002" t="str">
        <f t="shared" si="128"/>
        <v/>
      </c>
      <c r="U1002" t="str">
        <f t="shared" si="128"/>
        <v/>
      </c>
      <c r="V1002" t="str">
        <f t="shared" si="128"/>
        <v/>
      </c>
      <c r="W1002" t="str">
        <f t="shared" si="128"/>
        <v/>
      </c>
    </row>
    <row r="1003" spans="1:23" x14ac:dyDescent="0.3">
      <c r="A1003" s="2">
        <v>43479</v>
      </c>
      <c r="B1003" s="4">
        <v>1119.8</v>
      </c>
      <c r="C1003" s="4">
        <v>1123.9000000000001</v>
      </c>
      <c r="D1003" s="4">
        <v>1118.8</v>
      </c>
      <c r="E1003" s="4">
        <v>1123</v>
      </c>
      <c r="F1003" t="str">
        <f t="shared" si="127"/>
        <v>Mon</v>
      </c>
      <c r="G1003" s="1">
        <f t="shared" si="122"/>
        <v>3.3999999999998636</v>
      </c>
      <c r="H1003" s="1">
        <f t="shared" si="123"/>
        <v>3.2000000000000455</v>
      </c>
      <c r="I1003">
        <f t="shared" si="129"/>
        <v>3.2000000000000455</v>
      </c>
      <c r="J1003" t="str">
        <f t="shared" si="128"/>
        <v/>
      </c>
      <c r="K1003" t="str">
        <f t="shared" si="128"/>
        <v/>
      </c>
      <c r="L1003" t="str">
        <f t="shared" si="128"/>
        <v/>
      </c>
      <c r="M1003" t="str">
        <f t="shared" si="128"/>
        <v/>
      </c>
      <c r="N1003">
        <f t="shared" si="128"/>
        <v>3.2000000000000455</v>
      </c>
      <c r="O1003" t="str">
        <f t="shared" si="128"/>
        <v/>
      </c>
      <c r="P1003" t="str">
        <f t="shared" si="128"/>
        <v/>
      </c>
      <c r="Q1003" t="str">
        <f t="shared" si="128"/>
        <v/>
      </c>
      <c r="R1003" t="str">
        <f t="shared" si="128"/>
        <v/>
      </c>
      <c r="S1003" t="str">
        <f t="shared" si="128"/>
        <v/>
      </c>
      <c r="T1003" t="str">
        <f t="shared" si="128"/>
        <v/>
      </c>
      <c r="U1003" t="str">
        <f t="shared" si="128"/>
        <v/>
      </c>
      <c r="V1003" t="str">
        <f t="shared" si="128"/>
        <v/>
      </c>
      <c r="W1003" t="str">
        <f t="shared" si="128"/>
        <v/>
      </c>
    </row>
    <row r="1004" spans="1:23" x14ac:dyDescent="0.3">
      <c r="A1004" s="2">
        <v>43480</v>
      </c>
      <c r="B1004" s="4">
        <v>1122.3</v>
      </c>
      <c r="C1004" s="4">
        <v>1122.3</v>
      </c>
      <c r="D1004" s="4">
        <v>1118.3</v>
      </c>
      <c r="E1004" s="4">
        <v>1120.7</v>
      </c>
      <c r="F1004" t="str">
        <f t="shared" si="127"/>
        <v>Tue</v>
      </c>
      <c r="G1004" s="1">
        <f t="shared" si="122"/>
        <v>-0.70000000000004547</v>
      </c>
      <c r="H1004" s="1">
        <f t="shared" si="123"/>
        <v>-1.5999999999999091</v>
      </c>
      <c r="I1004">
        <f t="shared" si="129"/>
        <v>1.5999999999999091</v>
      </c>
      <c r="J1004" t="str">
        <f t="shared" si="128"/>
        <v/>
      </c>
      <c r="K1004" t="str">
        <f t="shared" si="128"/>
        <v/>
      </c>
      <c r="L1004" t="str">
        <f t="shared" si="128"/>
        <v/>
      </c>
      <c r="M1004" t="str">
        <f t="shared" si="128"/>
        <v/>
      </c>
      <c r="N1004" t="str">
        <f t="shared" si="128"/>
        <v/>
      </c>
      <c r="O1004" t="str">
        <f t="shared" si="128"/>
        <v/>
      </c>
      <c r="P1004" t="str">
        <f t="shared" si="128"/>
        <v/>
      </c>
      <c r="Q1004">
        <f t="shared" si="128"/>
        <v>1.5999999999999091</v>
      </c>
      <c r="R1004" t="str">
        <f t="shared" si="128"/>
        <v/>
      </c>
      <c r="S1004" t="str">
        <f t="shared" si="128"/>
        <v/>
      </c>
      <c r="T1004" t="str">
        <f t="shared" si="128"/>
        <v/>
      </c>
      <c r="U1004" t="str">
        <f t="shared" si="128"/>
        <v/>
      </c>
      <c r="V1004" t="str">
        <f t="shared" si="128"/>
        <v/>
      </c>
      <c r="W1004" t="str">
        <f t="shared" si="128"/>
        <v/>
      </c>
    </row>
    <row r="1005" spans="1:23" x14ac:dyDescent="0.3">
      <c r="A1005" s="2">
        <v>43481</v>
      </c>
      <c r="B1005" s="4">
        <v>1122</v>
      </c>
      <c r="C1005" s="4">
        <v>1124.4000000000001</v>
      </c>
      <c r="D1005" s="4">
        <v>1119.3</v>
      </c>
      <c r="E1005" s="4">
        <v>1120.0999999999999</v>
      </c>
      <c r="F1005" t="str">
        <f t="shared" si="127"/>
        <v>Wed</v>
      </c>
      <c r="G1005" s="1">
        <f t="shared" si="122"/>
        <v>1.2999999999999545</v>
      </c>
      <c r="H1005" s="1">
        <f t="shared" si="123"/>
        <v>-1.9000000000000909</v>
      </c>
      <c r="I1005">
        <f t="shared" si="129"/>
        <v>-1.9000000000000909</v>
      </c>
      <c r="J1005" t="str">
        <f t="shared" si="128"/>
        <v/>
      </c>
      <c r="K1005" t="str">
        <f t="shared" si="128"/>
        <v/>
      </c>
      <c r="L1005" t="str">
        <f t="shared" si="128"/>
        <v/>
      </c>
      <c r="M1005" t="str">
        <f t="shared" si="128"/>
        <v/>
      </c>
      <c r="N1005" t="str">
        <f t="shared" si="128"/>
        <v/>
      </c>
      <c r="O1005">
        <f t="shared" si="128"/>
        <v>-1.9000000000000909</v>
      </c>
      <c r="P1005" t="str">
        <f t="shared" si="128"/>
        <v/>
      </c>
      <c r="Q1005" t="str">
        <f t="shared" si="128"/>
        <v/>
      </c>
      <c r="R1005" t="str">
        <f t="shared" si="128"/>
        <v/>
      </c>
      <c r="S1005" t="str">
        <f t="shared" si="128"/>
        <v/>
      </c>
      <c r="T1005" t="str">
        <f t="shared" si="128"/>
        <v/>
      </c>
      <c r="U1005" t="str">
        <f t="shared" si="128"/>
        <v/>
      </c>
      <c r="V1005" t="str">
        <f t="shared" si="128"/>
        <v/>
      </c>
      <c r="W1005" t="str">
        <f t="shared" si="128"/>
        <v/>
      </c>
    </row>
    <row r="1006" spans="1:23" x14ac:dyDescent="0.3">
      <c r="A1006" s="2">
        <v>43482</v>
      </c>
      <c r="B1006" s="4">
        <v>1120.5</v>
      </c>
      <c r="C1006" s="4">
        <v>1122.7</v>
      </c>
      <c r="D1006" s="4">
        <v>1119.4000000000001</v>
      </c>
      <c r="E1006" s="4">
        <v>1122.5</v>
      </c>
      <c r="F1006" t="str">
        <f t="shared" si="127"/>
        <v>Thu</v>
      </c>
      <c r="G1006" s="1">
        <f t="shared" si="122"/>
        <v>0.40000000000009095</v>
      </c>
      <c r="H1006" s="1">
        <f t="shared" si="123"/>
        <v>2</v>
      </c>
      <c r="I1006">
        <f t="shared" si="129"/>
        <v>2</v>
      </c>
      <c r="J1006" t="str">
        <f t="shared" si="128"/>
        <v/>
      </c>
      <c r="K1006" t="str">
        <f t="shared" si="128"/>
        <v/>
      </c>
      <c r="L1006" t="str">
        <f t="shared" si="128"/>
        <v/>
      </c>
      <c r="M1006" t="str">
        <f t="shared" si="128"/>
        <v/>
      </c>
      <c r="N1006" t="str">
        <f t="shared" si="128"/>
        <v/>
      </c>
      <c r="O1006" t="str">
        <f t="shared" si="128"/>
        <v/>
      </c>
      <c r="P1006">
        <f t="shared" si="128"/>
        <v>2</v>
      </c>
      <c r="Q1006" t="str">
        <f t="shared" si="128"/>
        <v/>
      </c>
      <c r="R1006" t="str">
        <f t="shared" si="128"/>
        <v/>
      </c>
      <c r="S1006" t="str">
        <f t="shared" si="128"/>
        <v/>
      </c>
      <c r="T1006" t="str">
        <f t="shared" si="128"/>
        <v/>
      </c>
      <c r="U1006" t="str">
        <f t="shared" si="128"/>
        <v/>
      </c>
      <c r="V1006" t="str">
        <f t="shared" si="128"/>
        <v/>
      </c>
      <c r="W1006" t="str">
        <f t="shared" si="128"/>
        <v/>
      </c>
    </row>
    <row r="1007" spans="1:23" x14ac:dyDescent="0.3">
      <c r="A1007" s="2">
        <v>43483</v>
      </c>
      <c r="B1007" s="4">
        <v>1121.5999999999999</v>
      </c>
      <c r="C1007" s="4">
        <v>1122.4000000000001</v>
      </c>
      <c r="D1007" s="4">
        <v>1120.0999999999999</v>
      </c>
      <c r="E1007" s="4">
        <v>1121.9000000000001</v>
      </c>
      <c r="F1007" t="str">
        <f t="shared" si="127"/>
        <v>Fri</v>
      </c>
      <c r="G1007" s="1">
        <f t="shared" ref="G1007:G1070" si="131">+B1007-E1006</f>
        <v>-0.90000000000009095</v>
      </c>
      <c r="H1007" s="1">
        <f t="shared" ref="H1007:H1070" si="132">+E1007-B1007</f>
        <v>0.3000000000001819</v>
      </c>
      <c r="I1007">
        <f t="shared" si="129"/>
        <v>-0.3000000000001819</v>
      </c>
      <c r="J1007" t="str">
        <f t="shared" si="128"/>
        <v/>
      </c>
      <c r="K1007" t="str">
        <f t="shared" si="128"/>
        <v/>
      </c>
      <c r="L1007" t="str">
        <f t="shared" si="128"/>
        <v/>
      </c>
      <c r="M1007" t="str">
        <f t="shared" si="128"/>
        <v/>
      </c>
      <c r="N1007" t="str">
        <f t="shared" si="128"/>
        <v/>
      </c>
      <c r="O1007" t="str">
        <f t="shared" si="128"/>
        <v/>
      </c>
      <c r="P1007" t="str">
        <f t="shared" si="128"/>
        <v/>
      </c>
      <c r="Q1007">
        <f t="shared" si="128"/>
        <v>-0.3000000000001819</v>
      </c>
      <c r="R1007" t="str">
        <f t="shared" si="128"/>
        <v/>
      </c>
      <c r="S1007" t="str">
        <f t="shared" si="128"/>
        <v/>
      </c>
      <c r="T1007" t="str">
        <f t="shared" si="128"/>
        <v/>
      </c>
      <c r="U1007" t="str">
        <f t="shared" si="128"/>
        <v/>
      </c>
      <c r="V1007" t="str">
        <f t="shared" si="128"/>
        <v/>
      </c>
      <c r="W1007" t="str">
        <f t="shared" si="128"/>
        <v/>
      </c>
    </row>
    <row r="1008" spans="1:23" x14ac:dyDescent="0.3">
      <c r="A1008" s="2">
        <v>43486</v>
      </c>
      <c r="B1008" s="4">
        <v>1124.5</v>
      </c>
      <c r="C1008" s="4">
        <v>1128.0999999999999</v>
      </c>
      <c r="D1008" s="4">
        <v>1124.2</v>
      </c>
      <c r="E1008" s="4">
        <v>1128.0999999999999</v>
      </c>
      <c r="F1008" t="str">
        <f t="shared" si="127"/>
        <v>Mon</v>
      </c>
      <c r="G1008" s="1">
        <f t="shared" si="131"/>
        <v>2.5999999999999091</v>
      </c>
      <c r="H1008" s="1">
        <f t="shared" si="132"/>
        <v>3.5999999999999091</v>
      </c>
      <c r="I1008">
        <f t="shared" si="129"/>
        <v>3.5999999999999091</v>
      </c>
      <c r="J1008" t="str">
        <f t="shared" si="128"/>
        <v/>
      </c>
      <c r="K1008" t="str">
        <f t="shared" si="128"/>
        <v/>
      </c>
      <c r="L1008" t="str">
        <f t="shared" si="128"/>
        <v/>
      </c>
      <c r="M1008" t="str">
        <f t="shared" si="128"/>
        <v/>
      </c>
      <c r="N1008">
        <f t="shared" si="128"/>
        <v>3.5999999999999091</v>
      </c>
      <c r="O1008" t="str">
        <f t="shared" si="128"/>
        <v/>
      </c>
      <c r="P1008" t="str">
        <f t="shared" si="128"/>
        <v/>
      </c>
      <c r="Q1008" t="str">
        <f t="shared" si="128"/>
        <v/>
      </c>
      <c r="R1008" t="str">
        <f t="shared" si="128"/>
        <v/>
      </c>
      <c r="S1008" t="str">
        <f t="shared" si="128"/>
        <v/>
      </c>
      <c r="T1008" t="str">
        <f t="shared" si="128"/>
        <v/>
      </c>
      <c r="U1008" t="str">
        <f t="shared" si="128"/>
        <v/>
      </c>
      <c r="V1008" t="str">
        <f t="shared" si="128"/>
        <v/>
      </c>
      <c r="W1008" t="str">
        <f t="shared" si="128"/>
        <v/>
      </c>
    </row>
    <row r="1009" spans="1:23" x14ac:dyDescent="0.3">
      <c r="A1009" s="2">
        <v>43487</v>
      </c>
      <c r="B1009" s="4">
        <v>1130</v>
      </c>
      <c r="C1009" s="4">
        <v>1131.5</v>
      </c>
      <c r="D1009" s="4">
        <v>1128.8</v>
      </c>
      <c r="E1009" s="4">
        <v>1130.5</v>
      </c>
      <c r="F1009" t="str">
        <f t="shared" si="127"/>
        <v>Tue</v>
      </c>
      <c r="G1009" s="1">
        <f t="shared" si="131"/>
        <v>1.9000000000000909</v>
      </c>
      <c r="H1009" s="1">
        <f t="shared" si="132"/>
        <v>0.5</v>
      </c>
      <c r="I1009">
        <f t="shared" si="129"/>
        <v>0.5</v>
      </c>
      <c r="J1009" t="str">
        <f t="shared" si="128"/>
        <v/>
      </c>
      <c r="K1009" t="str">
        <f t="shared" si="128"/>
        <v/>
      </c>
      <c r="L1009" t="str">
        <f t="shared" si="128"/>
        <v/>
      </c>
      <c r="M1009" t="str">
        <f t="shared" si="128"/>
        <v/>
      </c>
      <c r="N1009" t="str">
        <f t="shared" si="128"/>
        <v/>
      </c>
      <c r="O1009">
        <f t="shared" si="128"/>
        <v>0.5</v>
      </c>
      <c r="P1009" t="str">
        <f t="shared" si="128"/>
        <v/>
      </c>
      <c r="Q1009" t="str">
        <f t="shared" si="128"/>
        <v/>
      </c>
      <c r="R1009" t="str">
        <f t="shared" si="128"/>
        <v/>
      </c>
      <c r="S1009" t="str">
        <f t="shared" si="128"/>
        <v/>
      </c>
      <c r="T1009" t="str">
        <f t="shared" si="128"/>
        <v/>
      </c>
      <c r="U1009" t="str">
        <f t="shared" si="128"/>
        <v/>
      </c>
      <c r="V1009" t="str">
        <f t="shared" si="128"/>
        <v/>
      </c>
      <c r="W1009" t="str">
        <f t="shared" si="128"/>
        <v/>
      </c>
    </row>
    <row r="1010" spans="1:23" x14ac:dyDescent="0.3">
      <c r="A1010" s="2">
        <v>43488</v>
      </c>
      <c r="B1010" s="4">
        <v>1130.5</v>
      </c>
      <c r="C1010" s="4">
        <v>1131</v>
      </c>
      <c r="D1010" s="4">
        <v>1126</v>
      </c>
      <c r="E1010" s="4">
        <v>1127.3</v>
      </c>
      <c r="F1010" t="str">
        <f t="shared" si="127"/>
        <v>Wed</v>
      </c>
      <c r="G1010" s="1">
        <f t="shared" si="131"/>
        <v>0</v>
      </c>
      <c r="H1010" s="1">
        <f t="shared" si="132"/>
        <v>-3.2000000000000455</v>
      </c>
      <c r="I1010">
        <f t="shared" si="129"/>
        <v>0</v>
      </c>
      <c r="J1010" t="str">
        <f t="shared" si="128"/>
        <v/>
      </c>
      <c r="K1010" t="str">
        <f t="shared" si="128"/>
        <v/>
      </c>
      <c r="L1010" t="str">
        <f t="shared" si="128"/>
        <v/>
      </c>
      <c r="M1010" t="str">
        <f t="shared" si="128"/>
        <v/>
      </c>
      <c r="N1010" t="str">
        <f t="shared" si="128"/>
        <v/>
      </c>
      <c r="O1010" t="str">
        <f t="shared" si="128"/>
        <v/>
      </c>
      <c r="P1010">
        <f t="shared" si="128"/>
        <v>0</v>
      </c>
      <c r="Q1010" t="str">
        <f t="shared" si="128"/>
        <v/>
      </c>
      <c r="R1010" t="str">
        <f t="shared" si="128"/>
        <v/>
      </c>
      <c r="S1010" t="str">
        <f t="shared" si="128"/>
        <v/>
      </c>
      <c r="T1010" t="str">
        <f t="shared" si="128"/>
        <v/>
      </c>
      <c r="U1010" t="str">
        <f t="shared" si="128"/>
        <v/>
      </c>
      <c r="V1010" t="str">
        <f t="shared" ref="V1010:W1010" si="133">IF(AND($G1010&lt;V$1, $G1010&gt;=V$2), $I1010, "")</f>
        <v/>
      </c>
      <c r="W1010" t="str">
        <f t="shared" si="133"/>
        <v/>
      </c>
    </row>
    <row r="1011" spans="1:23" x14ac:dyDescent="0.3">
      <c r="A1011" s="2">
        <v>43489</v>
      </c>
      <c r="B1011" s="4">
        <v>1126</v>
      </c>
      <c r="C1011" s="4">
        <v>1130.4000000000001</v>
      </c>
      <c r="D1011" s="4">
        <v>1125</v>
      </c>
      <c r="E1011" s="4">
        <v>1128.5999999999999</v>
      </c>
      <c r="F1011" t="str">
        <f t="shared" si="127"/>
        <v>Thu</v>
      </c>
      <c r="G1011" s="1">
        <f t="shared" si="131"/>
        <v>-1.2999999999999545</v>
      </c>
      <c r="H1011" s="1">
        <f t="shared" si="132"/>
        <v>2.5999999999999091</v>
      </c>
      <c r="I1011">
        <f t="shared" si="129"/>
        <v>-2.5999999999999091</v>
      </c>
      <c r="J1011" t="str">
        <f t="shared" ref="J1011:W1029" si="134">IF(AND($G1011&lt;J$1, $G1011&gt;=J$2), $I1011, "")</f>
        <v/>
      </c>
      <c r="K1011" t="str">
        <f t="shared" si="134"/>
        <v/>
      </c>
      <c r="L1011" t="str">
        <f t="shared" si="134"/>
        <v/>
      </c>
      <c r="M1011" t="str">
        <f t="shared" si="134"/>
        <v/>
      </c>
      <c r="N1011" t="str">
        <f t="shared" si="134"/>
        <v/>
      </c>
      <c r="O1011" t="str">
        <f t="shared" si="134"/>
        <v/>
      </c>
      <c r="P1011" t="str">
        <f t="shared" si="134"/>
        <v/>
      </c>
      <c r="Q1011" t="str">
        <f t="shared" si="134"/>
        <v/>
      </c>
      <c r="R1011">
        <f t="shared" si="134"/>
        <v>-2.5999999999999091</v>
      </c>
      <c r="S1011" t="str">
        <f t="shared" si="134"/>
        <v/>
      </c>
      <c r="T1011" t="str">
        <f t="shared" si="134"/>
        <v/>
      </c>
      <c r="U1011" t="str">
        <f t="shared" si="134"/>
        <v/>
      </c>
      <c r="V1011" t="str">
        <f t="shared" si="134"/>
        <v/>
      </c>
      <c r="W1011" t="str">
        <f t="shared" si="134"/>
        <v/>
      </c>
    </row>
    <row r="1012" spans="1:23" x14ac:dyDescent="0.3">
      <c r="A1012" s="2">
        <v>43490</v>
      </c>
      <c r="B1012" s="4">
        <v>1127</v>
      </c>
      <c r="C1012" s="4">
        <v>1128.9000000000001</v>
      </c>
      <c r="D1012" s="4">
        <v>1121.0999999999999</v>
      </c>
      <c r="E1012" s="4">
        <v>1121.3</v>
      </c>
      <c r="F1012" t="str">
        <f t="shared" si="127"/>
        <v>Fri</v>
      </c>
      <c r="G1012" s="1">
        <f t="shared" si="131"/>
        <v>-1.5999999999999091</v>
      </c>
      <c r="H1012" s="1">
        <f t="shared" si="132"/>
        <v>-5.7000000000000455</v>
      </c>
      <c r="I1012">
        <f t="shared" si="129"/>
        <v>5.7000000000000455</v>
      </c>
      <c r="J1012" t="str">
        <f t="shared" si="134"/>
        <v/>
      </c>
      <c r="K1012" t="str">
        <f t="shared" si="134"/>
        <v/>
      </c>
      <c r="L1012" t="str">
        <f t="shared" si="134"/>
        <v/>
      </c>
      <c r="M1012" t="str">
        <f t="shared" si="134"/>
        <v/>
      </c>
      <c r="N1012" t="str">
        <f t="shared" si="134"/>
        <v/>
      </c>
      <c r="O1012" t="str">
        <f t="shared" si="134"/>
        <v/>
      </c>
      <c r="P1012" t="str">
        <f t="shared" si="134"/>
        <v/>
      </c>
      <c r="Q1012" t="str">
        <f t="shared" si="134"/>
        <v/>
      </c>
      <c r="R1012">
        <f t="shared" si="134"/>
        <v>5.7000000000000455</v>
      </c>
      <c r="S1012" t="str">
        <f t="shared" si="134"/>
        <v/>
      </c>
      <c r="T1012" t="str">
        <f t="shared" si="134"/>
        <v/>
      </c>
      <c r="U1012" t="str">
        <f t="shared" si="134"/>
        <v/>
      </c>
      <c r="V1012" t="str">
        <f t="shared" si="134"/>
        <v/>
      </c>
      <c r="W1012" t="str">
        <f t="shared" si="134"/>
        <v/>
      </c>
    </row>
    <row r="1013" spans="1:23" x14ac:dyDescent="0.3">
      <c r="A1013" s="2">
        <v>43493</v>
      </c>
      <c r="B1013" s="4">
        <v>1118</v>
      </c>
      <c r="C1013" s="4">
        <v>1119</v>
      </c>
      <c r="D1013" s="4">
        <v>1114.8</v>
      </c>
      <c r="E1013" s="4">
        <v>1117.7</v>
      </c>
      <c r="F1013" t="str">
        <f t="shared" si="127"/>
        <v>Mon</v>
      </c>
      <c r="G1013" s="1">
        <f t="shared" si="131"/>
        <v>-3.2999999999999545</v>
      </c>
      <c r="H1013" s="1">
        <f t="shared" si="132"/>
        <v>-0.29999999999995453</v>
      </c>
      <c r="I1013">
        <f t="shared" si="129"/>
        <v>0.29999999999995453</v>
      </c>
      <c r="J1013" t="str">
        <f t="shared" si="134"/>
        <v/>
      </c>
      <c r="K1013" t="str">
        <f t="shared" si="134"/>
        <v/>
      </c>
      <c r="L1013" t="str">
        <f t="shared" si="134"/>
        <v/>
      </c>
      <c r="M1013" t="str">
        <f t="shared" si="134"/>
        <v/>
      </c>
      <c r="N1013" t="str">
        <f t="shared" si="134"/>
        <v/>
      </c>
      <c r="O1013" t="str">
        <f t="shared" si="134"/>
        <v/>
      </c>
      <c r="P1013" t="str">
        <f t="shared" si="134"/>
        <v/>
      </c>
      <c r="Q1013" t="str">
        <f t="shared" si="134"/>
        <v/>
      </c>
      <c r="R1013" t="str">
        <f t="shared" si="134"/>
        <v/>
      </c>
      <c r="S1013">
        <f t="shared" si="134"/>
        <v>0.29999999999995453</v>
      </c>
      <c r="T1013" t="str">
        <f t="shared" si="134"/>
        <v/>
      </c>
      <c r="U1013" t="str">
        <f t="shared" si="134"/>
        <v/>
      </c>
      <c r="V1013" t="str">
        <f t="shared" si="134"/>
        <v/>
      </c>
      <c r="W1013" t="str">
        <f t="shared" si="134"/>
        <v/>
      </c>
    </row>
    <row r="1014" spans="1:23" x14ac:dyDescent="0.3">
      <c r="A1014" s="2">
        <v>43494</v>
      </c>
      <c r="B1014" s="4">
        <v>1119.5</v>
      </c>
      <c r="C1014" s="4">
        <v>1120.5</v>
      </c>
      <c r="D1014" s="4">
        <v>1115.5</v>
      </c>
      <c r="E1014" s="4">
        <v>1116.5</v>
      </c>
      <c r="F1014" t="str">
        <f t="shared" si="127"/>
        <v>Tue</v>
      </c>
      <c r="G1014" s="1">
        <f t="shared" si="131"/>
        <v>1.7999999999999545</v>
      </c>
      <c r="H1014" s="1">
        <f t="shared" si="132"/>
        <v>-3</v>
      </c>
      <c r="I1014">
        <f t="shared" si="129"/>
        <v>-3</v>
      </c>
      <c r="J1014" t="str">
        <f t="shared" si="134"/>
        <v/>
      </c>
      <c r="K1014" t="str">
        <f t="shared" si="134"/>
        <v/>
      </c>
      <c r="L1014" t="str">
        <f t="shared" si="134"/>
        <v/>
      </c>
      <c r="M1014" t="str">
        <f t="shared" si="134"/>
        <v/>
      </c>
      <c r="N1014" t="str">
        <f t="shared" si="134"/>
        <v/>
      </c>
      <c r="O1014">
        <f t="shared" si="134"/>
        <v>-3</v>
      </c>
      <c r="P1014" t="str">
        <f t="shared" si="134"/>
        <v/>
      </c>
      <c r="Q1014" t="str">
        <f t="shared" si="134"/>
        <v/>
      </c>
      <c r="R1014" t="str">
        <f t="shared" si="134"/>
        <v/>
      </c>
      <c r="S1014" t="str">
        <f t="shared" si="134"/>
        <v/>
      </c>
      <c r="T1014" t="str">
        <f t="shared" si="134"/>
        <v/>
      </c>
      <c r="U1014" t="str">
        <f t="shared" si="134"/>
        <v/>
      </c>
      <c r="V1014" t="str">
        <f t="shared" si="134"/>
        <v/>
      </c>
      <c r="W1014" t="str">
        <f t="shared" si="134"/>
        <v/>
      </c>
    </row>
    <row r="1015" spans="1:23" x14ac:dyDescent="0.3">
      <c r="A1015" s="2">
        <v>43495</v>
      </c>
      <c r="B1015" s="4">
        <v>1116.5</v>
      </c>
      <c r="C1015" s="4">
        <v>1118.8</v>
      </c>
      <c r="D1015" s="4">
        <v>1116.0999999999999</v>
      </c>
      <c r="E1015" s="4">
        <v>1116.3</v>
      </c>
      <c r="F1015" t="str">
        <f t="shared" si="127"/>
        <v>Wed</v>
      </c>
      <c r="G1015" s="1">
        <f t="shared" si="131"/>
        <v>0</v>
      </c>
      <c r="H1015" s="1">
        <f t="shared" si="132"/>
        <v>-0.20000000000004547</v>
      </c>
      <c r="I1015">
        <f t="shared" si="129"/>
        <v>0</v>
      </c>
      <c r="J1015" t="str">
        <f t="shared" si="134"/>
        <v/>
      </c>
      <c r="K1015" t="str">
        <f t="shared" si="134"/>
        <v/>
      </c>
      <c r="L1015" t="str">
        <f t="shared" si="134"/>
        <v/>
      </c>
      <c r="M1015" t="str">
        <f t="shared" si="134"/>
        <v/>
      </c>
      <c r="N1015" t="str">
        <f t="shared" si="134"/>
        <v/>
      </c>
      <c r="O1015" t="str">
        <f t="shared" si="134"/>
        <v/>
      </c>
      <c r="P1015">
        <f t="shared" si="134"/>
        <v>0</v>
      </c>
      <c r="Q1015" t="str">
        <f t="shared" si="134"/>
        <v/>
      </c>
      <c r="R1015" t="str">
        <f t="shared" si="134"/>
        <v/>
      </c>
      <c r="S1015" t="str">
        <f t="shared" si="134"/>
        <v/>
      </c>
      <c r="T1015" t="str">
        <f t="shared" si="134"/>
        <v/>
      </c>
      <c r="U1015" t="str">
        <f t="shared" si="134"/>
        <v/>
      </c>
      <c r="V1015" t="str">
        <f t="shared" si="134"/>
        <v/>
      </c>
      <c r="W1015" t="str">
        <f t="shared" si="134"/>
        <v/>
      </c>
    </row>
    <row r="1016" spans="1:23" x14ac:dyDescent="0.3">
      <c r="A1016" s="2">
        <v>43496</v>
      </c>
      <c r="B1016" s="4">
        <v>1112</v>
      </c>
      <c r="C1016" s="4">
        <v>1113.5</v>
      </c>
      <c r="D1016" s="4">
        <v>1108.5999999999999</v>
      </c>
      <c r="E1016" s="4">
        <v>1112.7</v>
      </c>
      <c r="F1016" t="str">
        <f t="shared" si="127"/>
        <v>Thu</v>
      </c>
      <c r="G1016" s="1">
        <f t="shared" si="131"/>
        <v>-4.2999999999999545</v>
      </c>
      <c r="H1016" s="1">
        <f t="shared" si="132"/>
        <v>0.70000000000004547</v>
      </c>
      <c r="I1016">
        <f t="shared" si="129"/>
        <v>-0.70000000000004547</v>
      </c>
      <c r="J1016" t="str">
        <f t="shared" si="134"/>
        <v/>
      </c>
      <c r="K1016" t="str">
        <f t="shared" si="134"/>
        <v/>
      </c>
      <c r="L1016" t="str">
        <f t="shared" si="134"/>
        <v/>
      </c>
      <c r="M1016" t="str">
        <f t="shared" si="134"/>
        <v/>
      </c>
      <c r="N1016" t="str">
        <f t="shared" si="134"/>
        <v/>
      </c>
      <c r="O1016" t="str">
        <f t="shared" si="134"/>
        <v/>
      </c>
      <c r="P1016" t="str">
        <f t="shared" si="134"/>
        <v/>
      </c>
      <c r="Q1016" t="str">
        <f t="shared" si="134"/>
        <v/>
      </c>
      <c r="R1016" t="str">
        <f t="shared" si="134"/>
        <v/>
      </c>
      <c r="S1016" t="str">
        <f t="shared" si="134"/>
        <v/>
      </c>
      <c r="T1016">
        <f t="shared" si="134"/>
        <v>-0.70000000000004547</v>
      </c>
      <c r="U1016" t="str">
        <f t="shared" si="134"/>
        <v/>
      </c>
      <c r="V1016" t="str">
        <f t="shared" si="134"/>
        <v/>
      </c>
      <c r="W1016" t="str">
        <f t="shared" si="134"/>
        <v/>
      </c>
    </row>
    <row r="1017" spans="1:23" x14ac:dyDescent="0.3">
      <c r="A1017" s="2">
        <v>43497</v>
      </c>
      <c r="B1017" s="4">
        <v>1112.2</v>
      </c>
      <c r="C1017" s="4">
        <v>1119.4000000000001</v>
      </c>
      <c r="D1017" s="4">
        <v>1110.9000000000001</v>
      </c>
      <c r="E1017" s="4">
        <v>1118.8</v>
      </c>
      <c r="F1017" t="str">
        <f t="shared" si="127"/>
        <v>Fri</v>
      </c>
      <c r="G1017" s="1">
        <f t="shared" si="131"/>
        <v>-0.5</v>
      </c>
      <c r="H1017" s="1">
        <f t="shared" si="132"/>
        <v>6.5999999999999091</v>
      </c>
      <c r="I1017">
        <f t="shared" si="129"/>
        <v>-6.5999999999999091</v>
      </c>
      <c r="J1017" t="str">
        <f t="shared" si="134"/>
        <v/>
      </c>
      <c r="K1017" t="str">
        <f t="shared" si="134"/>
        <v/>
      </c>
      <c r="L1017" t="str">
        <f t="shared" si="134"/>
        <v/>
      </c>
      <c r="M1017" t="str">
        <f t="shared" si="134"/>
        <v/>
      </c>
      <c r="N1017" t="str">
        <f t="shared" si="134"/>
        <v/>
      </c>
      <c r="O1017" t="str">
        <f t="shared" si="134"/>
        <v/>
      </c>
      <c r="P1017" t="str">
        <f t="shared" si="134"/>
        <v/>
      </c>
      <c r="Q1017">
        <f t="shared" si="134"/>
        <v>-6.5999999999999091</v>
      </c>
      <c r="R1017" t="str">
        <f t="shared" si="134"/>
        <v/>
      </c>
      <c r="S1017" t="str">
        <f t="shared" si="134"/>
        <v/>
      </c>
      <c r="T1017" t="str">
        <f t="shared" si="134"/>
        <v/>
      </c>
      <c r="U1017" t="str">
        <f t="shared" si="134"/>
        <v/>
      </c>
      <c r="V1017" t="str">
        <f t="shared" si="134"/>
        <v/>
      </c>
      <c r="W1017" t="str">
        <f t="shared" si="134"/>
        <v/>
      </c>
    </row>
    <row r="1018" spans="1:23" x14ac:dyDescent="0.3">
      <c r="A1018" s="2">
        <v>43503</v>
      </c>
      <c r="B1018" s="4">
        <v>1120</v>
      </c>
      <c r="C1018" s="4">
        <v>1124.5999999999999</v>
      </c>
      <c r="D1018" s="4">
        <v>1120</v>
      </c>
      <c r="E1018" s="4">
        <v>1124.0999999999999</v>
      </c>
      <c r="F1018" t="str">
        <f t="shared" si="127"/>
        <v>Thu</v>
      </c>
      <c r="G1018" s="1">
        <f t="shared" si="131"/>
        <v>1.2000000000000455</v>
      </c>
      <c r="H1018" s="1">
        <f t="shared" si="132"/>
        <v>4.0999999999999091</v>
      </c>
      <c r="I1018">
        <f t="shared" si="129"/>
        <v>4.0999999999999091</v>
      </c>
      <c r="J1018" t="str">
        <f t="shared" si="134"/>
        <v/>
      </c>
      <c r="K1018" t="str">
        <f t="shared" si="134"/>
        <v/>
      </c>
      <c r="L1018" t="str">
        <f t="shared" si="134"/>
        <v/>
      </c>
      <c r="M1018" t="str">
        <f t="shared" si="134"/>
        <v/>
      </c>
      <c r="N1018" t="str">
        <f t="shared" si="134"/>
        <v/>
      </c>
      <c r="O1018">
        <f t="shared" si="134"/>
        <v>4.0999999999999091</v>
      </c>
      <c r="P1018" t="str">
        <f t="shared" si="134"/>
        <v/>
      </c>
      <c r="Q1018" t="str">
        <f t="shared" si="134"/>
        <v/>
      </c>
      <c r="R1018" t="str">
        <f t="shared" si="134"/>
        <v/>
      </c>
      <c r="S1018" t="str">
        <f t="shared" si="134"/>
        <v/>
      </c>
      <c r="T1018" t="str">
        <f t="shared" si="134"/>
        <v/>
      </c>
      <c r="U1018" t="str">
        <f t="shared" si="134"/>
        <v/>
      </c>
      <c r="V1018" t="str">
        <f t="shared" si="134"/>
        <v/>
      </c>
      <c r="W1018" t="str">
        <f t="shared" si="134"/>
        <v/>
      </c>
    </row>
    <row r="1019" spans="1:23" x14ac:dyDescent="0.3">
      <c r="A1019" s="2">
        <v>43504</v>
      </c>
      <c r="B1019" s="4">
        <v>1126</v>
      </c>
      <c r="C1019" s="4">
        <v>1127</v>
      </c>
      <c r="D1019" s="4">
        <v>1122.3</v>
      </c>
      <c r="E1019" s="4">
        <v>1123.9000000000001</v>
      </c>
      <c r="F1019" t="str">
        <f t="shared" si="127"/>
        <v>Fri</v>
      </c>
      <c r="G1019" s="1">
        <f t="shared" si="131"/>
        <v>1.9000000000000909</v>
      </c>
      <c r="H1019" s="1">
        <f t="shared" si="132"/>
        <v>-2.0999999999999091</v>
      </c>
      <c r="I1019">
        <f t="shared" si="129"/>
        <v>-2.0999999999999091</v>
      </c>
      <c r="J1019" t="str">
        <f t="shared" si="134"/>
        <v/>
      </c>
      <c r="K1019" t="str">
        <f t="shared" si="134"/>
        <v/>
      </c>
      <c r="L1019" t="str">
        <f t="shared" si="134"/>
        <v/>
      </c>
      <c r="M1019" t="str">
        <f t="shared" si="134"/>
        <v/>
      </c>
      <c r="N1019" t="str">
        <f t="shared" si="134"/>
        <v/>
      </c>
      <c r="O1019">
        <f t="shared" si="134"/>
        <v>-2.0999999999999091</v>
      </c>
      <c r="P1019" t="str">
        <f t="shared" si="134"/>
        <v/>
      </c>
      <c r="Q1019" t="str">
        <f t="shared" si="134"/>
        <v/>
      </c>
      <c r="R1019" t="str">
        <f t="shared" si="134"/>
        <v/>
      </c>
      <c r="S1019" t="str">
        <f t="shared" si="134"/>
        <v/>
      </c>
      <c r="T1019" t="str">
        <f t="shared" si="134"/>
        <v/>
      </c>
      <c r="U1019" t="str">
        <f t="shared" si="134"/>
        <v/>
      </c>
      <c r="V1019" t="str">
        <f t="shared" si="134"/>
        <v/>
      </c>
      <c r="W1019" t="str">
        <f t="shared" si="134"/>
        <v/>
      </c>
    </row>
    <row r="1020" spans="1:23" x14ac:dyDescent="0.3">
      <c r="A1020" s="2">
        <v>43507</v>
      </c>
      <c r="B1020" s="4">
        <v>1123.0999999999999</v>
      </c>
      <c r="C1020" s="4">
        <v>1125.8</v>
      </c>
      <c r="D1020" s="4">
        <v>1122.0999999999999</v>
      </c>
      <c r="E1020" s="4">
        <v>1124.7</v>
      </c>
      <c r="F1020" t="str">
        <f t="shared" si="127"/>
        <v>Mon</v>
      </c>
      <c r="G1020" s="1">
        <f t="shared" si="131"/>
        <v>-0.8000000000001819</v>
      </c>
      <c r="H1020" s="1">
        <f t="shared" si="132"/>
        <v>1.6000000000001364</v>
      </c>
      <c r="I1020">
        <f t="shared" si="129"/>
        <v>-1.6000000000001364</v>
      </c>
      <c r="J1020" t="str">
        <f t="shared" si="134"/>
        <v/>
      </c>
      <c r="K1020" t="str">
        <f t="shared" si="134"/>
        <v/>
      </c>
      <c r="L1020" t="str">
        <f t="shared" si="134"/>
        <v/>
      </c>
      <c r="M1020" t="str">
        <f t="shared" si="134"/>
        <v/>
      </c>
      <c r="N1020" t="str">
        <f t="shared" si="134"/>
        <v/>
      </c>
      <c r="O1020" t="str">
        <f t="shared" si="134"/>
        <v/>
      </c>
      <c r="P1020" t="str">
        <f t="shared" si="134"/>
        <v/>
      </c>
      <c r="Q1020">
        <f t="shared" si="134"/>
        <v>-1.6000000000001364</v>
      </c>
      <c r="R1020" t="str">
        <f t="shared" si="134"/>
        <v/>
      </c>
      <c r="S1020" t="str">
        <f t="shared" si="134"/>
        <v/>
      </c>
      <c r="T1020" t="str">
        <f t="shared" si="134"/>
        <v/>
      </c>
      <c r="U1020" t="str">
        <f t="shared" si="134"/>
        <v/>
      </c>
      <c r="V1020" t="str">
        <f t="shared" si="134"/>
        <v/>
      </c>
      <c r="W1020" t="str">
        <f t="shared" si="134"/>
        <v/>
      </c>
    </row>
    <row r="1021" spans="1:23" x14ac:dyDescent="0.3">
      <c r="A1021" s="2">
        <v>43508</v>
      </c>
      <c r="B1021" s="4">
        <v>1126</v>
      </c>
      <c r="C1021" s="4">
        <v>1127.3</v>
      </c>
      <c r="D1021" s="4">
        <v>1123</v>
      </c>
      <c r="E1021" s="4">
        <v>1123.9000000000001</v>
      </c>
      <c r="F1021" t="str">
        <f t="shared" si="127"/>
        <v>Tue</v>
      </c>
      <c r="G1021" s="1">
        <f t="shared" si="131"/>
        <v>1.2999999999999545</v>
      </c>
      <c r="H1021" s="1">
        <f t="shared" si="132"/>
        <v>-2.0999999999999091</v>
      </c>
      <c r="I1021">
        <f t="shared" si="129"/>
        <v>-2.0999999999999091</v>
      </c>
      <c r="J1021" t="str">
        <f t="shared" si="134"/>
        <v/>
      </c>
      <c r="K1021" t="str">
        <f t="shared" si="134"/>
        <v/>
      </c>
      <c r="L1021" t="str">
        <f t="shared" si="134"/>
        <v/>
      </c>
      <c r="M1021" t="str">
        <f t="shared" si="134"/>
        <v/>
      </c>
      <c r="N1021" t="str">
        <f t="shared" si="134"/>
        <v/>
      </c>
      <c r="O1021">
        <f t="shared" si="134"/>
        <v>-2.0999999999999091</v>
      </c>
      <c r="P1021" t="str">
        <f t="shared" si="134"/>
        <v/>
      </c>
      <c r="Q1021" t="str">
        <f t="shared" si="134"/>
        <v/>
      </c>
      <c r="R1021" t="str">
        <f t="shared" si="134"/>
        <v/>
      </c>
      <c r="S1021" t="str">
        <f t="shared" si="134"/>
        <v/>
      </c>
      <c r="T1021" t="str">
        <f t="shared" si="134"/>
        <v/>
      </c>
      <c r="U1021" t="str">
        <f t="shared" si="134"/>
        <v/>
      </c>
      <c r="V1021" t="str">
        <f t="shared" si="134"/>
        <v/>
      </c>
      <c r="W1021" t="str">
        <f t="shared" si="134"/>
        <v/>
      </c>
    </row>
    <row r="1022" spans="1:23" x14ac:dyDescent="0.3">
      <c r="A1022" s="2">
        <v>43509</v>
      </c>
      <c r="B1022" s="4">
        <v>1121.5</v>
      </c>
      <c r="C1022" s="4">
        <v>1123.5</v>
      </c>
      <c r="D1022" s="4">
        <v>1119.8</v>
      </c>
      <c r="E1022" s="4">
        <v>1121.7</v>
      </c>
      <c r="F1022" t="str">
        <f t="shared" si="127"/>
        <v>Wed</v>
      </c>
      <c r="G1022" s="1">
        <f t="shared" si="131"/>
        <v>-2.4000000000000909</v>
      </c>
      <c r="H1022" s="1">
        <f t="shared" si="132"/>
        <v>0.20000000000004547</v>
      </c>
      <c r="I1022">
        <f t="shared" si="129"/>
        <v>-0.20000000000004547</v>
      </c>
      <c r="J1022" t="str">
        <f t="shared" si="134"/>
        <v/>
      </c>
      <c r="K1022" t="str">
        <f t="shared" si="134"/>
        <v/>
      </c>
      <c r="L1022" t="str">
        <f t="shared" si="134"/>
        <v/>
      </c>
      <c r="M1022" t="str">
        <f t="shared" si="134"/>
        <v/>
      </c>
      <c r="N1022" t="str">
        <f t="shared" si="134"/>
        <v/>
      </c>
      <c r="O1022" t="str">
        <f t="shared" si="134"/>
        <v/>
      </c>
      <c r="P1022" t="str">
        <f t="shared" si="134"/>
        <v/>
      </c>
      <c r="Q1022" t="str">
        <f t="shared" si="134"/>
        <v/>
      </c>
      <c r="R1022" t="str">
        <f t="shared" si="134"/>
        <v/>
      </c>
      <c r="S1022">
        <f t="shared" si="134"/>
        <v>-0.20000000000004547</v>
      </c>
      <c r="T1022" t="str">
        <f t="shared" si="134"/>
        <v/>
      </c>
      <c r="U1022" t="str">
        <f t="shared" si="134"/>
        <v/>
      </c>
      <c r="V1022" t="str">
        <f t="shared" si="134"/>
        <v/>
      </c>
      <c r="W1022" t="str">
        <f t="shared" si="134"/>
        <v/>
      </c>
    </row>
    <row r="1023" spans="1:23" x14ac:dyDescent="0.3">
      <c r="A1023" s="2">
        <v>43510</v>
      </c>
      <c r="B1023" s="4">
        <v>1125</v>
      </c>
      <c r="C1023" s="4">
        <v>1125.9000000000001</v>
      </c>
      <c r="D1023" s="4">
        <v>1124</v>
      </c>
      <c r="E1023" s="4">
        <v>1125.0999999999999</v>
      </c>
      <c r="F1023" t="str">
        <f t="shared" si="127"/>
        <v>Thu</v>
      </c>
      <c r="G1023" s="1">
        <f t="shared" si="131"/>
        <v>3.2999999999999545</v>
      </c>
      <c r="H1023" s="1">
        <f t="shared" si="132"/>
        <v>9.9999999999909051E-2</v>
      </c>
      <c r="I1023">
        <f t="shared" si="129"/>
        <v>9.9999999999909051E-2</v>
      </c>
      <c r="J1023" t="str">
        <f t="shared" si="134"/>
        <v/>
      </c>
      <c r="K1023" t="str">
        <f t="shared" si="134"/>
        <v/>
      </c>
      <c r="L1023" t="str">
        <f t="shared" si="134"/>
        <v/>
      </c>
      <c r="M1023" t="str">
        <f t="shared" si="134"/>
        <v/>
      </c>
      <c r="N1023">
        <f t="shared" si="134"/>
        <v>9.9999999999909051E-2</v>
      </c>
      <c r="O1023" t="str">
        <f t="shared" si="134"/>
        <v/>
      </c>
      <c r="P1023" t="str">
        <f t="shared" si="134"/>
        <v/>
      </c>
      <c r="Q1023" t="str">
        <f t="shared" si="134"/>
        <v/>
      </c>
      <c r="R1023" t="str">
        <f t="shared" si="134"/>
        <v/>
      </c>
      <c r="S1023" t="str">
        <f t="shared" si="134"/>
        <v/>
      </c>
      <c r="T1023" t="str">
        <f t="shared" si="134"/>
        <v/>
      </c>
      <c r="U1023" t="str">
        <f t="shared" si="134"/>
        <v/>
      </c>
      <c r="V1023" t="str">
        <f t="shared" si="134"/>
        <v/>
      </c>
      <c r="W1023" t="str">
        <f t="shared" si="134"/>
        <v/>
      </c>
    </row>
    <row r="1024" spans="1:23" x14ac:dyDescent="0.3">
      <c r="A1024" s="2">
        <v>43511</v>
      </c>
      <c r="B1024" s="4">
        <v>1126.5999999999999</v>
      </c>
      <c r="C1024" s="4">
        <v>1128.9000000000001</v>
      </c>
      <c r="D1024" s="4">
        <v>1126.5</v>
      </c>
      <c r="E1024" s="4">
        <v>1128.7</v>
      </c>
      <c r="F1024" t="str">
        <f t="shared" si="127"/>
        <v>Fri</v>
      </c>
      <c r="G1024" s="1">
        <f t="shared" si="131"/>
        <v>1.5</v>
      </c>
      <c r="H1024" s="1">
        <f t="shared" si="132"/>
        <v>2.1000000000001364</v>
      </c>
      <c r="I1024">
        <f t="shared" si="129"/>
        <v>2.1000000000001364</v>
      </c>
      <c r="J1024" t="str">
        <f t="shared" si="134"/>
        <v/>
      </c>
      <c r="K1024" t="str">
        <f t="shared" si="134"/>
        <v/>
      </c>
      <c r="L1024" t="str">
        <f t="shared" si="134"/>
        <v/>
      </c>
      <c r="M1024" t="str">
        <f t="shared" si="134"/>
        <v/>
      </c>
      <c r="N1024" t="str">
        <f t="shared" si="134"/>
        <v/>
      </c>
      <c r="O1024">
        <f t="shared" si="134"/>
        <v>2.1000000000001364</v>
      </c>
      <c r="P1024" t="str">
        <f t="shared" si="134"/>
        <v/>
      </c>
      <c r="Q1024" t="str">
        <f t="shared" si="134"/>
        <v/>
      </c>
      <c r="R1024" t="str">
        <f t="shared" si="134"/>
        <v/>
      </c>
      <c r="S1024" t="str">
        <f t="shared" si="134"/>
        <v/>
      </c>
      <c r="T1024" t="str">
        <f t="shared" si="134"/>
        <v/>
      </c>
      <c r="U1024" t="str">
        <f t="shared" si="134"/>
        <v/>
      </c>
      <c r="V1024" t="str">
        <f t="shared" si="134"/>
        <v/>
      </c>
      <c r="W1024" t="str">
        <f t="shared" si="134"/>
        <v/>
      </c>
    </row>
    <row r="1025" spans="1:23" x14ac:dyDescent="0.3">
      <c r="A1025" s="2">
        <v>43514</v>
      </c>
      <c r="B1025" s="4">
        <v>1126</v>
      </c>
      <c r="C1025" s="4">
        <v>1126.2</v>
      </c>
      <c r="D1025" s="4">
        <v>1123.3</v>
      </c>
      <c r="E1025" s="4">
        <v>1125.8</v>
      </c>
      <c r="F1025" t="str">
        <f t="shared" si="127"/>
        <v>Mon</v>
      </c>
      <c r="G1025" s="1">
        <f t="shared" si="131"/>
        <v>-2.7000000000000455</v>
      </c>
      <c r="H1025" s="1">
        <f t="shared" si="132"/>
        <v>-0.20000000000004547</v>
      </c>
      <c r="I1025">
        <f t="shared" si="129"/>
        <v>0.20000000000004547</v>
      </c>
      <c r="J1025" t="str">
        <f t="shared" si="134"/>
        <v/>
      </c>
      <c r="K1025" t="str">
        <f t="shared" si="134"/>
        <v/>
      </c>
      <c r="L1025" t="str">
        <f t="shared" si="134"/>
        <v/>
      </c>
      <c r="M1025" t="str">
        <f t="shared" si="134"/>
        <v/>
      </c>
      <c r="N1025" t="str">
        <f t="shared" si="134"/>
        <v/>
      </c>
      <c r="O1025" t="str">
        <f t="shared" si="134"/>
        <v/>
      </c>
      <c r="P1025" t="str">
        <f t="shared" si="134"/>
        <v/>
      </c>
      <c r="Q1025" t="str">
        <f t="shared" si="134"/>
        <v/>
      </c>
      <c r="R1025" t="str">
        <f t="shared" si="134"/>
        <v/>
      </c>
      <c r="S1025">
        <f t="shared" si="134"/>
        <v>0.20000000000004547</v>
      </c>
      <c r="T1025" t="str">
        <f t="shared" si="134"/>
        <v/>
      </c>
      <c r="U1025" t="str">
        <f t="shared" si="134"/>
        <v/>
      </c>
      <c r="V1025" t="str">
        <f t="shared" si="134"/>
        <v/>
      </c>
      <c r="W1025" t="str">
        <f t="shared" si="134"/>
        <v/>
      </c>
    </row>
    <row r="1026" spans="1:23" x14ac:dyDescent="0.3">
      <c r="A1026" s="2">
        <v>43515</v>
      </c>
      <c r="B1026" s="4">
        <v>1126</v>
      </c>
      <c r="C1026" s="4">
        <v>1128.4000000000001</v>
      </c>
      <c r="D1026" s="4">
        <v>1126</v>
      </c>
      <c r="E1026" s="4">
        <v>1128.2</v>
      </c>
      <c r="F1026" t="str">
        <f t="shared" si="127"/>
        <v>Tue</v>
      </c>
      <c r="G1026" s="1">
        <f t="shared" si="131"/>
        <v>0.20000000000004547</v>
      </c>
      <c r="H1026" s="1">
        <f t="shared" si="132"/>
        <v>2.2000000000000455</v>
      </c>
      <c r="I1026">
        <f t="shared" si="129"/>
        <v>2.2000000000000455</v>
      </c>
      <c r="J1026" t="str">
        <f t="shared" si="134"/>
        <v/>
      </c>
      <c r="K1026" t="str">
        <f t="shared" si="134"/>
        <v/>
      </c>
      <c r="L1026" t="str">
        <f t="shared" si="134"/>
        <v/>
      </c>
      <c r="M1026" t="str">
        <f t="shared" si="134"/>
        <v/>
      </c>
      <c r="N1026" t="str">
        <f t="shared" si="134"/>
        <v/>
      </c>
      <c r="O1026" t="str">
        <f t="shared" si="134"/>
        <v/>
      </c>
      <c r="P1026">
        <f t="shared" si="134"/>
        <v>2.2000000000000455</v>
      </c>
      <c r="Q1026" t="str">
        <f t="shared" si="134"/>
        <v/>
      </c>
      <c r="R1026" t="str">
        <f t="shared" si="134"/>
        <v/>
      </c>
      <c r="S1026" t="str">
        <f t="shared" si="134"/>
        <v/>
      </c>
      <c r="T1026" t="str">
        <f t="shared" si="134"/>
        <v/>
      </c>
      <c r="U1026" t="str">
        <f t="shared" si="134"/>
        <v/>
      </c>
      <c r="V1026" t="str">
        <f t="shared" si="134"/>
        <v/>
      </c>
      <c r="W1026" t="str">
        <f t="shared" si="134"/>
        <v/>
      </c>
    </row>
    <row r="1027" spans="1:23" x14ac:dyDescent="0.3">
      <c r="A1027" s="2">
        <v>43516</v>
      </c>
      <c r="B1027" s="4">
        <v>1123</v>
      </c>
      <c r="C1027" s="4">
        <v>1124.3</v>
      </c>
      <c r="D1027" s="4">
        <v>1120.7</v>
      </c>
      <c r="E1027" s="4">
        <v>1123.5</v>
      </c>
      <c r="F1027" t="str">
        <f t="shared" si="127"/>
        <v>Wed</v>
      </c>
      <c r="G1027" s="1">
        <f t="shared" si="131"/>
        <v>-5.2000000000000455</v>
      </c>
      <c r="H1027" s="1">
        <f t="shared" si="132"/>
        <v>0.5</v>
      </c>
      <c r="I1027">
        <f t="shared" si="129"/>
        <v>-0.5</v>
      </c>
      <c r="J1027" t="str">
        <f t="shared" si="134"/>
        <v/>
      </c>
      <c r="K1027" t="str">
        <f t="shared" si="134"/>
        <v/>
      </c>
      <c r="L1027" t="str">
        <f t="shared" si="134"/>
        <v/>
      </c>
      <c r="M1027" t="str">
        <f t="shared" si="134"/>
        <v/>
      </c>
      <c r="N1027" t="str">
        <f t="shared" si="134"/>
        <v/>
      </c>
      <c r="O1027" t="str">
        <f t="shared" si="134"/>
        <v/>
      </c>
      <c r="P1027" t="str">
        <f t="shared" si="134"/>
        <v/>
      </c>
      <c r="Q1027" t="str">
        <f t="shared" si="134"/>
        <v/>
      </c>
      <c r="R1027" t="str">
        <f t="shared" si="134"/>
        <v/>
      </c>
      <c r="S1027" t="str">
        <f t="shared" si="134"/>
        <v/>
      </c>
      <c r="T1027">
        <f t="shared" si="134"/>
        <v>-0.5</v>
      </c>
      <c r="U1027" t="str">
        <f t="shared" si="134"/>
        <v/>
      </c>
      <c r="V1027" t="str">
        <f t="shared" si="134"/>
        <v/>
      </c>
      <c r="W1027" t="str">
        <f t="shared" si="134"/>
        <v/>
      </c>
    </row>
    <row r="1028" spans="1:23" x14ac:dyDescent="0.3">
      <c r="A1028" s="2">
        <v>43517</v>
      </c>
      <c r="B1028" s="4">
        <v>1122.5</v>
      </c>
      <c r="C1028" s="4">
        <v>1126.4000000000001</v>
      </c>
      <c r="D1028" s="4">
        <v>1122.3</v>
      </c>
      <c r="E1028" s="4">
        <v>1125.2</v>
      </c>
      <c r="F1028" t="str">
        <f t="shared" si="127"/>
        <v>Thu</v>
      </c>
      <c r="G1028" s="1">
        <f t="shared" si="131"/>
        <v>-1</v>
      </c>
      <c r="H1028" s="1">
        <f t="shared" si="132"/>
        <v>2.7000000000000455</v>
      </c>
      <c r="I1028">
        <f t="shared" si="129"/>
        <v>-2.7000000000000455</v>
      </c>
      <c r="J1028" t="str">
        <f t="shared" si="134"/>
        <v/>
      </c>
      <c r="K1028" t="str">
        <f t="shared" si="134"/>
        <v/>
      </c>
      <c r="L1028" t="str">
        <f t="shared" si="134"/>
        <v/>
      </c>
      <c r="M1028" t="str">
        <f t="shared" si="134"/>
        <v/>
      </c>
      <c r="N1028" t="str">
        <f t="shared" si="134"/>
        <v/>
      </c>
      <c r="O1028" t="str">
        <f t="shared" si="134"/>
        <v/>
      </c>
      <c r="P1028" t="str">
        <f t="shared" si="134"/>
        <v/>
      </c>
      <c r="Q1028">
        <f t="shared" si="134"/>
        <v>-2.7000000000000455</v>
      </c>
      <c r="R1028" t="str">
        <f t="shared" si="134"/>
        <v/>
      </c>
      <c r="S1028" t="str">
        <f t="shared" si="134"/>
        <v/>
      </c>
      <c r="T1028" t="str">
        <f t="shared" si="134"/>
        <v/>
      </c>
      <c r="U1028" t="str">
        <f t="shared" si="134"/>
        <v/>
      </c>
      <c r="V1028" t="str">
        <f t="shared" si="134"/>
        <v/>
      </c>
      <c r="W1028" t="str">
        <f t="shared" si="134"/>
        <v/>
      </c>
    </row>
    <row r="1029" spans="1:23" x14ac:dyDescent="0.3">
      <c r="A1029" s="2">
        <v>43518</v>
      </c>
      <c r="B1029" s="4">
        <v>1126.4000000000001</v>
      </c>
      <c r="C1029" s="4">
        <v>1126.8</v>
      </c>
      <c r="D1029" s="4">
        <v>1124.5999999999999</v>
      </c>
      <c r="E1029" s="4">
        <v>1125.2</v>
      </c>
      <c r="F1029" t="str">
        <f t="shared" si="127"/>
        <v>Fri</v>
      </c>
      <c r="G1029" s="1">
        <f t="shared" si="131"/>
        <v>1.2000000000000455</v>
      </c>
      <c r="H1029" s="1">
        <f t="shared" si="132"/>
        <v>-1.2000000000000455</v>
      </c>
      <c r="I1029">
        <f t="shared" si="129"/>
        <v>-1.2000000000000455</v>
      </c>
      <c r="J1029" t="str">
        <f t="shared" si="134"/>
        <v/>
      </c>
      <c r="K1029" t="str">
        <f t="shared" si="134"/>
        <v/>
      </c>
      <c r="L1029" t="str">
        <f t="shared" si="134"/>
        <v/>
      </c>
      <c r="M1029" t="str">
        <f t="shared" ref="M1029:W1029" si="135">IF(AND($G1029&lt;M$1, $G1029&gt;=M$2), $I1029, "")</f>
        <v/>
      </c>
      <c r="N1029" t="str">
        <f t="shared" si="135"/>
        <v/>
      </c>
      <c r="O1029">
        <f t="shared" si="135"/>
        <v>-1.2000000000000455</v>
      </c>
      <c r="P1029" t="str">
        <f t="shared" si="135"/>
        <v/>
      </c>
      <c r="Q1029" t="str">
        <f t="shared" si="135"/>
        <v/>
      </c>
      <c r="R1029" t="str">
        <f t="shared" si="135"/>
        <v/>
      </c>
      <c r="S1029" t="str">
        <f t="shared" si="135"/>
        <v/>
      </c>
      <c r="T1029" t="str">
        <f t="shared" si="135"/>
        <v/>
      </c>
      <c r="U1029" t="str">
        <f t="shared" si="135"/>
        <v/>
      </c>
      <c r="V1029" t="str">
        <f t="shared" si="135"/>
        <v/>
      </c>
      <c r="W1029" t="str">
        <f t="shared" si="135"/>
        <v/>
      </c>
    </row>
    <row r="1030" spans="1:23" x14ac:dyDescent="0.3">
      <c r="A1030" s="2">
        <v>43521</v>
      </c>
      <c r="B1030" s="4">
        <v>1122.8</v>
      </c>
      <c r="C1030" s="4">
        <v>1122.8</v>
      </c>
      <c r="D1030" s="4">
        <v>1120</v>
      </c>
      <c r="E1030" s="4">
        <v>1121</v>
      </c>
      <c r="F1030" t="str">
        <f t="shared" si="127"/>
        <v>Mon</v>
      </c>
      <c r="G1030" s="1">
        <f t="shared" si="131"/>
        <v>-2.4000000000000909</v>
      </c>
      <c r="H1030" s="1">
        <f t="shared" si="132"/>
        <v>-1.7999999999999545</v>
      </c>
      <c r="I1030">
        <f t="shared" si="129"/>
        <v>1.7999999999999545</v>
      </c>
      <c r="J1030" t="str">
        <f t="shared" ref="J1030:W1048" si="136">IF(AND($G1030&lt;J$1, $G1030&gt;=J$2), $I1030, "")</f>
        <v/>
      </c>
      <c r="K1030" t="str">
        <f t="shared" si="136"/>
        <v/>
      </c>
      <c r="L1030" t="str">
        <f t="shared" si="136"/>
        <v/>
      </c>
      <c r="M1030" t="str">
        <f t="shared" si="136"/>
        <v/>
      </c>
      <c r="N1030" t="str">
        <f t="shared" si="136"/>
        <v/>
      </c>
      <c r="O1030" t="str">
        <f t="shared" si="136"/>
        <v/>
      </c>
      <c r="P1030" t="str">
        <f t="shared" si="136"/>
        <v/>
      </c>
      <c r="Q1030" t="str">
        <f t="shared" si="136"/>
        <v/>
      </c>
      <c r="R1030" t="str">
        <f t="shared" si="136"/>
        <v/>
      </c>
      <c r="S1030">
        <f t="shared" si="136"/>
        <v>1.7999999999999545</v>
      </c>
      <c r="T1030" t="str">
        <f t="shared" si="136"/>
        <v/>
      </c>
      <c r="U1030" t="str">
        <f t="shared" si="136"/>
        <v/>
      </c>
      <c r="V1030" t="str">
        <f t="shared" si="136"/>
        <v/>
      </c>
      <c r="W1030" t="str">
        <f t="shared" si="136"/>
        <v/>
      </c>
    </row>
    <row r="1031" spans="1:23" x14ac:dyDescent="0.3">
      <c r="A1031" s="2">
        <v>43522</v>
      </c>
      <c r="B1031" s="4">
        <v>1117.0999999999999</v>
      </c>
      <c r="C1031" s="4">
        <v>1119.3</v>
      </c>
      <c r="D1031" s="4">
        <v>1117.0999999999999</v>
      </c>
      <c r="E1031" s="4">
        <v>1118.5999999999999</v>
      </c>
      <c r="F1031" t="str">
        <f t="shared" si="127"/>
        <v>Tue</v>
      </c>
      <c r="G1031" s="1">
        <f t="shared" si="131"/>
        <v>-3.9000000000000909</v>
      </c>
      <c r="H1031" s="1">
        <f t="shared" si="132"/>
        <v>1.5</v>
      </c>
      <c r="I1031">
        <f t="shared" si="129"/>
        <v>-1.5</v>
      </c>
      <c r="J1031" t="str">
        <f t="shared" si="136"/>
        <v/>
      </c>
      <c r="K1031" t="str">
        <f t="shared" si="136"/>
        <v/>
      </c>
      <c r="L1031" t="str">
        <f t="shared" si="136"/>
        <v/>
      </c>
      <c r="M1031" t="str">
        <f t="shared" si="136"/>
        <v/>
      </c>
      <c r="N1031" t="str">
        <f t="shared" si="136"/>
        <v/>
      </c>
      <c r="O1031" t="str">
        <f t="shared" si="136"/>
        <v/>
      </c>
      <c r="P1031" t="str">
        <f t="shared" si="136"/>
        <v/>
      </c>
      <c r="Q1031" t="str">
        <f t="shared" si="136"/>
        <v/>
      </c>
      <c r="R1031" t="str">
        <f t="shared" si="136"/>
        <v/>
      </c>
      <c r="S1031">
        <f t="shared" si="136"/>
        <v>-1.5</v>
      </c>
      <c r="T1031" t="str">
        <f t="shared" si="136"/>
        <v/>
      </c>
      <c r="U1031" t="str">
        <f t="shared" si="136"/>
        <v/>
      </c>
      <c r="V1031" t="str">
        <f t="shared" si="136"/>
        <v/>
      </c>
      <c r="W1031" t="str">
        <f t="shared" si="136"/>
        <v/>
      </c>
    </row>
    <row r="1032" spans="1:23" x14ac:dyDescent="0.3">
      <c r="A1032" s="2">
        <v>43523</v>
      </c>
      <c r="B1032" s="4">
        <v>1115.5</v>
      </c>
      <c r="C1032" s="4">
        <v>1119.0999999999999</v>
      </c>
      <c r="D1032" s="4">
        <v>1115.5</v>
      </c>
      <c r="E1032" s="4">
        <v>1119.0999999999999</v>
      </c>
      <c r="F1032" t="str">
        <f t="shared" si="127"/>
        <v>Wed</v>
      </c>
      <c r="G1032" s="1">
        <f t="shared" si="131"/>
        <v>-3.0999999999999091</v>
      </c>
      <c r="H1032" s="1">
        <f t="shared" si="132"/>
        <v>3.5999999999999091</v>
      </c>
      <c r="I1032">
        <f t="shared" si="129"/>
        <v>-3.5999999999999091</v>
      </c>
      <c r="J1032" t="str">
        <f t="shared" si="136"/>
        <v/>
      </c>
      <c r="K1032" t="str">
        <f t="shared" si="136"/>
        <v/>
      </c>
      <c r="L1032" t="str">
        <f t="shared" si="136"/>
        <v/>
      </c>
      <c r="M1032" t="str">
        <f t="shared" si="136"/>
        <v/>
      </c>
      <c r="N1032" t="str">
        <f t="shared" si="136"/>
        <v/>
      </c>
      <c r="O1032" t="str">
        <f t="shared" si="136"/>
        <v/>
      </c>
      <c r="P1032" t="str">
        <f t="shared" si="136"/>
        <v/>
      </c>
      <c r="Q1032" t="str">
        <f t="shared" si="136"/>
        <v/>
      </c>
      <c r="R1032" t="str">
        <f t="shared" si="136"/>
        <v/>
      </c>
      <c r="S1032">
        <f t="shared" si="136"/>
        <v>-3.5999999999999091</v>
      </c>
      <c r="T1032" t="str">
        <f t="shared" si="136"/>
        <v/>
      </c>
      <c r="U1032" t="str">
        <f t="shared" si="136"/>
        <v/>
      </c>
      <c r="V1032" t="str">
        <f t="shared" si="136"/>
        <v/>
      </c>
      <c r="W1032" t="str">
        <f t="shared" si="136"/>
        <v/>
      </c>
    </row>
    <row r="1033" spans="1:23" x14ac:dyDescent="0.3">
      <c r="A1033" s="2">
        <v>43524</v>
      </c>
      <c r="B1033" s="4">
        <v>1118.5999999999999</v>
      </c>
      <c r="C1033" s="4">
        <v>1124.7</v>
      </c>
      <c r="D1033" s="4">
        <v>1118.0999999999999</v>
      </c>
      <c r="E1033" s="4">
        <v>1124.7</v>
      </c>
      <c r="F1033" t="str">
        <f t="shared" si="127"/>
        <v>Thu</v>
      </c>
      <c r="G1033" s="1">
        <f t="shared" si="131"/>
        <v>-0.5</v>
      </c>
      <c r="H1033" s="1">
        <f t="shared" si="132"/>
        <v>6.1000000000001364</v>
      </c>
      <c r="I1033">
        <f t="shared" si="129"/>
        <v>-6.1000000000001364</v>
      </c>
      <c r="J1033" t="str">
        <f t="shared" si="136"/>
        <v/>
      </c>
      <c r="K1033" t="str">
        <f t="shared" si="136"/>
        <v/>
      </c>
      <c r="L1033" t="str">
        <f t="shared" si="136"/>
        <v/>
      </c>
      <c r="M1033" t="str">
        <f t="shared" si="136"/>
        <v/>
      </c>
      <c r="N1033" t="str">
        <f t="shared" si="136"/>
        <v/>
      </c>
      <c r="O1033" t="str">
        <f t="shared" si="136"/>
        <v/>
      </c>
      <c r="P1033" t="str">
        <f t="shared" si="136"/>
        <v/>
      </c>
      <c r="Q1033">
        <f t="shared" si="136"/>
        <v>-6.1000000000001364</v>
      </c>
      <c r="R1033" t="str">
        <f t="shared" si="136"/>
        <v/>
      </c>
      <c r="S1033" t="str">
        <f t="shared" si="136"/>
        <v/>
      </c>
      <c r="T1033" t="str">
        <f t="shared" si="136"/>
        <v/>
      </c>
      <c r="U1033" t="str">
        <f t="shared" si="136"/>
        <v/>
      </c>
      <c r="V1033" t="str">
        <f t="shared" si="136"/>
        <v/>
      </c>
      <c r="W1033" t="str">
        <f t="shared" si="136"/>
        <v/>
      </c>
    </row>
    <row r="1034" spans="1:23" x14ac:dyDescent="0.3">
      <c r="A1034" s="2">
        <v>43528</v>
      </c>
      <c r="B1034" s="4">
        <v>1126</v>
      </c>
      <c r="C1034" s="4">
        <v>1126.0999999999999</v>
      </c>
      <c r="D1034" s="4">
        <v>1124</v>
      </c>
      <c r="E1034" s="4">
        <v>1124.9000000000001</v>
      </c>
      <c r="F1034" t="str">
        <f t="shared" si="127"/>
        <v>Mon</v>
      </c>
      <c r="G1034" s="1">
        <f t="shared" si="131"/>
        <v>1.2999999999999545</v>
      </c>
      <c r="H1034" s="1">
        <f t="shared" si="132"/>
        <v>-1.0999999999999091</v>
      </c>
      <c r="I1034">
        <f t="shared" si="129"/>
        <v>-1.0999999999999091</v>
      </c>
      <c r="J1034" t="str">
        <f t="shared" si="136"/>
        <v/>
      </c>
      <c r="K1034" t="str">
        <f t="shared" si="136"/>
        <v/>
      </c>
      <c r="L1034" t="str">
        <f t="shared" si="136"/>
        <v/>
      </c>
      <c r="M1034" t="str">
        <f t="shared" si="136"/>
        <v/>
      </c>
      <c r="N1034" t="str">
        <f t="shared" si="136"/>
        <v/>
      </c>
      <c r="O1034">
        <f t="shared" si="136"/>
        <v>-1.0999999999999091</v>
      </c>
      <c r="P1034" t="str">
        <f t="shared" si="136"/>
        <v/>
      </c>
      <c r="Q1034" t="str">
        <f t="shared" si="136"/>
        <v/>
      </c>
      <c r="R1034" t="str">
        <f t="shared" si="136"/>
        <v/>
      </c>
      <c r="S1034" t="str">
        <f t="shared" si="136"/>
        <v/>
      </c>
      <c r="T1034" t="str">
        <f t="shared" si="136"/>
        <v/>
      </c>
      <c r="U1034" t="str">
        <f t="shared" si="136"/>
        <v/>
      </c>
      <c r="V1034" t="str">
        <f t="shared" si="136"/>
        <v/>
      </c>
      <c r="W1034" t="str">
        <f t="shared" si="136"/>
        <v/>
      </c>
    </row>
    <row r="1035" spans="1:23" x14ac:dyDescent="0.3">
      <c r="A1035" s="2">
        <v>43529</v>
      </c>
      <c r="B1035" s="4">
        <v>1126.4000000000001</v>
      </c>
      <c r="C1035" s="4">
        <v>1127</v>
      </c>
      <c r="D1035" s="4">
        <v>1125</v>
      </c>
      <c r="E1035" s="4">
        <v>1125.5</v>
      </c>
      <c r="F1035" t="str">
        <f t="shared" si="127"/>
        <v>Tue</v>
      </c>
      <c r="G1035" s="1">
        <f t="shared" si="131"/>
        <v>1.5</v>
      </c>
      <c r="H1035" s="1">
        <f t="shared" si="132"/>
        <v>-0.90000000000009095</v>
      </c>
      <c r="I1035">
        <f t="shared" si="129"/>
        <v>-0.90000000000009095</v>
      </c>
      <c r="J1035" t="str">
        <f t="shared" si="136"/>
        <v/>
      </c>
      <c r="K1035" t="str">
        <f t="shared" si="136"/>
        <v/>
      </c>
      <c r="L1035" t="str">
        <f t="shared" si="136"/>
        <v/>
      </c>
      <c r="M1035" t="str">
        <f t="shared" si="136"/>
        <v/>
      </c>
      <c r="N1035" t="str">
        <f t="shared" si="136"/>
        <v/>
      </c>
      <c r="O1035">
        <f t="shared" si="136"/>
        <v>-0.90000000000009095</v>
      </c>
      <c r="P1035" t="str">
        <f t="shared" si="136"/>
        <v/>
      </c>
      <c r="Q1035" t="str">
        <f t="shared" si="136"/>
        <v/>
      </c>
      <c r="R1035" t="str">
        <f t="shared" si="136"/>
        <v/>
      </c>
      <c r="S1035" t="str">
        <f t="shared" si="136"/>
        <v/>
      </c>
      <c r="T1035" t="str">
        <f t="shared" si="136"/>
        <v/>
      </c>
      <c r="U1035" t="str">
        <f t="shared" si="136"/>
        <v/>
      </c>
      <c r="V1035" t="str">
        <f t="shared" si="136"/>
        <v/>
      </c>
      <c r="W1035" t="str">
        <f t="shared" si="136"/>
        <v/>
      </c>
    </row>
    <row r="1036" spans="1:23" x14ac:dyDescent="0.3">
      <c r="A1036" s="2">
        <v>43530</v>
      </c>
      <c r="B1036" s="4">
        <v>1125.5</v>
      </c>
      <c r="C1036" s="4">
        <v>1129.8</v>
      </c>
      <c r="D1036" s="4">
        <v>1125.5</v>
      </c>
      <c r="E1036" s="4">
        <v>1128.8</v>
      </c>
      <c r="F1036" t="str">
        <f t="shared" si="127"/>
        <v>Wed</v>
      </c>
      <c r="G1036" s="1">
        <f t="shared" si="131"/>
        <v>0</v>
      </c>
      <c r="H1036" s="1">
        <f t="shared" si="132"/>
        <v>3.2999999999999545</v>
      </c>
      <c r="I1036">
        <f t="shared" si="129"/>
        <v>0</v>
      </c>
      <c r="J1036" t="str">
        <f t="shared" si="136"/>
        <v/>
      </c>
      <c r="K1036" t="str">
        <f t="shared" si="136"/>
        <v/>
      </c>
      <c r="L1036" t="str">
        <f t="shared" si="136"/>
        <v/>
      </c>
      <c r="M1036" t="str">
        <f t="shared" si="136"/>
        <v/>
      </c>
      <c r="N1036" t="str">
        <f t="shared" si="136"/>
        <v/>
      </c>
      <c r="O1036" t="str">
        <f t="shared" si="136"/>
        <v/>
      </c>
      <c r="P1036">
        <f t="shared" si="136"/>
        <v>0</v>
      </c>
      <c r="Q1036" t="str">
        <f t="shared" si="136"/>
        <v/>
      </c>
      <c r="R1036" t="str">
        <f t="shared" si="136"/>
        <v/>
      </c>
      <c r="S1036" t="str">
        <f t="shared" si="136"/>
        <v/>
      </c>
      <c r="T1036" t="str">
        <f t="shared" si="136"/>
        <v/>
      </c>
      <c r="U1036" t="str">
        <f t="shared" si="136"/>
        <v/>
      </c>
      <c r="V1036" t="str">
        <f t="shared" si="136"/>
        <v/>
      </c>
      <c r="W1036" t="str">
        <f t="shared" si="136"/>
        <v/>
      </c>
    </row>
    <row r="1037" spans="1:23" x14ac:dyDescent="0.3">
      <c r="A1037" s="2">
        <v>43531</v>
      </c>
      <c r="B1037" s="4">
        <v>1128.5</v>
      </c>
      <c r="C1037" s="4">
        <v>1129.5999999999999</v>
      </c>
      <c r="D1037" s="4">
        <v>1126.5999999999999</v>
      </c>
      <c r="E1037" s="4">
        <v>1129</v>
      </c>
      <c r="F1037" t="str">
        <f t="shared" si="127"/>
        <v>Thu</v>
      </c>
      <c r="G1037" s="1">
        <f t="shared" si="131"/>
        <v>-0.29999999999995453</v>
      </c>
      <c r="H1037" s="1">
        <f t="shared" si="132"/>
        <v>0.5</v>
      </c>
      <c r="I1037">
        <f t="shared" si="129"/>
        <v>-0.5</v>
      </c>
      <c r="J1037" t="str">
        <f t="shared" si="136"/>
        <v/>
      </c>
      <c r="K1037" t="str">
        <f t="shared" si="136"/>
        <v/>
      </c>
      <c r="L1037" t="str">
        <f t="shared" si="136"/>
        <v/>
      </c>
      <c r="M1037" t="str">
        <f t="shared" si="136"/>
        <v/>
      </c>
      <c r="N1037" t="str">
        <f t="shared" si="136"/>
        <v/>
      </c>
      <c r="O1037" t="str">
        <f t="shared" si="136"/>
        <v/>
      </c>
      <c r="P1037" t="str">
        <f t="shared" si="136"/>
        <v/>
      </c>
      <c r="Q1037">
        <f t="shared" si="136"/>
        <v>-0.5</v>
      </c>
      <c r="R1037" t="str">
        <f t="shared" si="136"/>
        <v/>
      </c>
      <c r="S1037" t="str">
        <f t="shared" si="136"/>
        <v/>
      </c>
      <c r="T1037" t="str">
        <f t="shared" si="136"/>
        <v/>
      </c>
      <c r="U1037" t="str">
        <f t="shared" si="136"/>
        <v/>
      </c>
      <c r="V1037" t="str">
        <f t="shared" si="136"/>
        <v/>
      </c>
      <c r="W1037" t="str">
        <f t="shared" si="136"/>
        <v/>
      </c>
    </row>
    <row r="1038" spans="1:23" x14ac:dyDescent="0.3">
      <c r="A1038" s="2">
        <v>43532</v>
      </c>
      <c r="B1038" s="4">
        <v>1134</v>
      </c>
      <c r="C1038" s="4">
        <v>1136.9000000000001</v>
      </c>
      <c r="D1038" s="4">
        <v>1131.8</v>
      </c>
      <c r="E1038" s="4">
        <v>1136.2</v>
      </c>
      <c r="F1038" t="str">
        <f t="shared" si="127"/>
        <v>Fri</v>
      </c>
      <c r="G1038" s="1">
        <f t="shared" si="131"/>
        <v>5</v>
      </c>
      <c r="H1038" s="1">
        <f t="shared" si="132"/>
        <v>2.2000000000000455</v>
      </c>
      <c r="I1038">
        <f t="shared" si="129"/>
        <v>2.2000000000000455</v>
      </c>
      <c r="J1038" t="str">
        <f t="shared" si="136"/>
        <v/>
      </c>
      <c r="K1038" t="str">
        <f t="shared" si="136"/>
        <v/>
      </c>
      <c r="L1038" t="str">
        <f t="shared" si="136"/>
        <v/>
      </c>
      <c r="M1038">
        <f t="shared" si="136"/>
        <v>2.2000000000000455</v>
      </c>
      <c r="N1038" t="str">
        <f t="shared" si="136"/>
        <v/>
      </c>
      <c r="O1038" t="str">
        <f t="shared" si="136"/>
        <v/>
      </c>
      <c r="P1038" t="str">
        <f t="shared" si="136"/>
        <v/>
      </c>
      <c r="Q1038" t="str">
        <f t="shared" si="136"/>
        <v/>
      </c>
      <c r="R1038" t="str">
        <f t="shared" si="136"/>
        <v/>
      </c>
      <c r="S1038" t="str">
        <f t="shared" si="136"/>
        <v/>
      </c>
      <c r="T1038" t="str">
        <f t="shared" si="136"/>
        <v/>
      </c>
      <c r="U1038" t="str">
        <f t="shared" si="136"/>
        <v/>
      </c>
      <c r="V1038" t="str">
        <f t="shared" si="136"/>
        <v/>
      </c>
      <c r="W1038" t="str">
        <f t="shared" si="136"/>
        <v/>
      </c>
    </row>
    <row r="1039" spans="1:23" x14ac:dyDescent="0.3">
      <c r="A1039" s="2">
        <v>43535</v>
      </c>
      <c r="B1039" s="4">
        <v>1134</v>
      </c>
      <c r="C1039" s="4">
        <v>1136.5</v>
      </c>
      <c r="D1039" s="4">
        <v>1133.3</v>
      </c>
      <c r="E1039" s="4">
        <v>1133.7</v>
      </c>
      <c r="F1039" t="str">
        <f t="shared" ref="F1039:F1102" si="137">TEXT(A1039,"ddd")</f>
        <v>Mon</v>
      </c>
      <c r="G1039" s="1">
        <f t="shared" si="131"/>
        <v>-2.2000000000000455</v>
      </c>
      <c r="H1039" s="1">
        <f t="shared" si="132"/>
        <v>-0.29999999999995453</v>
      </c>
      <c r="I1039">
        <f t="shared" si="129"/>
        <v>0.29999999999995453</v>
      </c>
      <c r="J1039" t="str">
        <f t="shared" si="136"/>
        <v/>
      </c>
      <c r="K1039" t="str">
        <f t="shared" si="136"/>
        <v/>
      </c>
      <c r="L1039" t="str">
        <f t="shared" si="136"/>
        <v/>
      </c>
      <c r="M1039" t="str">
        <f t="shared" si="136"/>
        <v/>
      </c>
      <c r="N1039" t="str">
        <f t="shared" si="136"/>
        <v/>
      </c>
      <c r="O1039" t="str">
        <f t="shared" si="136"/>
        <v/>
      </c>
      <c r="P1039" t="str">
        <f t="shared" si="136"/>
        <v/>
      </c>
      <c r="Q1039" t="str">
        <f t="shared" si="136"/>
        <v/>
      </c>
      <c r="R1039" t="str">
        <f t="shared" si="136"/>
        <v/>
      </c>
      <c r="S1039">
        <f t="shared" si="136"/>
        <v>0.29999999999995453</v>
      </c>
      <c r="T1039" t="str">
        <f t="shared" si="136"/>
        <v/>
      </c>
      <c r="U1039" t="str">
        <f t="shared" si="136"/>
        <v/>
      </c>
      <c r="V1039" t="str">
        <f t="shared" si="136"/>
        <v/>
      </c>
      <c r="W1039" t="str">
        <f t="shared" si="136"/>
        <v/>
      </c>
    </row>
    <row r="1040" spans="1:23" x14ac:dyDescent="0.3">
      <c r="A1040" s="2">
        <v>43536</v>
      </c>
      <c r="B1040" s="4">
        <v>1131.3</v>
      </c>
      <c r="C1040" s="4">
        <v>1131.5</v>
      </c>
      <c r="D1040" s="4">
        <v>1127.4000000000001</v>
      </c>
      <c r="E1040" s="4">
        <v>1129.8</v>
      </c>
      <c r="F1040" t="str">
        <f t="shared" si="137"/>
        <v>Tue</v>
      </c>
      <c r="G1040" s="1">
        <f t="shared" si="131"/>
        <v>-2.4000000000000909</v>
      </c>
      <c r="H1040" s="1">
        <f t="shared" si="132"/>
        <v>-1.5</v>
      </c>
      <c r="I1040">
        <f t="shared" ref="I1040:I1103" si="138">-IF(G1040&lt;0, H1040,
      IF(G1040=0, 0, -H1040))</f>
        <v>1.5</v>
      </c>
      <c r="J1040" t="str">
        <f t="shared" si="136"/>
        <v/>
      </c>
      <c r="K1040" t="str">
        <f t="shared" si="136"/>
        <v/>
      </c>
      <c r="L1040" t="str">
        <f t="shared" si="136"/>
        <v/>
      </c>
      <c r="M1040" t="str">
        <f t="shared" si="136"/>
        <v/>
      </c>
      <c r="N1040" t="str">
        <f t="shared" si="136"/>
        <v/>
      </c>
      <c r="O1040" t="str">
        <f t="shared" si="136"/>
        <v/>
      </c>
      <c r="P1040" t="str">
        <f t="shared" si="136"/>
        <v/>
      </c>
      <c r="Q1040" t="str">
        <f t="shared" si="136"/>
        <v/>
      </c>
      <c r="R1040" t="str">
        <f t="shared" si="136"/>
        <v/>
      </c>
      <c r="S1040">
        <f t="shared" si="136"/>
        <v>1.5</v>
      </c>
      <c r="T1040" t="str">
        <f t="shared" si="136"/>
        <v/>
      </c>
      <c r="U1040" t="str">
        <f t="shared" si="136"/>
        <v/>
      </c>
      <c r="V1040" t="str">
        <f t="shared" si="136"/>
        <v/>
      </c>
      <c r="W1040" t="str">
        <f t="shared" si="136"/>
        <v/>
      </c>
    </row>
    <row r="1041" spans="1:23" x14ac:dyDescent="0.3">
      <c r="A1041" s="2">
        <v>43537</v>
      </c>
      <c r="B1041" s="4">
        <v>1129</v>
      </c>
      <c r="C1041" s="4">
        <v>1133.3</v>
      </c>
      <c r="D1041" s="4">
        <v>1128.5999999999999</v>
      </c>
      <c r="E1041" s="4">
        <v>1132.5999999999999</v>
      </c>
      <c r="F1041" t="str">
        <f t="shared" si="137"/>
        <v>Wed</v>
      </c>
      <c r="G1041" s="1">
        <f t="shared" si="131"/>
        <v>-0.79999999999995453</v>
      </c>
      <c r="H1041" s="1">
        <f t="shared" si="132"/>
        <v>3.5999999999999091</v>
      </c>
      <c r="I1041">
        <f t="shared" si="138"/>
        <v>-3.5999999999999091</v>
      </c>
      <c r="J1041" t="str">
        <f t="shared" si="136"/>
        <v/>
      </c>
      <c r="K1041" t="str">
        <f t="shared" si="136"/>
        <v/>
      </c>
      <c r="L1041" t="str">
        <f t="shared" si="136"/>
        <v/>
      </c>
      <c r="M1041" t="str">
        <f t="shared" si="136"/>
        <v/>
      </c>
      <c r="N1041" t="str">
        <f t="shared" si="136"/>
        <v/>
      </c>
      <c r="O1041" t="str">
        <f t="shared" si="136"/>
        <v/>
      </c>
      <c r="P1041" t="str">
        <f t="shared" si="136"/>
        <v/>
      </c>
      <c r="Q1041">
        <f t="shared" si="136"/>
        <v>-3.5999999999999091</v>
      </c>
      <c r="R1041" t="str">
        <f t="shared" si="136"/>
        <v/>
      </c>
      <c r="S1041" t="str">
        <f t="shared" si="136"/>
        <v/>
      </c>
      <c r="T1041" t="str">
        <f t="shared" si="136"/>
        <v/>
      </c>
      <c r="U1041" t="str">
        <f t="shared" si="136"/>
        <v/>
      </c>
      <c r="V1041" t="str">
        <f t="shared" si="136"/>
        <v/>
      </c>
      <c r="W1041" t="str">
        <f t="shared" si="136"/>
        <v/>
      </c>
    </row>
    <row r="1042" spans="1:23" x14ac:dyDescent="0.3">
      <c r="A1042" s="2">
        <v>43538</v>
      </c>
      <c r="B1042" s="4">
        <v>1131.0999999999999</v>
      </c>
      <c r="C1042" s="4">
        <v>1135.8</v>
      </c>
      <c r="D1042" s="4">
        <v>1129.3</v>
      </c>
      <c r="E1042" s="4">
        <v>1134.8</v>
      </c>
      <c r="F1042" t="str">
        <f t="shared" si="137"/>
        <v>Thu</v>
      </c>
      <c r="G1042" s="1">
        <f t="shared" si="131"/>
        <v>-1.5</v>
      </c>
      <c r="H1042" s="1">
        <f t="shared" si="132"/>
        <v>3.7000000000000455</v>
      </c>
      <c r="I1042">
        <f t="shared" si="138"/>
        <v>-3.7000000000000455</v>
      </c>
      <c r="J1042" t="str">
        <f t="shared" si="136"/>
        <v/>
      </c>
      <c r="K1042" t="str">
        <f t="shared" si="136"/>
        <v/>
      </c>
      <c r="L1042" t="str">
        <f t="shared" si="136"/>
        <v/>
      </c>
      <c r="M1042" t="str">
        <f t="shared" si="136"/>
        <v/>
      </c>
      <c r="N1042" t="str">
        <f t="shared" si="136"/>
        <v/>
      </c>
      <c r="O1042" t="str">
        <f t="shared" si="136"/>
        <v/>
      </c>
      <c r="P1042" t="str">
        <f t="shared" si="136"/>
        <v/>
      </c>
      <c r="Q1042" t="str">
        <f t="shared" si="136"/>
        <v/>
      </c>
      <c r="R1042">
        <f t="shared" si="136"/>
        <v>-3.7000000000000455</v>
      </c>
      <c r="S1042" t="str">
        <f t="shared" si="136"/>
        <v/>
      </c>
      <c r="T1042" t="str">
        <f t="shared" si="136"/>
        <v/>
      </c>
      <c r="U1042" t="str">
        <f t="shared" si="136"/>
        <v/>
      </c>
      <c r="V1042" t="str">
        <f t="shared" si="136"/>
        <v/>
      </c>
      <c r="W1042" t="str">
        <f t="shared" si="136"/>
        <v/>
      </c>
    </row>
    <row r="1043" spans="1:23" x14ac:dyDescent="0.3">
      <c r="A1043" s="2">
        <v>43539</v>
      </c>
      <c r="B1043" s="4">
        <v>1136.0999999999999</v>
      </c>
      <c r="C1043" s="4">
        <v>1139.2</v>
      </c>
      <c r="D1043" s="4">
        <v>1132.8</v>
      </c>
      <c r="E1043" s="4">
        <v>1137.3</v>
      </c>
      <c r="F1043" t="str">
        <f t="shared" si="137"/>
        <v>Fri</v>
      </c>
      <c r="G1043" s="1">
        <f t="shared" si="131"/>
        <v>1.2999999999999545</v>
      </c>
      <c r="H1043" s="1">
        <f t="shared" si="132"/>
        <v>1.2000000000000455</v>
      </c>
      <c r="I1043">
        <f t="shared" si="138"/>
        <v>1.2000000000000455</v>
      </c>
      <c r="J1043" t="str">
        <f t="shared" si="136"/>
        <v/>
      </c>
      <c r="K1043" t="str">
        <f t="shared" si="136"/>
        <v/>
      </c>
      <c r="L1043" t="str">
        <f t="shared" si="136"/>
        <v/>
      </c>
      <c r="M1043" t="str">
        <f t="shared" si="136"/>
        <v/>
      </c>
      <c r="N1043" t="str">
        <f t="shared" si="136"/>
        <v/>
      </c>
      <c r="O1043">
        <f t="shared" si="136"/>
        <v>1.2000000000000455</v>
      </c>
      <c r="P1043" t="str">
        <f t="shared" si="136"/>
        <v/>
      </c>
      <c r="Q1043" t="str">
        <f t="shared" si="136"/>
        <v/>
      </c>
      <c r="R1043" t="str">
        <f t="shared" si="136"/>
        <v/>
      </c>
      <c r="S1043" t="str">
        <f t="shared" si="136"/>
        <v/>
      </c>
      <c r="T1043" t="str">
        <f t="shared" si="136"/>
        <v/>
      </c>
      <c r="U1043" t="str">
        <f t="shared" si="136"/>
        <v/>
      </c>
      <c r="V1043" t="str">
        <f t="shared" si="136"/>
        <v/>
      </c>
      <c r="W1043" t="str">
        <f t="shared" si="136"/>
        <v/>
      </c>
    </row>
    <row r="1044" spans="1:23" x14ac:dyDescent="0.3">
      <c r="A1044" s="2">
        <v>43542</v>
      </c>
      <c r="B1044" s="4">
        <v>1136</v>
      </c>
      <c r="C1044" s="4">
        <v>1136.5</v>
      </c>
      <c r="D1044" s="4">
        <v>1131.0999999999999</v>
      </c>
      <c r="E1044" s="4">
        <v>1132.0999999999999</v>
      </c>
      <c r="F1044" t="str">
        <f t="shared" si="137"/>
        <v>Mon</v>
      </c>
      <c r="G1044" s="1">
        <f t="shared" si="131"/>
        <v>-1.2999999999999545</v>
      </c>
      <c r="H1044" s="1">
        <f t="shared" si="132"/>
        <v>-3.9000000000000909</v>
      </c>
      <c r="I1044">
        <f t="shared" si="138"/>
        <v>3.9000000000000909</v>
      </c>
      <c r="J1044" t="str">
        <f t="shared" si="136"/>
        <v/>
      </c>
      <c r="K1044" t="str">
        <f t="shared" si="136"/>
        <v/>
      </c>
      <c r="L1044" t="str">
        <f t="shared" si="136"/>
        <v/>
      </c>
      <c r="M1044" t="str">
        <f t="shared" si="136"/>
        <v/>
      </c>
      <c r="N1044" t="str">
        <f t="shared" si="136"/>
        <v/>
      </c>
      <c r="O1044" t="str">
        <f t="shared" si="136"/>
        <v/>
      </c>
      <c r="P1044" t="str">
        <f t="shared" si="136"/>
        <v/>
      </c>
      <c r="Q1044" t="str">
        <f t="shared" si="136"/>
        <v/>
      </c>
      <c r="R1044">
        <f t="shared" si="136"/>
        <v>3.9000000000000909</v>
      </c>
      <c r="S1044" t="str">
        <f t="shared" si="136"/>
        <v/>
      </c>
      <c r="T1044" t="str">
        <f t="shared" si="136"/>
        <v/>
      </c>
      <c r="U1044" t="str">
        <f t="shared" si="136"/>
        <v/>
      </c>
      <c r="V1044" t="str">
        <f t="shared" si="136"/>
        <v/>
      </c>
      <c r="W1044" t="str">
        <f t="shared" si="136"/>
        <v/>
      </c>
    </row>
    <row r="1045" spans="1:23" x14ac:dyDescent="0.3">
      <c r="A1045" s="2">
        <v>43543</v>
      </c>
      <c r="B1045" s="4">
        <v>1131.5</v>
      </c>
      <c r="C1045" s="4">
        <v>1133.4000000000001</v>
      </c>
      <c r="D1045" s="4">
        <v>1129.4000000000001</v>
      </c>
      <c r="E1045" s="4">
        <v>1130.5999999999999</v>
      </c>
      <c r="F1045" t="str">
        <f t="shared" si="137"/>
        <v>Tue</v>
      </c>
      <c r="G1045" s="1">
        <f t="shared" si="131"/>
        <v>-0.59999999999990905</v>
      </c>
      <c r="H1045" s="1">
        <f t="shared" si="132"/>
        <v>-0.90000000000009095</v>
      </c>
      <c r="I1045">
        <f t="shared" si="138"/>
        <v>0.90000000000009095</v>
      </c>
      <c r="J1045" t="str">
        <f t="shared" si="136"/>
        <v/>
      </c>
      <c r="K1045" t="str">
        <f t="shared" si="136"/>
        <v/>
      </c>
      <c r="L1045" t="str">
        <f t="shared" si="136"/>
        <v/>
      </c>
      <c r="M1045" t="str">
        <f t="shared" si="136"/>
        <v/>
      </c>
      <c r="N1045" t="str">
        <f t="shared" si="136"/>
        <v/>
      </c>
      <c r="O1045" t="str">
        <f t="shared" si="136"/>
        <v/>
      </c>
      <c r="P1045" t="str">
        <f t="shared" si="136"/>
        <v/>
      </c>
      <c r="Q1045">
        <f t="shared" si="136"/>
        <v>0.90000000000009095</v>
      </c>
      <c r="R1045" t="str">
        <f t="shared" si="136"/>
        <v/>
      </c>
      <c r="S1045" t="str">
        <f t="shared" si="136"/>
        <v/>
      </c>
      <c r="T1045" t="str">
        <f t="shared" si="136"/>
        <v/>
      </c>
      <c r="U1045" t="str">
        <f t="shared" si="136"/>
        <v/>
      </c>
      <c r="V1045" t="str">
        <f t="shared" si="136"/>
        <v/>
      </c>
      <c r="W1045" t="str">
        <f t="shared" si="136"/>
        <v/>
      </c>
    </row>
    <row r="1046" spans="1:23" x14ac:dyDescent="0.3">
      <c r="A1046" s="2">
        <v>43544</v>
      </c>
      <c r="B1046" s="4">
        <v>1131</v>
      </c>
      <c r="C1046" s="4">
        <v>1131.7</v>
      </c>
      <c r="D1046" s="4">
        <v>1129.3</v>
      </c>
      <c r="E1046" s="4">
        <v>1130.4000000000001</v>
      </c>
      <c r="F1046" t="str">
        <f t="shared" si="137"/>
        <v>Wed</v>
      </c>
      <c r="G1046" s="1">
        <f t="shared" si="131"/>
        <v>0.40000000000009095</v>
      </c>
      <c r="H1046" s="1">
        <f t="shared" si="132"/>
        <v>-0.59999999999990905</v>
      </c>
      <c r="I1046">
        <f t="shared" si="138"/>
        <v>-0.59999999999990905</v>
      </c>
      <c r="J1046" t="str">
        <f t="shared" si="136"/>
        <v/>
      </c>
      <c r="K1046" t="str">
        <f t="shared" si="136"/>
        <v/>
      </c>
      <c r="L1046" t="str">
        <f t="shared" si="136"/>
        <v/>
      </c>
      <c r="M1046" t="str">
        <f t="shared" si="136"/>
        <v/>
      </c>
      <c r="N1046" t="str">
        <f t="shared" si="136"/>
        <v/>
      </c>
      <c r="O1046" t="str">
        <f t="shared" si="136"/>
        <v/>
      </c>
      <c r="P1046">
        <f t="shared" si="136"/>
        <v>-0.59999999999990905</v>
      </c>
      <c r="Q1046" t="str">
        <f t="shared" si="136"/>
        <v/>
      </c>
      <c r="R1046" t="str">
        <f t="shared" si="136"/>
        <v/>
      </c>
      <c r="S1046" t="str">
        <f t="shared" si="136"/>
        <v/>
      </c>
      <c r="T1046" t="str">
        <f t="shared" si="136"/>
        <v/>
      </c>
      <c r="U1046" t="str">
        <f t="shared" si="136"/>
        <v/>
      </c>
      <c r="V1046" t="str">
        <f t="shared" si="136"/>
        <v/>
      </c>
      <c r="W1046" t="str">
        <f t="shared" si="136"/>
        <v/>
      </c>
    </row>
    <row r="1047" spans="1:23" x14ac:dyDescent="0.3">
      <c r="A1047" s="2">
        <v>43545</v>
      </c>
      <c r="B1047" s="4">
        <v>1125.8</v>
      </c>
      <c r="C1047" s="4">
        <v>1127.8</v>
      </c>
      <c r="D1047" s="4">
        <v>1124.4000000000001</v>
      </c>
      <c r="E1047" s="4">
        <v>1127.7</v>
      </c>
      <c r="F1047" t="str">
        <f t="shared" si="137"/>
        <v>Thu</v>
      </c>
      <c r="G1047" s="1">
        <f t="shared" si="131"/>
        <v>-4.6000000000001364</v>
      </c>
      <c r="H1047" s="1">
        <f t="shared" si="132"/>
        <v>1.9000000000000909</v>
      </c>
      <c r="I1047">
        <f t="shared" si="138"/>
        <v>-1.9000000000000909</v>
      </c>
      <c r="J1047" t="str">
        <f t="shared" si="136"/>
        <v/>
      </c>
      <c r="K1047" t="str">
        <f t="shared" si="136"/>
        <v/>
      </c>
      <c r="L1047" t="str">
        <f t="shared" si="136"/>
        <v/>
      </c>
      <c r="M1047" t="str">
        <f t="shared" si="136"/>
        <v/>
      </c>
      <c r="N1047" t="str">
        <f t="shared" si="136"/>
        <v/>
      </c>
      <c r="O1047" t="str">
        <f t="shared" si="136"/>
        <v/>
      </c>
      <c r="P1047" t="str">
        <f t="shared" si="136"/>
        <v/>
      </c>
      <c r="Q1047" t="str">
        <f t="shared" si="136"/>
        <v/>
      </c>
      <c r="R1047" t="str">
        <f t="shared" si="136"/>
        <v/>
      </c>
      <c r="S1047" t="str">
        <f t="shared" si="136"/>
        <v/>
      </c>
      <c r="T1047">
        <f t="shared" si="136"/>
        <v>-1.9000000000000909</v>
      </c>
      <c r="U1047" t="str">
        <f t="shared" si="136"/>
        <v/>
      </c>
      <c r="V1047" t="str">
        <f t="shared" si="136"/>
        <v/>
      </c>
      <c r="W1047" t="str">
        <f t="shared" si="136"/>
        <v/>
      </c>
    </row>
    <row r="1048" spans="1:23" x14ac:dyDescent="0.3">
      <c r="A1048" s="2">
        <v>43546</v>
      </c>
      <c r="B1048" s="4">
        <v>1129</v>
      </c>
      <c r="C1048" s="4">
        <v>1131</v>
      </c>
      <c r="D1048" s="4">
        <v>1127.5</v>
      </c>
      <c r="E1048" s="4">
        <v>1130.0999999999999</v>
      </c>
      <c r="F1048" t="str">
        <f t="shared" si="137"/>
        <v>Fri</v>
      </c>
      <c r="G1048" s="1">
        <f t="shared" si="131"/>
        <v>1.2999999999999545</v>
      </c>
      <c r="H1048" s="1">
        <f t="shared" si="132"/>
        <v>1.0999999999999091</v>
      </c>
      <c r="I1048">
        <f t="shared" si="138"/>
        <v>1.0999999999999091</v>
      </c>
      <c r="J1048" t="str">
        <f t="shared" si="136"/>
        <v/>
      </c>
      <c r="K1048" t="str">
        <f t="shared" si="136"/>
        <v/>
      </c>
      <c r="L1048" t="str">
        <f t="shared" si="136"/>
        <v/>
      </c>
      <c r="M1048" t="str">
        <f t="shared" ref="M1048:W1048" si="139">IF(AND($G1048&lt;M$1, $G1048&gt;=M$2), $I1048, "")</f>
        <v/>
      </c>
      <c r="N1048" t="str">
        <f t="shared" si="139"/>
        <v/>
      </c>
      <c r="O1048">
        <f t="shared" si="139"/>
        <v>1.0999999999999091</v>
      </c>
      <c r="P1048" t="str">
        <f t="shared" si="139"/>
        <v/>
      </c>
      <c r="Q1048" t="str">
        <f t="shared" si="139"/>
        <v/>
      </c>
      <c r="R1048" t="str">
        <f t="shared" si="139"/>
        <v/>
      </c>
      <c r="S1048" t="str">
        <f t="shared" si="139"/>
        <v/>
      </c>
      <c r="T1048" t="str">
        <f t="shared" si="139"/>
        <v/>
      </c>
      <c r="U1048" t="str">
        <f t="shared" si="139"/>
        <v/>
      </c>
      <c r="V1048" t="str">
        <f t="shared" si="139"/>
        <v/>
      </c>
      <c r="W1048" t="str">
        <f t="shared" si="139"/>
        <v/>
      </c>
    </row>
    <row r="1049" spans="1:23" x14ac:dyDescent="0.3">
      <c r="A1049" s="2">
        <v>43549</v>
      </c>
      <c r="B1049" s="4">
        <v>1135.5</v>
      </c>
      <c r="C1049" s="4">
        <v>1136.5</v>
      </c>
      <c r="D1049" s="4">
        <v>1133</v>
      </c>
      <c r="E1049" s="4">
        <v>1134.2</v>
      </c>
      <c r="F1049" t="str">
        <f t="shared" si="137"/>
        <v>Mon</v>
      </c>
      <c r="G1049" s="1">
        <f t="shared" si="131"/>
        <v>5.4000000000000909</v>
      </c>
      <c r="H1049" s="1">
        <f t="shared" si="132"/>
        <v>-1.2999999999999545</v>
      </c>
      <c r="I1049">
        <f t="shared" si="138"/>
        <v>-1.2999999999999545</v>
      </c>
      <c r="J1049" t="str">
        <f t="shared" ref="J1049:W1067" si="140">IF(AND($G1049&lt;J$1, $G1049&gt;=J$2), $I1049, "")</f>
        <v/>
      </c>
      <c r="K1049" t="str">
        <f t="shared" si="140"/>
        <v/>
      </c>
      <c r="L1049" t="str">
        <f t="shared" si="140"/>
        <v/>
      </c>
      <c r="M1049">
        <f t="shared" si="140"/>
        <v>-1.2999999999999545</v>
      </c>
      <c r="N1049" t="str">
        <f t="shared" si="140"/>
        <v/>
      </c>
      <c r="O1049" t="str">
        <f t="shared" si="140"/>
        <v/>
      </c>
      <c r="P1049" t="str">
        <f t="shared" si="140"/>
        <v/>
      </c>
      <c r="Q1049" t="str">
        <f t="shared" si="140"/>
        <v/>
      </c>
      <c r="R1049" t="str">
        <f t="shared" si="140"/>
        <v/>
      </c>
      <c r="S1049" t="str">
        <f t="shared" si="140"/>
        <v/>
      </c>
      <c r="T1049" t="str">
        <f t="shared" si="140"/>
        <v/>
      </c>
      <c r="U1049" t="str">
        <f t="shared" si="140"/>
        <v/>
      </c>
      <c r="V1049" t="str">
        <f t="shared" si="140"/>
        <v/>
      </c>
      <c r="W1049" t="str">
        <f t="shared" si="140"/>
        <v/>
      </c>
    </row>
    <row r="1050" spans="1:23" x14ac:dyDescent="0.3">
      <c r="A1050" s="2">
        <v>43550</v>
      </c>
      <c r="B1050" s="4">
        <v>1132.0999999999999</v>
      </c>
      <c r="C1050" s="4">
        <v>1133.7</v>
      </c>
      <c r="D1050" s="4">
        <v>1130.8</v>
      </c>
      <c r="E1050" s="4">
        <v>1133.4000000000001</v>
      </c>
      <c r="F1050" t="str">
        <f t="shared" si="137"/>
        <v>Tue</v>
      </c>
      <c r="G1050" s="1">
        <f t="shared" si="131"/>
        <v>-2.1000000000001364</v>
      </c>
      <c r="H1050" s="1">
        <f t="shared" si="132"/>
        <v>1.3000000000001819</v>
      </c>
      <c r="I1050">
        <f t="shared" si="138"/>
        <v>-1.3000000000001819</v>
      </c>
      <c r="J1050" t="str">
        <f t="shared" si="140"/>
        <v/>
      </c>
      <c r="K1050" t="str">
        <f t="shared" si="140"/>
        <v/>
      </c>
      <c r="L1050" t="str">
        <f t="shared" si="140"/>
        <v/>
      </c>
      <c r="M1050" t="str">
        <f t="shared" si="140"/>
        <v/>
      </c>
      <c r="N1050" t="str">
        <f t="shared" si="140"/>
        <v/>
      </c>
      <c r="O1050" t="str">
        <f t="shared" si="140"/>
        <v/>
      </c>
      <c r="P1050" t="str">
        <f t="shared" si="140"/>
        <v/>
      </c>
      <c r="Q1050" t="str">
        <f t="shared" si="140"/>
        <v/>
      </c>
      <c r="R1050" t="str">
        <f t="shared" si="140"/>
        <v/>
      </c>
      <c r="S1050">
        <f t="shared" si="140"/>
        <v>-1.3000000000001819</v>
      </c>
      <c r="T1050" t="str">
        <f t="shared" si="140"/>
        <v/>
      </c>
      <c r="U1050" t="str">
        <f t="shared" si="140"/>
        <v/>
      </c>
      <c r="V1050" t="str">
        <f t="shared" si="140"/>
        <v/>
      </c>
      <c r="W1050" t="str">
        <f t="shared" si="140"/>
        <v/>
      </c>
    </row>
    <row r="1051" spans="1:23" x14ac:dyDescent="0.3">
      <c r="A1051" s="2">
        <v>43551</v>
      </c>
      <c r="B1051" s="4">
        <v>1134.5</v>
      </c>
      <c r="C1051" s="4">
        <v>1135.5</v>
      </c>
      <c r="D1051" s="4">
        <v>1133.5</v>
      </c>
      <c r="E1051" s="4">
        <v>1134.5</v>
      </c>
      <c r="F1051" t="str">
        <f t="shared" si="137"/>
        <v>Wed</v>
      </c>
      <c r="G1051" s="1">
        <f t="shared" si="131"/>
        <v>1.0999999999999091</v>
      </c>
      <c r="H1051" s="1">
        <f t="shared" si="132"/>
        <v>0</v>
      </c>
      <c r="I1051">
        <f t="shared" si="138"/>
        <v>0</v>
      </c>
      <c r="J1051" t="str">
        <f t="shared" si="140"/>
        <v/>
      </c>
      <c r="K1051" t="str">
        <f t="shared" si="140"/>
        <v/>
      </c>
      <c r="L1051" t="str">
        <f t="shared" si="140"/>
        <v/>
      </c>
      <c r="M1051" t="str">
        <f t="shared" si="140"/>
        <v/>
      </c>
      <c r="N1051" t="str">
        <f t="shared" si="140"/>
        <v/>
      </c>
      <c r="O1051">
        <f t="shared" si="140"/>
        <v>0</v>
      </c>
      <c r="P1051" t="str">
        <f t="shared" si="140"/>
        <v/>
      </c>
      <c r="Q1051" t="str">
        <f t="shared" si="140"/>
        <v/>
      </c>
      <c r="R1051" t="str">
        <f t="shared" si="140"/>
        <v/>
      </c>
      <c r="S1051" t="str">
        <f t="shared" si="140"/>
        <v/>
      </c>
      <c r="T1051" t="str">
        <f t="shared" si="140"/>
        <v/>
      </c>
      <c r="U1051" t="str">
        <f t="shared" si="140"/>
        <v/>
      </c>
      <c r="V1051" t="str">
        <f t="shared" si="140"/>
        <v/>
      </c>
      <c r="W1051" t="str">
        <f t="shared" si="140"/>
        <v/>
      </c>
    </row>
    <row r="1052" spans="1:23" x14ac:dyDescent="0.3">
      <c r="A1052" s="2">
        <v>43552</v>
      </c>
      <c r="B1052" s="4">
        <v>1139</v>
      </c>
      <c r="C1052" s="4">
        <v>1139.5</v>
      </c>
      <c r="D1052" s="4">
        <v>1136.4000000000001</v>
      </c>
      <c r="E1052" s="4">
        <v>1136.8</v>
      </c>
      <c r="F1052" t="str">
        <f t="shared" si="137"/>
        <v>Thu</v>
      </c>
      <c r="G1052" s="1">
        <f t="shared" si="131"/>
        <v>4.5</v>
      </c>
      <c r="H1052" s="1">
        <f t="shared" si="132"/>
        <v>-2.2000000000000455</v>
      </c>
      <c r="I1052">
        <f t="shared" si="138"/>
        <v>-2.2000000000000455</v>
      </c>
      <c r="J1052" t="str">
        <f t="shared" si="140"/>
        <v/>
      </c>
      <c r="K1052" t="str">
        <f t="shared" si="140"/>
        <v/>
      </c>
      <c r="L1052" t="str">
        <f t="shared" si="140"/>
        <v/>
      </c>
      <c r="M1052">
        <f t="shared" si="140"/>
        <v>-2.2000000000000455</v>
      </c>
      <c r="N1052" t="str">
        <f t="shared" si="140"/>
        <v/>
      </c>
      <c r="O1052" t="str">
        <f t="shared" si="140"/>
        <v/>
      </c>
      <c r="P1052" t="str">
        <f t="shared" si="140"/>
        <v/>
      </c>
      <c r="Q1052" t="str">
        <f t="shared" si="140"/>
        <v/>
      </c>
      <c r="R1052" t="str">
        <f t="shared" si="140"/>
        <v/>
      </c>
      <c r="S1052" t="str">
        <f t="shared" si="140"/>
        <v/>
      </c>
      <c r="T1052" t="str">
        <f t="shared" si="140"/>
        <v/>
      </c>
      <c r="U1052" t="str">
        <f t="shared" si="140"/>
        <v/>
      </c>
      <c r="V1052" t="str">
        <f t="shared" si="140"/>
        <v/>
      </c>
      <c r="W1052" t="str">
        <f t="shared" si="140"/>
        <v/>
      </c>
    </row>
    <row r="1053" spans="1:23" x14ac:dyDescent="0.3">
      <c r="A1053" s="2">
        <v>43553</v>
      </c>
      <c r="B1053" s="4">
        <v>1137.0999999999999</v>
      </c>
      <c r="C1053" s="4">
        <v>1137.0999999999999</v>
      </c>
      <c r="D1053" s="4">
        <v>1134.8</v>
      </c>
      <c r="E1053" s="4">
        <v>1135.0999999999999</v>
      </c>
      <c r="F1053" t="str">
        <f t="shared" si="137"/>
        <v>Fri</v>
      </c>
      <c r="G1053" s="1">
        <f t="shared" si="131"/>
        <v>0.29999999999995453</v>
      </c>
      <c r="H1053" s="1">
        <f t="shared" si="132"/>
        <v>-2</v>
      </c>
      <c r="I1053">
        <f t="shared" si="138"/>
        <v>-2</v>
      </c>
      <c r="J1053" t="str">
        <f t="shared" si="140"/>
        <v/>
      </c>
      <c r="K1053" t="str">
        <f t="shared" si="140"/>
        <v/>
      </c>
      <c r="L1053" t="str">
        <f t="shared" si="140"/>
        <v/>
      </c>
      <c r="M1053" t="str">
        <f t="shared" si="140"/>
        <v/>
      </c>
      <c r="N1053" t="str">
        <f t="shared" si="140"/>
        <v/>
      </c>
      <c r="O1053" t="str">
        <f t="shared" si="140"/>
        <v/>
      </c>
      <c r="P1053">
        <f t="shared" si="140"/>
        <v>-2</v>
      </c>
      <c r="Q1053" t="str">
        <f t="shared" si="140"/>
        <v/>
      </c>
      <c r="R1053" t="str">
        <f t="shared" si="140"/>
        <v/>
      </c>
      <c r="S1053" t="str">
        <f t="shared" si="140"/>
        <v/>
      </c>
      <c r="T1053" t="str">
        <f t="shared" si="140"/>
        <v/>
      </c>
      <c r="U1053" t="str">
        <f t="shared" si="140"/>
        <v/>
      </c>
      <c r="V1053" t="str">
        <f t="shared" si="140"/>
        <v/>
      </c>
      <c r="W1053" t="str">
        <f t="shared" si="140"/>
        <v/>
      </c>
    </row>
    <row r="1054" spans="1:23" x14ac:dyDescent="0.3">
      <c r="A1054" s="2">
        <v>43556</v>
      </c>
      <c r="B1054" s="4">
        <v>1134.8</v>
      </c>
      <c r="C1054" s="4">
        <v>1134.8</v>
      </c>
      <c r="D1054" s="4">
        <v>1131.0999999999999</v>
      </c>
      <c r="E1054" s="4">
        <v>1133.7</v>
      </c>
      <c r="F1054" t="str">
        <f t="shared" si="137"/>
        <v>Mon</v>
      </c>
      <c r="G1054" s="1">
        <f t="shared" si="131"/>
        <v>-0.29999999999995453</v>
      </c>
      <c r="H1054" s="1">
        <f t="shared" si="132"/>
        <v>-1.0999999999999091</v>
      </c>
      <c r="I1054">
        <f t="shared" si="138"/>
        <v>1.0999999999999091</v>
      </c>
      <c r="J1054" t="str">
        <f t="shared" si="140"/>
        <v/>
      </c>
      <c r="K1054" t="str">
        <f t="shared" si="140"/>
        <v/>
      </c>
      <c r="L1054" t="str">
        <f t="shared" si="140"/>
        <v/>
      </c>
      <c r="M1054" t="str">
        <f t="shared" si="140"/>
        <v/>
      </c>
      <c r="N1054" t="str">
        <f t="shared" si="140"/>
        <v/>
      </c>
      <c r="O1054" t="str">
        <f t="shared" si="140"/>
        <v/>
      </c>
      <c r="P1054" t="str">
        <f t="shared" si="140"/>
        <v/>
      </c>
      <c r="Q1054">
        <f t="shared" si="140"/>
        <v>1.0999999999999091</v>
      </c>
      <c r="R1054" t="str">
        <f t="shared" si="140"/>
        <v/>
      </c>
      <c r="S1054" t="str">
        <f t="shared" si="140"/>
        <v/>
      </c>
      <c r="T1054" t="str">
        <f t="shared" si="140"/>
        <v/>
      </c>
      <c r="U1054" t="str">
        <f t="shared" si="140"/>
        <v/>
      </c>
      <c r="V1054" t="str">
        <f t="shared" si="140"/>
        <v/>
      </c>
      <c r="W1054" t="str">
        <f t="shared" si="140"/>
        <v/>
      </c>
    </row>
    <row r="1055" spans="1:23" x14ac:dyDescent="0.3">
      <c r="A1055" s="2">
        <v>43557</v>
      </c>
      <c r="B1055" s="4">
        <v>1133.3</v>
      </c>
      <c r="C1055" s="4">
        <v>1137.3</v>
      </c>
      <c r="D1055" s="4">
        <v>1132.4000000000001</v>
      </c>
      <c r="E1055" s="4">
        <v>1136.4000000000001</v>
      </c>
      <c r="F1055" t="str">
        <f t="shared" si="137"/>
        <v>Tue</v>
      </c>
      <c r="G1055" s="1">
        <f t="shared" si="131"/>
        <v>-0.40000000000009095</v>
      </c>
      <c r="H1055" s="1">
        <f t="shared" si="132"/>
        <v>3.1000000000001364</v>
      </c>
      <c r="I1055">
        <f t="shared" si="138"/>
        <v>-3.1000000000001364</v>
      </c>
      <c r="J1055" t="str">
        <f t="shared" si="140"/>
        <v/>
      </c>
      <c r="K1055" t="str">
        <f t="shared" si="140"/>
        <v/>
      </c>
      <c r="L1055" t="str">
        <f t="shared" si="140"/>
        <v/>
      </c>
      <c r="M1055" t="str">
        <f t="shared" si="140"/>
        <v/>
      </c>
      <c r="N1055" t="str">
        <f t="shared" si="140"/>
        <v/>
      </c>
      <c r="O1055" t="str">
        <f t="shared" si="140"/>
        <v/>
      </c>
      <c r="P1055" t="str">
        <f t="shared" si="140"/>
        <v/>
      </c>
      <c r="Q1055">
        <f t="shared" si="140"/>
        <v>-3.1000000000001364</v>
      </c>
      <c r="R1055" t="str">
        <f t="shared" si="140"/>
        <v/>
      </c>
      <c r="S1055" t="str">
        <f t="shared" si="140"/>
        <v/>
      </c>
      <c r="T1055" t="str">
        <f t="shared" si="140"/>
        <v/>
      </c>
      <c r="U1055" t="str">
        <f t="shared" si="140"/>
        <v/>
      </c>
      <c r="V1055" t="str">
        <f t="shared" si="140"/>
        <v/>
      </c>
      <c r="W1055" t="str">
        <f t="shared" si="140"/>
        <v/>
      </c>
    </row>
    <row r="1056" spans="1:23" x14ac:dyDescent="0.3">
      <c r="A1056" s="2">
        <v>43558</v>
      </c>
      <c r="B1056" s="4">
        <v>1137.5</v>
      </c>
      <c r="C1056" s="4">
        <v>1137.9000000000001</v>
      </c>
      <c r="D1056" s="4">
        <v>1133.7</v>
      </c>
      <c r="E1056" s="4">
        <v>1134.3</v>
      </c>
      <c r="F1056" t="str">
        <f t="shared" si="137"/>
        <v>Wed</v>
      </c>
      <c r="G1056" s="1">
        <f t="shared" si="131"/>
        <v>1.0999999999999091</v>
      </c>
      <c r="H1056" s="1">
        <f t="shared" si="132"/>
        <v>-3.2000000000000455</v>
      </c>
      <c r="I1056">
        <f t="shared" si="138"/>
        <v>-3.2000000000000455</v>
      </c>
      <c r="J1056" t="str">
        <f t="shared" si="140"/>
        <v/>
      </c>
      <c r="K1056" t="str">
        <f t="shared" si="140"/>
        <v/>
      </c>
      <c r="L1056" t="str">
        <f t="shared" si="140"/>
        <v/>
      </c>
      <c r="M1056" t="str">
        <f t="shared" si="140"/>
        <v/>
      </c>
      <c r="N1056" t="str">
        <f t="shared" si="140"/>
        <v/>
      </c>
      <c r="O1056">
        <f t="shared" si="140"/>
        <v>-3.2000000000000455</v>
      </c>
      <c r="P1056" t="str">
        <f t="shared" si="140"/>
        <v/>
      </c>
      <c r="Q1056" t="str">
        <f t="shared" si="140"/>
        <v/>
      </c>
      <c r="R1056" t="str">
        <f t="shared" si="140"/>
        <v/>
      </c>
      <c r="S1056" t="str">
        <f t="shared" si="140"/>
        <v/>
      </c>
      <c r="T1056" t="str">
        <f t="shared" si="140"/>
        <v/>
      </c>
      <c r="U1056" t="str">
        <f t="shared" si="140"/>
        <v/>
      </c>
      <c r="V1056" t="str">
        <f t="shared" si="140"/>
        <v/>
      </c>
      <c r="W1056" t="str">
        <f t="shared" si="140"/>
        <v/>
      </c>
    </row>
    <row r="1057" spans="1:23" x14ac:dyDescent="0.3">
      <c r="A1057" s="2">
        <v>43559</v>
      </c>
      <c r="B1057" s="4">
        <v>1135</v>
      </c>
      <c r="C1057" s="4">
        <v>1137</v>
      </c>
      <c r="D1057" s="4">
        <v>1133.7</v>
      </c>
      <c r="E1057" s="4">
        <v>1136.3</v>
      </c>
      <c r="F1057" t="str">
        <f t="shared" si="137"/>
        <v>Thu</v>
      </c>
      <c r="G1057" s="1">
        <f t="shared" si="131"/>
        <v>0.70000000000004547</v>
      </c>
      <c r="H1057" s="1">
        <f t="shared" si="132"/>
        <v>1.2999999999999545</v>
      </c>
      <c r="I1057">
        <f t="shared" si="138"/>
        <v>1.2999999999999545</v>
      </c>
      <c r="J1057" t="str">
        <f t="shared" si="140"/>
        <v/>
      </c>
      <c r="K1057" t="str">
        <f t="shared" si="140"/>
        <v/>
      </c>
      <c r="L1057" t="str">
        <f t="shared" si="140"/>
        <v/>
      </c>
      <c r="M1057" t="str">
        <f t="shared" si="140"/>
        <v/>
      </c>
      <c r="N1057" t="str">
        <f t="shared" si="140"/>
        <v/>
      </c>
      <c r="O1057" t="str">
        <f t="shared" si="140"/>
        <v/>
      </c>
      <c r="P1057">
        <f t="shared" si="140"/>
        <v>1.2999999999999545</v>
      </c>
      <c r="Q1057" t="str">
        <f t="shared" si="140"/>
        <v/>
      </c>
      <c r="R1057" t="str">
        <f t="shared" si="140"/>
        <v/>
      </c>
      <c r="S1057" t="str">
        <f t="shared" si="140"/>
        <v/>
      </c>
      <c r="T1057" t="str">
        <f t="shared" si="140"/>
        <v/>
      </c>
      <c r="U1057" t="str">
        <f t="shared" si="140"/>
        <v/>
      </c>
      <c r="V1057" t="str">
        <f t="shared" si="140"/>
        <v/>
      </c>
      <c r="W1057" t="str">
        <f t="shared" si="140"/>
        <v/>
      </c>
    </row>
    <row r="1058" spans="1:23" x14ac:dyDescent="0.3">
      <c r="A1058" s="2">
        <v>43560</v>
      </c>
      <c r="B1058" s="4">
        <v>1137</v>
      </c>
      <c r="C1058" s="4">
        <v>1137.2</v>
      </c>
      <c r="D1058" s="4">
        <v>1135.3</v>
      </c>
      <c r="E1058" s="4">
        <v>1136.5999999999999</v>
      </c>
      <c r="F1058" t="str">
        <f t="shared" si="137"/>
        <v>Fri</v>
      </c>
      <c r="G1058" s="1">
        <f t="shared" si="131"/>
        <v>0.70000000000004547</v>
      </c>
      <c r="H1058" s="1">
        <f t="shared" si="132"/>
        <v>-0.40000000000009095</v>
      </c>
      <c r="I1058">
        <f t="shared" si="138"/>
        <v>-0.40000000000009095</v>
      </c>
      <c r="J1058" t="str">
        <f t="shared" si="140"/>
        <v/>
      </c>
      <c r="K1058" t="str">
        <f t="shared" si="140"/>
        <v/>
      </c>
      <c r="L1058" t="str">
        <f t="shared" si="140"/>
        <v/>
      </c>
      <c r="M1058" t="str">
        <f t="shared" si="140"/>
        <v/>
      </c>
      <c r="N1058" t="str">
        <f t="shared" si="140"/>
        <v/>
      </c>
      <c r="O1058" t="str">
        <f t="shared" si="140"/>
        <v/>
      </c>
      <c r="P1058">
        <f t="shared" si="140"/>
        <v>-0.40000000000009095</v>
      </c>
      <c r="Q1058" t="str">
        <f t="shared" si="140"/>
        <v/>
      </c>
      <c r="R1058" t="str">
        <f t="shared" si="140"/>
        <v/>
      </c>
      <c r="S1058" t="str">
        <f t="shared" si="140"/>
        <v/>
      </c>
      <c r="T1058" t="str">
        <f t="shared" si="140"/>
        <v/>
      </c>
      <c r="U1058" t="str">
        <f t="shared" si="140"/>
        <v/>
      </c>
      <c r="V1058" t="str">
        <f t="shared" si="140"/>
        <v/>
      </c>
      <c r="W1058" t="str">
        <f t="shared" si="140"/>
        <v/>
      </c>
    </row>
    <row r="1059" spans="1:23" x14ac:dyDescent="0.3">
      <c r="A1059" s="2">
        <v>43563</v>
      </c>
      <c r="B1059" s="4">
        <v>1137.0999999999999</v>
      </c>
      <c r="C1059" s="4">
        <v>1144.9000000000001</v>
      </c>
      <c r="D1059" s="4">
        <v>1136.5999999999999</v>
      </c>
      <c r="E1059" s="4">
        <v>1144.7</v>
      </c>
      <c r="F1059" t="str">
        <f t="shared" si="137"/>
        <v>Mon</v>
      </c>
      <c r="G1059" s="1">
        <f t="shared" si="131"/>
        <v>0.5</v>
      </c>
      <c r="H1059" s="1">
        <f t="shared" si="132"/>
        <v>7.6000000000001364</v>
      </c>
      <c r="I1059">
        <f t="shared" si="138"/>
        <v>7.6000000000001364</v>
      </c>
      <c r="J1059" t="str">
        <f t="shared" si="140"/>
        <v/>
      </c>
      <c r="K1059" t="str">
        <f t="shared" si="140"/>
        <v/>
      </c>
      <c r="L1059" t="str">
        <f t="shared" si="140"/>
        <v/>
      </c>
      <c r="M1059" t="str">
        <f t="shared" si="140"/>
        <v/>
      </c>
      <c r="N1059" t="str">
        <f t="shared" si="140"/>
        <v/>
      </c>
      <c r="O1059" t="str">
        <f t="shared" si="140"/>
        <v/>
      </c>
      <c r="P1059">
        <f t="shared" si="140"/>
        <v>7.6000000000001364</v>
      </c>
      <c r="Q1059" t="str">
        <f t="shared" si="140"/>
        <v/>
      </c>
      <c r="R1059" t="str">
        <f t="shared" si="140"/>
        <v/>
      </c>
      <c r="S1059" t="str">
        <f t="shared" si="140"/>
        <v/>
      </c>
      <c r="T1059" t="str">
        <f t="shared" si="140"/>
        <v/>
      </c>
      <c r="U1059" t="str">
        <f t="shared" si="140"/>
        <v/>
      </c>
      <c r="V1059" t="str">
        <f t="shared" si="140"/>
        <v/>
      </c>
      <c r="W1059" t="str">
        <f t="shared" si="140"/>
        <v/>
      </c>
    </row>
    <row r="1060" spans="1:23" x14ac:dyDescent="0.3">
      <c r="A1060" s="2">
        <v>43564</v>
      </c>
      <c r="B1060" s="4">
        <v>1142.5</v>
      </c>
      <c r="C1060" s="4">
        <v>1143.7</v>
      </c>
      <c r="D1060" s="4">
        <v>1141.8</v>
      </c>
      <c r="E1060" s="4">
        <v>1142.0999999999999</v>
      </c>
      <c r="F1060" t="str">
        <f t="shared" si="137"/>
        <v>Tue</v>
      </c>
      <c r="G1060" s="1">
        <f t="shared" si="131"/>
        <v>-2.2000000000000455</v>
      </c>
      <c r="H1060" s="1">
        <f t="shared" si="132"/>
        <v>-0.40000000000009095</v>
      </c>
      <c r="I1060">
        <f t="shared" si="138"/>
        <v>0.40000000000009095</v>
      </c>
      <c r="J1060" t="str">
        <f t="shared" si="140"/>
        <v/>
      </c>
      <c r="K1060" t="str">
        <f t="shared" si="140"/>
        <v/>
      </c>
      <c r="L1060" t="str">
        <f t="shared" si="140"/>
        <v/>
      </c>
      <c r="M1060" t="str">
        <f t="shared" si="140"/>
        <v/>
      </c>
      <c r="N1060" t="str">
        <f t="shared" si="140"/>
        <v/>
      </c>
      <c r="O1060" t="str">
        <f t="shared" si="140"/>
        <v/>
      </c>
      <c r="P1060" t="str">
        <f t="shared" si="140"/>
        <v/>
      </c>
      <c r="Q1060" t="str">
        <f t="shared" si="140"/>
        <v/>
      </c>
      <c r="R1060" t="str">
        <f t="shared" si="140"/>
        <v/>
      </c>
      <c r="S1060">
        <f t="shared" si="140"/>
        <v>0.40000000000009095</v>
      </c>
      <c r="T1060" t="str">
        <f t="shared" si="140"/>
        <v/>
      </c>
      <c r="U1060" t="str">
        <f t="shared" si="140"/>
        <v/>
      </c>
      <c r="V1060" t="str">
        <f t="shared" si="140"/>
        <v/>
      </c>
      <c r="W1060" t="str">
        <f t="shared" si="140"/>
        <v/>
      </c>
    </row>
    <row r="1061" spans="1:23" x14ac:dyDescent="0.3">
      <c r="A1061" s="2">
        <v>43565</v>
      </c>
      <c r="B1061" s="4">
        <v>1141.0999999999999</v>
      </c>
      <c r="C1061" s="4">
        <v>1143.7</v>
      </c>
      <c r="D1061" s="4">
        <v>1138.5999999999999</v>
      </c>
      <c r="E1061" s="4">
        <v>1138.5999999999999</v>
      </c>
      <c r="F1061" t="str">
        <f t="shared" si="137"/>
        <v>Wed</v>
      </c>
      <c r="G1061" s="1">
        <f t="shared" si="131"/>
        <v>-1</v>
      </c>
      <c r="H1061" s="1">
        <f t="shared" si="132"/>
        <v>-2.5</v>
      </c>
      <c r="I1061">
        <f t="shared" si="138"/>
        <v>2.5</v>
      </c>
      <c r="J1061" t="str">
        <f t="shared" si="140"/>
        <v/>
      </c>
      <c r="K1061" t="str">
        <f t="shared" si="140"/>
        <v/>
      </c>
      <c r="L1061" t="str">
        <f t="shared" si="140"/>
        <v/>
      </c>
      <c r="M1061" t="str">
        <f t="shared" si="140"/>
        <v/>
      </c>
      <c r="N1061" t="str">
        <f t="shared" si="140"/>
        <v/>
      </c>
      <c r="O1061" t="str">
        <f t="shared" si="140"/>
        <v/>
      </c>
      <c r="P1061" t="str">
        <f t="shared" si="140"/>
        <v/>
      </c>
      <c r="Q1061">
        <f t="shared" si="140"/>
        <v>2.5</v>
      </c>
      <c r="R1061" t="str">
        <f t="shared" si="140"/>
        <v/>
      </c>
      <c r="S1061" t="str">
        <f t="shared" si="140"/>
        <v/>
      </c>
      <c r="T1061" t="str">
        <f t="shared" si="140"/>
        <v/>
      </c>
      <c r="U1061" t="str">
        <f t="shared" si="140"/>
        <v/>
      </c>
      <c r="V1061" t="str">
        <f t="shared" si="140"/>
        <v/>
      </c>
      <c r="W1061" t="str">
        <f t="shared" si="140"/>
        <v/>
      </c>
    </row>
    <row r="1062" spans="1:23" x14ac:dyDescent="0.3">
      <c r="A1062" s="2">
        <v>43566</v>
      </c>
      <c r="B1062" s="4">
        <v>1137.5</v>
      </c>
      <c r="C1062" s="4">
        <v>1140.9000000000001</v>
      </c>
      <c r="D1062" s="4">
        <v>1137.5</v>
      </c>
      <c r="E1062" s="4">
        <v>1139.4000000000001</v>
      </c>
      <c r="F1062" t="str">
        <f t="shared" si="137"/>
        <v>Thu</v>
      </c>
      <c r="G1062" s="1">
        <f t="shared" si="131"/>
        <v>-1.0999999999999091</v>
      </c>
      <c r="H1062" s="1">
        <f t="shared" si="132"/>
        <v>1.9000000000000909</v>
      </c>
      <c r="I1062">
        <f t="shared" si="138"/>
        <v>-1.9000000000000909</v>
      </c>
      <c r="J1062" t="str">
        <f t="shared" si="140"/>
        <v/>
      </c>
      <c r="K1062" t="str">
        <f t="shared" si="140"/>
        <v/>
      </c>
      <c r="L1062" t="str">
        <f t="shared" si="140"/>
        <v/>
      </c>
      <c r="M1062" t="str">
        <f t="shared" si="140"/>
        <v/>
      </c>
      <c r="N1062" t="str">
        <f t="shared" si="140"/>
        <v/>
      </c>
      <c r="O1062" t="str">
        <f t="shared" si="140"/>
        <v/>
      </c>
      <c r="P1062" t="str">
        <f t="shared" si="140"/>
        <v/>
      </c>
      <c r="Q1062" t="str">
        <f t="shared" si="140"/>
        <v/>
      </c>
      <c r="R1062">
        <f t="shared" si="140"/>
        <v>-1.9000000000000909</v>
      </c>
      <c r="S1062" t="str">
        <f t="shared" si="140"/>
        <v/>
      </c>
      <c r="T1062" t="str">
        <f t="shared" si="140"/>
        <v/>
      </c>
      <c r="U1062" t="str">
        <f t="shared" si="140"/>
        <v/>
      </c>
      <c r="V1062" t="str">
        <f t="shared" si="140"/>
        <v/>
      </c>
      <c r="W1062" t="str">
        <f t="shared" si="140"/>
        <v/>
      </c>
    </row>
    <row r="1063" spans="1:23" x14ac:dyDescent="0.3">
      <c r="A1063" s="2">
        <v>43567</v>
      </c>
      <c r="B1063" s="4">
        <v>1141.5</v>
      </c>
      <c r="C1063" s="4">
        <v>1142.7</v>
      </c>
      <c r="D1063" s="4">
        <v>1138.5999999999999</v>
      </c>
      <c r="E1063" s="4">
        <v>1139.4000000000001</v>
      </c>
      <c r="F1063" t="str">
        <f t="shared" si="137"/>
        <v>Fri</v>
      </c>
      <c r="G1063" s="1">
        <f t="shared" si="131"/>
        <v>2.0999999999999091</v>
      </c>
      <c r="H1063" s="1">
        <f t="shared" si="132"/>
        <v>-2.0999999999999091</v>
      </c>
      <c r="I1063">
        <f t="shared" si="138"/>
        <v>-2.0999999999999091</v>
      </c>
      <c r="J1063" t="str">
        <f t="shared" si="140"/>
        <v/>
      </c>
      <c r="K1063" t="str">
        <f t="shared" si="140"/>
        <v/>
      </c>
      <c r="L1063" t="str">
        <f t="shared" si="140"/>
        <v/>
      </c>
      <c r="M1063" t="str">
        <f t="shared" si="140"/>
        <v/>
      </c>
      <c r="N1063">
        <f t="shared" si="140"/>
        <v>-2.0999999999999091</v>
      </c>
      <c r="O1063" t="str">
        <f t="shared" si="140"/>
        <v/>
      </c>
      <c r="P1063" t="str">
        <f t="shared" si="140"/>
        <v/>
      </c>
      <c r="Q1063" t="str">
        <f t="shared" si="140"/>
        <v/>
      </c>
      <c r="R1063" t="str">
        <f t="shared" si="140"/>
        <v/>
      </c>
      <c r="S1063" t="str">
        <f t="shared" si="140"/>
        <v/>
      </c>
      <c r="T1063" t="str">
        <f t="shared" si="140"/>
        <v/>
      </c>
      <c r="U1063" t="str">
        <f t="shared" si="140"/>
        <v/>
      </c>
      <c r="V1063" t="str">
        <f t="shared" si="140"/>
        <v/>
      </c>
      <c r="W1063" t="str">
        <f t="shared" si="140"/>
        <v/>
      </c>
    </row>
    <row r="1064" spans="1:23" x14ac:dyDescent="0.3">
      <c r="A1064" s="2">
        <v>43570</v>
      </c>
      <c r="B1064" s="4">
        <v>1135</v>
      </c>
      <c r="C1064" s="4">
        <v>1136</v>
      </c>
      <c r="D1064" s="4">
        <v>1132.0999999999999</v>
      </c>
      <c r="E1064" s="4">
        <v>1133.0999999999999</v>
      </c>
      <c r="F1064" t="str">
        <f t="shared" si="137"/>
        <v>Mon</v>
      </c>
      <c r="G1064" s="1">
        <f t="shared" si="131"/>
        <v>-4.4000000000000909</v>
      </c>
      <c r="H1064" s="1">
        <f t="shared" si="132"/>
        <v>-1.9000000000000909</v>
      </c>
      <c r="I1064">
        <f t="shared" si="138"/>
        <v>1.9000000000000909</v>
      </c>
      <c r="J1064" t="str">
        <f t="shared" si="140"/>
        <v/>
      </c>
      <c r="K1064" t="str">
        <f t="shared" si="140"/>
        <v/>
      </c>
      <c r="L1064" t="str">
        <f t="shared" si="140"/>
        <v/>
      </c>
      <c r="M1064" t="str">
        <f t="shared" si="140"/>
        <v/>
      </c>
      <c r="N1064" t="str">
        <f t="shared" si="140"/>
        <v/>
      </c>
      <c r="O1064" t="str">
        <f t="shared" si="140"/>
        <v/>
      </c>
      <c r="P1064" t="str">
        <f t="shared" si="140"/>
        <v/>
      </c>
      <c r="Q1064" t="str">
        <f t="shared" si="140"/>
        <v/>
      </c>
      <c r="R1064" t="str">
        <f t="shared" si="140"/>
        <v/>
      </c>
      <c r="S1064" t="str">
        <f t="shared" si="140"/>
        <v/>
      </c>
      <c r="T1064">
        <f t="shared" si="140"/>
        <v>1.9000000000000909</v>
      </c>
      <c r="U1064" t="str">
        <f t="shared" si="140"/>
        <v/>
      </c>
      <c r="V1064" t="str">
        <f t="shared" si="140"/>
        <v/>
      </c>
      <c r="W1064" t="str">
        <f t="shared" si="140"/>
        <v/>
      </c>
    </row>
    <row r="1065" spans="1:23" x14ac:dyDescent="0.3">
      <c r="A1065" s="2">
        <v>43571</v>
      </c>
      <c r="B1065" s="4">
        <v>1135.8</v>
      </c>
      <c r="C1065" s="4">
        <v>1136.8</v>
      </c>
      <c r="D1065" s="4">
        <v>1134</v>
      </c>
      <c r="E1065" s="4">
        <v>1135.7</v>
      </c>
      <c r="F1065" t="str">
        <f t="shared" si="137"/>
        <v>Tue</v>
      </c>
      <c r="G1065" s="1">
        <f t="shared" si="131"/>
        <v>2.7000000000000455</v>
      </c>
      <c r="H1065" s="1">
        <f t="shared" si="132"/>
        <v>-9.9999999999909051E-2</v>
      </c>
      <c r="I1065">
        <f t="shared" si="138"/>
        <v>-9.9999999999909051E-2</v>
      </c>
      <c r="J1065" t="str">
        <f t="shared" si="140"/>
        <v/>
      </c>
      <c r="K1065" t="str">
        <f t="shared" si="140"/>
        <v/>
      </c>
      <c r="L1065" t="str">
        <f t="shared" si="140"/>
        <v/>
      </c>
      <c r="M1065" t="str">
        <f t="shared" si="140"/>
        <v/>
      </c>
      <c r="N1065">
        <f t="shared" si="140"/>
        <v>-9.9999999999909051E-2</v>
      </c>
      <c r="O1065" t="str">
        <f t="shared" si="140"/>
        <v/>
      </c>
      <c r="P1065" t="str">
        <f t="shared" si="140"/>
        <v/>
      </c>
      <c r="Q1065" t="str">
        <f t="shared" si="140"/>
        <v/>
      </c>
      <c r="R1065" t="str">
        <f t="shared" si="140"/>
        <v/>
      </c>
      <c r="S1065" t="str">
        <f t="shared" si="140"/>
        <v/>
      </c>
      <c r="T1065" t="str">
        <f t="shared" si="140"/>
        <v/>
      </c>
      <c r="U1065" t="str">
        <f t="shared" si="140"/>
        <v/>
      </c>
      <c r="V1065" t="str">
        <f t="shared" si="140"/>
        <v/>
      </c>
      <c r="W1065" t="str">
        <f t="shared" si="140"/>
        <v/>
      </c>
    </row>
    <row r="1066" spans="1:23" x14ac:dyDescent="0.3">
      <c r="A1066" s="2">
        <v>43572</v>
      </c>
      <c r="B1066" s="4">
        <v>1137.2</v>
      </c>
      <c r="C1066" s="4">
        <v>1137.7</v>
      </c>
      <c r="D1066" s="4">
        <v>1134.5999999999999</v>
      </c>
      <c r="E1066" s="4">
        <v>1134.8</v>
      </c>
      <c r="F1066" t="str">
        <f t="shared" si="137"/>
        <v>Wed</v>
      </c>
      <c r="G1066" s="1">
        <f t="shared" si="131"/>
        <v>1.5</v>
      </c>
      <c r="H1066" s="1">
        <f t="shared" si="132"/>
        <v>-2.4000000000000909</v>
      </c>
      <c r="I1066">
        <f t="shared" si="138"/>
        <v>-2.4000000000000909</v>
      </c>
      <c r="J1066" t="str">
        <f t="shared" si="140"/>
        <v/>
      </c>
      <c r="K1066" t="str">
        <f t="shared" si="140"/>
        <v/>
      </c>
      <c r="L1066" t="str">
        <f t="shared" si="140"/>
        <v/>
      </c>
      <c r="M1066" t="str">
        <f t="shared" si="140"/>
        <v/>
      </c>
      <c r="N1066" t="str">
        <f t="shared" si="140"/>
        <v/>
      </c>
      <c r="O1066">
        <f t="shared" si="140"/>
        <v>-2.4000000000000909</v>
      </c>
      <c r="P1066" t="str">
        <f t="shared" si="140"/>
        <v/>
      </c>
      <c r="Q1066" t="str">
        <f t="shared" si="140"/>
        <v/>
      </c>
      <c r="R1066" t="str">
        <f t="shared" si="140"/>
        <v/>
      </c>
      <c r="S1066" t="str">
        <f t="shared" si="140"/>
        <v/>
      </c>
      <c r="T1066" t="str">
        <f t="shared" si="140"/>
        <v/>
      </c>
      <c r="U1066" t="str">
        <f t="shared" si="140"/>
        <v/>
      </c>
      <c r="V1066" t="str">
        <f t="shared" si="140"/>
        <v/>
      </c>
      <c r="W1066" t="str">
        <f t="shared" si="140"/>
        <v/>
      </c>
    </row>
    <row r="1067" spans="1:23" x14ac:dyDescent="0.3">
      <c r="A1067" s="2">
        <v>43573</v>
      </c>
      <c r="B1067" s="4">
        <v>1133.5</v>
      </c>
      <c r="C1067" s="4">
        <v>1137.3</v>
      </c>
      <c r="D1067" s="4">
        <v>1133.2</v>
      </c>
      <c r="E1067" s="4">
        <v>1136.9000000000001</v>
      </c>
      <c r="F1067" t="str">
        <f t="shared" si="137"/>
        <v>Thu</v>
      </c>
      <c r="G1067" s="1">
        <f t="shared" si="131"/>
        <v>-1.2999999999999545</v>
      </c>
      <c r="H1067" s="1">
        <f t="shared" si="132"/>
        <v>3.4000000000000909</v>
      </c>
      <c r="I1067">
        <f t="shared" si="138"/>
        <v>-3.4000000000000909</v>
      </c>
      <c r="J1067" t="str">
        <f t="shared" si="140"/>
        <v/>
      </c>
      <c r="K1067" t="str">
        <f t="shared" si="140"/>
        <v/>
      </c>
      <c r="L1067" t="str">
        <f t="shared" si="140"/>
        <v/>
      </c>
      <c r="M1067" t="str">
        <f t="shared" ref="K1067:Y1086" si="141">IF(AND($G1067&lt;M$1, $G1067&gt;=M$2), $I1067, "")</f>
        <v/>
      </c>
      <c r="N1067" t="str">
        <f t="shared" si="141"/>
        <v/>
      </c>
      <c r="O1067" t="str">
        <f t="shared" si="141"/>
        <v/>
      </c>
      <c r="P1067" t="str">
        <f t="shared" si="141"/>
        <v/>
      </c>
      <c r="Q1067" t="str">
        <f t="shared" si="141"/>
        <v/>
      </c>
      <c r="R1067">
        <f t="shared" si="141"/>
        <v>-3.4000000000000909</v>
      </c>
      <c r="S1067" t="str">
        <f t="shared" si="141"/>
        <v/>
      </c>
      <c r="T1067" t="str">
        <f t="shared" si="141"/>
        <v/>
      </c>
      <c r="U1067" t="str">
        <f t="shared" si="141"/>
        <v/>
      </c>
      <c r="V1067" t="str">
        <f t="shared" si="141"/>
        <v/>
      </c>
      <c r="W1067" t="str">
        <f t="shared" si="141"/>
        <v/>
      </c>
    </row>
    <row r="1068" spans="1:23" x14ac:dyDescent="0.3">
      <c r="A1068" s="2">
        <v>43574</v>
      </c>
      <c r="B1068" s="4">
        <v>1137.4000000000001</v>
      </c>
      <c r="C1068" s="4">
        <v>1137.8</v>
      </c>
      <c r="D1068" s="4">
        <v>1136.4000000000001</v>
      </c>
      <c r="E1068" s="4">
        <v>1136.9000000000001</v>
      </c>
      <c r="F1068" t="str">
        <f t="shared" si="137"/>
        <v>Fri</v>
      </c>
      <c r="G1068" s="1">
        <f t="shared" si="131"/>
        <v>0.5</v>
      </c>
      <c r="H1068" s="1">
        <f t="shared" si="132"/>
        <v>-0.5</v>
      </c>
      <c r="I1068">
        <f t="shared" si="138"/>
        <v>-0.5</v>
      </c>
      <c r="J1068" t="str">
        <f t="shared" ref="J1068:W1103" si="142">IF(AND($G1068&lt;J$1, $G1068&gt;=J$2), $I1068, "")</f>
        <v/>
      </c>
      <c r="K1068" t="str">
        <f t="shared" si="141"/>
        <v/>
      </c>
      <c r="L1068" t="str">
        <f t="shared" si="141"/>
        <v/>
      </c>
      <c r="M1068" t="str">
        <f t="shared" si="141"/>
        <v/>
      </c>
      <c r="N1068" t="str">
        <f t="shared" si="141"/>
        <v/>
      </c>
      <c r="O1068" t="str">
        <f t="shared" si="141"/>
        <v/>
      </c>
      <c r="P1068">
        <f t="shared" si="141"/>
        <v>-0.5</v>
      </c>
      <c r="Q1068" t="str">
        <f t="shared" si="141"/>
        <v/>
      </c>
      <c r="R1068" t="str">
        <f t="shared" si="141"/>
        <v/>
      </c>
      <c r="S1068" t="str">
        <f t="shared" si="141"/>
        <v/>
      </c>
      <c r="T1068" t="str">
        <f t="shared" si="141"/>
        <v/>
      </c>
      <c r="U1068" t="str">
        <f t="shared" si="141"/>
        <v/>
      </c>
      <c r="V1068" t="str">
        <f t="shared" si="141"/>
        <v/>
      </c>
      <c r="W1068" t="str">
        <f t="shared" si="141"/>
        <v/>
      </c>
    </row>
    <row r="1069" spans="1:23" x14ac:dyDescent="0.3">
      <c r="A1069" s="2">
        <v>43577</v>
      </c>
      <c r="B1069" s="4">
        <v>1136.3</v>
      </c>
      <c r="C1069" s="4">
        <v>1142.8</v>
      </c>
      <c r="D1069" s="4">
        <v>1136.3</v>
      </c>
      <c r="E1069" s="4">
        <v>1141.5</v>
      </c>
      <c r="F1069" t="str">
        <f t="shared" si="137"/>
        <v>Mon</v>
      </c>
      <c r="G1069" s="1">
        <f t="shared" si="131"/>
        <v>-0.60000000000013642</v>
      </c>
      <c r="H1069" s="1">
        <f t="shared" si="132"/>
        <v>5.2000000000000455</v>
      </c>
      <c r="I1069">
        <f t="shared" si="138"/>
        <v>-5.2000000000000455</v>
      </c>
      <c r="J1069" t="str">
        <f t="shared" si="142"/>
        <v/>
      </c>
      <c r="K1069" t="str">
        <f t="shared" si="141"/>
        <v/>
      </c>
      <c r="L1069" t="str">
        <f t="shared" si="141"/>
        <v/>
      </c>
      <c r="M1069" t="str">
        <f t="shared" si="141"/>
        <v/>
      </c>
      <c r="N1069" t="str">
        <f t="shared" si="141"/>
        <v/>
      </c>
      <c r="O1069" t="str">
        <f t="shared" si="141"/>
        <v/>
      </c>
      <c r="P1069" t="str">
        <f t="shared" si="141"/>
        <v/>
      </c>
      <c r="Q1069">
        <f t="shared" si="141"/>
        <v>-5.2000000000000455</v>
      </c>
      <c r="R1069" t="str">
        <f t="shared" si="141"/>
        <v/>
      </c>
      <c r="S1069" t="str">
        <f t="shared" si="141"/>
        <v/>
      </c>
      <c r="T1069" t="str">
        <f t="shared" si="141"/>
        <v/>
      </c>
      <c r="U1069" t="str">
        <f t="shared" si="141"/>
        <v/>
      </c>
      <c r="V1069" t="str">
        <f t="shared" si="141"/>
        <v/>
      </c>
      <c r="W1069" t="str">
        <f t="shared" si="141"/>
        <v/>
      </c>
    </row>
    <row r="1070" spans="1:23" x14ac:dyDescent="0.3">
      <c r="A1070" s="2">
        <v>43578</v>
      </c>
      <c r="B1070" s="4">
        <v>1141</v>
      </c>
      <c r="C1070" s="4">
        <v>1142.5</v>
      </c>
      <c r="D1070" s="4">
        <v>1139.4000000000001</v>
      </c>
      <c r="E1070" s="4">
        <v>1141.8</v>
      </c>
      <c r="F1070" t="str">
        <f t="shared" si="137"/>
        <v>Tue</v>
      </c>
      <c r="G1070" s="1">
        <f t="shared" si="131"/>
        <v>-0.5</v>
      </c>
      <c r="H1070" s="1">
        <f t="shared" si="132"/>
        <v>0.79999999999995453</v>
      </c>
      <c r="I1070">
        <f t="shared" si="138"/>
        <v>-0.79999999999995453</v>
      </c>
      <c r="J1070" t="str">
        <f t="shared" si="142"/>
        <v/>
      </c>
      <c r="K1070" t="str">
        <f t="shared" si="141"/>
        <v/>
      </c>
      <c r="L1070" t="str">
        <f t="shared" si="141"/>
        <v/>
      </c>
      <c r="M1070" t="str">
        <f t="shared" si="141"/>
        <v/>
      </c>
      <c r="N1070" t="str">
        <f t="shared" si="141"/>
        <v/>
      </c>
      <c r="O1070" t="str">
        <f t="shared" si="141"/>
        <v/>
      </c>
      <c r="P1070" t="str">
        <f t="shared" si="141"/>
        <v/>
      </c>
      <c r="Q1070">
        <f t="shared" si="141"/>
        <v>-0.79999999999995453</v>
      </c>
      <c r="R1070" t="str">
        <f t="shared" si="141"/>
        <v/>
      </c>
      <c r="S1070" t="str">
        <f t="shared" si="141"/>
        <v/>
      </c>
      <c r="T1070" t="str">
        <f t="shared" si="141"/>
        <v/>
      </c>
      <c r="U1070" t="str">
        <f t="shared" si="141"/>
        <v/>
      </c>
      <c r="V1070" t="str">
        <f t="shared" si="141"/>
        <v/>
      </c>
      <c r="W1070" t="str">
        <f t="shared" si="141"/>
        <v/>
      </c>
    </row>
    <row r="1071" spans="1:23" x14ac:dyDescent="0.3">
      <c r="A1071" s="2">
        <v>43579</v>
      </c>
      <c r="B1071" s="4">
        <v>1143</v>
      </c>
      <c r="C1071" s="4">
        <v>1150.9000000000001</v>
      </c>
      <c r="D1071" s="4">
        <v>1142.7</v>
      </c>
      <c r="E1071" s="4">
        <v>1150.9000000000001</v>
      </c>
      <c r="F1071" t="str">
        <f t="shared" si="137"/>
        <v>Wed</v>
      </c>
      <c r="G1071" s="1">
        <f t="shared" ref="G1071:G1134" si="143">+B1071-E1070</f>
        <v>1.2000000000000455</v>
      </c>
      <c r="H1071" s="1">
        <f t="shared" ref="H1071:H1134" si="144">+E1071-B1071</f>
        <v>7.9000000000000909</v>
      </c>
      <c r="I1071">
        <f t="shared" si="138"/>
        <v>7.9000000000000909</v>
      </c>
      <c r="J1071" t="str">
        <f t="shared" si="142"/>
        <v/>
      </c>
      <c r="K1071" t="str">
        <f t="shared" si="141"/>
        <v/>
      </c>
      <c r="L1071" t="str">
        <f t="shared" si="141"/>
        <v/>
      </c>
      <c r="M1071" t="str">
        <f t="shared" si="141"/>
        <v/>
      </c>
      <c r="N1071" t="str">
        <f t="shared" si="141"/>
        <v/>
      </c>
      <c r="O1071">
        <f t="shared" si="141"/>
        <v>7.9000000000000909</v>
      </c>
      <c r="P1071" t="str">
        <f t="shared" si="141"/>
        <v/>
      </c>
      <c r="Q1071" t="str">
        <f t="shared" si="141"/>
        <v/>
      </c>
      <c r="R1071" t="str">
        <f t="shared" si="141"/>
        <v/>
      </c>
      <c r="S1071" t="str">
        <f t="shared" si="141"/>
        <v/>
      </c>
      <c r="T1071" t="str">
        <f t="shared" si="141"/>
        <v/>
      </c>
      <c r="U1071" t="str">
        <f t="shared" si="141"/>
        <v/>
      </c>
      <c r="V1071" t="str">
        <f t="shared" si="141"/>
        <v/>
      </c>
      <c r="W1071" t="str">
        <f t="shared" si="141"/>
        <v/>
      </c>
    </row>
    <row r="1072" spans="1:23" x14ac:dyDescent="0.3">
      <c r="A1072" s="2">
        <v>43580</v>
      </c>
      <c r="B1072" s="4">
        <v>1158</v>
      </c>
      <c r="C1072" s="4">
        <v>1161.4000000000001</v>
      </c>
      <c r="D1072" s="4">
        <v>1156.3</v>
      </c>
      <c r="E1072" s="4">
        <v>1160.5</v>
      </c>
      <c r="F1072" t="str">
        <f t="shared" si="137"/>
        <v>Thu</v>
      </c>
      <c r="G1072" s="1">
        <f t="shared" si="143"/>
        <v>7.0999999999999091</v>
      </c>
      <c r="H1072" s="1">
        <f t="shared" si="144"/>
        <v>2.5</v>
      </c>
      <c r="I1072">
        <f t="shared" si="138"/>
        <v>2.5</v>
      </c>
      <c r="J1072" t="str">
        <f t="shared" si="142"/>
        <v/>
      </c>
      <c r="K1072" t="str">
        <f t="shared" si="141"/>
        <v/>
      </c>
      <c r="L1072">
        <f t="shared" si="141"/>
        <v>2.5</v>
      </c>
      <c r="M1072" t="str">
        <f t="shared" si="141"/>
        <v/>
      </c>
      <c r="N1072" t="str">
        <f t="shared" si="141"/>
        <v/>
      </c>
      <c r="O1072" t="str">
        <f t="shared" si="141"/>
        <v/>
      </c>
      <c r="P1072" t="str">
        <f t="shared" si="141"/>
        <v/>
      </c>
      <c r="Q1072" t="str">
        <f t="shared" si="141"/>
        <v/>
      </c>
      <c r="R1072" t="str">
        <f t="shared" si="141"/>
        <v/>
      </c>
      <c r="S1072" t="str">
        <f t="shared" si="141"/>
        <v/>
      </c>
      <c r="T1072" t="str">
        <f t="shared" si="141"/>
        <v/>
      </c>
      <c r="U1072" t="str">
        <f t="shared" si="141"/>
        <v/>
      </c>
      <c r="V1072" t="str">
        <f t="shared" si="141"/>
        <v/>
      </c>
      <c r="W1072" t="str">
        <f t="shared" si="141"/>
        <v/>
      </c>
    </row>
    <row r="1073" spans="1:23" x14ac:dyDescent="0.3">
      <c r="A1073" s="2">
        <v>43581</v>
      </c>
      <c r="B1073" s="4">
        <v>1160</v>
      </c>
      <c r="C1073" s="4">
        <v>1162</v>
      </c>
      <c r="D1073" s="4">
        <v>1156.3</v>
      </c>
      <c r="E1073" s="4">
        <v>1161</v>
      </c>
      <c r="F1073" t="str">
        <f t="shared" si="137"/>
        <v>Fri</v>
      </c>
      <c r="G1073" s="1">
        <f t="shared" si="143"/>
        <v>-0.5</v>
      </c>
      <c r="H1073" s="1">
        <f t="shared" si="144"/>
        <v>1</v>
      </c>
      <c r="I1073">
        <f t="shared" si="138"/>
        <v>-1</v>
      </c>
      <c r="J1073" t="str">
        <f t="shared" si="142"/>
        <v/>
      </c>
      <c r="K1073" t="str">
        <f t="shared" si="141"/>
        <v/>
      </c>
      <c r="L1073" t="str">
        <f t="shared" si="141"/>
        <v/>
      </c>
      <c r="M1073" t="str">
        <f t="shared" si="141"/>
        <v/>
      </c>
      <c r="N1073" t="str">
        <f t="shared" si="141"/>
        <v/>
      </c>
      <c r="O1073" t="str">
        <f t="shared" si="141"/>
        <v/>
      </c>
      <c r="P1073" t="str">
        <f t="shared" si="141"/>
        <v/>
      </c>
      <c r="Q1073">
        <f t="shared" si="141"/>
        <v>-1</v>
      </c>
      <c r="R1073" t="str">
        <f t="shared" si="141"/>
        <v/>
      </c>
      <c r="S1073" t="str">
        <f t="shared" si="141"/>
        <v/>
      </c>
      <c r="T1073" t="str">
        <f t="shared" si="141"/>
        <v/>
      </c>
      <c r="U1073" t="str">
        <f t="shared" si="141"/>
        <v/>
      </c>
      <c r="V1073" t="str">
        <f t="shared" si="141"/>
        <v/>
      </c>
      <c r="W1073" t="str">
        <f t="shared" si="141"/>
        <v/>
      </c>
    </row>
    <row r="1074" spans="1:23" x14ac:dyDescent="0.3">
      <c r="A1074" s="2">
        <v>43584</v>
      </c>
      <c r="B1074" s="4">
        <v>1157.5</v>
      </c>
      <c r="C1074" s="4">
        <v>1159.5</v>
      </c>
      <c r="D1074" s="4">
        <v>1157</v>
      </c>
      <c r="E1074" s="4">
        <v>1158.5</v>
      </c>
      <c r="F1074" t="str">
        <f t="shared" si="137"/>
        <v>Mon</v>
      </c>
      <c r="G1074" s="1">
        <f t="shared" si="143"/>
        <v>-3.5</v>
      </c>
      <c r="H1074" s="1">
        <f t="shared" si="144"/>
        <v>1</v>
      </c>
      <c r="I1074">
        <f t="shared" si="138"/>
        <v>-1</v>
      </c>
      <c r="J1074" t="str">
        <f t="shared" si="142"/>
        <v/>
      </c>
      <c r="K1074" t="str">
        <f t="shared" si="141"/>
        <v/>
      </c>
      <c r="L1074" t="str">
        <f t="shared" si="141"/>
        <v/>
      </c>
      <c r="M1074" t="str">
        <f t="shared" si="141"/>
        <v/>
      </c>
      <c r="N1074" t="str">
        <f t="shared" si="141"/>
        <v/>
      </c>
      <c r="O1074" t="str">
        <f t="shared" si="141"/>
        <v/>
      </c>
      <c r="P1074" t="str">
        <f t="shared" si="141"/>
        <v/>
      </c>
      <c r="Q1074" t="str">
        <f t="shared" si="141"/>
        <v/>
      </c>
      <c r="R1074" t="str">
        <f t="shared" si="141"/>
        <v/>
      </c>
      <c r="S1074">
        <f t="shared" si="141"/>
        <v>-1</v>
      </c>
      <c r="T1074" t="str">
        <f t="shared" si="141"/>
        <v/>
      </c>
      <c r="U1074" t="str">
        <f t="shared" si="141"/>
        <v/>
      </c>
      <c r="V1074" t="str">
        <f t="shared" si="141"/>
        <v/>
      </c>
      <c r="W1074" t="str">
        <f t="shared" si="141"/>
        <v/>
      </c>
    </row>
    <row r="1075" spans="1:23" x14ac:dyDescent="0.3">
      <c r="A1075" s="2">
        <v>43585</v>
      </c>
      <c r="B1075" s="4">
        <v>1159</v>
      </c>
      <c r="C1075" s="4">
        <v>1168.2</v>
      </c>
      <c r="D1075" s="4">
        <v>1159</v>
      </c>
      <c r="E1075" s="4">
        <v>1168.2</v>
      </c>
      <c r="F1075" t="str">
        <f t="shared" si="137"/>
        <v>Tue</v>
      </c>
      <c r="G1075" s="1">
        <f t="shared" si="143"/>
        <v>0.5</v>
      </c>
      <c r="H1075" s="1">
        <f t="shared" si="144"/>
        <v>9.2000000000000455</v>
      </c>
      <c r="I1075">
        <f t="shared" si="138"/>
        <v>9.2000000000000455</v>
      </c>
      <c r="J1075" t="str">
        <f t="shared" si="142"/>
        <v/>
      </c>
      <c r="K1075" t="str">
        <f t="shared" si="141"/>
        <v/>
      </c>
      <c r="L1075" t="str">
        <f t="shared" si="141"/>
        <v/>
      </c>
      <c r="M1075" t="str">
        <f t="shared" si="141"/>
        <v/>
      </c>
      <c r="N1075" t="str">
        <f t="shared" si="141"/>
        <v/>
      </c>
      <c r="O1075" t="str">
        <f t="shared" si="141"/>
        <v/>
      </c>
      <c r="P1075">
        <f t="shared" si="141"/>
        <v>9.2000000000000455</v>
      </c>
      <c r="Q1075" t="str">
        <f t="shared" si="141"/>
        <v/>
      </c>
      <c r="R1075" t="str">
        <f t="shared" si="141"/>
        <v/>
      </c>
      <c r="S1075" t="str">
        <f t="shared" si="141"/>
        <v/>
      </c>
      <c r="T1075" t="str">
        <f t="shared" si="141"/>
        <v/>
      </c>
      <c r="U1075" t="str">
        <f t="shared" si="141"/>
        <v/>
      </c>
      <c r="V1075" t="str">
        <f t="shared" si="141"/>
        <v/>
      </c>
      <c r="W1075" t="str">
        <f t="shared" si="141"/>
        <v/>
      </c>
    </row>
    <row r="1076" spans="1:23" x14ac:dyDescent="0.3">
      <c r="A1076" s="2">
        <v>43587</v>
      </c>
      <c r="B1076" s="4">
        <v>1165</v>
      </c>
      <c r="C1076" s="4">
        <v>1166.5</v>
      </c>
      <c r="D1076" s="4">
        <v>1160.7</v>
      </c>
      <c r="E1076" s="4">
        <v>1165.7</v>
      </c>
      <c r="F1076" t="str">
        <f t="shared" si="137"/>
        <v>Thu</v>
      </c>
      <c r="G1076" s="1">
        <f t="shared" si="143"/>
        <v>-3.2000000000000455</v>
      </c>
      <c r="H1076" s="1">
        <f t="shared" si="144"/>
        <v>0.70000000000004547</v>
      </c>
      <c r="I1076">
        <f t="shared" si="138"/>
        <v>-0.70000000000004547</v>
      </c>
      <c r="J1076" t="str">
        <f t="shared" si="142"/>
        <v/>
      </c>
      <c r="K1076" t="str">
        <f t="shared" si="141"/>
        <v/>
      </c>
      <c r="L1076" t="str">
        <f t="shared" si="141"/>
        <v/>
      </c>
      <c r="M1076" t="str">
        <f t="shared" si="141"/>
        <v/>
      </c>
      <c r="N1076" t="str">
        <f t="shared" si="141"/>
        <v/>
      </c>
      <c r="O1076" t="str">
        <f t="shared" si="141"/>
        <v/>
      </c>
      <c r="P1076" t="str">
        <f t="shared" si="141"/>
        <v/>
      </c>
      <c r="Q1076" t="str">
        <f t="shared" si="141"/>
        <v/>
      </c>
      <c r="R1076" t="str">
        <f t="shared" si="141"/>
        <v/>
      </c>
      <c r="S1076">
        <f t="shared" si="141"/>
        <v>-0.70000000000004547</v>
      </c>
      <c r="T1076" t="str">
        <f t="shared" si="141"/>
        <v/>
      </c>
      <c r="U1076" t="str">
        <f t="shared" si="141"/>
        <v/>
      </c>
      <c r="V1076" t="str">
        <f t="shared" si="141"/>
        <v/>
      </c>
      <c r="W1076" t="str">
        <f t="shared" si="141"/>
        <v/>
      </c>
    </row>
    <row r="1077" spans="1:23" x14ac:dyDescent="0.3">
      <c r="A1077" s="2">
        <v>43588</v>
      </c>
      <c r="B1077" s="4">
        <v>1168</v>
      </c>
      <c r="C1077" s="4">
        <v>1171.8</v>
      </c>
      <c r="D1077" s="4">
        <v>1168</v>
      </c>
      <c r="E1077" s="4">
        <v>1170</v>
      </c>
      <c r="F1077" t="str">
        <f t="shared" si="137"/>
        <v>Fri</v>
      </c>
      <c r="G1077" s="1">
        <f t="shared" si="143"/>
        <v>2.2999999999999545</v>
      </c>
      <c r="H1077" s="1">
        <f t="shared" si="144"/>
        <v>2</v>
      </c>
      <c r="I1077">
        <f t="shared" si="138"/>
        <v>2</v>
      </c>
      <c r="J1077" t="str">
        <f t="shared" si="142"/>
        <v/>
      </c>
      <c r="K1077" t="str">
        <f t="shared" si="141"/>
        <v/>
      </c>
      <c r="L1077" t="str">
        <f t="shared" si="141"/>
        <v/>
      </c>
      <c r="M1077" t="str">
        <f t="shared" si="141"/>
        <v/>
      </c>
      <c r="N1077">
        <f t="shared" si="141"/>
        <v>2</v>
      </c>
      <c r="O1077" t="str">
        <f t="shared" si="141"/>
        <v/>
      </c>
      <c r="P1077" t="str">
        <f t="shared" si="141"/>
        <v/>
      </c>
      <c r="Q1077" t="str">
        <f t="shared" si="141"/>
        <v/>
      </c>
      <c r="R1077" t="str">
        <f t="shared" si="141"/>
        <v/>
      </c>
      <c r="S1077" t="str">
        <f t="shared" si="141"/>
        <v/>
      </c>
      <c r="T1077" t="str">
        <f t="shared" si="141"/>
        <v/>
      </c>
      <c r="U1077" t="str">
        <f t="shared" si="141"/>
        <v/>
      </c>
      <c r="V1077" t="str">
        <f t="shared" si="141"/>
        <v/>
      </c>
      <c r="W1077" t="str">
        <f t="shared" si="141"/>
        <v/>
      </c>
    </row>
    <row r="1078" spans="1:23" x14ac:dyDescent="0.3">
      <c r="A1078" s="2">
        <v>43592</v>
      </c>
      <c r="B1078" s="4">
        <v>1169.8</v>
      </c>
      <c r="C1078" s="4">
        <v>1174</v>
      </c>
      <c r="D1078" s="4">
        <v>1166</v>
      </c>
      <c r="E1078" s="4">
        <v>1166.5</v>
      </c>
      <c r="F1078" t="str">
        <f t="shared" si="137"/>
        <v>Tue</v>
      </c>
      <c r="G1078" s="1">
        <f t="shared" si="143"/>
        <v>-0.20000000000004547</v>
      </c>
      <c r="H1078" s="1">
        <f t="shared" si="144"/>
        <v>-3.2999999999999545</v>
      </c>
      <c r="I1078">
        <f t="shared" si="138"/>
        <v>3.2999999999999545</v>
      </c>
      <c r="J1078" t="str">
        <f t="shared" si="142"/>
        <v/>
      </c>
      <c r="K1078" t="str">
        <f t="shared" si="141"/>
        <v/>
      </c>
      <c r="L1078" t="str">
        <f t="shared" si="141"/>
        <v/>
      </c>
      <c r="M1078" t="str">
        <f t="shared" si="141"/>
        <v/>
      </c>
      <c r="N1078" t="str">
        <f t="shared" si="141"/>
        <v/>
      </c>
      <c r="O1078" t="str">
        <f t="shared" si="141"/>
        <v/>
      </c>
      <c r="P1078" t="str">
        <f t="shared" si="141"/>
        <v/>
      </c>
      <c r="Q1078">
        <f t="shared" si="141"/>
        <v>3.2999999999999545</v>
      </c>
      <c r="R1078" t="str">
        <f t="shared" si="141"/>
        <v/>
      </c>
      <c r="S1078" t="str">
        <f t="shared" si="141"/>
        <v/>
      </c>
      <c r="T1078" t="str">
        <f t="shared" si="141"/>
        <v/>
      </c>
      <c r="U1078" t="str">
        <f t="shared" si="141"/>
        <v/>
      </c>
      <c r="V1078" t="str">
        <f t="shared" si="141"/>
        <v/>
      </c>
      <c r="W1078" t="str">
        <f t="shared" si="141"/>
        <v/>
      </c>
    </row>
    <row r="1079" spans="1:23" x14ac:dyDescent="0.3">
      <c r="A1079" s="2">
        <v>43593</v>
      </c>
      <c r="B1079" s="4">
        <v>1172.0999999999999</v>
      </c>
      <c r="C1079" s="4">
        <v>1172.5</v>
      </c>
      <c r="D1079" s="4">
        <v>1168.0999999999999</v>
      </c>
      <c r="E1079" s="4">
        <v>1169.4000000000001</v>
      </c>
      <c r="F1079" t="str">
        <f t="shared" si="137"/>
        <v>Wed</v>
      </c>
      <c r="G1079" s="1">
        <f t="shared" si="143"/>
        <v>5.5999999999999091</v>
      </c>
      <c r="H1079" s="1">
        <f t="shared" si="144"/>
        <v>-2.6999999999998181</v>
      </c>
      <c r="I1079">
        <f t="shared" si="138"/>
        <v>-2.6999999999998181</v>
      </c>
      <c r="J1079" t="str">
        <f t="shared" si="142"/>
        <v/>
      </c>
      <c r="K1079" t="str">
        <f t="shared" si="141"/>
        <v/>
      </c>
      <c r="L1079" t="str">
        <f t="shared" si="141"/>
        <v/>
      </c>
      <c r="M1079">
        <f t="shared" si="141"/>
        <v>-2.6999999999998181</v>
      </c>
      <c r="N1079" t="str">
        <f t="shared" si="141"/>
        <v/>
      </c>
      <c r="O1079" t="str">
        <f t="shared" si="141"/>
        <v/>
      </c>
      <c r="P1079" t="str">
        <f t="shared" si="141"/>
        <v/>
      </c>
      <c r="Q1079" t="str">
        <f t="shared" si="141"/>
        <v/>
      </c>
      <c r="R1079" t="str">
        <f t="shared" si="141"/>
        <v/>
      </c>
      <c r="S1079" t="str">
        <f t="shared" si="141"/>
        <v/>
      </c>
      <c r="T1079" t="str">
        <f t="shared" si="141"/>
        <v/>
      </c>
      <c r="U1079" t="str">
        <f t="shared" si="141"/>
        <v/>
      </c>
      <c r="V1079" t="str">
        <f t="shared" si="141"/>
        <v/>
      </c>
      <c r="W1079" t="str">
        <f t="shared" si="141"/>
        <v/>
      </c>
    </row>
    <row r="1080" spans="1:23" x14ac:dyDescent="0.3">
      <c r="A1080" s="2">
        <v>43594</v>
      </c>
      <c r="B1080" s="4">
        <v>1172</v>
      </c>
      <c r="C1080" s="4">
        <v>1179.8</v>
      </c>
      <c r="D1080" s="4">
        <v>1171.3</v>
      </c>
      <c r="E1080" s="4">
        <v>1179.8</v>
      </c>
      <c r="F1080" t="str">
        <f t="shared" si="137"/>
        <v>Thu</v>
      </c>
      <c r="G1080" s="1">
        <f t="shared" si="143"/>
        <v>2.5999999999999091</v>
      </c>
      <c r="H1080" s="1">
        <f t="shared" si="144"/>
        <v>7.7999999999999545</v>
      </c>
      <c r="I1080">
        <f t="shared" si="138"/>
        <v>7.7999999999999545</v>
      </c>
      <c r="J1080" t="str">
        <f t="shared" si="142"/>
        <v/>
      </c>
      <c r="K1080" t="str">
        <f t="shared" si="141"/>
        <v/>
      </c>
      <c r="L1080" t="str">
        <f t="shared" si="141"/>
        <v/>
      </c>
      <c r="M1080" t="str">
        <f t="shared" si="141"/>
        <v/>
      </c>
      <c r="N1080">
        <f t="shared" si="141"/>
        <v>7.7999999999999545</v>
      </c>
      <c r="O1080" t="str">
        <f t="shared" si="141"/>
        <v/>
      </c>
      <c r="P1080" t="str">
        <f t="shared" si="141"/>
        <v/>
      </c>
      <c r="Q1080" t="str">
        <f t="shared" si="141"/>
        <v/>
      </c>
      <c r="R1080" t="str">
        <f t="shared" si="141"/>
        <v/>
      </c>
      <c r="S1080" t="str">
        <f t="shared" si="141"/>
        <v/>
      </c>
      <c r="T1080" t="str">
        <f t="shared" si="141"/>
        <v/>
      </c>
      <c r="U1080" t="str">
        <f t="shared" si="141"/>
        <v/>
      </c>
      <c r="V1080" t="str">
        <f t="shared" si="141"/>
        <v/>
      </c>
      <c r="W1080" t="str">
        <f t="shared" si="141"/>
        <v/>
      </c>
    </row>
    <row r="1081" spans="1:23" x14ac:dyDescent="0.3">
      <c r="A1081" s="2">
        <v>43595</v>
      </c>
      <c r="B1081" s="4">
        <v>1178</v>
      </c>
      <c r="C1081" s="4">
        <v>1182.9000000000001</v>
      </c>
      <c r="D1081" s="4">
        <v>1175.2</v>
      </c>
      <c r="E1081" s="4">
        <v>1177</v>
      </c>
      <c r="F1081" t="str">
        <f t="shared" si="137"/>
        <v>Fri</v>
      </c>
      <c r="G1081" s="1">
        <f t="shared" si="143"/>
        <v>-1.7999999999999545</v>
      </c>
      <c r="H1081" s="1">
        <f t="shared" si="144"/>
        <v>-1</v>
      </c>
      <c r="I1081">
        <f t="shared" si="138"/>
        <v>1</v>
      </c>
      <c r="J1081" t="str">
        <f t="shared" si="142"/>
        <v/>
      </c>
      <c r="K1081" t="str">
        <f t="shared" si="141"/>
        <v/>
      </c>
      <c r="L1081" t="str">
        <f t="shared" si="141"/>
        <v/>
      </c>
      <c r="M1081" t="str">
        <f t="shared" si="141"/>
        <v/>
      </c>
      <c r="N1081" t="str">
        <f t="shared" si="141"/>
        <v/>
      </c>
      <c r="O1081" t="str">
        <f t="shared" si="141"/>
        <v/>
      </c>
      <c r="P1081" t="str">
        <f t="shared" si="141"/>
        <v/>
      </c>
      <c r="Q1081" t="str">
        <f t="shared" si="141"/>
        <v/>
      </c>
      <c r="R1081">
        <f t="shared" si="141"/>
        <v>1</v>
      </c>
      <c r="S1081" t="str">
        <f t="shared" si="141"/>
        <v/>
      </c>
      <c r="T1081" t="str">
        <f t="shared" si="141"/>
        <v/>
      </c>
      <c r="U1081" t="str">
        <f t="shared" si="141"/>
        <v/>
      </c>
      <c r="V1081" t="str">
        <f t="shared" si="141"/>
        <v/>
      </c>
      <c r="W1081" t="str">
        <f t="shared" si="141"/>
        <v/>
      </c>
    </row>
    <row r="1082" spans="1:23" x14ac:dyDescent="0.3">
      <c r="A1082" s="2">
        <v>43598</v>
      </c>
      <c r="B1082" s="4">
        <v>1180</v>
      </c>
      <c r="C1082" s="4">
        <v>1188</v>
      </c>
      <c r="D1082" s="4">
        <v>1179.7</v>
      </c>
      <c r="E1082" s="4">
        <v>1187.5</v>
      </c>
      <c r="F1082" t="str">
        <f t="shared" si="137"/>
        <v>Mon</v>
      </c>
      <c r="G1082" s="1">
        <f t="shared" si="143"/>
        <v>3</v>
      </c>
      <c r="H1082" s="1">
        <f t="shared" si="144"/>
        <v>7.5</v>
      </c>
      <c r="I1082">
        <f t="shared" si="138"/>
        <v>7.5</v>
      </c>
      <c r="J1082" t="str">
        <f t="shared" si="142"/>
        <v/>
      </c>
      <c r="K1082" t="str">
        <f t="shared" si="141"/>
        <v/>
      </c>
      <c r="L1082" t="str">
        <f t="shared" si="141"/>
        <v/>
      </c>
      <c r="M1082" t="str">
        <f t="shared" si="141"/>
        <v/>
      </c>
      <c r="N1082">
        <f t="shared" si="141"/>
        <v>7.5</v>
      </c>
      <c r="O1082" t="str">
        <f t="shared" si="141"/>
        <v/>
      </c>
      <c r="P1082" t="str">
        <f t="shared" si="141"/>
        <v/>
      </c>
      <c r="Q1082" t="str">
        <f t="shared" si="141"/>
        <v/>
      </c>
      <c r="R1082" t="str">
        <f t="shared" si="141"/>
        <v/>
      </c>
      <c r="S1082" t="str">
        <f t="shared" si="141"/>
        <v/>
      </c>
      <c r="T1082" t="str">
        <f t="shared" si="141"/>
        <v/>
      </c>
      <c r="U1082" t="str">
        <f t="shared" si="141"/>
        <v/>
      </c>
      <c r="V1082" t="str">
        <f t="shared" si="141"/>
        <v/>
      </c>
      <c r="W1082" t="str">
        <f t="shared" si="141"/>
        <v/>
      </c>
    </row>
    <row r="1083" spans="1:23" x14ac:dyDescent="0.3">
      <c r="A1083" s="2">
        <v>43599</v>
      </c>
      <c r="B1083" s="4">
        <v>1190</v>
      </c>
      <c r="C1083" s="4">
        <v>1190</v>
      </c>
      <c r="D1083" s="4">
        <v>1184.7</v>
      </c>
      <c r="E1083" s="4">
        <v>1189.4000000000001</v>
      </c>
      <c r="F1083" t="str">
        <f t="shared" si="137"/>
        <v>Tue</v>
      </c>
      <c r="G1083" s="1">
        <f t="shared" si="143"/>
        <v>2.5</v>
      </c>
      <c r="H1083" s="1">
        <f t="shared" si="144"/>
        <v>-0.59999999999990905</v>
      </c>
      <c r="I1083">
        <f t="shared" si="138"/>
        <v>-0.59999999999990905</v>
      </c>
      <c r="J1083" t="str">
        <f t="shared" si="142"/>
        <v/>
      </c>
      <c r="K1083" t="str">
        <f t="shared" si="141"/>
        <v/>
      </c>
      <c r="L1083" t="str">
        <f t="shared" si="141"/>
        <v/>
      </c>
      <c r="M1083" t="str">
        <f t="shared" si="141"/>
        <v/>
      </c>
      <c r="N1083">
        <f t="shared" si="141"/>
        <v>-0.59999999999990905</v>
      </c>
      <c r="O1083" t="str">
        <f t="shared" si="141"/>
        <v/>
      </c>
      <c r="P1083" t="str">
        <f t="shared" si="141"/>
        <v/>
      </c>
      <c r="Q1083" t="str">
        <f t="shared" si="141"/>
        <v/>
      </c>
      <c r="R1083" t="str">
        <f t="shared" si="141"/>
        <v/>
      </c>
      <c r="S1083" t="str">
        <f t="shared" si="141"/>
        <v/>
      </c>
      <c r="T1083" t="str">
        <f t="shared" si="141"/>
        <v/>
      </c>
      <c r="U1083" t="str">
        <f t="shared" si="141"/>
        <v/>
      </c>
      <c r="V1083" t="str">
        <f t="shared" si="141"/>
        <v/>
      </c>
      <c r="W1083" t="str">
        <f t="shared" si="141"/>
        <v/>
      </c>
    </row>
    <row r="1084" spans="1:23" x14ac:dyDescent="0.3">
      <c r="A1084" s="2">
        <v>43600</v>
      </c>
      <c r="B1084" s="4">
        <v>1188.5</v>
      </c>
      <c r="C1084" s="4">
        <v>1191.5</v>
      </c>
      <c r="D1084" s="4">
        <v>1187.5</v>
      </c>
      <c r="E1084" s="4">
        <v>1188.5999999999999</v>
      </c>
      <c r="F1084" t="str">
        <f t="shared" si="137"/>
        <v>Wed</v>
      </c>
      <c r="G1084" s="1">
        <f t="shared" si="143"/>
        <v>-0.90000000000009095</v>
      </c>
      <c r="H1084" s="1">
        <f t="shared" si="144"/>
        <v>9.9999999999909051E-2</v>
      </c>
      <c r="I1084">
        <f t="shared" si="138"/>
        <v>-9.9999999999909051E-2</v>
      </c>
      <c r="J1084" t="str">
        <f t="shared" si="142"/>
        <v/>
      </c>
      <c r="K1084" t="str">
        <f t="shared" si="141"/>
        <v/>
      </c>
      <c r="L1084" t="str">
        <f t="shared" si="141"/>
        <v/>
      </c>
      <c r="M1084" t="str">
        <f t="shared" si="141"/>
        <v/>
      </c>
      <c r="N1084" t="str">
        <f t="shared" si="141"/>
        <v/>
      </c>
      <c r="O1084" t="str">
        <f t="shared" si="141"/>
        <v/>
      </c>
      <c r="P1084" t="str">
        <f t="shared" si="141"/>
        <v/>
      </c>
      <c r="Q1084">
        <f t="shared" si="141"/>
        <v>-9.9999999999909051E-2</v>
      </c>
      <c r="R1084" t="str">
        <f t="shared" si="141"/>
        <v/>
      </c>
      <c r="S1084" t="str">
        <f t="shared" si="141"/>
        <v/>
      </c>
      <c r="T1084" t="str">
        <f t="shared" si="141"/>
        <v/>
      </c>
      <c r="U1084" t="str">
        <f t="shared" si="141"/>
        <v/>
      </c>
      <c r="V1084" t="str">
        <f t="shared" si="141"/>
        <v/>
      </c>
      <c r="W1084" t="str">
        <f t="shared" si="141"/>
        <v/>
      </c>
    </row>
    <row r="1085" spans="1:23" x14ac:dyDescent="0.3">
      <c r="A1085" s="2">
        <v>43601</v>
      </c>
      <c r="B1085" s="4">
        <v>1187</v>
      </c>
      <c r="C1085" s="4">
        <v>1192.4000000000001</v>
      </c>
      <c r="D1085" s="4">
        <v>1187</v>
      </c>
      <c r="E1085" s="4">
        <v>1191.5</v>
      </c>
      <c r="F1085" t="str">
        <f t="shared" si="137"/>
        <v>Thu</v>
      </c>
      <c r="G1085" s="1">
        <f t="shared" si="143"/>
        <v>-1.5999999999999091</v>
      </c>
      <c r="H1085" s="1">
        <f t="shared" si="144"/>
        <v>4.5</v>
      </c>
      <c r="I1085">
        <f t="shared" si="138"/>
        <v>-4.5</v>
      </c>
      <c r="J1085" t="str">
        <f t="shared" si="142"/>
        <v/>
      </c>
      <c r="K1085" t="str">
        <f t="shared" si="141"/>
        <v/>
      </c>
      <c r="L1085" t="str">
        <f t="shared" si="141"/>
        <v/>
      </c>
      <c r="M1085" t="str">
        <f t="shared" si="141"/>
        <v/>
      </c>
      <c r="N1085" t="str">
        <f t="shared" si="141"/>
        <v/>
      </c>
      <c r="O1085" t="str">
        <f t="shared" si="141"/>
        <v/>
      </c>
      <c r="P1085" t="str">
        <f t="shared" si="141"/>
        <v/>
      </c>
      <c r="Q1085" t="str">
        <f t="shared" si="141"/>
        <v/>
      </c>
      <c r="R1085">
        <f t="shared" si="141"/>
        <v>-4.5</v>
      </c>
      <c r="S1085" t="str">
        <f t="shared" si="141"/>
        <v/>
      </c>
      <c r="T1085" t="str">
        <f t="shared" si="141"/>
        <v/>
      </c>
      <c r="U1085" t="str">
        <f t="shared" si="141"/>
        <v/>
      </c>
      <c r="V1085" t="str">
        <f t="shared" si="141"/>
        <v/>
      </c>
      <c r="W1085" t="str">
        <f t="shared" si="141"/>
        <v/>
      </c>
    </row>
    <row r="1086" spans="1:23" x14ac:dyDescent="0.3">
      <c r="A1086" s="2">
        <v>43602</v>
      </c>
      <c r="B1086" s="4">
        <v>1192.2</v>
      </c>
      <c r="C1086" s="4">
        <v>1195.7</v>
      </c>
      <c r="D1086" s="4">
        <v>1189.3</v>
      </c>
      <c r="E1086" s="4">
        <v>1195.7</v>
      </c>
      <c r="F1086" t="str">
        <f t="shared" si="137"/>
        <v>Fri</v>
      </c>
      <c r="G1086" s="1">
        <f t="shared" si="143"/>
        <v>0.70000000000004547</v>
      </c>
      <c r="H1086" s="1">
        <f t="shared" si="144"/>
        <v>3.5</v>
      </c>
      <c r="I1086">
        <f t="shared" si="138"/>
        <v>3.5</v>
      </c>
      <c r="J1086" t="str">
        <f t="shared" si="142"/>
        <v/>
      </c>
      <c r="K1086" t="str">
        <f t="shared" si="141"/>
        <v/>
      </c>
      <c r="L1086" t="str">
        <f t="shared" si="141"/>
        <v/>
      </c>
      <c r="M1086" t="str">
        <f t="shared" si="141"/>
        <v/>
      </c>
      <c r="N1086" t="str">
        <f t="shared" si="141"/>
        <v/>
      </c>
      <c r="O1086" t="str">
        <f t="shared" si="141"/>
        <v/>
      </c>
      <c r="P1086">
        <f t="shared" si="141"/>
        <v>3.5</v>
      </c>
      <c r="Q1086" t="str">
        <f t="shared" si="141"/>
        <v/>
      </c>
      <c r="R1086" t="str">
        <f t="shared" si="141"/>
        <v/>
      </c>
      <c r="S1086" t="str">
        <f t="shared" si="141"/>
        <v/>
      </c>
      <c r="T1086" t="str">
        <f t="shared" si="141"/>
        <v/>
      </c>
      <c r="U1086" t="str">
        <f t="shared" ref="U1086:W1086" si="145">IF(AND($G1086&lt;U$1, $G1086&gt;=U$2), $I1086, "")</f>
        <v/>
      </c>
      <c r="V1086" t="str">
        <f t="shared" si="145"/>
        <v/>
      </c>
      <c r="W1086" t="str">
        <f t="shared" si="145"/>
        <v/>
      </c>
    </row>
    <row r="1087" spans="1:23" x14ac:dyDescent="0.3">
      <c r="A1087" s="2">
        <v>43605</v>
      </c>
      <c r="B1087" s="4">
        <v>1193.5</v>
      </c>
      <c r="C1087" s="4">
        <v>1194.3</v>
      </c>
      <c r="D1087" s="4">
        <v>1191.5</v>
      </c>
      <c r="E1087" s="4">
        <v>1194.2</v>
      </c>
      <c r="F1087" t="str">
        <f t="shared" si="137"/>
        <v>Mon</v>
      </c>
      <c r="G1087" s="1">
        <f t="shared" si="143"/>
        <v>-2.2000000000000455</v>
      </c>
      <c r="H1087" s="1">
        <f t="shared" si="144"/>
        <v>0.70000000000004547</v>
      </c>
      <c r="I1087">
        <f t="shared" si="138"/>
        <v>-0.70000000000004547</v>
      </c>
      <c r="J1087" t="str">
        <f t="shared" si="142"/>
        <v/>
      </c>
      <c r="K1087" t="str">
        <f t="shared" si="142"/>
        <v/>
      </c>
      <c r="L1087" t="str">
        <f t="shared" si="142"/>
        <v/>
      </c>
      <c r="M1087" t="str">
        <f t="shared" si="142"/>
        <v/>
      </c>
      <c r="N1087" t="str">
        <f t="shared" si="142"/>
        <v/>
      </c>
      <c r="O1087" t="str">
        <f t="shared" si="142"/>
        <v/>
      </c>
      <c r="P1087" t="str">
        <f t="shared" si="142"/>
        <v/>
      </c>
      <c r="Q1087" t="str">
        <f t="shared" si="142"/>
        <v/>
      </c>
      <c r="R1087" t="str">
        <f t="shared" si="142"/>
        <v/>
      </c>
      <c r="S1087">
        <f t="shared" si="142"/>
        <v>-0.70000000000004547</v>
      </c>
      <c r="T1087" t="str">
        <f t="shared" si="142"/>
        <v/>
      </c>
      <c r="U1087" t="str">
        <f t="shared" si="142"/>
        <v/>
      </c>
      <c r="V1087" t="str">
        <f t="shared" si="142"/>
        <v/>
      </c>
      <c r="W1087" t="str">
        <f t="shared" si="142"/>
        <v/>
      </c>
    </row>
    <row r="1088" spans="1:23" x14ac:dyDescent="0.3">
      <c r="A1088" s="2">
        <v>43606</v>
      </c>
      <c r="B1088" s="4">
        <v>1193</v>
      </c>
      <c r="C1088" s="4">
        <v>1194.7</v>
      </c>
      <c r="D1088" s="4">
        <v>1191.5999999999999</v>
      </c>
      <c r="E1088" s="4">
        <v>1194</v>
      </c>
      <c r="F1088" t="str">
        <f t="shared" si="137"/>
        <v>Tue</v>
      </c>
      <c r="G1088" s="1">
        <f t="shared" si="143"/>
        <v>-1.2000000000000455</v>
      </c>
      <c r="H1088" s="1">
        <f t="shared" si="144"/>
        <v>1</v>
      </c>
      <c r="I1088">
        <f t="shared" si="138"/>
        <v>-1</v>
      </c>
      <c r="J1088" t="str">
        <f t="shared" si="142"/>
        <v/>
      </c>
      <c r="K1088" t="str">
        <f t="shared" si="142"/>
        <v/>
      </c>
      <c r="L1088" t="str">
        <f t="shared" si="142"/>
        <v/>
      </c>
      <c r="M1088" t="str">
        <f t="shared" si="142"/>
        <v/>
      </c>
      <c r="N1088" t="str">
        <f t="shared" si="142"/>
        <v/>
      </c>
      <c r="O1088" t="str">
        <f t="shared" si="142"/>
        <v/>
      </c>
      <c r="P1088" t="str">
        <f t="shared" si="142"/>
        <v/>
      </c>
      <c r="Q1088" t="str">
        <f t="shared" si="142"/>
        <v/>
      </c>
      <c r="R1088">
        <f t="shared" si="142"/>
        <v>-1</v>
      </c>
      <c r="S1088" t="str">
        <f t="shared" si="142"/>
        <v/>
      </c>
      <c r="T1088" t="str">
        <f t="shared" si="142"/>
        <v/>
      </c>
      <c r="U1088" t="str">
        <f t="shared" si="142"/>
        <v/>
      </c>
      <c r="V1088" t="str">
        <f t="shared" si="142"/>
        <v/>
      </c>
      <c r="W1088" t="str">
        <f t="shared" si="142"/>
        <v/>
      </c>
    </row>
    <row r="1089" spans="1:23" x14ac:dyDescent="0.3">
      <c r="A1089" s="2">
        <v>43607</v>
      </c>
      <c r="B1089" s="4">
        <v>1192.5</v>
      </c>
      <c r="C1089" s="4">
        <v>1196.5</v>
      </c>
      <c r="D1089" s="4">
        <v>1192.4000000000001</v>
      </c>
      <c r="E1089" s="4">
        <v>1192.8</v>
      </c>
      <c r="F1089" t="str">
        <f t="shared" si="137"/>
        <v>Wed</v>
      </c>
      <c r="G1089" s="1">
        <f t="shared" si="143"/>
        <v>-1.5</v>
      </c>
      <c r="H1089" s="1">
        <f t="shared" si="144"/>
        <v>0.29999999999995453</v>
      </c>
      <c r="I1089">
        <f t="shared" si="138"/>
        <v>-0.29999999999995453</v>
      </c>
      <c r="J1089" t="str">
        <f t="shared" si="142"/>
        <v/>
      </c>
      <c r="K1089" t="str">
        <f t="shared" si="142"/>
        <v/>
      </c>
      <c r="L1089" t="str">
        <f t="shared" si="142"/>
        <v/>
      </c>
      <c r="M1089" t="str">
        <f t="shared" si="142"/>
        <v/>
      </c>
      <c r="N1089" t="str">
        <f t="shared" si="142"/>
        <v/>
      </c>
      <c r="O1089" t="str">
        <f t="shared" si="142"/>
        <v/>
      </c>
      <c r="P1089" t="str">
        <f t="shared" si="142"/>
        <v/>
      </c>
      <c r="Q1089" t="str">
        <f t="shared" si="142"/>
        <v/>
      </c>
      <c r="R1089">
        <f t="shared" si="142"/>
        <v>-0.29999999999995453</v>
      </c>
      <c r="S1089" t="str">
        <f t="shared" si="142"/>
        <v/>
      </c>
      <c r="T1089" t="str">
        <f t="shared" si="142"/>
        <v/>
      </c>
      <c r="U1089" t="str">
        <f t="shared" si="142"/>
        <v/>
      </c>
      <c r="V1089" t="str">
        <f t="shared" si="142"/>
        <v/>
      </c>
      <c r="W1089" t="str">
        <f t="shared" si="142"/>
        <v/>
      </c>
    </row>
    <row r="1090" spans="1:23" x14ac:dyDescent="0.3">
      <c r="A1090" s="2">
        <v>43608</v>
      </c>
      <c r="B1090" s="4">
        <v>1192</v>
      </c>
      <c r="C1090" s="4">
        <v>1194.0999999999999</v>
      </c>
      <c r="D1090" s="4">
        <v>1188.5</v>
      </c>
      <c r="E1090" s="4">
        <v>1189.2</v>
      </c>
      <c r="F1090" t="str">
        <f t="shared" si="137"/>
        <v>Thu</v>
      </c>
      <c r="G1090" s="1">
        <f t="shared" si="143"/>
        <v>-0.79999999999995453</v>
      </c>
      <c r="H1090" s="1">
        <f t="shared" si="144"/>
        <v>-2.7999999999999545</v>
      </c>
      <c r="I1090">
        <f t="shared" si="138"/>
        <v>2.7999999999999545</v>
      </c>
      <c r="J1090" t="str">
        <f t="shared" si="142"/>
        <v/>
      </c>
      <c r="K1090" t="str">
        <f t="shared" si="142"/>
        <v/>
      </c>
      <c r="L1090" t="str">
        <f t="shared" si="142"/>
        <v/>
      </c>
      <c r="M1090" t="str">
        <f t="shared" si="142"/>
        <v/>
      </c>
      <c r="N1090" t="str">
        <f t="shared" si="142"/>
        <v/>
      </c>
      <c r="O1090" t="str">
        <f t="shared" si="142"/>
        <v/>
      </c>
      <c r="P1090" t="str">
        <f t="shared" si="142"/>
        <v/>
      </c>
      <c r="Q1090">
        <f t="shared" si="142"/>
        <v>2.7999999999999545</v>
      </c>
      <c r="R1090" t="str">
        <f t="shared" si="142"/>
        <v/>
      </c>
      <c r="S1090" t="str">
        <f t="shared" si="142"/>
        <v/>
      </c>
      <c r="T1090" t="str">
        <f t="shared" si="142"/>
        <v/>
      </c>
      <c r="U1090" t="str">
        <f t="shared" si="142"/>
        <v/>
      </c>
      <c r="V1090" t="str">
        <f t="shared" si="142"/>
        <v/>
      </c>
      <c r="W1090" t="str">
        <f t="shared" si="142"/>
        <v/>
      </c>
    </row>
    <row r="1091" spans="1:23" x14ac:dyDescent="0.3">
      <c r="A1091" s="2">
        <v>43609</v>
      </c>
      <c r="B1091" s="4">
        <v>1189</v>
      </c>
      <c r="C1091" s="4">
        <v>1191.3</v>
      </c>
      <c r="D1091" s="4">
        <v>1187.9000000000001</v>
      </c>
      <c r="E1091" s="4">
        <v>1188.4000000000001</v>
      </c>
      <c r="F1091" t="str">
        <f t="shared" si="137"/>
        <v>Fri</v>
      </c>
      <c r="G1091" s="1">
        <f t="shared" si="143"/>
        <v>-0.20000000000004547</v>
      </c>
      <c r="H1091" s="1">
        <f t="shared" si="144"/>
        <v>-0.59999999999990905</v>
      </c>
      <c r="I1091">
        <f t="shared" si="138"/>
        <v>0.59999999999990905</v>
      </c>
      <c r="J1091" t="str">
        <f t="shared" si="142"/>
        <v/>
      </c>
      <c r="K1091" t="str">
        <f t="shared" si="142"/>
        <v/>
      </c>
      <c r="L1091" t="str">
        <f t="shared" si="142"/>
        <v/>
      </c>
      <c r="M1091" t="str">
        <f t="shared" si="142"/>
        <v/>
      </c>
      <c r="N1091" t="str">
        <f t="shared" si="142"/>
        <v/>
      </c>
      <c r="O1091" t="str">
        <f t="shared" si="142"/>
        <v/>
      </c>
      <c r="P1091" t="str">
        <f t="shared" si="142"/>
        <v/>
      </c>
      <c r="Q1091">
        <f t="shared" si="142"/>
        <v>0.59999999999990905</v>
      </c>
      <c r="R1091" t="str">
        <f t="shared" si="142"/>
        <v/>
      </c>
      <c r="S1091" t="str">
        <f t="shared" si="142"/>
        <v/>
      </c>
      <c r="T1091" t="str">
        <f t="shared" si="142"/>
        <v/>
      </c>
      <c r="U1091" t="str">
        <f t="shared" si="142"/>
        <v/>
      </c>
      <c r="V1091" t="str">
        <f t="shared" si="142"/>
        <v/>
      </c>
      <c r="W1091" t="str">
        <f t="shared" si="142"/>
        <v/>
      </c>
    </row>
    <row r="1092" spans="1:23" x14ac:dyDescent="0.3">
      <c r="A1092" s="2">
        <v>43612</v>
      </c>
      <c r="B1092" s="4">
        <v>1186</v>
      </c>
      <c r="C1092" s="4">
        <v>1186.9000000000001</v>
      </c>
      <c r="D1092" s="4">
        <v>1182.5</v>
      </c>
      <c r="E1092" s="4">
        <v>1184.5</v>
      </c>
      <c r="F1092" t="str">
        <f t="shared" si="137"/>
        <v>Mon</v>
      </c>
      <c r="G1092" s="1">
        <f t="shared" si="143"/>
        <v>-2.4000000000000909</v>
      </c>
      <c r="H1092" s="1">
        <f t="shared" si="144"/>
        <v>-1.5</v>
      </c>
      <c r="I1092">
        <f t="shared" si="138"/>
        <v>1.5</v>
      </c>
      <c r="J1092" t="str">
        <f t="shared" si="142"/>
        <v/>
      </c>
      <c r="K1092" t="str">
        <f t="shared" si="142"/>
        <v/>
      </c>
      <c r="L1092" t="str">
        <f t="shared" si="142"/>
        <v/>
      </c>
      <c r="M1092" t="str">
        <f t="shared" si="142"/>
        <v/>
      </c>
      <c r="N1092" t="str">
        <f t="shared" si="142"/>
        <v/>
      </c>
      <c r="O1092" t="str">
        <f t="shared" si="142"/>
        <v/>
      </c>
      <c r="P1092" t="str">
        <f t="shared" si="142"/>
        <v/>
      </c>
      <c r="Q1092" t="str">
        <f t="shared" si="142"/>
        <v/>
      </c>
      <c r="R1092" t="str">
        <f t="shared" si="142"/>
        <v/>
      </c>
      <c r="S1092">
        <f t="shared" si="142"/>
        <v>1.5</v>
      </c>
      <c r="T1092" t="str">
        <f t="shared" si="142"/>
        <v/>
      </c>
      <c r="U1092" t="str">
        <f t="shared" si="142"/>
        <v/>
      </c>
      <c r="V1092" t="str">
        <f t="shared" si="142"/>
        <v/>
      </c>
      <c r="W1092" t="str">
        <f t="shared" si="142"/>
        <v/>
      </c>
    </row>
    <row r="1093" spans="1:23" x14ac:dyDescent="0.3">
      <c r="A1093" s="2">
        <v>43613</v>
      </c>
      <c r="B1093" s="4">
        <v>1185</v>
      </c>
      <c r="C1093" s="4">
        <v>1189.2</v>
      </c>
      <c r="D1093" s="4">
        <v>1184.3</v>
      </c>
      <c r="E1093" s="4">
        <v>1185.8</v>
      </c>
      <c r="F1093" t="str">
        <f t="shared" si="137"/>
        <v>Tue</v>
      </c>
      <c r="G1093" s="1">
        <f t="shared" si="143"/>
        <v>0.5</v>
      </c>
      <c r="H1093" s="1">
        <f t="shared" si="144"/>
        <v>0.79999999999995453</v>
      </c>
      <c r="I1093">
        <f t="shared" si="138"/>
        <v>0.79999999999995453</v>
      </c>
      <c r="J1093" t="str">
        <f t="shared" si="142"/>
        <v/>
      </c>
      <c r="K1093" t="str">
        <f t="shared" si="142"/>
        <v/>
      </c>
      <c r="L1093" t="str">
        <f t="shared" si="142"/>
        <v/>
      </c>
      <c r="M1093" t="str">
        <f t="shared" si="142"/>
        <v/>
      </c>
      <c r="N1093" t="str">
        <f t="shared" si="142"/>
        <v/>
      </c>
      <c r="O1093" t="str">
        <f t="shared" si="142"/>
        <v/>
      </c>
      <c r="P1093">
        <f t="shared" si="142"/>
        <v>0.79999999999995453</v>
      </c>
      <c r="Q1093" t="str">
        <f t="shared" si="142"/>
        <v/>
      </c>
      <c r="R1093" t="str">
        <f t="shared" si="142"/>
        <v/>
      </c>
      <c r="S1093" t="str">
        <f t="shared" si="142"/>
        <v/>
      </c>
      <c r="T1093" t="str">
        <f t="shared" si="142"/>
        <v/>
      </c>
      <c r="U1093" t="str">
        <f t="shared" si="142"/>
        <v/>
      </c>
      <c r="V1093" t="str">
        <f t="shared" si="142"/>
        <v/>
      </c>
      <c r="W1093" t="str">
        <f t="shared" si="142"/>
        <v/>
      </c>
    </row>
    <row r="1094" spans="1:23" x14ac:dyDescent="0.3">
      <c r="A1094" s="2">
        <v>43614</v>
      </c>
      <c r="B1094" s="4">
        <v>1188</v>
      </c>
      <c r="C1094" s="4">
        <v>1196.2</v>
      </c>
      <c r="D1094" s="4">
        <v>1188</v>
      </c>
      <c r="E1094" s="4">
        <v>1193.9000000000001</v>
      </c>
      <c r="F1094" t="str">
        <f t="shared" si="137"/>
        <v>Wed</v>
      </c>
      <c r="G1094" s="1">
        <f t="shared" si="143"/>
        <v>2.2000000000000455</v>
      </c>
      <c r="H1094" s="1">
        <f t="shared" si="144"/>
        <v>5.9000000000000909</v>
      </c>
      <c r="I1094">
        <f t="shared" si="138"/>
        <v>5.9000000000000909</v>
      </c>
      <c r="J1094" t="str">
        <f t="shared" si="142"/>
        <v/>
      </c>
      <c r="K1094" t="str">
        <f t="shared" si="142"/>
        <v/>
      </c>
      <c r="L1094" t="str">
        <f t="shared" si="142"/>
        <v/>
      </c>
      <c r="M1094" t="str">
        <f t="shared" si="142"/>
        <v/>
      </c>
      <c r="N1094">
        <f t="shared" si="142"/>
        <v>5.9000000000000909</v>
      </c>
      <c r="O1094" t="str">
        <f t="shared" si="142"/>
        <v/>
      </c>
      <c r="P1094" t="str">
        <f t="shared" si="142"/>
        <v/>
      </c>
      <c r="Q1094" t="str">
        <f t="shared" si="142"/>
        <v/>
      </c>
      <c r="R1094" t="str">
        <f t="shared" si="142"/>
        <v/>
      </c>
      <c r="S1094" t="str">
        <f t="shared" si="142"/>
        <v/>
      </c>
      <c r="T1094" t="str">
        <f t="shared" si="142"/>
        <v/>
      </c>
      <c r="U1094" t="str">
        <f t="shared" si="142"/>
        <v/>
      </c>
      <c r="V1094" t="str">
        <f t="shared" si="142"/>
        <v/>
      </c>
      <c r="W1094" t="str">
        <f t="shared" si="142"/>
        <v/>
      </c>
    </row>
    <row r="1095" spans="1:23" x14ac:dyDescent="0.3">
      <c r="A1095" s="2">
        <v>43615</v>
      </c>
      <c r="B1095" s="4">
        <v>1194</v>
      </c>
      <c r="C1095" s="4">
        <v>1194</v>
      </c>
      <c r="D1095" s="4">
        <v>1187.5999999999999</v>
      </c>
      <c r="E1095" s="4">
        <v>1188.8</v>
      </c>
      <c r="F1095" t="str">
        <f t="shared" si="137"/>
        <v>Thu</v>
      </c>
      <c r="G1095" s="1">
        <f t="shared" si="143"/>
        <v>9.9999999999909051E-2</v>
      </c>
      <c r="H1095" s="1">
        <f t="shared" si="144"/>
        <v>-5.2000000000000455</v>
      </c>
      <c r="I1095">
        <f t="shared" si="138"/>
        <v>-5.2000000000000455</v>
      </c>
      <c r="J1095" t="str">
        <f t="shared" si="142"/>
        <v/>
      </c>
      <c r="K1095" t="str">
        <f t="shared" si="142"/>
        <v/>
      </c>
      <c r="L1095" t="str">
        <f t="shared" si="142"/>
        <v/>
      </c>
      <c r="M1095" t="str">
        <f t="shared" si="142"/>
        <v/>
      </c>
      <c r="N1095" t="str">
        <f t="shared" si="142"/>
        <v/>
      </c>
      <c r="O1095" t="str">
        <f t="shared" si="142"/>
        <v/>
      </c>
      <c r="P1095">
        <f t="shared" si="142"/>
        <v>-5.2000000000000455</v>
      </c>
      <c r="Q1095" t="str">
        <f t="shared" si="142"/>
        <v/>
      </c>
      <c r="R1095" t="str">
        <f t="shared" si="142"/>
        <v/>
      </c>
      <c r="S1095" t="str">
        <f t="shared" si="142"/>
        <v/>
      </c>
      <c r="T1095" t="str">
        <f t="shared" si="142"/>
        <v/>
      </c>
      <c r="U1095" t="str">
        <f t="shared" si="142"/>
        <v/>
      </c>
      <c r="V1095" t="str">
        <f t="shared" si="142"/>
        <v/>
      </c>
      <c r="W1095" t="str">
        <f t="shared" si="142"/>
        <v/>
      </c>
    </row>
    <row r="1096" spans="1:23" x14ac:dyDescent="0.3">
      <c r="A1096" s="2">
        <v>43616</v>
      </c>
      <c r="B1096" s="4">
        <v>1191.5999999999999</v>
      </c>
      <c r="C1096" s="4">
        <v>1193</v>
      </c>
      <c r="D1096" s="4">
        <v>1189.2</v>
      </c>
      <c r="E1096" s="4">
        <v>1190.9000000000001</v>
      </c>
      <c r="F1096" t="str">
        <f t="shared" si="137"/>
        <v>Fri</v>
      </c>
      <c r="G1096" s="1">
        <f t="shared" si="143"/>
        <v>2.7999999999999545</v>
      </c>
      <c r="H1096" s="1">
        <f t="shared" si="144"/>
        <v>-0.6999999999998181</v>
      </c>
      <c r="I1096">
        <f t="shared" si="138"/>
        <v>-0.6999999999998181</v>
      </c>
      <c r="J1096" t="str">
        <f t="shared" si="142"/>
        <v/>
      </c>
      <c r="K1096" t="str">
        <f t="shared" si="142"/>
        <v/>
      </c>
      <c r="L1096" t="str">
        <f t="shared" si="142"/>
        <v/>
      </c>
      <c r="M1096" t="str">
        <f t="shared" si="142"/>
        <v/>
      </c>
      <c r="N1096">
        <f t="shared" si="142"/>
        <v>-0.6999999999998181</v>
      </c>
      <c r="O1096" t="str">
        <f t="shared" si="142"/>
        <v/>
      </c>
      <c r="P1096" t="str">
        <f t="shared" si="142"/>
        <v/>
      </c>
      <c r="Q1096" t="str">
        <f t="shared" si="142"/>
        <v/>
      </c>
      <c r="R1096" t="str">
        <f t="shared" si="142"/>
        <v/>
      </c>
      <c r="S1096" t="str">
        <f t="shared" si="142"/>
        <v/>
      </c>
      <c r="T1096" t="str">
        <f t="shared" si="142"/>
        <v/>
      </c>
      <c r="U1096" t="str">
        <f t="shared" si="142"/>
        <v/>
      </c>
      <c r="V1096" t="str">
        <f t="shared" si="142"/>
        <v/>
      </c>
      <c r="W1096" t="str">
        <f t="shared" si="142"/>
        <v/>
      </c>
    </row>
    <row r="1097" spans="1:23" x14ac:dyDescent="0.3">
      <c r="A1097" s="2">
        <v>43619</v>
      </c>
      <c r="B1097" s="4">
        <v>1190</v>
      </c>
      <c r="C1097" s="4">
        <v>1190.9000000000001</v>
      </c>
      <c r="D1097" s="4">
        <v>1178.5999999999999</v>
      </c>
      <c r="E1097" s="4">
        <v>1182.0999999999999</v>
      </c>
      <c r="F1097" t="str">
        <f t="shared" si="137"/>
        <v>Mon</v>
      </c>
      <c r="G1097" s="1">
        <f t="shared" si="143"/>
        <v>-0.90000000000009095</v>
      </c>
      <c r="H1097" s="1">
        <f t="shared" si="144"/>
        <v>-7.9000000000000909</v>
      </c>
      <c r="I1097">
        <f t="shared" si="138"/>
        <v>7.9000000000000909</v>
      </c>
      <c r="J1097" t="str">
        <f t="shared" si="142"/>
        <v/>
      </c>
      <c r="K1097" t="str">
        <f t="shared" si="142"/>
        <v/>
      </c>
      <c r="L1097" t="str">
        <f t="shared" si="142"/>
        <v/>
      </c>
      <c r="M1097" t="str">
        <f t="shared" si="142"/>
        <v/>
      </c>
      <c r="N1097" t="str">
        <f t="shared" si="142"/>
        <v/>
      </c>
      <c r="O1097" t="str">
        <f t="shared" si="142"/>
        <v/>
      </c>
      <c r="P1097" t="str">
        <f t="shared" si="142"/>
        <v/>
      </c>
      <c r="Q1097">
        <f t="shared" si="142"/>
        <v>7.9000000000000909</v>
      </c>
      <c r="R1097" t="str">
        <f t="shared" si="142"/>
        <v/>
      </c>
      <c r="S1097" t="str">
        <f t="shared" si="142"/>
        <v/>
      </c>
      <c r="T1097" t="str">
        <f t="shared" si="142"/>
        <v/>
      </c>
      <c r="U1097" t="str">
        <f t="shared" si="142"/>
        <v/>
      </c>
      <c r="V1097" t="str">
        <f t="shared" si="142"/>
        <v/>
      </c>
      <c r="W1097" t="str">
        <f t="shared" si="142"/>
        <v/>
      </c>
    </row>
    <row r="1098" spans="1:23" x14ac:dyDescent="0.3">
      <c r="A1098" s="2">
        <v>43620</v>
      </c>
      <c r="B1098" s="4">
        <v>1179.0999999999999</v>
      </c>
      <c r="C1098" s="4">
        <v>1183.5</v>
      </c>
      <c r="D1098" s="4">
        <v>1179</v>
      </c>
      <c r="E1098" s="4">
        <v>1182.8</v>
      </c>
      <c r="F1098" t="str">
        <f t="shared" si="137"/>
        <v>Tue</v>
      </c>
      <c r="G1098" s="1">
        <f t="shared" si="143"/>
        <v>-3</v>
      </c>
      <c r="H1098" s="1">
        <f t="shared" si="144"/>
        <v>3.7000000000000455</v>
      </c>
      <c r="I1098">
        <f t="shared" si="138"/>
        <v>-3.7000000000000455</v>
      </c>
      <c r="J1098" t="str">
        <f t="shared" si="142"/>
        <v/>
      </c>
      <c r="K1098" t="str">
        <f t="shared" si="142"/>
        <v/>
      </c>
      <c r="L1098" t="str">
        <f t="shared" si="142"/>
        <v/>
      </c>
      <c r="M1098" t="str">
        <f t="shared" si="142"/>
        <v/>
      </c>
      <c r="N1098" t="str">
        <f t="shared" si="142"/>
        <v/>
      </c>
      <c r="O1098" t="str">
        <f t="shared" si="142"/>
        <v/>
      </c>
      <c r="P1098" t="str">
        <f t="shared" si="142"/>
        <v/>
      </c>
      <c r="Q1098" t="str">
        <f t="shared" si="142"/>
        <v/>
      </c>
      <c r="R1098" t="str">
        <f t="shared" si="142"/>
        <v/>
      </c>
      <c r="S1098">
        <f t="shared" si="142"/>
        <v>-3.7000000000000455</v>
      </c>
      <c r="T1098" t="str">
        <f t="shared" si="142"/>
        <v/>
      </c>
      <c r="U1098" t="str">
        <f t="shared" si="142"/>
        <v/>
      </c>
      <c r="V1098" t="str">
        <f t="shared" si="142"/>
        <v/>
      </c>
      <c r="W1098" t="str">
        <f t="shared" si="142"/>
        <v/>
      </c>
    </row>
    <row r="1099" spans="1:23" x14ac:dyDescent="0.3">
      <c r="A1099" s="2">
        <v>43621</v>
      </c>
      <c r="B1099" s="4">
        <v>1179</v>
      </c>
      <c r="C1099" s="4">
        <v>1181.4000000000001</v>
      </c>
      <c r="D1099" s="4">
        <v>1178</v>
      </c>
      <c r="E1099" s="4">
        <v>1178.5999999999999</v>
      </c>
      <c r="F1099" t="str">
        <f t="shared" si="137"/>
        <v>Wed</v>
      </c>
      <c r="G1099" s="1">
        <f t="shared" si="143"/>
        <v>-3.7999999999999545</v>
      </c>
      <c r="H1099" s="1">
        <f t="shared" si="144"/>
        <v>-0.40000000000009095</v>
      </c>
      <c r="I1099">
        <f t="shared" si="138"/>
        <v>0.40000000000009095</v>
      </c>
      <c r="J1099" t="str">
        <f t="shared" si="142"/>
        <v/>
      </c>
      <c r="K1099" t="str">
        <f t="shared" si="142"/>
        <v/>
      </c>
      <c r="L1099" t="str">
        <f t="shared" si="142"/>
        <v/>
      </c>
      <c r="M1099" t="str">
        <f t="shared" si="142"/>
        <v/>
      </c>
      <c r="N1099" t="str">
        <f t="shared" si="142"/>
        <v/>
      </c>
      <c r="O1099" t="str">
        <f t="shared" si="142"/>
        <v/>
      </c>
      <c r="P1099" t="str">
        <f t="shared" si="142"/>
        <v/>
      </c>
      <c r="Q1099" t="str">
        <f t="shared" si="142"/>
        <v/>
      </c>
      <c r="R1099" t="str">
        <f t="shared" si="142"/>
        <v/>
      </c>
      <c r="S1099">
        <f t="shared" si="142"/>
        <v>0.40000000000009095</v>
      </c>
      <c r="T1099" t="str">
        <f t="shared" si="142"/>
        <v/>
      </c>
      <c r="U1099" t="str">
        <f t="shared" si="142"/>
        <v/>
      </c>
      <c r="V1099" t="str">
        <f t="shared" si="142"/>
        <v/>
      </c>
      <c r="W1099" t="str">
        <f t="shared" si="142"/>
        <v/>
      </c>
    </row>
    <row r="1100" spans="1:23" x14ac:dyDescent="0.3">
      <c r="A1100" s="2">
        <v>43623</v>
      </c>
      <c r="B1100" s="4">
        <v>1179.5</v>
      </c>
      <c r="C1100" s="4">
        <v>1181.5999999999999</v>
      </c>
      <c r="D1100" s="4">
        <v>1177.8</v>
      </c>
      <c r="E1100" s="4">
        <v>1181.4000000000001</v>
      </c>
      <c r="F1100" t="str">
        <f t="shared" si="137"/>
        <v>Fri</v>
      </c>
      <c r="G1100" s="1">
        <f t="shared" si="143"/>
        <v>0.90000000000009095</v>
      </c>
      <c r="H1100" s="1">
        <f t="shared" si="144"/>
        <v>1.9000000000000909</v>
      </c>
      <c r="I1100">
        <f t="shared" si="138"/>
        <v>1.9000000000000909</v>
      </c>
      <c r="J1100" t="str">
        <f t="shared" si="142"/>
        <v/>
      </c>
      <c r="K1100" t="str">
        <f t="shared" si="142"/>
        <v/>
      </c>
      <c r="L1100" t="str">
        <f t="shared" si="142"/>
        <v/>
      </c>
      <c r="M1100" t="str">
        <f t="shared" si="142"/>
        <v/>
      </c>
      <c r="N1100" t="str">
        <f t="shared" si="142"/>
        <v/>
      </c>
      <c r="O1100" t="str">
        <f t="shared" si="142"/>
        <v/>
      </c>
      <c r="P1100">
        <f t="shared" si="142"/>
        <v>1.9000000000000909</v>
      </c>
      <c r="Q1100" t="str">
        <f t="shared" si="142"/>
        <v/>
      </c>
      <c r="R1100" t="str">
        <f t="shared" si="142"/>
        <v/>
      </c>
      <c r="S1100" t="str">
        <f t="shared" si="142"/>
        <v/>
      </c>
      <c r="T1100" t="str">
        <f t="shared" si="142"/>
        <v/>
      </c>
      <c r="U1100" t="str">
        <f t="shared" si="142"/>
        <v/>
      </c>
      <c r="V1100" t="str">
        <f t="shared" si="142"/>
        <v/>
      </c>
      <c r="W1100" t="str">
        <f t="shared" si="142"/>
        <v/>
      </c>
    </row>
    <row r="1101" spans="1:23" x14ac:dyDescent="0.3">
      <c r="A1101" s="2">
        <v>43626</v>
      </c>
      <c r="B1101" s="4">
        <v>1181.5</v>
      </c>
      <c r="C1101" s="4">
        <v>1186.2</v>
      </c>
      <c r="D1101" s="4">
        <v>1180.4000000000001</v>
      </c>
      <c r="E1101" s="4">
        <v>1185.2</v>
      </c>
      <c r="F1101" t="str">
        <f t="shared" si="137"/>
        <v>Mon</v>
      </c>
      <c r="G1101" s="1">
        <f t="shared" si="143"/>
        <v>9.9999999999909051E-2</v>
      </c>
      <c r="H1101" s="1">
        <f t="shared" si="144"/>
        <v>3.7000000000000455</v>
      </c>
      <c r="I1101">
        <f t="shared" si="138"/>
        <v>3.7000000000000455</v>
      </c>
      <c r="J1101" t="str">
        <f t="shared" si="142"/>
        <v/>
      </c>
      <c r="K1101" t="str">
        <f t="shared" si="142"/>
        <v/>
      </c>
      <c r="L1101" t="str">
        <f t="shared" si="142"/>
        <v/>
      </c>
      <c r="M1101" t="str">
        <f t="shared" si="142"/>
        <v/>
      </c>
      <c r="N1101" t="str">
        <f t="shared" si="142"/>
        <v/>
      </c>
      <c r="O1101" t="str">
        <f t="shared" si="142"/>
        <v/>
      </c>
      <c r="P1101">
        <f t="shared" si="142"/>
        <v>3.7000000000000455</v>
      </c>
      <c r="Q1101" t="str">
        <f t="shared" si="142"/>
        <v/>
      </c>
      <c r="R1101" t="str">
        <f t="shared" si="142"/>
        <v/>
      </c>
      <c r="S1101" t="str">
        <f t="shared" si="142"/>
        <v/>
      </c>
      <c r="T1101" t="str">
        <f t="shared" si="142"/>
        <v/>
      </c>
      <c r="U1101" t="str">
        <f t="shared" si="142"/>
        <v/>
      </c>
      <c r="V1101" t="str">
        <f t="shared" si="142"/>
        <v/>
      </c>
      <c r="W1101" t="str">
        <f t="shared" si="142"/>
        <v/>
      </c>
    </row>
    <row r="1102" spans="1:23" x14ac:dyDescent="0.3">
      <c r="A1102" s="2">
        <v>43627</v>
      </c>
      <c r="B1102" s="4">
        <v>1184.5</v>
      </c>
      <c r="C1102" s="4">
        <v>1185.5</v>
      </c>
      <c r="D1102" s="4">
        <v>1178.9000000000001</v>
      </c>
      <c r="E1102" s="4">
        <v>1180.4000000000001</v>
      </c>
      <c r="F1102" t="str">
        <f t="shared" si="137"/>
        <v>Tue</v>
      </c>
      <c r="G1102" s="1">
        <f t="shared" si="143"/>
        <v>-0.70000000000004547</v>
      </c>
      <c r="H1102" s="1">
        <f t="shared" si="144"/>
        <v>-4.0999999999999091</v>
      </c>
      <c r="I1102">
        <f t="shared" si="138"/>
        <v>4.0999999999999091</v>
      </c>
      <c r="J1102" t="str">
        <f t="shared" si="142"/>
        <v/>
      </c>
      <c r="K1102" t="str">
        <f t="shared" si="142"/>
        <v/>
      </c>
      <c r="L1102" t="str">
        <f t="shared" si="142"/>
        <v/>
      </c>
      <c r="M1102" t="str">
        <f t="shared" si="142"/>
        <v/>
      </c>
      <c r="N1102" t="str">
        <f t="shared" si="142"/>
        <v/>
      </c>
      <c r="O1102" t="str">
        <f t="shared" si="142"/>
        <v/>
      </c>
      <c r="P1102" t="str">
        <f t="shared" si="142"/>
        <v/>
      </c>
      <c r="Q1102">
        <f t="shared" si="142"/>
        <v>4.0999999999999091</v>
      </c>
      <c r="R1102" t="str">
        <f t="shared" si="142"/>
        <v/>
      </c>
      <c r="S1102" t="str">
        <f t="shared" si="142"/>
        <v/>
      </c>
      <c r="T1102" t="str">
        <f t="shared" si="142"/>
        <v/>
      </c>
      <c r="U1102" t="str">
        <f t="shared" si="142"/>
        <v/>
      </c>
      <c r="V1102" t="str">
        <f t="shared" si="142"/>
        <v/>
      </c>
      <c r="W1102" t="str">
        <f t="shared" si="142"/>
        <v/>
      </c>
    </row>
    <row r="1103" spans="1:23" x14ac:dyDescent="0.3">
      <c r="A1103" s="2">
        <v>43628</v>
      </c>
      <c r="B1103" s="4">
        <v>1179.2</v>
      </c>
      <c r="C1103" s="4">
        <v>1183.3</v>
      </c>
      <c r="D1103" s="4">
        <v>1179</v>
      </c>
      <c r="E1103" s="4">
        <v>1182.5999999999999</v>
      </c>
      <c r="F1103" t="str">
        <f t="shared" ref="F1103:F1166" si="146">TEXT(A1103,"ddd")</f>
        <v>Wed</v>
      </c>
      <c r="G1103" s="1">
        <f t="shared" si="143"/>
        <v>-1.2000000000000455</v>
      </c>
      <c r="H1103" s="1">
        <f t="shared" si="144"/>
        <v>3.3999999999998636</v>
      </c>
      <c r="I1103">
        <f t="shared" si="138"/>
        <v>-3.3999999999998636</v>
      </c>
      <c r="J1103" t="str">
        <f t="shared" si="142"/>
        <v/>
      </c>
      <c r="K1103" t="str">
        <f t="shared" si="142"/>
        <v/>
      </c>
      <c r="L1103" t="str">
        <f t="shared" si="142"/>
        <v/>
      </c>
      <c r="M1103" t="str">
        <f t="shared" si="142"/>
        <v/>
      </c>
      <c r="N1103" t="str">
        <f t="shared" si="142"/>
        <v/>
      </c>
      <c r="O1103" t="str">
        <f t="shared" si="142"/>
        <v/>
      </c>
      <c r="P1103" t="str">
        <f t="shared" si="142"/>
        <v/>
      </c>
      <c r="Q1103" t="str">
        <f t="shared" si="142"/>
        <v/>
      </c>
      <c r="R1103">
        <f t="shared" si="142"/>
        <v>-3.3999999999998636</v>
      </c>
      <c r="S1103" t="str">
        <f t="shared" si="142"/>
        <v/>
      </c>
      <c r="T1103" t="str">
        <f t="shared" si="142"/>
        <v/>
      </c>
      <c r="U1103" t="str">
        <f t="shared" si="142"/>
        <v/>
      </c>
      <c r="V1103" t="str">
        <f t="shared" ref="V1103:W1103" si="147">IF(AND($G1103&lt;V$1, $G1103&gt;=V$2), $I1103, "")</f>
        <v/>
      </c>
      <c r="W1103" t="str">
        <f t="shared" si="147"/>
        <v/>
      </c>
    </row>
    <row r="1104" spans="1:23" x14ac:dyDescent="0.3">
      <c r="A1104" s="2">
        <v>43629</v>
      </c>
      <c r="B1104" s="4">
        <v>1184.2</v>
      </c>
      <c r="C1104" s="4">
        <v>1187.0999999999999</v>
      </c>
      <c r="D1104" s="4">
        <v>1181.9000000000001</v>
      </c>
      <c r="E1104" s="4">
        <v>1183.0999999999999</v>
      </c>
      <c r="F1104" t="str">
        <f t="shared" si="146"/>
        <v>Thu</v>
      </c>
      <c r="G1104" s="1">
        <f t="shared" si="143"/>
        <v>1.6000000000001364</v>
      </c>
      <c r="H1104" s="1">
        <f t="shared" si="144"/>
        <v>-1.1000000000001364</v>
      </c>
      <c r="I1104">
        <f t="shared" ref="I1104:I1167" si="148">-IF(G1104&lt;0, H1104,
      IF(G1104=0, 0, -H1104))</f>
        <v>-1.1000000000001364</v>
      </c>
      <c r="J1104" t="str">
        <f t="shared" ref="J1104:W1122" si="149">IF(AND($G1104&lt;J$1, $G1104&gt;=J$2), $I1104, "")</f>
        <v/>
      </c>
      <c r="K1104" t="str">
        <f t="shared" si="149"/>
        <v/>
      </c>
      <c r="L1104" t="str">
        <f t="shared" si="149"/>
        <v/>
      </c>
      <c r="M1104" t="str">
        <f t="shared" si="149"/>
        <v/>
      </c>
      <c r="N1104" t="str">
        <f t="shared" si="149"/>
        <v/>
      </c>
      <c r="O1104">
        <f t="shared" si="149"/>
        <v>-1.1000000000001364</v>
      </c>
      <c r="P1104" t="str">
        <f t="shared" si="149"/>
        <v/>
      </c>
      <c r="Q1104" t="str">
        <f t="shared" si="149"/>
        <v/>
      </c>
      <c r="R1104" t="str">
        <f t="shared" si="149"/>
        <v/>
      </c>
      <c r="S1104" t="str">
        <f t="shared" si="149"/>
        <v/>
      </c>
      <c r="T1104" t="str">
        <f t="shared" si="149"/>
        <v/>
      </c>
      <c r="U1104" t="str">
        <f t="shared" si="149"/>
        <v/>
      </c>
      <c r="V1104" t="str">
        <f t="shared" si="149"/>
        <v/>
      </c>
      <c r="W1104" t="str">
        <f t="shared" si="149"/>
        <v/>
      </c>
    </row>
    <row r="1105" spans="1:23" x14ac:dyDescent="0.3">
      <c r="A1105" s="2">
        <v>43630</v>
      </c>
      <c r="B1105" s="4">
        <v>1183.2</v>
      </c>
      <c r="C1105" s="4">
        <v>1185.3</v>
      </c>
      <c r="D1105" s="4">
        <v>1182.8</v>
      </c>
      <c r="E1105" s="4">
        <v>1185.3</v>
      </c>
      <c r="F1105" t="str">
        <f t="shared" si="146"/>
        <v>Fri</v>
      </c>
      <c r="G1105" s="1">
        <f t="shared" si="143"/>
        <v>0.10000000000013642</v>
      </c>
      <c r="H1105" s="1">
        <f t="shared" si="144"/>
        <v>2.0999999999999091</v>
      </c>
      <c r="I1105">
        <f t="shared" si="148"/>
        <v>2.0999999999999091</v>
      </c>
      <c r="J1105" t="str">
        <f t="shared" si="149"/>
        <v/>
      </c>
      <c r="K1105" t="str">
        <f t="shared" si="149"/>
        <v/>
      </c>
      <c r="L1105" t="str">
        <f t="shared" si="149"/>
        <v/>
      </c>
      <c r="M1105" t="str">
        <f t="shared" si="149"/>
        <v/>
      </c>
      <c r="N1105" t="str">
        <f t="shared" si="149"/>
        <v/>
      </c>
      <c r="O1105" t="str">
        <f t="shared" si="149"/>
        <v/>
      </c>
      <c r="P1105">
        <f t="shared" si="149"/>
        <v>2.0999999999999091</v>
      </c>
      <c r="Q1105" t="str">
        <f t="shared" si="149"/>
        <v/>
      </c>
      <c r="R1105" t="str">
        <f t="shared" si="149"/>
        <v/>
      </c>
      <c r="S1105" t="str">
        <f t="shared" si="149"/>
        <v/>
      </c>
      <c r="T1105" t="str">
        <f t="shared" si="149"/>
        <v/>
      </c>
      <c r="U1105" t="str">
        <f t="shared" si="149"/>
        <v/>
      </c>
      <c r="V1105" t="str">
        <f t="shared" si="149"/>
        <v/>
      </c>
      <c r="W1105" t="str">
        <f t="shared" si="149"/>
        <v/>
      </c>
    </row>
    <row r="1106" spans="1:23" x14ac:dyDescent="0.3">
      <c r="A1106" s="2">
        <v>43633</v>
      </c>
      <c r="B1106" s="4">
        <v>1186.4000000000001</v>
      </c>
      <c r="C1106" s="4">
        <v>1187.5</v>
      </c>
      <c r="D1106" s="4">
        <v>1185.4000000000001</v>
      </c>
      <c r="E1106" s="4">
        <v>1186.5</v>
      </c>
      <c r="F1106" t="str">
        <f t="shared" si="146"/>
        <v>Mon</v>
      </c>
      <c r="G1106" s="1">
        <f t="shared" si="143"/>
        <v>1.1000000000001364</v>
      </c>
      <c r="H1106" s="1">
        <f t="shared" si="144"/>
        <v>9.9999999999909051E-2</v>
      </c>
      <c r="I1106">
        <f t="shared" si="148"/>
        <v>9.9999999999909051E-2</v>
      </c>
      <c r="J1106" t="str">
        <f t="shared" si="149"/>
        <v/>
      </c>
      <c r="K1106" t="str">
        <f t="shared" si="149"/>
        <v/>
      </c>
      <c r="L1106" t="str">
        <f t="shared" si="149"/>
        <v/>
      </c>
      <c r="M1106" t="str">
        <f t="shared" si="149"/>
        <v/>
      </c>
      <c r="N1106" t="str">
        <f t="shared" si="149"/>
        <v/>
      </c>
      <c r="O1106">
        <f t="shared" si="149"/>
        <v>9.9999999999909051E-2</v>
      </c>
      <c r="P1106" t="str">
        <f t="shared" si="149"/>
        <v/>
      </c>
      <c r="Q1106" t="str">
        <f t="shared" si="149"/>
        <v/>
      </c>
      <c r="R1106" t="str">
        <f t="shared" si="149"/>
        <v/>
      </c>
      <c r="S1106" t="str">
        <f t="shared" si="149"/>
        <v/>
      </c>
      <c r="T1106" t="str">
        <f t="shared" si="149"/>
        <v/>
      </c>
      <c r="U1106" t="str">
        <f t="shared" si="149"/>
        <v/>
      </c>
      <c r="V1106" t="str">
        <f t="shared" si="149"/>
        <v/>
      </c>
      <c r="W1106" t="str">
        <f t="shared" si="149"/>
        <v/>
      </c>
    </row>
    <row r="1107" spans="1:23" x14ac:dyDescent="0.3">
      <c r="A1107" s="2">
        <v>43634</v>
      </c>
      <c r="B1107" s="4">
        <v>1186.5</v>
      </c>
      <c r="C1107" s="4">
        <v>1186.7</v>
      </c>
      <c r="D1107" s="4">
        <v>1183.2</v>
      </c>
      <c r="E1107" s="4">
        <v>1185.8</v>
      </c>
      <c r="F1107" t="str">
        <f t="shared" si="146"/>
        <v>Tue</v>
      </c>
      <c r="G1107" s="1">
        <f t="shared" si="143"/>
        <v>0</v>
      </c>
      <c r="H1107" s="1">
        <f t="shared" si="144"/>
        <v>-0.70000000000004547</v>
      </c>
      <c r="I1107">
        <f t="shared" si="148"/>
        <v>0</v>
      </c>
      <c r="J1107" t="str">
        <f t="shared" si="149"/>
        <v/>
      </c>
      <c r="K1107" t="str">
        <f t="shared" si="149"/>
        <v/>
      </c>
      <c r="L1107" t="str">
        <f t="shared" si="149"/>
        <v/>
      </c>
      <c r="M1107" t="str">
        <f t="shared" si="149"/>
        <v/>
      </c>
      <c r="N1107" t="str">
        <f t="shared" si="149"/>
        <v/>
      </c>
      <c r="O1107" t="str">
        <f t="shared" si="149"/>
        <v/>
      </c>
      <c r="P1107">
        <f t="shared" si="149"/>
        <v>0</v>
      </c>
      <c r="Q1107" t="str">
        <f t="shared" si="149"/>
        <v/>
      </c>
      <c r="R1107" t="str">
        <f t="shared" si="149"/>
        <v/>
      </c>
      <c r="S1107" t="str">
        <f t="shared" si="149"/>
        <v/>
      </c>
      <c r="T1107" t="str">
        <f t="shared" si="149"/>
        <v/>
      </c>
      <c r="U1107" t="str">
        <f t="shared" si="149"/>
        <v/>
      </c>
      <c r="V1107" t="str">
        <f t="shared" si="149"/>
        <v/>
      </c>
      <c r="W1107" t="str">
        <f t="shared" si="149"/>
        <v/>
      </c>
    </row>
    <row r="1108" spans="1:23" x14ac:dyDescent="0.3">
      <c r="A1108" s="2">
        <v>43635</v>
      </c>
      <c r="B1108" s="4">
        <v>1176</v>
      </c>
      <c r="C1108" s="4">
        <v>1178.4000000000001</v>
      </c>
      <c r="D1108" s="4">
        <v>1174.8</v>
      </c>
      <c r="E1108" s="4">
        <v>1176.0999999999999</v>
      </c>
      <c r="F1108" t="str">
        <f t="shared" si="146"/>
        <v>Wed</v>
      </c>
      <c r="G1108" s="1">
        <f t="shared" si="143"/>
        <v>-9.7999999999999545</v>
      </c>
      <c r="H1108" s="1">
        <f t="shared" si="144"/>
        <v>9.9999999999909051E-2</v>
      </c>
      <c r="I1108">
        <f t="shared" si="148"/>
        <v>-9.9999999999909051E-2</v>
      </c>
      <c r="J1108" t="str">
        <f t="shared" si="149"/>
        <v/>
      </c>
      <c r="K1108" t="str">
        <f t="shared" si="149"/>
        <v/>
      </c>
      <c r="L1108" t="str">
        <f t="shared" si="149"/>
        <v/>
      </c>
      <c r="M1108" t="str">
        <f t="shared" si="149"/>
        <v/>
      </c>
      <c r="N1108" t="str">
        <f t="shared" si="149"/>
        <v/>
      </c>
      <c r="O1108" t="str">
        <f t="shared" si="149"/>
        <v/>
      </c>
      <c r="P1108" t="str">
        <f t="shared" si="149"/>
        <v/>
      </c>
      <c r="Q1108" t="str">
        <f t="shared" si="149"/>
        <v/>
      </c>
      <c r="R1108" t="str">
        <f t="shared" si="149"/>
        <v/>
      </c>
      <c r="S1108" t="str">
        <f t="shared" si="149"/>
        <v/>
      </c>
      <c r="T1108" t="str">
        <f t="shared" si="149"/>
        <v/>
      </c>
      <c r="U1108" t="str">
        <f t="shared" si="149"/>
        <v/>
      </c>
      <c r="V1108">
        <f t="shared" si="149"/>
        <v>-9.9999999999909051E-2</v>
      </c>
      <c r="W1108" t="str">
        <f t="shared" si="149"/>
        <v/>
      </c>
    </row>
    <row r="1109" spans="1:23" x14ac:dyDescent="0.3">
      <c r="A1109" s="2">
        <v>43636</v>
      </c>
      <c r="B1109" s="4">
        <v>1172.9000000000001</v>
      </c>
      <c r="C1109" s="4">
        <v>1174</v>
      </c>
      <c r="D1109" s="4">
        <v>1161.2</v>
      </c>
      <c r="E1109" s="4">
        <v>1162.0999999999999</v>
      </c>
      <c r="F1109" t="str">
        <f t="shared" si="146"/>
        <v>Thu</v>
      </c>
      <c r="G1109" s="1">
        <f t="shared" si="143"/>
        <v>-3.1999999999998181</v>
      </c>
      <c r="H1109" s="1">
        <f t="shared" si="144"/>
        <v>-10.800000000000182</v>
      </c>
      <c r="I1109">
        <f t="shared" si="148"/>
        <v>10.800000000000182</v>
      </c>
      <c r="J1109" t="str">
        <f t="shared" si="149"/>
        <v/>
      </c>
      <c r="K1109" t="str">
        <f t="shared" si="149"/>
        <v/>
      </c>
      <c r="L1109" t="str">
        <f t="shared" si="149"/>
        <v/>
      </c>
      <c r="M1109" t="str">
        <f t="shared" si="149"/>
        <v/>
      </c>
      <c r="N1109" t="str">
        <f t="shared" si="149"/>
        <v/>
      </c>
      <c r="O1109" t="str">
        <f t="shared" si="149"/>
        <v/>
      </c>
      <c r="P1109" t="str">
        <f t="shared" si="149"/>
        <v/>
      </c>
      <c r="Q1109" t="str">
        <f t="shared" si="149"/>
        <v/>
      </c>
      <c r="R1109" t="str">
        <f t="shared" si="149"/>
        <v/>
      </c>
      <c r="S1109">
        <f t="shared" si="149"/>
        <v>10.800000000000182</v>
      </c>
      <c r="T1109" t="str">
        <f t="shared" si="149"/>
        <v/>
      </c>
      <c r="U1109" t="str">
        <f t="shared" si="149"/>
        <v/>
      </c>
      <c r="V1109" t="str">
        <f t="shared" si="149"/>
        <v/>
      </c>
      <c r="W1109" t="str">
        <f t="shared" si="149"/>
        <v/>
      </c>
    </row>
    <row r="1110" spans="1:23" x14ac:dyDescent="0.3">
      <c r="A1110" s="2">
        <v>43637</v>
      </c>
      <c r="B1110" s="4">
        <v>1160</v>
      </c>
      <c r="C1110" s="4">
        <v>1164.0999999999999</v>
      </c>
      <c r="D1110" s="4">
        <v>1159.5999999999999</v>
      </c>
      <c r="E1110" s="4">
        <v>1164</v>
      </c>
      <c r="F1110" t="str">
        <f t="shared" si="146"/>
        <v>Fri</v>
      </c>
      <c r="G1110" s="1">
        <f t="shared" si="143"/>
        <v>-2.0999999999999091</v>
      </c>
      <c r="H1110" s="1">
        <f t="shared" si="144"/>
        <v>4</v>
      </c>
      <c r="I1110">
        <f t="shared" si="148"/>
        <v>-4</v>
      </c>
      <c r="J1110" t="str">
        <f t="shared" si="149"/>
        <v/>
      </c>
      <c r="K1110" t="str">
        <f t="shared" si="149"/>
        <v/>
      </c>
      <c r="L1110" t="str">
        <f t="shared" si="149"/>
        <v/>
      </c>
      <c r="M1110" t="str">
        <f t="shared" si="149"/>
        <v/>
      </c>
      <c r="N1110" t="str">
        <f t="shared" si="149"/>
        <v/>
      </c>
      <c r="O1110" t="str">
        <f t="shared" si="149"/>
        <v/>
      </c>
      <c r="P1110" t="str">
        <f t="shared" si="149"/>
        <v/>
      </c>
      <c r="Q1110" t="str">
        <f t="shared" si="149"/>
        <v/>
      </c>
      <c r="R1110" t="str">
        <f t="shared" si="149"/>
        <v/>
      </c>
      <c r="S1110">
        <f t="shared" si="149"/>
        <v>-4</v>
      </c>
      <c r="T1110" t="str">
        <f t="shared" si="149"/>
        <v/>
      </c>
      <c r="U1110" t="str">
        <f t="shared" si="149"/>
        <v/>
      </c>
      <c r="V1110" t="str">
        <f t="shared" si="149"/>
        <v/>
      </c>
      <c r="W1110" t="str">
        <f t="shared" si="149"/>
        <v/>
      </c>
    </row>
    <row r="1111" spans="1:23" x14ac:dyDescent="0.3">
      <c r="A1111" s="2">
        <v>43640</v>
      </c>
      <c r="B1111" s="4">
        <v>1159</v>
      </c>
      <c r="C1111" s="4">
        <v>1160.8</v>
      </c>
      <c r="D1111" s="4">
        <v>1155.5999999999999</v>
      </c>
      <c r="E1111" s="4">
        <v>1156.5</v>
      </c>
      <c r="F1111" t="str">
        <f t="shared" si="146"/>
        <v>Mon</v>
      </c>
      <c r="G1111" s="1">
        <f t="shared" si="143"/>
        <v>-5</v>
      </c>
      <c r="H1111" s="1">
        <f t="shared" si="144"/>
        <v>-2.5</v>
      </c>
      <c r="I1111">
        <f t="shared" si="148"/>
        <v>2.5</v>
      </c>
      <c r="J1111" t="str">
        <f t="shared" si="149"/>
        <v/>
      </c>
      <c r="K1111" t="str">
        <f t="shared" si="149"/>
        <v/>
      </c>
      <c r="L1111" t="str">
        <f t="shared" si="149"/>
        <v/>
      </c>
      <c r="M1111" t="str">
        <f t="shared" si="149"/>
        <v/>
      </c>
      <c r="N1111" t="str">
        <f t="shared" si="149"/>
        <v/>
      </c>
      <c r="O1111" t="str">
        <f t="shared" si="149"/>
        <v/>
      </c>
      <c r="P1111" t="str">
        <f t="shared" si="149"/>
        <v/>
      </c>
      <c r="Q1111" t="str">
        <f t="shared" si="149"/>
        <v/>
      </c>
      <c r="R1111" t="str">
        <f t="shared" si="149"/>
        <v/>
      </c>
      <c r="S1111" t="str">
        <f t="shared" si="149"/>
        <v/>
      </c>
      <c r="T1111">
        <f t="shared" si="149"/>
        <v>2.5</v>
      </c>
      <c r="U1111" t="str">
        <f t="shared" si="149"/>
        <v/>
      </c>
      <c r="V1111" t="str">
        <f t="shared" si="149"/>
        <v/>
      </c>
      <c r="W1111" t="str">
        <f t="shared" si="149"/>
        <v/>
      </c>
    </row>
    <row r="1112" spans="1:23" x14ac:dyDescent="0.3">
      <c r="A1112" s="2">
        <v>43641</v>
      </c>
      <c r="B1112" s="4">
        <v>1155</v>
      </c>
      <c r="C1112" s="4">
        <v>1156.3</v>
      </c>
      <c r="D1112" s="4">
        <v>1153.0999999999999</v>
      </c>
      <c r="E1112" s="4">
        <v>1156.2</v>
      </c>
      <c r="F1112" t="str">
        <f t="shared" si="146"/>
        <v>Tue</v>
      </c>
      <c r="G1112" s="1">
        <f t="shared" si="143"/>
        <v>-1.5</v>
      </c>
      <c r="H1112" s="1">
        <f t="shared" si="144"/>
        <v>1.2000000000000455</v>
      </c>
      <c r="I1112">
        <f t="shared" si="148"/>
        <v>-1.2000000000000455</v>
      </c>
      <c r="J1112" t="str">
        <f t="shared" si="149"/>
        <v/>
      </c>
      <c r="K1112" t="str">
        <f t="shared" si="149"/>
        <v/>
      </c>
      <c r="L1112" t="str">
        <f t="shared" si="149"/>
        <v/>
      </c>
      <c r="M1112" t="str">
        <f t="shared" si="149"/>
        <v/>
      </c>
      <c r="N1112" t="str">
        <f t="shared" si="149"/>
        <v/>
      </c>
      <c r="O1112" t="str">
        <f t="shared" si="149"/>
        <v/>
      </c>
      <c r="P1112" t="str">
        <f t="shared" si="149"/>
        <v/>
      </c>
      <c r="Q1112" t="str">
        <f t="shared" si="149"/>
        <v/>
      </c>
      <c r="R1112">
        <f t="shared" si="149"/>
        <v>-1.2000000000000455</v>
      </c>
      <c r="S1112" t="str">
        <f t="shared" si="149"/>
        <v/>
      </c>
      <c r="T1112" t="str">
        <f t="shared" si="149"/>
        <v/>
      </c>
      <c r="U1112" t="str">
        <f t="shared" si="149"/>
        <v/>
      </c>
      <c r="V1112" t="str">
        <f t="shared" si="149"/>
        <v/>
      </c>
      <c r="W1112" t="str">
        <f t="shared" si="149"/>
        <v/>
      </c>
    </row>
    <row r="1113" spans="1:23" x14ac:dyDescent="0.3">
      <c r="A1113" s="2">
        <v>43642</v>
      </c>
      <c r="B1113" s="4">
        <v>1157</v>
      </c>
      <c r="C1113" s="4">
        <v>1160.8</v>
      </c>
      <c r="D1113" s="4">
        <v>1156</v>
      </c>
      <c r="E1113" s="4">
        <v>1156.5999999999999</v>
      </c>
      <c r="F1113" t="str">
        <f t="shared" si="146"/>
        <v>Wed</v>
      </c>
      <c r="G1113" s="1">
        <f t="shared" si="143"/>
        <v>0.79999999999995453</v>
      </c>
      <c r="H1113" s="1">
        <f t="shared" si="144"/>
        <v>-0.40000000000009095</v>
      </c>
      <c r="I1113">
        <f t="shared" si="148"/>
        <v>-0.40000000000009095</v>
      </c>
      <c r="J1113" t="str">
        <f t="shared" si="149"/>
        <v/>
      </c>
      <c r="K1113" t="str">
        <f t="shared" si="149"/>
        <v/>
      </c>
      <c r="L1113" t="str">
        <f t="shared" si="149"/>
        <v/>
      </c>
      <c r="M1113" t="str">
        <f t="shared" si="149"/>
        <v/>
      </c>
      <c r="N1113" t="str">
        <f t="shared" si="149"/>
        <v/>
      </c>
      <c r="O1113" t="str">
        <f t="shared" si="149"/>
        <v/>
      </c>
      <c r="P1113">
        <f t="shared" si="149"/>
        <v>-0.40000000000009095</v>
      </c>
      <c r="Q1113" t="str">
        <f t="shared" si="149"/>
        <v/>
      </c>
      <c r="R1113" t="str">
        <f t="shared" si="149"/>
        <v/>
      </c>
      <c r="S1113" t="str">
        <f t="shared" si="149"/>
        <v/>
      </c>
      <c r="T1113" t="str">
        <f t="shared" si="149"/>
        <v/>
      </c>
      <c r="U1113" t="str">
        <f t="shared" si="149"/>
        <v/>
      </c>
      <c r="V1113" t="str">
        <f t="shared" si="149"/>
        <v/>
      </c>
      <c r="W1113" t="str">
        <f t="shared" si="149"/>
        <v/>
      </c>
    </row>
    <row r="1114" spans="1:23" x14ac:dyDescent="0.3">
      <c r="A1114" s="2">
        <v>43643</v>
      </c>
      <c r="B1114" s="4">
        <v>1154.5</v>
      </c>
      <c r="C1114" s="4">
        <v>1158.5</v>
      </c>
      <c r="D1114" s="4">
        <v>1154.5</v>
      </c>
      <c r="E1114" s="4">
        <v>1158.0999999999999</v>
      </c>
      <c r="F1114" t="str">
        <f t="shared" si="146"/>
        <v>Thu</v>
      </c>
      <c r="G1114" s="1">
        <f t="shared" si="143"/>
        <v>-2.0999999999999091</v>
      </c>
      <c r="H1114" s="1">
        <f t="shared" si="144"/>
        <v>3.5999999999999091</v>
      </c>
      <c r="I1114">
        <f t="shared" si="148"/>
        <v>-3.5999999999999091</v>
      </c>
      <c r="J1114" t="str">
        <f t="shared" si="149"/>
        <v/>
      </c>
      <c r="K1114" t="str">
        <f t="shared" si="149"/>
        <v/>
      </c>
      <c r="L1114" t="str">
        <f t="shared" si="149"/>
        <v/>
      </c>
      <c r="M1114" t="str">
        <f t="shared" si="149"/>
        <v/>
      </c>
      <c r="N1114" t="str">
        <f t="shared" si="149"/>
        <v/>
      </c>
      <c r="O1114" t="str">
        <f t="shared" si="149"/>
        <v/>
      </c>
      <c r="P1114" t="str">
        <f t="shared" si="149"/>
        <v/>
      </c>
      <c r="Q1114" t="str">
        <f t="shared" si="149"/>
        <v/>
      </c>
      <c r="R1114" t="str">
        <f t="shared" si="149"/>
        <v/>
      </c>
      <c r="S1114">
        <f t="shared" si="149"/>
        <v>-3.5999999999999091</v>
      </c>
      <c r="T1114" t="str">
        <f t="shared" si="149"/>
        <v/>
      </c>
      <c r="U1114" t="str">
        <f t="shared" si="149"/>
        <v/>
      </c>
      <c r="V1114" t="str">
        <f t="shared" si="149"/>
        <v/>
      </c>
      <c r="W1114" t="str">
        <f t="shared" si="149"/>
        <v/>
      </c>
    </row>
    <row r="1115" spans="1:23" x14ac:dyDescent="0.3">
      <c r="A1115" s="2">
        <v>43644</v>
      </c>
      <c r="B1115" s="4">
        <v>1157.3</v>
      </c>
      <c r="C1115" s="4">
        <v>1158.4000000000001</v>
      </c>
      <c r="D1115" s="4">
        <v>1154.3</v>
      </c>
      <c r="E1115" s="4">
        <v>1154.7</v>
      </c>
      <c r="F1115" t="str">
        <f t="shared" si="146"/>
        <v>Fri</v>
      </c>
      <c r="G1115" s="1">
        <f t="shared" si="143"/>
        <v>-0.79999999999995453</v>
      </c>
      <c r="H1115" s="1">
        <f t="shared" si="144"/>
        <v>-2.5999999999999091</v>
      </c>
      <c r="I1115">
        <f t="shared" si="148"/>
        <v>2.5999999999999091</v>
      </c>
      <c r="J1115" t="str">
        <f t="shared" si="149"/>
        <v/>
      </c>
      <c r="K1115" t="str">
        <f t="shared" si="149"/>
        <v/>
      </c>
      <c r="L1115" t="str">
        <f t="shared" si="149"/>
        <v/>
      </c>
      <c r="M1115" t="str">
        <f t="shared" si="149"/>
        <v/>
      </c>
      <c r="N1115" t="str">
        <f t="shared" si="149"/>
        <v/>
      </c>
      <c r="O1115" t="str">
        <f t="shared" si="149"/>
        <v/>
      </c>
      <c r="P1115" t="str">
        <f t="shared" si="149"/>
        <v/>
      </c>
      <c r="Q1115">
        <f t="shared" si="149"/>
        <v>2.5999999999999091</v>
      </c>
      <c r="R1115" t="str">
        <f t="shared" si="149"/>
        <v/>
      </c>
      <c r="S1115" t="str">
        <f t="shared" si="149"/>
        <v/>
      </c>
      <c r="T1115" t="str">
        <f t="shared" si="149"/>
        <v/>
      </c>
      <c r="U1115" t="str">
        <f t="shared" si="149"/>
        <v/>
      </c>
      <c r="V1115" t="str">
        <f t="shared" si="149"/>
        <v/>
      </c>
      <c r="W1115" t="str">
        <f t="shared" si="149"/>
        <v/>
      </c>
    </row>
    <row r="1116" spans="1:23" x14ac:dyDescent="0.3">
      <c r="A1116" s="2">
        <v>43647</v>
      </c>
      <c r="B1116" s="4">
        <v>1150.5</v>
      </c>
      <c r="C1116" s="4">
        <v>1159.5</v>
      </c>
      <c r="D1116" s="4">
        <v>1148.9000000000001</v>
      </c>
      <c r="E1116" s="4">
        <v>1158.8</v>
      </c>
      <c r="F1116" t="str">
        <f t="shared" si="146"/>
        <v>Mon</v>
      </c>
      <c r="G1116" s="1">
        <f t="shared" si="143"/>
        <v>-4.2000000000000455</v>
      </c>
      <c r="H1116" s="1">
        <f t="shared" si="144"/>
        <v>8.2999999999999545</v>
      </c>
      <c r="I1116">
        <f t="shared" si="148"/>
        <v>-8.2999999999999545</v>
      </c>
      <c r="J1116" t="str">
        <f t="shared" si="149"/>
        <v/>
      </c>
      <c r="K1116" t="str">
        <f t="shared" si="149"/>
        <v/>
      </c>
      <c r="L1116" t="str">
        <f t="shared" si="149"/>
        <v/>
      </c>
      <c r="M1116" t="str">
        <f t="shared" si="149"/>
        <v/>
      </c>
      <c r="N1116" t="str">
        <f t="shared" si="149"/>
        <v/>
      </c>
      <c r="O1116" t="str">
        <f t="shared" si="149"/>
        <v/>
      </c>
      <c r="P1116" t="str">
        <f t="shared" si="149"/>
        <v/>
      </c>
      <c r="Q1116" t="str">
        <f t="shared" si="149"/>
        <v/>
      </c>
      <c r="R1116" t="str">
        <f t="shared" si="149"/>
        <v/>
      </c>
      <c r="S1116" t="str">
        <f t="shared" si="149"/>
        <v/>
      </c>
      <c r="T1116">
        <f t="shared" si="149"/>
        <v>-8.2999999999999545</v>
      </c>
      <c r="U1116" t="str">
        <f t="shared" si="149"/>
        <v/>
      </c>
      <c r="V1116" t="str">
        <f t="shared" si="149"/>
        <v/>
      </c>
      <c r="W1116" t="str">
        <f t="shared" si="149"/>
        <v/>
      </c>
    </row>
    <row r="1117" spans="1:23" x14ac:dyDescent="0.3">
      <c r="A1117" s="2">
        <v>43648</v>
      </c>
      <c r="B1117" s="4">
        <v>1162.0999999999999</v>
      </c>
      <c r="C1117" s="4">
        <v>1167.8</v>
      </c>
      <c r="D1117" s="4">
        <v>1161.0999999999999</v>
      </c>
      <c r="E1117" s="4">
        <v>1166</v>
      </c>
      <c r="F1117" t="str">
        <f t="shared" si="146"/>
        <v>Tue</v>
      </c>
      <c r="G1117" s="1">
        <f t="shared" si="143"/>
        <v>3.2999999999999545</v>
      </c>
      <c r="H1117" s="1">
        <f t="shared" si="144"/>
        <v>3.9000000000000909</v>
      </c>
      <c r="I1117">
        <f t="shared" si="148"/>
        <v>3.9000000000000909</v>
      </c>
      <c r="J1117" t="str">
        <f t="shared" si="149"/>
        <v/>
      </c>
      <c r="K1117" t="str">
        <f t="shared" si="149"/>
        <v/>
      </c>
      <c r="L1117" t="str">
        <f t="shared" si="149"/>
        <v/>
      </c>
      <c r="M1117" t="str">
        <f t="shared" si="149"/>
        <v/>
      </c>
      <c r="N1117">
        <f t="shared" si="149"/>
        <v>3.9000000000000909</v>
      </c>
      <c r="O1117" t="str">
        <f t="shared" si="149"/>
        <v/>
      </c>
      <c r="P1117" t="str">
        <f t="shared" si="149"/>
        <v/>
      </c>
      <c r="Q1117" t="str">
        <f t="shared" si="149"/>
        <v/>
      </c>
      <c r="R1117" t="str">
        <f t="shared" si="149"/>
        <v/>
      </c>
      <c r="S1117" t="str">
        <f t="shared" si="149"/>
        <v/>
      </c>
      <c r="T1117" t="str">
        <f t="shared" si="149"/>
        <v/>
      </c>
      <c r="U1117" t="str">
        <f t="shared" si="149"/>
        <v/>
      </c>
      <c r="V1117" t="str">
        <f t="shared" si="149"/>
        <v/>
      </c>
      <c r="W1117" t="str">
        <f t="shared" si="149"/>
        <v/>
      </c>
    </row>
    <row r="1118" spans="1:23" x14ac:dyDescent="0.3">
      <c r="A1118" s="2">
        <v>43649</v>
      </c>
      <c r="B1118" s="4">
        <v>1167.7</v>
      </c>
      <c r="C1118" s="4">
        <v>1172.2</v>
      </c>
      <c r="D1118" s="4">
        <v>1166</v>
      </c>
      <c r="E1118" s="4">
        <v>1171.3</v>
      </c>
      <c r="F1118" t="str">
        <f t="shared" si="146"/>
        <v>Wed</v>
      </c>
      <c r="G1118" s="1">
        <f t="shared" si="143"/>
        <v>1.7000000000000455</v>
      </c>
      <c r="H1118" s="1">
        <f t="shared" si="144"/>
        <v>3.5999999999999091</v>
      </c>
      <c r="I1118">
        <f t="shared" si="148"/>
        <v>3.5999999999999091</v>
      </c>
      <c r="J1118" t="str">
        <f t="shared" si="149"/>
        <v/>
      </c>
      <c r="K1118" t="str">
        <f t="shared" si="149"/>
        <v/>
      </c>
      <c r="L1118" t="str">
        <f t="shared" si="149"/>
        <v/>
      </c>
      <c r="M1118" t="str">
        <f t="shared" si="149"/>
        <v/>
      </c>
      <c r="N1118" t="str">
        <f t="shared" si="149"/>
        <v/>
      </c>
      <c r="O1118">
        <f t="shared" si="149"/>
        <v>3.5999999999999091</v>
      </c>
      <c r="P1118" t="str">
        <f t="shared" si="149"/>
        <v/>
      </c>
      <c r="Q1118" t="str">
        <f t="shared" si="149"/>
        <v/>
      </c>
      <c r="R1118" t="str">
        <f t="shared" si="149"/>
        <v/>
      </c>
      <c r="S1118" t="str">
        <f t="shared" si="149"/>
        <v/>
      </c>
      <c r="T1118" t="str">
        <f t="shared" si="149"/>
        <v/>
      </c>
      <c r="U1118" t="str">
        <f t="shared" si="149"/>
        <v/>
      </c>
      <c r="V1118" t="str">
        <f t="shared" si="149"/>
        <v/>
      </c>
      <c r="W1118" t="str">
        <f t="shared" si="149"/>
        <v/>
      </c>
    </row>
    <row r="1119" spans="1:23" x14ac:dyDescent="0.3">
      <c r="A1119" s="2">
        <v>43650</v>
      </c>
      <c r="B1119" s="4">
        <v>1169.5</v>
      </c>
      <c r="C1119" s="4">
        <v>1171.5</v>
      </c>
      <c r="D1119" s="4">
        <v>1167.5</v>
      </c>
      <c r="E1119" s="4">
        <v>1168.5999999999999</v>
      </c>
      <c r="F1119" t="str">
        <f t="shared" si="146"/>
        <v>Thu</v>
      </c>
      <c r="G1119" s="1">
        <f t="shared" si="143"/>
        <v>-1.7999999999999545</v>
      </c>
      <c r="H1119" s="1">
        <f t="shared" si="144"/>
        <v>-0.90000000000009095</v>
      </c>
      <c r="I1119">
        <f t="shared" si="148"/>
        <v>0.90000000000009095</v>
      </c>
      <c r="J1119" t="str">
        <f t="shared" si="149"/>
        <v/>
      </c>
      <c r="K1119" t="str">
        <f t="shared" si="149"/>
        <v/>
      </c>
      <c r="L1119" t="str">
        <f t="shared" si="149"/>
        <v/>
      </c>
      <c r="M1119" t="str">
        <f t="shared" si="149"/>
        <v/>
      </c>
      <c r="N1119" t="str">
        <f t="shared" si="149"/>
        <v/>
      </c>
      <c r="O1119" t="str">
        <f t="shared" si="149"/>
        <v/>
      </c>
      <c r="P1119" t="str">
        <f t="shared" si="149"/>
        <v/>
      </c>
      <c r="Q1119" t="str">
        <f t="shared" si="149"/>
        <v/>
      </c>
      <c r="R1119">
        <f t="shared" si="149"/>
        <v>0.90000000000009095</v>
      </c>
      <c r="S1119" t="str">
        <f t="shared" si="149"/>
        <v/>
      </c>
      <c r="T1119" t="str">
        <f t="shared" si="149"/>
        <v/>
      </c>
      <c r="U1119" t="str">
        <f t="shared" si="149"/>
        <v/>
      </c>
      <c r="V1119" t="str">
        <f t="shared" si="149"/>
        <v/>
      </c>
      <c r="W1119" t="str">
        <f t="shared" si="149"/>
        <v/>
      </c>
    </row>
    <row r="1120" spans="1:23" x14ac:dyDescent="0.3">
      <c r="A1120" s="2">
        <v>43651</v>
      </c>
      <c r="B1120" s="4">
        <v>1168.5</v>
      </c>
      <c r="C1120" s="4">
        <v>1171.5</v>
      </c>
      <c r="D1120" s="4">
        <v>1168.2</v>
      </c>
      <c r="E1120" s="4">
        <v>1170.4000000000001</v>
      </c>
      <c r="F1120" t="str">
        <f t="shared" si="146"/>
        <v>Fri</v>
      </c>
      <c r="G1120" s="1">
        <f t="shared" si="143"/>
        <v>-9.9999999999909051E-2</v>
      </c>
      <c r="H1120" s="1">
        <f t="shared" si="144"/>
        <v>1.9000000000000909</v>
      </c>
      <c r="I1120">
        <f t="shared" si="148"/>
        <v>-1.9000000000000909</v>
      </c>
      <c r="J1120" t="str">
        <f t="shared" si="149"/>
        <v/>
      </c>
      <c r="K1120" t="str">
        <f t="shared" si="149"/>
        <v/>
      </c>
      <c r="L1120" t="str">
        <f t="shared" si="149"/>
        <v/>
      </c>
      <c r="M1120" t="str">
        <f t="shared" si="149"/>
        <v/>
      </c>
      <c r="N1120" t="str">
        <f t="shared" si="149"/>
        <v/>
      </c>
      <c r="O1120" t="str">
        <f t="shared" si="149"/>
        <v/>
      </c>
      <c r="P1120" t="str">
        <f t="shared" si="149"/>
        <v/>
      </c>
      <c r="Q1120">
        <f t="shared" si="149"/>
        <v>-1.9000000000000909</v>
      </c>
      <c r="R1120" t="str">
        <f t="shared" si="149"/>
        <v/>
      </c>
      <c r="S1120" t="str">
        <f t="shared" si="149"/>
        <v/>
      </c>
      <c r="T1120" t="str">
        <f t="shared" si="149"/>
        <v/>
      </c>
      <c r="U1120" t="str">
        <f t="shared" si="149"/>
        <v/>
      </c>
      <c r="V1120" t="str">
        <f t="shared" si="149"/>
        <v/>
      </c>
      <c r="W1120" t="str">
        <f t="shared" si="149"/>
        <v/>
      </c>
    </row>
    <row r="1121" spans="1:23" x14ac:dyDescent="0.3">
      <c r="A1121" s="2">
        <v>43654</v>
      </c>
      <c r="B1121" s="4">
        <v>1176</v>
      </c>
      <c r="C1121" s="4">
        <v>1182</v>
      </c>
      <c r="D1121" s="4">
        <v>1175.2</v>
      </c>
      <c r="E1121" s="4">
        <v>1182</v>
      </c>
      <c r="F1121" t="str">
        <f t="shared" si="146"/>
        <v>Mon</v>
      </c>
      <c r="G1121" s="1">
        <f t="shared" si="143"/>
        <v>5.5999999999999091</v>
      </c>
      <c r="H1121" s="1">
        <f t="shared" si="144"/>
        <v>6</v>
      </c>
      <c r="I1121">
        <f t="shared" si="148"/>
        <v>6</v>
      </c>
      <c r="J1121" t="str">
        <f t="shared" si="149"/>
        <v/>
      </c>
      <c r="K1121" t="str">
        <f t="shared" si="149"/>
        <v/>
      </c>
      <c r="L1121" t="str">
        <f t="shared" si="149"/>
        <v/>
      </c>
      <c r="M1121">
        <f t="shared" si="149"/>
        <v>6</v>
      </c>
      <c r="N1121" t="str">
        <f t="shared" si="149"/>
        <v/>
      </c>
      <c r="O1121" t="str">
        <f t="shared" si="149"/>
        <v/>
      </c>
      <c r="P1121" t="str">
        <f t="shared" si="149"/>
        <v/>
      </c>
      <c r="Q1121" t="str">
        <f t="shared" si="149"/>
        <v/>
      </c>
      <c r="R1121" t="str">
        <f t="shared" si="149"/>
        <v/>
      </c>
      <c r="S1121" t="str">
        <f t="shared" si="149"/>
        <v/>
      </c>
      <c r="T1121" t="str">
        <f t="shared" si="149"/>
        <v/>
      </c>
      <c r="U1121" t="str">
        <f t="shared" si="149"/>
        <v/>
      </c>
      <c r="V1121" t="str">
        <f t="shared" si="149"/>
        <v/>
      </c>
      <c r="W1121" t="str">
        <f t="shared" si="149"/>
        <v/>
      </c>
    </row>
    <row r="1122" spans="1:23" x14ac:dyDescent="0.3">
      <c r="A1122" s="2">
        <v>43655</v>
      </c>
      <c r="B1122" s="4">
        <v>1181</v>
      </c>
      <c r="C1122" s="4">
        <v>1181.0999999999999</v>
      </c>
      <c r="D1122" s="4">
        <v>1178.5999999999999</v>
      </c>
      <c r="E1122" s="4">
        <v>1180.5</v>
      </c>
      <c r="F1122" t="str">
        <f t="shared" si="146"/>
        <v>Tue</v>
      </c>
      <c r="G1122" s="1">
        <f t="shared" si="143"/>
        <v>-1</v>
      </c>
      <c r="H1122" s="1">
        <f t="shared" si="144"/>
        <v>-0.5</v>
      </c>
      <c r="I1122">
        <f t="shared" si="148"/>
        <v>0.5</v>
      </c>
      <c r="J1122" t="str">
        <f t="shared" si="149"/>
        <v/>
      </c>
      <c r="K1122" t="str">
        <f t="shared" si="149"/>
        <v/>
      </c>
      <c r="L1122" t="str">
        <f t="shared" si="149"/>
        <v/>
      </c>
      <c r="M1122" t="str">
        <f t="shared" ref="M1122:W1122" si="150">IF(AND($G1122&lt;M$1, $G1122&gt;=M$2), $I1122, "")</f>
        <v/>
      </c>
      <c r="N1122" t="str">
        <f t="shared" si="150"/>
        <v/>
      </c>
      <c r="O1122" t="str">
        <f t="shared" si="150"/>
        <v/>
      </c>
      <c r="P1122" t="str">
        <f t="shared" si="150"/>
        <v/>
      </c>
      <c r="Q1122">
        <f t="shared" si="150"/>
        <v>0.5</v>
      </c>
      <c r="R1122" t="str">
        <f t="shared" si="150"/>
        <v/>
      </c>
      <c r="S1122" t="str">
        <f t="shared" si="150"/>
        <v/>
      </c>
      <c r="T1122" t="str">
        <f t="shared" si="150"/>
        <v/>
      </c>
      <c r="U1122" t="str">
        <f t="shared" si="150"/>
        <v/>
      </c>
      <c r="V1122" t="str">
        <f t="shared" si="150"/>
        <v/>
      </c>
      <c r="W1122" t="str">
        <f t="shared" si="150"/>
        <v/>
      </c>
    </row>
    <row r="1123" spans="1:23" x14ac:dyDescent="0.3">
      <c r="A1123" s="2">
        <v>43656</v>
      </c>
      <c r="B1123" s="4">
        <v>1182.2</v>
      </c>
      <c r="C1123" s="4">
        <v>1182.3</v>
      </c>
      <c r="D1123" s="4">
        <v>1179.8</v>
      </c>
      <c r="E1123" s="4">
        <v>1181.5999999999999</v>
      </c>
      <c r="F1123" t="str">
        <f t="shared" si="146"/>
        <v>Wed</v>
      </c>
      <c r="G1123" s="1">
        <f t="shared" si="143"/>
        <v>1.7000000000000455</v>
      </c>
      <c r="H1123" s="1">
        <f t="shared" si="144"/>
        <v>-0.60000000000013642</v>
      </c>
      <c r="I1123">
        <f t="shared" si="148"/>
        <v>-0.60000000000013642</v>
      </c>
      <c r="J1123" t="str">
        <f t="shared" ref="J1123:W1141" si="151">IF(AND($G1123&lt;J$1, $G1123&gt;=J$2), $I1123, "")</f>
        <v/>
      </c>
      <c r="K1123" t="str">
        <f t="shared" si="151"/>
        <v/>
      </c>
      <c r="L1123" t="str">
        <f t="shared" si="151"/>
        <v/>
      </c>
      <c r="M1123" t="str">
        <f t="shared" si="151"/>
        <v/>
      </c>
      <c r="N1123" t="str">
        <f t="shared" si="151"/>
        <v/>
      </c>
      <c r="O1123">
        <f t="shared" si="151"/>
        <v>-0.60000000000013642</v>
      </c>
      <c r="P1123" t="str">
        <f t="shared" si="151"/>
        <v/>
      </c>
      <c r="Q1123" t="str">
        <f t="shared" si="151"/>
        <v/>
      </c>
      <c r="R1123" t="str">
        <f t="shared" si="151"/>
        <v/>
      </c>
      <c r="S1123" t="str">
        <f t="shared" si="151"/>
        <v/>
      </c>
      <c r="T1123" t="str">
        <f t="shared" si="151"/>
        <v/>
      </c>
      <c r="U1123" t="str">
        <f t="shared" si="151"/>
        <v/>
      </c>
      <c r="V1123" t="str">
        <f t="shared" si="151"/>
        <v/>
      </c>
      <c r="W1123" t="str">
        <f t="shared" si="151"/>
        <v/>
      </c>
    </row>
    <row r="1124" spans="1:23" x14ac:dyDescent="0.3">
      <c r="A1124" s="2">
        <v>43657</v>
      </c>
      <c r="B1124" s="4">
        <v>1176.8</v>
      </c>
      <c r="C1124" s="4">
        <v>1177.9000000000001</v>
      </c>
      <c r="D1124" s="4">
        <v>1170.3</v>
      </c>
      <c r="E1124" s="4">
        <v>1173.5</v>
      </c>
      <c r="F1124" t="str">
        <f t="shared" si="146"/>
        <v>Thu</v>
      </c>
      <c r="G1124" s="1">
        <f t="shared" si="143"/>
        <v>-4.7999999999999545</v>
      </c>
      <c r="H1124" s="1">
        <f t="shared" si="144"/>
        <v>-3.2999999999999545</v>
      </c>
      <c r="I1124">
        <f t="shared" si="148"/>
        <v>3.2999999999999545</v>
      </c>
      <c r="J1124" t="str">
        <f t="shared" si="151"/>
        <v/>
      </c>
      <c r="K1124" t="str">
        <f t="shared" si="151"/>
        <v/>
      </c>
      <c r="L1124" t="str">
        <f t="shared" si="151"/>
        <v/>
      </c>
      <c r="M1124" t="str">
        <f t="shared" si="151"/>
        <v/>
      </c>
      <c r="N1124" t="str">
        <f t="shared" si="151"/>
        <v/>
      </c>
      <c r="O1124" t="str">
        <f t="shared" si="151"/>
        <v/>
      </c>
      <c r="P1124" t="str">
        <f t="shared" si="151"/>
        <v/>
      </c>
      <c r="Q1124" t="str">
        <f t="shared" si="151"/>
        <v/>
      </c>
      <c r="R1124" t="str">
        <f t="shared" si="151"/>
        <v/>
      </c>
      <c r="S1124" t="str">
        <f t="shared" si="151"/>
        <v/>
      </c>
      <c r="T1124">
        <f t="shared" si="151"/>
        <v>3.2999999999999545</v>
      </c>
      <c r="U1124" t="str">
        <f t="shared" si="151"/>
        <v/>
      </c>
      <c r="V1124" t="str">
        <f t="shared" si="151"/>
        <v/>
      </c>
      <c r="W1124" t="str">
        <f t="shared" si="151"/>
        <v/>
      </c>
    </row>
    <row r="1125" spans="1:23" x14ac:dyDescent="0.3">
      <c r="A1125" s="2">
        <v>43658</v>
      </c>
      <c r="B1125" s="4">
        <v>1174.8</v>
      </c>
      <c r="C1125" s="4">
        <v>1179.2</v>
      </c>
      <c r="D1125" s="4">
        <v>1174.8</v>
      </c>
      <c r="E1125" s="4">
        <v>1179.2</v>
      </c>
      <c r="F1125" t="str">
        <f t="shared" si="146"/>
        <v>Fri</v>
      </c>
      <c r="G1125" s="1">
        <f t="shared" si="143"/>
        <v>1.2999999999999545</v>
      </c>
      <c r="H1125" s="1">
        <f t="shared" si="144"/>
        <v>4.4000000000000909</v>
      </c>
      <c r="I1125">
        <f t="shared" si="148"/>
        <v>4.4000000000000909</v>
      </c>
      <c r="J1125" t="str">
        <f t="shared" si="151"/>
        <v/>
      </c>
      <c r="K1125" t="str">
        <f t="shared" si="151"/>
        <v/>
      </c>
      <c r="L1125" t="str">
        <f t="shared" si="151"/>
        <v/>
      </c>
      <c r="M1125" t="str">
        <f t="shared" si="151"/>
        <v/>
      </c>
      <c r="N1125" t="str">
        <f t="shared" si="151"/>
        <v/>
      </c>
      <c r="O1125">
        <f t="shared" si="151"/>
        <v>4.4000000000000909</v>
      </c>
      <c r="P1125" t="str">
        <f t="shared" si="151"/>
        <v/>
      </c>
      <c r="Q1125" t="str">
        <f t="shared" si="151"/>
        <v/>
      </c>
      <c r="R1125" t="str">
        <f t="shared" si="151"/>
        <v/>
      </c>
      <c r="S1125" t="str">
        <f t="shared" si="151"/>
        <v/>
      </c>
      <c r="T1125" t="str">
        <f t="shared" si="151"/>
        <v/>
      </c>
      <c r="U1125" t="str">
        <f t="shared" si="151"/>
        <v/>
      </c>
      <c r="V1125" t="str">
        <f t="shared" si="151"/>
        <v/>
      </c>
      <c r="W1125" t="str">
        <f t="shared" si="151"/>
        <v/>
      </c>
    </row>
    <row r="1126" spans="1:23" x14ac:dyDescent="0.3">
      <c r="A1126" s="2">
        <v>43661</v>
      </c>
      <c r="B1126" s="4">
        <v>1178.7</v>
      </c>
      <c r="C1126" s="4">
        <v>1181.8</v>
      </c>
      <c r="D1126" s="4">
        <v>1177.2</v>
      </c>
      <c r="E1126" s="4">
        <v>1179.3</v>
      </c>
      <c r="F1126" t="str">
        <f t="shared" si="146"/>
        <v>Mon</v>
      </c>
      <c r="G1126" s="1">
        <f t="shared" si="143"/>
        <v>-0.5</v>
      </c>
      <c r="H1126" s="1">
        <f t="shared" si="144"/>
        <v>0.59999999999990905</v>
      </c>
      <c r="I1126">
        <f t="shared" si="148"/>
        <v>-0.59999999999990905</v>
      </c>
      <c r="J1126" t="str">
        <f t="shared" si="151"/>
        <v/>
      </c>
      <c r="K1126" t="str">
        <f t="shared" si="151"/>
        <v/>
      </c>
      <c r="L1126" t="str">
        <f t="shared" si="151"/>
        <v/>
      </c>
      <c r="M1126" t="str">
        <f t="shared" si="151"/>
        <v/>
      </c>
      <c r="N1126" t="str">
        <f t="shared" si="151"/>
        <v/>
      </c>
      <c r="O1126" t="str">
        <f t="shared" si="151"/>
        <v/>
      </c>
      <c r="P1126" t="str">
        <f t="shared" si="151"/>
        <v/>
      </c>
      <c r="Q1126">
        <f t="shared" si="151"/>
        <v>-0.59999999999990905</v>
      </c>
      <c r="R1126" t="str">
        <f t="shared" si="151"/>
        <v/>
      </c>
      <c r="S1126" t="str">
        <f t="shared" si="151"/>
        <v/>
      </c>
      <c r="T1126" t="str">
        <f t="shared" si="151"/>
        <v/>
      </c>
      <c r="U1126" t="str">
        <f t="shared" si="151"/>
        <v/>
      </c>
      <c r="V1126" t="str">
        <f t="shared" si="151"/>
        <v/>
      </c>
      <c r="W1126" t="str">
        <f t="shared" si="151"/>
        <v/>
      </c>
    </row>
    <row r="1127" spans="1:23" x14ac:dyDescent="0.3">
      <c r="A1127" s="2">
        <v>43662</v>
      </c>
      <c r="B1127" s="4">
        <v>1181.5</v>
      </c>
      <c r="C1127" s="4">
        <v>1181.9000000000001</v>
      </c>
      <c r="D1127" s="4">
        <v>1176.5999999999999</v>
      </c>
      <c r="E1127" s="4">
        <v>1177.5999999999999</v>
      </c>
      <c r="F1127" t="str">
        <f t="shared" si="146"/>
        <v>Tue</v>
      </c>
      <c r="G1127" s="1">
        <f t="shared" si="143"/>
        <v>2.2000000000000455</v>
      </c>
      <c r="H1127" s="1">
        <f t="shared" si="144"/>
        <v>-3.9000000000000909</v>
      </c>
      <c r="I1127">
        <f t="shared" si="148"/>
        <v>-3.9000000000000909</v>
      </c>
      <c r="J1127" t="str">
        <f t="shared" si="151"/>
        <v/>
      </c>
      <c r="K1127" t="str">
        <f t="shared" si="151"/>
        <v/>
      </c>
      <c r="L1127" t="str">
        <f t="shared" si="151"/>
        <v/>
      </c>
      <c r="M1127" t="str">
        <f t="shared" si="151"/>
        <v/>
      </c>
      <c r="N1127">
        <f t="shared" si="151"/>
        <v>-3.9000000000000909</v>
      </c>
      <c r="O1127" t="str">
        <f t="shared" si="151"/>
        <v/>
      </c>
      <c r="P1127" t="str">
        <f t="shared" si="151"/>
        <v/>
      </c>
      <c r="Q1127" t="str">
        <f t="shared" si="151"/>
        <v/>
      </c>
      <c r="R1127" t="str">
        <f t="shared" si="151"/>
        <v/>
      </c>
      <c r="S1127" t="str">
        <f t="shared" si="151"/>
        <v/>
      </c>
      <c r="T1127" t="str">
        <f t="shared" si="151"/>
        <v/>
      </c>
      <c r="U1127" t="str">
        <f t="shared" si="151"/>
        <v/>
      </c>
      <c r="V1127" t="str">
        <f t="shared" si="151"/>
        <v/>
      </c>
      <c r="W1127" t="str">
        <f t="shared" si="151"/>
        <v/>
      </c>
    </row>
    <row r="1128" spans="1:23" x14ac:dyDescent="0.3">
      <c r="A1128" s="2">
        <v>43663</v>
      </c>
      <c r="B1128" s="4">
        <v>1180</v>
      </c>
      <c r="C1128" s="4">
        <v>1181.5</v>
      </c>
      <c r="D1128" s="4">
        <v>1178.0999999999999</v>
      </c>
      <c r="E1128" s="4">
        <v>1181.3</v>
      </c>
      <c r="F1128" t="str">
        <f t="shared" si="146"/>
        <v>Wed</v>
      </c>
      <c r="G1128" s="1">
        <f t="shared" si="143"/>
        <v>2.4000000000000909</v>
      </c>
      <c r="H1128" s="1">
        <f t="shared" si="144"/>
        <v>1.2999999999999545</v>
      </c>
      <c r="I1128">
        <f t="shared" si="148"/>
        <v>1.2999999999999545</v>
      </c>
      <c r="J1128" t="str">
        <f t="shared" si="151"/>
        <v/>
      </c>
      <c r="K1128" t="str">
        <f t="shared" si="151"/>
        <v/>
      </c>
      <c r="L1128" t="str">
        <f t="shared" si="151"/>
        <v/>
      </c>
      <c r="M1128" t="str">
        <f t="shared" si="151"/>
        <v/>
      </c>
      <c r="N1128">
        <f t="shared" si="151"/>
        <v>1.2999999999999545</v>
      </c>
      <c r="O1128" t="str">
        <f t="shared" si="151"/>
        <v/>
      </c>
      <c r="P1128" t="str">
        <f t="shared" si="151"/>
        <v/>
      </c>
      <c r="Q1128" t="str">
        <f t="shared" si="151"/>
        <v/>
      </c>
      <c r="R1128" t="str">
        <f t="shared" si="151"/>
        <v/>
      </c>
      <c r="S1128" t="str">
        <f t="shared" si="151"/>
        <v/>
      </c>
      <c r="T1128" t="str">
        <f t="shared" si="151"/>
        <v/>
      </c>
      <c r="U1128" t="str">
        <f t="shared" si="151"/>
        <v/>
      </c>
      <c r="V1128" t="str">
        <f t="shared" si="151"/>
        <v/>
      </c>
      <c r="W1128" t="str">
        <f t="shared" si="151"/>
        <v/>
      </c>
    </row>
    <row r="1129" spans="1:23" x14ac:dyDescent="0.3">
      <c r="A1129" s="2">
        <v>43664</v>
      </c>
      <c r="B1129" s="4">
        <v>1181</v>
      </c>
      <c r="C1129" s="4">
        <v>1184.5</v>
      </c>
      <c r="D1129" s="4">
        <v>1175</v>
      </c>
      <c r="E1129" s="4">
        <v>1178.8</v>
      </c>
      <c r="F1129" t="str">
        <f t="shared" si="146"/>
        <v>Thu</v>
      </c>
      <c r="G1129" s="1">
        <f t="shared" si="143"/>
        <v>-0.29999999999995453</v>
      </c>
      <c r="H1129" s="1">
        <f t="shared" si="144"/>
        <v>-2.2000000000000455</v>
      </c>
      <c r="I1129">
        <f t="shared" si="148"/>
        <v>2.2000000000000455</v>
      </c>
      <c r="J1129" t="str">
        <f t="shared" si="151"/>
        <v/>
      </c>
      <c r="K1129" t="str">
        <f t="shared" si="151"/>
        <v/>
      </c>
      <c r="L1129" t="str">
        <f t="shared" si="151"/>
        <v/>
      </c>
      <c r="M1129" t="str">
        <f t="shared" si="151"/>
        <v/>
      </c>
      <c r="N1129" t="str">
        <f t="shared" si="151"/>
        <v/>
      </c>
      <c r="O1129" t="str">
        <f t="shared" si="151"/>
        <v/>
      </c>
      <c r="P1129" t="str">
        <f t="shared" si="151"/>
        <v/>
      </c>
      <c r="Q1129">
        <f t="shared" si="151"/>
        <v>2.2000000000000455</v>
      </c>
      <c r="R1129" t="str">
        <f t="shared" si="151"/>
        <v/>
      </c>
      <c r="S1129" t="str">
        <f t="shared" si="151"/>
        <v/>
      </c>
      <c r="T1129" t="str">
        <f t="shared" si="151"/>
        <v/>
      </c>
      <c r="U1129" t="str">
        <f t="shared" si="151"/>
        <v/>
      </c>
      <c r="V1129" t="str">
        <f t="shared" si="151"/>
        <v/>
      </c>
      <c r="W1129" t="str">
        <f t="shared" si="151"/>
        <v/>
      </c>
    </row>
    <row r="1130" spans="1:23" x14ac:dyDescent="0.3">
      <c r="A1130" s="2">
        <v>43665</v>
      </c>
      <c r="B1130" s="4">
        <v>1174</v>
      </c>
      <c r="C1130" s="4">
        <v>1174.9000000000001</v>
      </c>
      <c r="D1130" s="4">
        <v>1170.3</v>
      </c>
      <c r="E1130" s="4">
        <v>1174.5</v>
      </c>
      <c r="F1130" t="str">
        <f t="shared" si="146"/>
        <v>Fri</v>
      </c>
      <c r="G1130" s="1">
        <f t="shared" si="143"/>
        <v>-4.7999999999999545</v>
      </c>
      <c r="H1130" s="1">
        <f t="shared" si="144"/>
        <v>0.5</v>
      </c>
      <c r="I1130">
        <f t="shared" si="148"/>
        <v>-0.5</v>
      </c>
      <c r="J1130" t="str">
        <f t="shared" si="151"/>
        <v/>
      </c>
      <c r="K1130" t="str">
        <f t="shared" si="151"/>
        <v/>
      </c>
      <c r="L1130" t="str">
        <f t="shared" si="151"/>
        <v/>
      </c>
      <c r="M1130" t="str">
        <f t="shared" si="151"/>
        <v/>
      </c>
      <c r="N1130" t="str">
        <f t="shared" si="151"/>
        <v/>
      </c>
      <c r="O1130" t="str">
        <f t="shared" si="151"/>
        <v/>
      </c>
      <c r="P1130" t="str">
        <f t="shared" si="151"/>
        <v/>
      </c>
      <c r="Q1130" t="str">
        <f t="shared" si="151"/>
        <v/>
      </c>
      <c r="R1130" t="str">
        <f t="shared" si="151"/>
        <v/>
      </c>
      <c r="S1130" t="str">
        <f t="shared" si="151"/>
        <v/>
      </c>
      <c r="T1130">
        <f t="shared" si="151"/>
        <v>-0.5</v>
      </c>
      <c r="U1130" t="str">
        <f t="shared" si="151"/>
        <v/>
      </c>
      <c r="V1130" t="str">
        <f t="shared" si="151"/>
        <v/>
      </c>
      <c r="W1130" t="str">
        <f t="shared" si="151"/>
        <v/>
      </c>
    </row>
    <row r="1131" spans="1:23" x14ac:dyDescent="0.3">
      <c r="A1131" s="2">
        <v>43668</v>
      </c>
      <c r="B1131" s="4">
        <v>1177.5</v>
      </c>
      <c r="C1131" s="4">
        <v>1179.0999999999999</v>
      </c>
      <c r="D1131" s="4">
        <v>1176</v>
      </c>
      <c r="E1131" s="4">
        <v>1178.3</v>
      </c>
      <c r="F1131" t="str">
        <f t="shared" si="146"/>
        <v>Mon</v>
      </c>
      <c r="G1131" s="1">
        <f t="shared" si="143"/>
        <v>3</v>
      </c>
      <c r="H1131" s="1">
        <f t="shared" si="144"/>
        <v>0.79999999999995453</v>
      </c>
      <c r="I1131">
        <f t="shared" si="148"/>
        <v>0.79999999999995453</v>
      </c>
      <c r="J1131" t="str">
        <f t="shared" si="151"/>
        <v/>
      </c>
      <c r="K1131" t="str">
        <f t="shared" si="151"/>
        <v/>
      </c>
      <c r="L1131" t="str">
        <f t="shared" si="151"/>
        <v/>
      </c>
      <c r="M1131" t="str">
        <f t="shared" si="151"/>
        <v/>
      </c>
      <c r="N1131">
        <f t="shared" si="151"/>
        <v>0.79999999999995453</v>
      </c>
      <c r="O1131" t="str">
        <f t="shared" si="151"/>
        <v/>
      </c>
      <c r="P1131" t="str">
        <f t="shared" si="151"/>
        <v/>
      </c>
      <c r="Q1131" t="str">
        <f t="shared" si="151"/>
        <v/>
      </c>
      <c r="R1131" t="str">
        <f t="shared" si="151"/>
        <v/>
      </c>
      <c r="S1131" t="str">
        <f t="shared" si="151"/>
        <v/>
      </c>
      <c r="T1131" t="str">
        <f t="shared" si="151"/>
        <v/>
      </c>
      <c r="U1131" t="str">
        <f t="shared" si="151"/>
        <v/>
      </c>
      <c r="V1131" t="str">
        <f t="shared" si="151"/>
        <v/>
      </c>
      <c r="W1131" t="str">
        <f t="shared" si="151"/>
        <v/>
      </c>
    </row>
    <row r="1132" spans="1:23" x14ac:dyDescent="0.3">
      <c r="A1132" s="2">
        <v>43669</v>
      </c>
      <c r="B1132" s="4">
        <v>1177</v>
      </c>
      <c r="C1132" s="4">
        <v>1179.5</v>
      </c>
      <c r="D1132" s="4">
        <v>1176.9000000000001</v>
      </c>
      <c r="E1132" s="4">
        <v>1178.9000000000001</v>
      </c>
      <c r="F1132" t="str">
        <f t="shared" si="146"/>
        <v>Tue</v>
      </c>
      <c r="G1132" s="1">
        <f t="shared" si="143"/>
        <v>-1.2999999999999545</v>
      </c>
      <c r="H1132" s="1">
        <f t="shared" si="144"/>
        <v>1.9000000000000909</v>
      </c>
      <c r="I1132">
        <f t="shared" si="148"/>
        <v>-1.9000000000000909</v>
      </c>
      <c r="J1132" t="str">
        <f t="shared" si="151"/>
        <v/>
      </c>
      <c r="K1132" t="str">
        <f t="shared" si="151"/>
        <v/>
      </c>
      <c r="L1132" t="str">
        <f t="shared" si="151"/>
        <v/>
      </c>
      <c r="M1132" t="str">
        <f t="shared" si="151"/>
        <v/>
      </c>
      <c r="N1132" t="str">
        <f t="shared" si="151"/>
        <v/>
      </c>
      <c r="O1132" t="str">
        <f t="shared" si="151"/>
        <v/>
      </c>
      <c r="P1132" t="str">
        <f t="shared" si="151"/>
        <v/>
      </c>
      <c r="Q1132" t="str">
        <f t="shared" si="151"/>
        <v/>
      </c>
      <c r="R1132">
        <f t="shared" si="151"/>
        <v>-1.9000000000000909</v>
      </c>
      <c r="S1132" t="str">
        <f t="shared" si="151"/>
        <v/>
      </c>
      <c r="T1132" t="str">
        <f t="shared" si="151"/>
        <v/>
      </c>
      <c r="U1132" t="str">
        <f t="shared" si="151"/>
        <v/>
      </c>
      <c r="V1132" t="str">
        <f t="shared" si="151"/>
        <v/>
      </c>
      <c r="W1132" t="str">
        <f t="shared" si="151"/>
        <v/>
      </c>
    </row>
    <row r="1133" spans="1:23" x14ac:dyDescent="0.3">
      <c r="A1133" s="2">
        <v>43670</v>
      </c>
      <c r="B1133" s="4">
        <v>1180.5</v>
      </c>
      <c r="C1133" s="4">
        <v>1181</v>
      </c>
      <c r="D1133" s="4">
        <v>1176.8</v>
      </c>
      <c r="E1133" s="4">
        <v>1177.9000000000001</v>
      </c>
      <c r="F1133" t="str">
        <f t="shared" si="146"/>
        <v>Wed</v>
      </c>
      <c r="G1133" s="1">
        <f t="shared" si="143"/>
        <v>1.5999999999999091</v>
      </c>
      <c r="H1133" s="1">
        <f t="shared" si="144"/>
        <v>-2.5999999999999091</v>
      </c>
      <c r="I1133">
        <f t="shared" si="148"/>
        <v>-2.5999999999999091</v>
      </c>
      <c r="J1133" t="str">
        <f t="shared" si="151"/>
        <v/>
      </c>
      <c r="K1133" t="str">
        <f t="shared" si="151"/>
        <v/>
      </c>
      <c r="L1133" t="str">
        <f t="shared" si="151"/>
        <v/>
      </c>
      <c r="M1133" t="str">
        <f t="shared" si="151"/>
        <v/>
      </c>
      <c r="N1133" t="str">
        <f t="shared" si="151"/>
        <v/>
      </c>
      <c r="O1133">
        <f t="shared" si="151"/>
        <v>-2.5999999999999091</v>
      </c>
      <c r="P1133" t="str">
        <f t="shared" si="151"/>
        <v/>
      </c>
      <c r="Q1133" t="str">
        <f t="shared" si="151"/>
        <v/>
      </c>
      <c r="R1133" t="str">
        <f t="shared" si="151"/>
        <v/>
      </c>
      <c r="S1133" t="str">
        <f t="shared" si="151"/>
        <v/>
      </c>
      <c r="T1133" t="str">
        <f t="shared" si="151"/>
        <v/>
      </c>
      <c r="U1133" t="str">
        <f t="shared" si="151"/>
        <v/>
      </c>
      <c r="V1133" t="str">
        <f t="shared" si="151"/>
        <v/>
      </c>
      <c r="W1133" t="str">
        <f t="shared" si="151"/>
        <v/>
      </c>
    </row>
    <row r="1134" spans="1:23" x14ac:dyDescent="0.3">
      <c r="A1134" s="2">
        <v>43671</v>
      </c>
      <c r="B1134" s="4">
        <v>1178</v>
      </c>
      <c r="C1134" s="4">
        <v>1181.5999999999999</v>
      </c>
      <c r="D1134" s="4">
        <v>1177.4000000000001</v>
      </c>
      <c r="E1134" s="4">
        <v>1181.5</v>
      </c>
      <c r="F1134" t="str">
        <f t="shared" si="146"/>
        <v>Thu</v>
      </c>
      <c r="G1134" s="1">
        <f t="shared" si="143"/>
        <v>9.9999999999909051E-2</v>
      </c>
      <c r="H1134" s="1">
        <f t="shared" si="144"/>
        <v>3.5</v>
      </c>
      <c r="I1134">
        <f t="shared" si="148"/>
        <v>3.5</v>
      </c>
      <c r="J1134" t="str">
        <f t="shared" si="151"/>
        <v/>
      </c>
      <c r="K1134" t="str">
        <f t="shared" si="151"/>
        <v/>
      </c>
      <c r="L1134" t="str">
        <f t="shared" si="151"/>
        <v/>
      </c>
      <c r="M1134" t="str">
        <f t="shared" si="151"/>
        <v/>
      </c>
      <c r="N1134" t="str">
        <f t="shared" si="151"/>
        <v/>
      </c>
      <c r="O1134" t="str">
        <f t="shared" si="151"/>
        <v/>
      </c>
      <c r="P1134">
        <f t="shared" si="151"/>
        <v>3.5</v>
      </c>
      <c r="Q1134" t="str">
        <f t="shared" si="151"/>
        <v/>
      </c>
      <c r="R1134" t="str">
        <f t="shared" si="151"/>
        <v/>
      </c>
      <c r="S1134" t="str">
        <f t="shared" si="151"/>
        <v/>
      </c>
      <c r="T1134" t="str">
        <f t="shared" si="151"/>
        <v/>
      </c>
      <c r="U1134" t="str">
        <f t="shared" si="151"/>
        <v/>
      </c>
      <c r="V1134" t="str">
        <f t="shared" si="151"/>
        <v/>
      </c>
      <c r="W1134" t="str">
        <f t="shared" si="151"/>
        <v/>
      </c>
    </row>
    <row r="1135" spans="1:23" x14ac:dyDescent="0.3">
      <c r="A1135" s="2">
        <v>43672</v>
      </c>
      <c r="B1135" s="4">
        <v>1183.5</v>
      </c>
      <c r="C1135" s="4">
        <v>1186.2</v>
      </c>
      <c r="D1135" s="4">
        <v>1182.5999999999999</v>
      </c>
      <c r="E1135" s="4">
        <v>1184.8</v>
      </c>
      <c r="F1135" t="str">
        <f t="shared" si="146"/>
        <v>Fri</v>
      </c>
      <c r="G1135" s="1">
        <f t="shared" ref="G1135:G1198" si="152">+B1135-E1134</f>
        <v>2</v>
      </c>
      <c r="H1135" s="1">
        <f t="shared" ref="H1135:H1198" si="153">+E1135-B1135</f>
        <v>1.2999999999999545</v>
      </c>
      <c r="I1135">
        <f t="shared" si="148"/>
        <v>1.2999999999999545</v>
      </c>
      <c r="J1135" t="str">
        <f t="shared" si="151"/>
        <v/>
      </c>
      <c r="K1135" t="str">
        <f t="shared" si="151"/>
        <v/>
      </c>
      <c r="L1135" t="str">
        <f t="shared" si="151"/>
        <v/>
      </c>
      <c r="M1135" t="str">
        <f t="shared" si="151"/>
        <v/>
      </c>
      <c r="N1135">
        <f t="shared" si="151"/>
        <v>1.2999999999999545</v>
      </c>
      <c r="O1135" t="str">
        <f t="shared" si="151"/>
        <v/>
      </c>
      <c r="P1135" t="str">
        <f t="shared" si="151"/>
        <v/>
      </c>
      <c r="Q1135" t="str">
        <f t="shared" si="151"/>
        <v/>
      </c>
      <c r="R1135" t="str">
        <f t="shared" si="151"/>
        <v/>
      </c>
      <c r="S1135" t="str">
        <f t="shared" si="151"/>
        <v/>
      </c>
      <c r="T1135" t="str">
        <f t="shared" si="151"/>
        <v/>
      </c>
      <c r="U1135" t="str">
        <f t="shared" si="151"/>
        <v/>
      </c>
      <c r="V1135" t="str">
        <f t="shared" si="151"/>
        <v/>
      </c>
      <c r="W1135" t="str">
        <f t="shared" si="151"/>
        <v/>
      </c>
    </row>
    <row r="1136" spans="1:23" x14ac:dyDescent="0.3">
      <c r="A1136" s="2">
        <v>43675</v>
      </c>
      <c r="B1136" s="4">
        <v>1184.8</v>
      </c>
      <c r="C1136" s="4">
        <v>1185.5</v>
      </c>
      <c r="D1136" s="4">
        <v>1180.8</v>
      </c>
      <c r="E1136" s="4">
        <v>1183.5</v>
      </c>
      <c r="F1136" t="str">
        <f t="shared" si="146"/>
        <v>Mon</v>
      </c>
      <c r="G1136" s="1">
        <f t="shared" si="152"/>
        <v>0</v>
      </c>
      <c r="H1136" s="1">
        <f t="shared" si="153"/>
        <v>-1.2999999999999545</v>
      </c>
      <c r="I1136">
        <f t="shared" si="148"/>
        <v>0</v>
      </c>
      <c r="J1136" t="str">
        <f t="shared" si="151"/>
        <v/>
      </c>
      <c r="K1136" t="str">
        <f t="shared" si="151"/>
        <v/>
      </c>
      <c r="L1136" t="str">
        <f t="shared" si="151"/>
        <v/>
      </c>
      <c r="M1136" t="str">
        <f t="shared" si="151"/>
        <v/>
      </c>
      <c r="N1136" t="str">
        <f t="shared" si="151"/>
        <v/>
      </c>
      <c r="O1136" t="str">
        <f t="shared" si="151"/>
        <v/>
      </c>
      <c r="P1136">
        <f t="shared" si="151"/>
        <v>0</v>
      </c>
      <c r="Q1136" t="str">
        <f t="shared" si="151"/>
        <v/>
      </c>
      <c r="R1136" t="str">
        <f t="shared" si="151"/>
        <v/>
      </c>
      <c r="S1136" t="str">
        <f t="shared" si="151"/>
        <v/>
      </c>
      <c r="T1136" t="str">
        <f t="shared" si="151"/>
        <v/>
      </c>
      <c r="U1136" t="str">
        <f t="shared" si="151"/>
        <v/>
      </c>
      <c r="V1136" t="str">
        <f t="shared" si="151"/>
        <v/>
      </c>
      <c r="W1136" t="str">
        <f t="shared" si="151"/>
        <v/>
      </c>
    </row>
    <row r="1137" spans="1:23" x14ac:dyDescent="0.3">
      <c r="A1137" s="2">
        <v>43676</v>
      </c>
      <c r="B1137" s="4">
        <v>1184</v>
      </c>
      <c r="C1137" s="4">
        <v>1184.2</v>
      </c>
      <c r="D1137" s="4">
        <v>1180.3</v>
      </c>
      <c r="E1137" s="4">
        <v>1181.5999999999999</v>
      </c>
      <c r="F1137" t="str">
        <f t="shared" si="146"/>
        <v>Tue</v>
      </c>
      <c r="G1137" s="1">
        <f t="shared" si="152"/>
        <v>0.5</v>
      </c>
      <c r="H1137" s="1">
        <f t="shared" si="153"/>
        <v>-2.4000000000000909</v>
      </c>
      <c r="I1137">
        <f t="shared" si="148"/>
        <v>-2.4000000000000909</v>
      </c>
      <c r="J1137" t="str">
        <f t="shared" si="151"/>
        <v/>
      </c>
      <c r="K1137" t="str">
        <f t="shared" si="151"/>
        <v/>
      </c>
      <c r="L1137" t="str">
        <f t="shared" si="151"/>
        <v/>
      </c>
      <c r="M1137" t="str">
        <f t="shared" si="151"/>
        <v/>
      </c>
      <c r="N1137" t="str">
        <f t="shared" si="151"/>
        <v/>
      </c>
      <c r="O1137" t="str">
        <f t="shared" si="151"/>
        <v/>
      </c>
      <c r="P1137">
        <f t="shared" si="151"/>
        <v>-2.4000000000000909</v>
      </c>
      <c r="Q1137" t="str">
        <f t="shared" si="151"/>
        <v/>
      </c>
      <c r="R1137" t="str">
        <f t="shared" si="151"/>
        <v/>
      </c>
      <c r="S1137" t="str">
        <f t="shared" si="151"/>
        <v/>
      </c>
      <c r="T1137" t="str">
        <f t="shared" si="151"/>
        <v/>
      </c>
      <c r="U1137" t="str">
        <f t="shared" si="151"/>
        <v/>
      </c>
      <c r="V1137" t="str">
        <f t="shared" si="151"/>
        <v/>
      </c>
      <c r="W1137" t="str">
        <f t="shared" si="151"/>
        <v/>
      </c>
    </row>
    <row r="1138" spans="1:23" x14ac:dyDescent="0.3">
      <c r="A1138" s="2">
        <v>43677</v>
      </c>
      <c r="B1138" s="4">
        <v>1181.5</v>
      </c>
      <c r="C1138" s="4">
        <v>1183.4000000000001</v>
      </c>
      <c r="D1138" s="4">
        <v>1180.4000000000001</v>
      </c>
      <c r="E1138" s="4">
        <v>1183.0999999999999</v>
      </c>
      <c r="F1138" t="str">
        <f t="shared" si="146"/>
        <v>Wed</v>
      </c>
      <c r="G1138" s="1">
        <f t="shared" si="152"/>
        <v>-9.9999999999909051E-2</v>
      </c>
      <c r="H1138" s="1">
        <f t="shared" si="153"/>
        <v>1.5999999999999091</v>
      </c>
      <c r="I1138">
        <f t="shared" si="148"/>
        <v>-1.5999999999999091</v>
      </c>
      <c r="J1138" t="str">
        <f t="shared" si="151"/>
        <v/>
      </c>
      <c r="K1138" t="str">
        <f t="shared" si="151"/>
        <v/>
      </c>
      <c r="L1138" t="str">
        <f t="shared" si="151"/>
        <v/>
      </c>
      <c r="M1138" t="str">
        <f t="shared" si="151"/>
        <v/>
      </c>
      <c r="N1138" t="str">
        <f t="shared" si="151"/>
        <v/>
      </c>
      <c r="O1138" t="str">
        <f t="shared" si="151"/>
        <v/>
      </c>
      <c r="P1138" t="str">
        <f t="shared" si="151"/>
        <v/>
      </c>
      <c r="Q1138">
        <f t="shared" si="151"/>
        <v>-1.5999999999999091</v>
      </c>
      <c r="R1138" t="str">
        <f t="shared" si="151"/>
        <v/>
      </c>
      <c r="S1138" t="str">
        <f t="shared" si="151"/>
        <v/>
      </c>
      <c r="T1138" t="str">
        <f t="shared" si="151"/>
        <v/>
      </c>
      <c r="U1138" t="str">
        <f t="shared" si="151"/>
        <v/>
      </c>
      <c r="V1138" t="str">
        <f t="shared" si="151"/>
        <v/>
      </c>
      <c r="W1138" t="str">
        <f t="shared" si="151"/>
        <v/>
      </c>
    </row>
    <row r="1139" spans="1:23" x14ac:dyDescent="0.3">
      <c r="A1139" s="2">
        <v>43678</v>
      </c>
      <c r="B1139" s="4">
        <v>1188</v>
      </c>
      <c r="C1139" s="4">
        <v>1191.0999999999999</v>
      </c>
      <c r="D1139" s="4">
        <v>1186.0999999999999</v>
      </c>
      <c r="E1139" s="4">
        <v>1188.5</v>
      </c>
      <c r="F1139" t="str">
        <f t="shared" si="146"/>
        <v>Thu</v>
      </c>
      <c r="G1139" s="1">
        <f t="shared" si="152"/>
        <v>4.9000000000000909</v>
      </c>
      <c r="H1139" s="1">
        <f t="shared" si="153"/>
        <v>0.5</v>
      </c>
      <c r="I1139">
        <f t="shared" si="148"/>
        <v>0.5</v>
      </c>
      <c r="J1139" t="str">
        <f t="shared" si="151"/>
        <v/>
      </c>
      <c r="K1139" t="str">
        <f t="shared" si="151"/>
        <v/>
      </c>
      <c r="L1139" t="str">
        <f t="shared" si="151"/>
        <v/>
      </c>
      <c r="M1139">
        <f t="shared" si="151"/>
        <v>0.5</v>
      </c>
      <c r="N1139" t="str">
        <f t="shared" si="151"/>
        <v/>
      </c>
      <c r="O1139" t="str">
        <f t="shared" si="151"/>
        <v/>
      </c>
      <c r="P1139" t="str">
        <f t="shared" si="151"/>
        <v/>
      </c>
      <c r="Q1139" t="str">
        <f t="shared" si="151"/>
        <v/>
      </c>
      <c r="R1139" t="str">
        <f t="shared" si="151"/>
        <v/>
      </c>
      <c r="S1139" t="str">
        <f t="shared" si="151"/>
        <v/>
      </c>
      <c r="T1139" t="str">
        <f t="shared" si="151"/>
        <v/>
      </c>
      <c r="U1139" t="str">
        <f t="shared" si="151"/>
        <v/>
      </c>
      <c r="V1139" t="str">
        <f t="shared" si="151"/>
        <v/>
      </c>
      <c r="W1139" t="str">
        <f t="shared" si="151"/>
        <v/>
      </c>
    </row>
    <row r="1140" spans="1:23" x14ac:dyDescent="0.3">
      <c r="A1140" s="2">
        <v>43679</v>
      </c>
      <c r="B1140" s="4">
        <v>1196</v>
      </c>
      <c r="C1140" s="4">
        <v>1198</v>
      </c>
      <c r="D1140" s="4">
        <v>1191.5999999999999</v>
      </c>
      <c r="E1140" s="4">
        <v>1198</v>
      </c>
      <c r="F1140" t="str">
        <f t="shared" si="146"/>
        <v>Fri</v>
      </c>
      <c r="G1140" s="1">
        <f t="shared" si="152"/>
        <v>7.5</v>
      </c>
      <c r="H1140" s="1">
        <f t="shared" si="153"/>
        <v>2</v>
      </c>
      <c r="I1140">
        <f t="shared" si="148"/>
        <v>2</v>
      </c>
      <c r="J1140" t="str">
        <f t="shared" si="151"/>
        <v/>
      </c>
      <c r="K1140" t="str">
        <f t="shared" si="151"/>
        <v/>
      </c>
      <c r="L1140">
        <f t="shared" si="151"/>
        <v>2</v>
      </c>
      <c r="M1140" t="str">
        <f t="shared" si="151"/>
        <v/>
      </c>
      <c r="N1140" t="str">
        <f t="shared" si="151"/>
        <v/>
      </c>
      <c r="O1140" t="str">
        <f t="shared" si="151"/>
        <v/>
      </c>
      <c r="P1140" t="str">
        <f t="shared" si="151"/>
        <v/>
      </c>
      <c r="Q1140" t="str">
        <f t="shared" si="151"/>
        <v/>
      </c>
      <c r="R1140" t="str">
        <f t="shared" si="151"/>
        <v/>
      </c>
      <c r="S1140" t="str">
        <f t="shared" si="151"/>
        <v/>
      </c>
      <c r="T1140" t="str">
        <f t="shared" si="151"/>
        <v/>
      </c>
      <c r="U1140" t="str">
        <f t="shared" si="151"/>
        <v/>
      </c>
      <c r="V1140" t="str">
        <f t="shared" si="151"/>
        <v/>
      </c>
      <c r="W1140" t="str">
        <f t="shared" si="151"/>
        <v/>
      </c>
    </row>
    <row r="1141" spans="1:23" x14ac:dyDescent="0.3">
      <c r="A1141" s="2">
        <v>43682</v>
      </c>
      <c r="B1141" s="4">
        <v>1203.5999999999999</v>
      </c>
      <c r="C1141" s="4">
        <v>1218.3</v>
      </c>
      <c r="D1141" s="4">
        <v>1202.3</v>
      </c>
      <c r="E1141" s="4">
        <v>1215.3</v>
      </c>
      <c r="F1141" t="str">
        <f t="shared" si="146"/>
        <v>Mon</v>
      </c>
      <c r="G1141" s="1">
        <f t="shared" si="152"/>
        <v>5.5999999999999091</v>
      </c>
      <c r="H1141" s="1">
        <f t="shared" si="153"/>
        <v>11.700000000000045</v>
      </c>
      <c r="I1141">
        <f t="shared" si="148"/>
        <v>11.700000000000045</v>
      </c>
      <c r="J1141" t="str">
        <f t="shared" si="151"/>
        <v/>
      </c>
      <c r="K1141" t="str">
        <f t="shared" si="151"/>
        <v/>
      </c>
      <c r="L1141" t="str">
        <f t="shared" si="151"/>
        <v/>
      </c>
      <c r="M1141">
        <f t="shared" ref="K1141:Y1160" si="154">IF(AND($G1141&lt;M$1, $G1141&gt;=M$2), $I1141, "")</f>
        <v>11.700000000000045</v>
      </c>
      <c r="N1141" t="str">
        <f t="shared" si="154"/>
        <v/>
      </c>
      <c r="O1141" t="str">
        <f t="shared" si="154"/>
        <v/>
      </c>
      <c r="P1141" t="str">
        <f t="shared" si="154"/>
        <v/>
      </c>
      <c r="Q1141" t="str">
        <f t="shared" si="154"/>
        <v/>
      </c>
      <c r="R1141" t="str">
        <f t="shared" si="154"/>
        <v/>
      </c>
      <c r="S1141" t="str">
        <f t="shared" si="154"/>
        <v/>
      </c>
      <c r="T1141" t="str">
        <f t="shared" si="154"/>
        <v/>
      </c>
      <c r="U1141" t="str">
        <f t="shared" si="154"/>
        <v/>
      </c>
      <c r="V1141" t="str">
        <f t="shared" si="154"/>
        <v/>
      </c>
      <c r="W1141" t="str">
        <f t="shared" si="154"/>
        <v/>
      </c>
    </row>
    <row r="1142" spans="1:23" x14ac:dyDescent="0.3">
      <c r="A1142" s="2">
        <v>43683</v>
      </c>
      <c r="B1142" s="4">
        <v>1220</v>
      </c>
      <c r="C1142" s="4">
        <v>1223</v>
      </c>
      <c r="D1142" s="4">
        <v>1209.5999999999999</v>
      </c>
      <c r="E1142" s="4">
        <v>1215.3</v>
      </c>
      <c r="F1142" t="str">
        <f t="shared" si="146"/>
        <v>Tue</v>
      </c>
      <c r="G1142" s="1">
        <f t="shared" si="152"/>
        <v>4.7000000000000455</v>
      </c>
      <c r="H1142" s="1">
        <f t="shared" si="153"/>
        <v>-4.7000000000000455</v>
      </c>
      <c r="I1142">
        <f t="shared" si="148"/>
        <v>-4.7000000000000455</v>
      </c>
      <c r="J1142" t="str">
        <f t="shared" ref="J1142:W1177" si="155">IF(AND($G1142&lt;J$1, $G1142&gt;=J$2), $I1142, "")</f>
        <v/>
      </c>
      <c r="K1142" t="str">
        <f t="shared" si="154"/>
        <v/>
      </c>
      <c r="L1142" t="str">
        <f t="shared" si="154"/>
        <v/>
      </c>
      <c r="M1142">
        <f t="shared" si="154"/>
        <v>-4.7000000000000455</v>
      </c>
      <c r="N1142" t="str">
        <f t="shared" si="154"/>
        <v/>
      </c>
      <c r="O1142" t="str">
        <f t="shared" si="154"/>
        <v/>
      </c>
      <c r="P1142" t="str">
        <f t="shared" si="154"/>
        <v/>
      </c>
      <c r="Q1142" t="str">
        <f t="shared" si="154"/>
        <v/>
      </c>
      <c r="R1142" t="str">
        <f t="shared" si="154"/>
        <v/>
      </c>
      <c r="S1142" t="str">
        <f t="shared" si="154"/>
        <v/>
      </c>
      <c r="T1142" t="str">
        <f t="shared" si="154"/>
        <v/>
      </c>
      <c r="U1142" t="str">
        <f t="shared" si="154"/>
        <v/>
      </c>
      <c r="V1142" t="str">
        <f t="shared" si="154"/>
        <v/>
      </c>
      <c r="W1142" t="str">
        <f t="shared" si="154"/>
        <v/>
      </c>
    </row>
    <row r="1143" spans="1:23" x14ac:dyDescent="0.3">
      <c r="A1143" s="2">
        <v>43684</v>
      </c>
      <c r="B1143" s="4">
        <v>1213</v>
      </c>
      <c r="C1143" s="4">
        <v>1216.9000000000001</v>
      </c>
      <c r="D1143" s="4">
        <v>1211.2</v>
      </c>
      <c r="E1143" s="4">
        <v>1214.9000000000001</v>
      </c>
      <c r="F1143" t="str">
        <f t="shared" si="146"/>
        <v>Wed</v>
      </c>
      <c r="G1143" s="1">
        <f t="shared" si="152"/>
        <v>-2.2999999999999545</v>
      </c>
      <c r="H1143" s="1">
        <f t="shared" si="153"/>
        <v>1.9000000000000909</v>
      </c>
      <c r="I1143">
        <f t="shared" si="148"/>
        <v>-1.9000000000000909</v>
      </c>
      <c r="J1143" t="str">
        <f t="shared" si="155"/>
        <v/>
      </c>
      <c r="K1143" t="str">
        <f t="shared" si="154"/>
        <v/>
      </c>
      <c r="L1143" t="str">
        <f t="shared" si="154"/>
        <v/>
      </c>
      <c r="M1143" t="str">
        <f t="shared" si="154"/>
        <v/>
      </c>
      <c r="N1143" t="str">
        <f t="shared" si="154"/>
        <v/>
      </c>
      <c r="O1143" t="str">
        <f t="shared" si="154"/>
        <v/>
      </c>
      <c r="P1143" t="str">
        <f t="shared" si="154"/>
        <v/>
      </c>
      <c r="Q1143" t="str">
        <f t="shared" si="154"/>
        <v/>
      </c>
      <c r="R1143" t="str">
        <f t="shared" si="154"/>
        <v/>
      </c>
      <c r="S1143">
        <f t="shared" si="154"/>
        <v>-1.9000000000000909</v>
      </c>
      <c r="T1143" t="str">
        <f t="shared" si="154"/>
        <v/>
      </c>
      <c r="U1143" t="str">
        <f t="shared" si="154"/>
        <v/>
      </c>
      <c r="V1143" t="str">
        <f t="shared" si="154"/>
        <v/>
      </c>
      <c r="W1143" t="str">
        <f t="shared" si="154"/>
        <v/>
      </c>
    </row>
    <row r="1144" spans="1:23" x14ac:dyDescent="0.3">
      <c r="A1144" s="2">
        <v>43685</v>
      </c>
      <c r="B1144" s="4">
        <v>1214</v>
      </c>
      <c r="C1144" s="4">
        <v>1216</v>
      </c>
      <c r="D1144" s="4">
        <v>1208.0999999999999</v>
      </c>
      <c r="E1144" s="4">
        <v>1209.2</v>
      </c>
      <c r="F1144" t="str">
        <f t="shared" si="146"/>
        <v>Thu</v>
      </c>
      <c r="G1144" s="1">
        <f t="shared" si="152"/>
        <v>-0.90000000000009095</v>
      </c>
      <c r="H1144" s="1">
        <f t="shared" si="153"/>
        <v>-4.7999999999999545</v>
      </c>
      <c r="I1144">
        <f t="shared" si="148"/>
        <v>4.7999999999999545</v>
      </c>
      <c r="J1144" t="str">
        <f t="shared" si="155"/>
        <v/>
      </c>
      <c r="K1144" t="str">
        <f t="shared" si="154"/>
        <v/>
      </c>
      <c r="L1144" t="str">
        <f t="shared" si="154"/>
        <v/>
      </c>
      <c r="M1144" t="str">
        <f t="shared" si="154"/>
        <v/>
      </c>
      <c r="N1144" t="str">
        <f t="shared" si="154"/>
        <v/>
      </c>
      <c r="O1144" t="str">
        <f t="shared" si="154"/>
        <v/>
      </c>
      <c r="P1144" t="str">
        <f t="shared" si="154"/>
        <v/>
      </c>
      <c r="Q1144">
        <f t="shared" si="154"/>
        <v>4.7999999999999545</v>
      </c>
      <c r="R1144" t="str">
        <f t="shared" si="154"/>
        <v/>
      </c>
      <c r="S1144" t="str">
        <f t="shared" si="154"/>
        <v/>
      </c>
      <c r="T1144" t="str">
        <f t="shared" si="154"/>
        <v/>
      </c>
      <c r="U1144" t="str">
        <f t="shared" si="154"/>
        <v/>
      </c>
      <c r="V1144" t="str">
        <f t="shared" si="154"/>
        <v/>
      </c>
      <c r="W1144" t="str">
        <f t="shared" si="154"/>
        <v/>
      </c>
    </row>
    <row r="1145" spans="1:23" x14ac:dyDescent="0.3">
      <c r="A1145" s="2">
        <v>43686</v>
      </c>
      <c r="B1145" s="4">
        <v>1207.5999999999999</v>
      </c>
      <c r="C1145" s="4">
        <v>1210.9000000000001</v>
      </c>
      <c r="D1145" s="4">
        <v>1207.5999999999999</v>
      </c>
      <c r="E1145" s="4">
        <v>1210.5</v>
      </c>
      <c r="F1145" t="str">
        <f t="shared" si="146"/>
        <v>Fri</v>
      </c>
      <c r="G1145" s="1">
        <f t="shared" si="152"/>
        <v>-1.6000000000001364</v>
      </c>
      <c r="H1145" s="1">
        <f t="shared" si="153"/>
        <v>2.9000000000000909</v>
      </c>
      <c r="I1145">
        <f t="shared" si="148"/>
        <v>-2.9000000000000909</v>
      </c>
      <c r="J1145" t="str">
        <f t="shared" si="155"/>
        <v/>
      </c>
      <c r="K1145" t="str">
        <f t="shared" si="154"/>
        <v/>
      </c>
      <c r="L1145" t="str">
        <f t="shared" si="154"/>
        <v/>
      </c>
      <c r="M1145" t="str">
        <f t="shared" si="154"/>
        <v/>
      </c>
      <c r="N1145" t="str">
        <f t="shared" si="154"/>
        <v/>
      </c>
      <c r="O1145" t="str">
        <f t="shared" si="154"/>
        <v/>
      </c>
      <c r="P1145" t="str">
        <f t="shared" si="154"/>
        <v/>
      </c>
      <c r="Q1145" t="str">
        <f t="shared" si="154"/>
        <v/>
      </c>
      <c r="R1145">
        <f t="shared" si="154"/>
        <v>-2.9000000000000909</v>
      </c>
      <c r="S1145" t="str">
        <f t="shared" si="154"/>
        <v/>
      </c>
      <c r="T1145" t="str">
        <f t="shared" si="154"/>
        <v/>
      </c>
      <c r="U1145" t="str">
        <f t="shared" si="154"/>
        <v/>
      </c>
      <c r="V1145" t="str">
        <f t="shared" si="154"/>
        <v/>
      </c>
      <c r="W1145" t="str">
        <f t="shared" si="154"/>
        <v/>
      </c>
    </row>
    <row r="1146" spans="1:23" x14ac:dyDescent="0.3">
      <c r="A1146" s="2">
        <v>43689</v>
      </c>
      <c r="B1146" s="4">
        <v>1214</v>
      </c>
      <c r="C1146" s="4">
        <v>1217</v>
      </c>
      <c r="D1146" s="4">
        <v>1213.8</v>
      </c>
      <c r="E1146" s="4">
        <v>1216.2</v>
      </c>
      <c r="F1146" t="str">
        <f t="shared" si="146"/>
        <v>Mon</v>
      </c>
      <c r="G1146" s="1">
        <f t="shared" si="152"/>
        <v>3.5</v>
      </c>
      <c r="H1146" s="1">
        <f t="shared" si="153"/>
        <v>2.2000000000000455</v>
      </c>
      <c r="I1146">
        <f t="shared" si="148"/>
        <v>2.2000000000000455</v>
      </c>
      <c r="J1146" t="str">
        <f t="shared" si="155"/>
        <v/>
      </c>
      <c r="K1146" t="str">
        <f t="shared" si="154"/>
        <v/>
      </c>
      <c r="L1146" t="str">
        <f t="shared" si="154"/>
        <v/>
      </c>
      <c r="M1146" t="str">
        <f t="shared" si="154"/>
        <v/>
      </c>
      <c r="N1146">
        <f t="shared" si="154"/>
        <v>2.2000000000000455</v>
      </c>
      <c r="O1146" t="str">
        <f t="shared" si="154"/>
        <v/>
      </c>
      <c r="P1146" t="str">
        <f t="shared" si="154"/>
        <v/>
      </c>
      <c r="Q1146" t="str">
        <f t="shared" si="154"/>
        <v/>
      </c>
      <c r="R1146" t="str">
        <f t="shared" si="154"/>
        <v/>
      </c>
      <c r="S1146" t="str">
        <f t="shared" si="154"/>
        <v/>
      </c>
      <c r="T1146" t="str">
        <f t="shared" si="154"/>
        <v/>
      </c>
      <c r="U1146" t="str">
        <f t="shared" si="154"/>
        <v/>
      </c>
      <c r="V1146" t="str">
        <f t="shared" si="154"/>
        <v/>
      </c>
      <c r="W1146" t="str">
        <f t="shared" si="154"/>
        <v/>
      </c>
    </row>
    <row r="1147" spans="1:23" x14ac:dyDescent="0.3">
      <c r="A1147" s="2">
        <v>43690</v>
      </c>
      <c r="B1147" s="4">
        <v>1219.5</v>
      </c>
      <c r="C1147" s="4">
        <v>1222.2</v>
      </c>
      <c r="D1147" s="4">
        <v>1217.2</v>
      </c>
      <c r="E1147" s="4">
        <v>1222.2</v>
      </c>
      <c r="F1147" t="str">
        <f t="shared" si="146"/>
        <v>Tue</v>
      </c>
      <c r="G1147" s="1">
        <f t="shared" si="152"/>
        <v>3.2999999999999545</v>
      </c>
      <c r="H1147" s="1">
        <f t="shared" si="153"/>
        <v>2.7000000000000455</v>
      </c>
      <c r="I1147">
        <f t="shared" si="148"/>
        <v>2.7000000000000455</v>
      </c>
      <c r="J1147" t="str">
        <f t="shared" si="155"/>
        <v/>
      </c>
      <c r="K1147" t="str">
        <f t="shared" si="154"/>
        <v/>
      </c>
      <c r="L1147" t="str">
        <f t="shared" si="154"/>
        <v/>
      </c>
      <c r="M1147" t="str">
        <f t="shared" si="154"/>
        <v/>
      </c>
      <c r="N1147">
        <f t="shared" si="154"/>
        <v>2.7000000000000455</v>
      </c>
      <c r="O1147" t="str">
        <f t="shared" si="154"/>
        <v/>
      </c>
      <c r="P1147" t="str">
        <f t="shared" si="154"/>
        <v/>
      </c>
      <c r="Q1147" t="str">
        <f t="shared" si="154"/>
        <v/>
      </c>
      <c r="R1147" t="str">
        <f t="shared" si="154"/>
        <v/>
      </c>
      <c r="S1147" t="str">
        <f t="shared" si="154"/>
        <v/>
      </c>
      <c r="T1147" t="str">
        <f t="shared" si="154"/>
        <v/>
      </c>
      <c r="U1147" t="str">
        <f t="shared" si="154"/>
        <v/>
      </c>
      <c r="V1147" t="str">
        <f t="shared" si="154"/>
        <v/>
      </c>
      <c r="W1147" t="str">
        <f t="shared" si="154"/>
        <v/>
      </c>
    </row>
    <row r="1148" spans="1:23" x14ac:dyDescent="0.3">
      <c r="A1148" s="2">
        <v>43691</v>
      </c>
      <c r="B1148" s="4">
        <v>1207</v>
      </c>
      <c r="C1148" s="4">
        <v>1213.8</v>
      </c>
      <c r="D1148" s="4">
        <v>1206.0999999999999</v>
      </c>
      <c r="E1148" s="4">
        <v>1212.7</v>
      </c>
      <c r="F1148" t="str">
        <f t="shared" si="146"/>
        <v>Wed</v>
      </c>
      <c r="G1148" s="1">
        <f t="shared" si="152"/>
        <v>-15.200000000000045</v>
      </c>
      <c r="H1148" s="1">
        <f t="shared" si="153"/>
        <v>5.7000000000000455</v>
      </c>
      <c r="I1148">
        <f t="shared" si="148"/>
        <v>-5.7000000000000455</v>
      </c>
      <c r="J1148" t="str">
        <f t="shared" si="155"/>
        <v/>
      </c>
      <c r="K1148" t="str">
        <f t="shared" si="154"/>
        <v/>
      </c>
      <c r="L1148" t="str">
        <f t="shared" si="154"/>
        <v/>
      </c>
      <c r="M1148" t="str">
        <f t="shared" si="154"/>
        <v/>
      </c>
      <c r="N1148" t="str">
        <f t="shared" si="154"/>
        <v/>
      </c>
      <c r="O1148" t="str">
        <f t="shared" si="154"/>
        <v/>
      </c>
      <c r="P1148" t="str">
        <f t="shared" si="154"/>
        <v/>
      </c>
      <c r="Q1148" t="str">
        <f t="shared" si="154"/>
        <v/>
      </c>
      <c r="R1148" t="str">
        <f t="shared" si="154"/>
        <v/>
      </c>
      <c r="S1148" t="str">
        <f t="shared" si="154"/>
        <v/>
      </c>
      <c r="T1148" t="str">
        <f t="shared" si="154"/>
        <v/>
      </c>
      <c r="U1148" t="str">
        <f t="shared" si="154"/>
        <v/>
      </c>
      <c r="V1148" t="str">
        <f t="shared" si="154"/>
        <v/>
      </c>
      <c r="W1148">
        <f t="shared" si="154"/>
        <v>-5.7000000000000455</v>
      </c>
    </row>
    <row r="1149" spans="1:23" x14ac:dyDescent="0.3">
      <c r="A1149" s="2">
        <v>43693</v>
      </c>
      <c r="B1149" s="4">
        <v>1214</v>
      </c>
      <c r="C1149" s="4">
        <v>1215.4000000000001</v>
      </c>
      <c r="D1149" s="4">
        <v>1209.8</v>
      </c>
      <c r="E1149" s="4">
        <v>1210.8</v>
      </c>
      <c r="F1149" t="str">
        <f t="shared" si="146"/>
        <v>Fri</v>
      </c>
      <c r="G1149" s="1">
        <f t="shared" si="152"/>
        <v>1.2999999999999545</v>
      </c>
      <c r="H1149" s="1">
        <f t="shared" si="153"/>
        <v>-3.2000000000000455</v>
      </c>
      <c r="I1149">
        <f t="shared" si="148"/>
        <v>-3.2000000000000455</v>
      </c>
      <c r="J1149" t="str">
        <f t="shared" si="155"/>
        <v/>
      </c>
      <c r="K1149" t="str">
        <f t="shared" si="154"/>
        <v/>
      </c>
      <c r="L1149" t="str">
        <f t="shared" si="154"/>
        <v/>
      </c>
      <c r="M1149" t="str">
        <f t="shared" si="154"/>
        <v/>
      </c>
      <c r="N1149" t="str">
        <f t="shared" si="154"/>
        <v/>
      </c>
      <c r="O1149">
        <f t="shared" si="154"/>
        <v>-3.2000000000000455</v>
      </c>
      <c r="P1149" t="str">
        <f t="shared" si="154"/>
        <v/>
      </c>
      <c r="Q1149" t="str">
        <f t="shared" si="154"/>
        <v/>
      </c>
      <c r="R1149" t="str">
        <f t="shared" si="154"/>
        <v/>
      </c>
      <c r="S1149" t="str">
        <f t="shared" si="154"/>
        <v/>
      </c>
      <c r="T1149" t="str">
        <f t="shared" si="154"/>
        <v/>
      </c>
      <c r="U1149" t="str">
        <f t="shared" si="154"/>
        <v/>
      </c>
      <c r="V1149" t="str">
        <f t="shared" si="154"/>
        <v/>
      </c>
      <c r="W1149" t="str">
        <f t="shared" si="154"/>
        <v/>
      </c>
    </row>
    <row r="1150" spans="1:23" x14ac:dyDescent="0.3">
      <c r="A1150" s="2">
        <v>43696</v>
      </c>
      <c r="B1150" s="4">
        <v>1208.5</v>
      </c>
      <c r="C1150" s="4">
        <v>1211.9000000000001</v>
      </c>
      <c r="D1150" s="4">
        <v>1208.5</v>
      </c>
      <c r="E1150" s="4">
        <v>1211</v>
      </c>
      <c r="F1150" t="str">
        <f t="shared" si="146"/>
        <v>Mon</v>
      </c>
      <c r="G1150" s="1">
        <f t="shared" si="152"/>
        <v>-2.2999999999999545</v>
      </c>
      <c r="H1150" s="1">
        <f t="shared" si="153"/>
        <v>2.5</v>
      </c>
      <c r="I1150">
        <f t="shared" si="148"/>
        <v>-2.5</v>
      </c>
      <c r="J1150" t="str">
        <f t="shared" si="155"/>
        <v/>
      </c>
      <c r="K1150" t="str">
        <f t="shared" si="154"/>
        <v/>
      </c>
      <c r="L1150" t="str">
        <f t="shared" si="154"/>
        <v/>
      </c>
      <c r="M1150" t="str">
        <f t="shared" si="154"/>
        <v/>
      </c>
      <c r="N1150" t="str">
        <f t="shared" si="154"/>
        <v/>
      </c>
      <c r="O1150" t="str">
        <f t="shared" si="154"/>
        <v/>
      </c>
      <c r="P1150" t="str">
        <f t="shared" si="154"/>
        <v/>
      </c>
      <c r="Q1150" t="str">
        <f t="shared" si="154"/>
        <v/>
      </c>
      <c r="R1150" t="str">
        <f t="shared" si="154"/>
        <v/>
      </c>
      <c r="S1150">
        <f t="shared" si="154"/>
        <v>-2.5</v>
      </c>
      <c r="T1150" t="str">
        <f t="shared" si="154"/>
        <v/>
      </c>
      <c r="U1150" t="str">
        <f t="shared" si="154"/>
        <v/>
      </c>
      <c r="V1150" t="str">
        <f t="shared" si="154"/>
        <v/>
      </c>
      <c r="W1150" t="str">
        <f t="shared" si="154"/>
        <v/>
      </c>
    </row>
    <row r="1151" spans="1:23" x14ac:dyDescent="0.3">
      <c r="A1151" s="2">
        <v>43697</v>
      </c>
      <c r="B1151" s="4">
        <v>1213</v>
      </c>
      <c r="C1151" s="4">
        <v>1213.4000000000001</v>
      </c>
      <c r="D1151" s="4">
        <v>1205.5999999999999</v>
      </c>
      <c r="E1151" s="4">
        <v>1208.3</v>
      </c>
      <c r="F1151" t="str">
        <f t="shared" si="146"/>
        <v>Tue</v>
      </c>
      <c r="G1151" s="1">
        <f t="shared" si="152"/>
        <v>2</v>
      </c>
      <c r="H1151" s="1">
        <f t="shared" si="153"/>
        <v>-4.7000000000000455</v>
      </c>
      <c r="I1151">
        <f t="shared" si="148"/>
        <v>-4.7000000000000455</v>
      </c>
      <c r="J1151" t="str">
        <f t="shared" si="155"/>
        <v/>
      </c>
      <c r="K1151" t="str">
        <f t="shared" si="154"/>
        <v/>
      </c>
      <c r="L1151" t="str">
        <f t="shared" si="154"/>
        <v/>
      </c>
      <c r="M1151" t="str">
        <f t="shared" si="154"/>
        <v/>
      </c>
      <c r="N1151">
        <f t="shared" si="154"/>
        <v>-4.7000000000000455</v>
      </c>
      <c r="O1151" t="str">
        <f t="shared" si="154"/>
        <v/>
      </c>
      <c r="P1151" t="str">
        <f t="shared" si="154"/>
        <v/>
      </c>
      <c r="Q1151" t="str">
        <f t="shared" si="154"/>
        <v/>
      </c>
      <c r="R1151" t="str">
        <f t="shared" si="154"/>
        <v/>
      </c>
      <c r="S1151" t="str">
        <f t="shared" si="154"/>
        <v/>
      </c>
      <c r="T1151" t="str">
        <f t="shared" si="154"/>
        <v/>
      </c>
      <c r="U1151" t="str">
        <f t="shared" si="154"/>
        <v/>
      </c>
      <c r="V1151" t="str">
        <f t="shared" si="154"/>
        <v/>
      </c>
      <c r="W1151" t="str">
        <f t="shared" si="154"/>
        <v/>
      </c>
    </row>
    <row r="1152" spans="1:23" x14ac:dyDescent="0.3">
      <c r="A1152" s="2">
        <v>43698</v>
      </c>
      <c r="B1152" s="4">
        <v>1208.3</v>
      </c>
      <c r="C1152" s="4">
        <v>1209.5</v>
      </c>
      <c r="D1152" s="4">
        <v>1198.5</v>
      </c>
      <c r="E1152" s="4">
        <v>1202.5</v>
      </c>
      <c r="F1152" t="str">
        <f t="shared" si="146"/>
        <v>Wed</v>
      </c>
      <c r="G1152" s="1">
        <f t="shared" si="152"/>
        <v>0</v>
      </c>
      <c r="H1152" s="1">
        <f t="shared" si="153"/>
        <v>-5.7999999999999545</v>
      </c>
      <c r="I1152">
        <f t="shared" si="148"/>
        <v>0</v>
      </c>
      <c r="J1152" t="str">
        <f t="shared" si="155"/>
        <v/>
      </c>
      <c r="K1152" t="str">
        <f t="shared" si="154"/>
        <v/>
      </c>
      <c r="L1152" t="str">
        <f t="shared" si="154"/>
        <v/>
      </c>
      <c r="M1152" t="str">
        <f t="shared" si="154"/>
        <v/>
      </c>
      <c r="N1152" t="str">
        <f t="shared" si="154"/>
        <v/>
      </c>
      <c r="O1152" t="str">
        <f t="shared" si="154"/>
        <v/>
      </c>
      <c r="P1152">
        <f t="shared" si="154"/>
        <v>0</v>
      </c>
      <c r="Q1152" t="str">
        <f t="shared" si="154"/>
        <v/>
      </c>
      <c r="R1152" t="str">
        <f t="shared" si="154"/>
        <v/>
      </c>
      <c r="S1152" t="str">
        <f t="shared" si="154"/>
        <v/>
      </c>
      <c r="T1152" t="str">
        <f t="shared" si="154"/>
        <v/>
      </c>
      <c r="U1152" t="str">
        <f t="shared" si="154"/>
        <v/>
      </c>
      <c r="V1152" t="str">
        <f t="shared" si="154"/>
        <v/>
      </c>
      <c r="W1152" t="str">
        <f t="shared" si="154"/>
        <v/>
      </c>
    </row>
    <row r="1153" spans="1:23" x14ac:dyDescent="0.3">
      <c r="A1153" s="2">
        <v>43699</v>
      </c>
      <c r="B1153" s="4">
        <v>1203.5</v>
      </c>
      <c r="C1153" s="4">
        <v>1207.5</v>
      </c>
      <c r="D1153" s="4">
        <v>1202.2</v>
      </c>
      <c r="E1153" s="4">
        <v>1207.4000000000001</v>
      </c>
      <c r="F1153" t="str">
        <f t="shared" si="146"/>
        <v>Thu</v>
      </c>
      <c r="G1153" s="1">
        <f t="shared" si="152"/>
        <v>1</v>
      </c>
      <c r="H1153" s="1">
        <f t="shared" si="153"/>
        <v>3.9000000000000909</v>
      </c>
      <c r="I1153">
        <f t="shared" si="148"/>
        <v>3.9000000000000909</v>
      </c>
      <c r="J1153" t="str">
        <f t="shared" si="155"/>
        <v/>
      </c>
      <c r="K1153" t="str">
        <f t="shared" si="154"/>
        <v/>
      </c>
      <c r="L1153" t="str">
        <f t="shared" si="154"/>
        <v/>
      </c>
      <c r="M1153" t="str">
        <f t="shared" si="154"/>
        <v/>
      </c>
      <c r="N1153" t="str">
        <f t="shared" si="154"/>
        <v/>
      </c>
      <c r="O1153">
        <f t="shared" si="154"/>
        <v>3.9000000000000909</v>
      </c>
      <c r="P1153" t="str">
        <f t="shared" si="154"/>
        <v/>
      </c>
      <c r="Q1153" t="str">
        <f t="shared" si="154"/>
        <v/>
      </c>
      <c r="R1153" t="str">
        <f t="shared" si="154"/>
        <v/>
      </c>
      <c r="S1153" t="str">
        <f t="shared" si="154"/>
        <v/>
      </c>
      <c r="T1153" t="str">
        <f t="shared" si="154"/>
        <v/>
      </c>
      <c r="U1153" t="str">
        <f t="shared" si="154"/>
        <v/>
      </c>
      <c r="V1153" t="str">
        <f t="shared" si="154"/>
        <v/>
      </c>
      <c r="W1153" t="str">
        <f t="shared" si="154"/>
        <v/>
      </c>
    </row>
    <row r="1154" spans="1:23" x14ac:dyDescent="0.3">
      <c r="A1154" s="2">
        <v>43700</v>
      </c>
      <c r="B1154" s="4">
        <v>1212</v>
      </c>
      <c r="C1154" s="4">
        <v>1214.8</v>
      </c>
      <c r="D1154" s="4">
        <v>1209.4000000000001</v>
      </c>
      <c r="E1154" s="4">
        <v>1210.5999999999999</v>
      </c>
      <c r="F1154" t="str">
        <f t="shared" si="146"/>
        <v>Fri</v>
      </c>
      <c r="G1154" s="1">
        <f t="shared" si="152"/>
        <v>4.5999999999999091</v>
      </c>
      <c r="H1154" s="1">
        <f t="shared" si="153"/>
        <v>-1.4000000000000909</v>
      </c>
      <c r="I1154">
        <f t="shared" si="148"/>
        <v>-1.4000000000000909</v>
      </c>
      <c r="J1154" t="str">
        <f t="shared" si="155"/>
        <v/>
      </c>
      <c r="K1154" t="str">
        <f t="shared" si="154"/>
        <v/>
      </c>
      <c r="L1154" t="str">
        <f t="shared" si="154"/>
        <v/>
      </c>
      <c r="M1154">
        <f t="shared" si="154"/>
        <v>-1.4000000000000909</v>
      </c>
      <c r="N1154" t="str">
        <f t="shared" si="154"/>
        <v/>
      </c>
      <c r="O1154" t="str">
        <f t="shared" si="154"/>
        <v/>
      </c>
      <c r="P1154" t="str">
        <f t="shared" si="154"/>
        <v/>
      </c>
      <c r="Q1154" t="str">
        <f t="shared" si="154"/>
        <v/>
      </c>
      <c r="R1154" t="str">
        <f t="shared" si="154"/>
        <v/>
      </c>
      <c r="S1154" t="str">
        <f t="shared" si="154"/>
        <v/>
      </c>
      <c r="T1154" t="str">
        <f t="shared" si="154"/>
        <v/>
      </c>
      <c r="U1154" t="str">
        <f t="shared" si="154"/>
        <v/>
      </c>
      <c r="V1154" t="str">
        <f t="shared" si="154"/>
        <v/>
      </c>
      <c r="W1154" t="str">
        <f t="shared" si="154"/>
        <v/>
      </c>
    </row>
    <row r="1155" spans="1:23" x14ac:dyDescent="0.3">
      <c r="A1155" s="2">
        <v>43703</v>
      </c>
      <c r="B1155" s="4">
        <v>1218.5</v>
      </c>
      <c r="C1155" s="4">
        <v>1220.8</v>
      </c>
      <c r="D1155" s="4">
        <v>1215.5</v>
      </c>
      <c r="E1155" s="4">
        <v>1217.8</v>
      </c>
      <c r="F1155" t="str">
        <f t="shared" si="146"/>
        <v>Mon</v>
      </c>
      <c r="G1155" s="1">
        <f t="shared" si="152"/>
        <v>7.9000000000000909</v>
      </c>
      <c r="H1155" s="1">
        <f t="shared" si="153"/>
        <v>-0.70000000000004547</v>
      </c>
      <c r="I1155">
        <f t="shared" si="148"/>
        <v>-0.70000000000004547</v>
      </c>
      <c r="J1155" t="str">
        <f t="shared" si="155"/>
        <v/>
      </c>
      <c r="K1155" t="str">
        <f t="shared" si="154"/>
        <v/>
      </c>
      <c r="L1155">
        <f t="shared" si="154"/>
        <v>-0.70000000000004547</v>
      </c>
      <c r="M1155" t="str">
        <f t="shared" si="154"/>
        <v/>
      </c>
      <c r="N1155" t="str">
        <f t="shared" si="154"/>
        <v/>
      </c>
      <c r="O1155" t="str">
        <f t="shared" si="154"/>
        <v/>
      </c>
      <c r="P1155" t="str">
        <f t="shared" si="154"/>
        <v/>
      </c>
      <c r="Q1155" t="str">
        <f t="shared" si="154"/>
        <v/>
      </c>
      <c r="R1155" t="str">
        <f t="shared" si="154"/>
        <v/>
      </c>
      <c r="S1155" t="str">
        <f t="shared" si="154"/>
        <v/>
      </c>
      <c r="T1155" t="str">
        <f t="shared" si="154"/>
        <v/>
      </c>
      <c r="U1155" t="str">
        <f t="shared" si="154"/>
        <v/>
      </c>
      <c r="V1155" t="str">
        <f t="shared" si="154"/>
        <v/>
      </c>
      <c r="W1155" t="str">
        <f t="shared" si="154"/>
        <v/>
      </c>
    </row>
    <row r="1156" spans="1:23" x14ac:dyDescent="0.3">
      <c r="A1156" s="2">
        <v>43704</v>
      </c>
      <c r="B1156" s="4">
        <v>1214.8</v>
      </c>
      <c r="C1156" s="4">
        <v>1215.2</v>
      </c>
      <c r="D1156" s="4">
        <v>1210.5999999999999</v>
      </c>
      <c r="E1156" s="4">
        <v>1211.2</v>
      </c>
      <c r="F1156" t="str">
        <f t="shared" si="146"/>
        <v>Tue</v>
      </c>
      <c r="G1156" s="1">
        <f t="shared" si="152"/>
        <v>-3</v>
      </c>
      <c r="H1156" s="1">
        <f t="shared" si="153"/>
        <v>-3.5999999999999091</v>
      </c>
      <c r="I1156">
        <f t="shared" si="148"/>
        <v>3.5999999999999091</v>
      </c>
      <c r="J1156" t="str">
        <f t="shared" si="155"/>
        <v/>
      </c>
      <c r="K1156" t="str">
        <f t="shared" si="154"/>
        <v/>
      </c>
      <c r="L1156" t="str">
        <f t="shared" si="154"/>
        <v/>
      </c>
      <c r="M1156" t="str">
        <f t="shared" si="154"/>
        <v/>
      </c>
      <c r="N1156" t="str">
        <f t="shared" si="154"/>
        <v/>
      </c>
      <c r="O1156" t="str">
        <f t="shared" si="154"/>
        <v/>
      </c>
      <c r="P1156" t="str">
        <f t="shared" si="154"/>
        <v/>
      </c>
      <c r="Q1156" t="str">
        <f t="shared" si="154"/>
        <v/>
      </c>
      <c r="R1156" t="str">
        <f t="shared" si="154"/>
        <v/>
      </c>
      <c r="S1156">
        <f t="shared" si="154"/>
        <v>3.5999999999999091</v>
      </c>
      <c r="T1156" t="str">
        <f t="shared" si="154"/>
        <v/>
      </c>
      <c r="U1156" t="str">
        <f t="shared" si="154"/>
        <v/>
      </c>
      <c r="V1156" t="str">
        <f t="shared" si="154"/>
        <v/>
      </c>
      <c r="W1156" t="str">
        <f t="shared" si="154"/>
        <v/>
      </c>
    </row>
    <row r="1157" spans="1:23" x14ac:dyDescent="0.3">
      <c r="A1157" s="2">
        <v>43705</v>
      </c>
      <c r="B1157" s="4">
        <v>1213.5</v>
      </c>
      <c r="C1157" s="4">
        <v>1214.4000000000001</v>
      </c>
      <c r="D1157" s="4">
        <v>1212</v>
      </c>
      <c r="E1157" s="4">
        <v>1213.9000000000001</v>
      </c>
      <c r="F1157" t="str">
        <f t="shared" si="146"/>
        <v>Wed</v>
      </c>
      <c r="G1157" s="1">
        <f t="shared" si="152"/>
        <v>2.2999999999999545</v>
      </c>
      <c r="H1157" s="1">
        <f t="shared" si="153"/>
        <v>0.40000000000009095</v>
      </c>
      <c r="I1157">
        <f t="shared" si="148"/>
        <v>0.40000000000009095</v>
      </c>
      <c r="J1157" t="str">
        <f t="shared" si="155"/>
        <v/>
      </c>
      <c r="K1157" t="str">
        <f t="shared" si="154"/>
        <v/>
      </c>
      <c r="L1157" t="str">
        <f t="shared" si="154"/>
        <v/>
      </c>
      <c r="M1157" t="str">
        <f t="shared" si="154"/>
        <v/>
      </c>
      <c r="N1157">
        <f t="shared" si="154"/>
        <v>0.40000000000009095</v>
      </c>
      <c r="O1157" t="str">
        <f t="shared" si="154"/>
        <v/>
      </c>
      <c r="P1157" t="str">
        <f t="shared" si="154"/>
        <v/>
      </c>
      <c r="Q1157" t="str">
        <f t="shared" si="154"/>
        <v/>
      </c>
      <c r="R1157" t="str">
        <f t="shared" si="154"/>
        <v/>
      </c>
      <c r="S1157" t="str">
        <f t="shared" si="154"/>
        <v/>
      </c>
      <c r="T1157" t="str">
        <f t="shared" si="154"/>
        <v/>
      </c>
      <c r="U1157" t="str">
        <f t="shared" si="154"/>
        <v/>
      </c>
      <c r="V1157" t="str">
        <f t="shared" si="154"/>
        <v/>
      </c>
      <c r="W1157" t="str">
        <f t="shared" si="154"/>
        <v/>
      </c>
    </row>
    <row r="1158" spans="1:23" x14ac:dyDescent="0.3">
      <c r="A1158" s="2">
        <v>43706</v>
      </c>
      <c r="B1158" s="4">
        <v>1213.5</v>
      </c>
      <c r="C1158" s="4">
        <v>1216.7</v>
      </c>
      <c r="D1158" s="4">
        <v>1212.5</v>
      </c>
      <c r="E1158" s="4">
        <v>1216.4000000000001</v>
      </c>
      <c r="F1158" t="str">
        <f t="shared" si="146"/>
        <v>Thu</v>
      </c>
      <c r="G1158" s="1">
        <f t="shared" si="152"/>
        <v>-0.40000000000009095</v>
      </c>
      <c r="H1158" s="1">
        <f t="shared" si="153"/>
        <v>2.9000000000000909</v>
      </c>
      <c r="I1158">
        <f t="shared" si="148"/>
        <v>-2.9000000000000909</v>
      </c>
      <c r="J1158" t="str">
        <f t="shared" si="155"/>
        <v/>
      </c>
      <c r="K1158" t="str">
        <f t="shared" si="154"/>
        <v/>
      </c>
      <c r="L1158" t="str">
        <f t="shared" si="154"/>
        <v/>
      </c>
      <c r="M1158" t="str">
        <f t="shared" si="154"/>
        <v/>
      </c>
      <c r="N1158" t="str">
        <f t="shared" si="154"/>
        <v/>
      </c>
      <c r="O1158" t="str">
        <f t="shared" si="154"/>
        <v/>
      </c>
      <c r="P1158" t="str">
        <f t="shared" si="154"/>
        <v/>
      </c>
      <c r="Q1158">
        <f t="shared" si="154"/>
        <v>-2.9000000000000909</v>
      </c>
      <c r="R1158" t="str">
        <f t="shared" si="154"/>
        <v/>
      </c>
      <c r="S1158" t="str">
        <f t="shared" si="154"/>
        <v/>
      </c>
      <c r="T1158" t="str">
        <f t="shared" si="154"/>
        <v/>
      </c>
      <c r="U1158" t="str">
        <f t="shared" si="154"/>
        <v/>
      </c>
      <c r="V1158" t="str">
        <f t="shared" si="154"/>
        <v/>
      </c>
      <c r="W1158" t="str">
        <f t="shared" si="154"/>
        <v/>
      </c>
    </row>
    <row r="1159" spans="1:23" x14ac:dyDescent="0.3">
      <c r="A1159" s="2">
        <v>43707</v>
      </c>
      <c r="B1159" s="4">
        <v>1210</v>
      </c>
      <c r="C1159" s="4">
        <v>1211.8</v>
      </c>
      <c r="D1159" s="4">
        <v>1205.5999999999999</v>
      </c>
      <c r="E1159" s="4">
        <v>1211.2</v>
      </c>
      <c r="F1159" t="str">
        <f t="shared" si="146"/>
        <v>Fri</v>
      </c>
      <c r="G1159" s="1">
        <f t="shared" si="152"/>
        <v>-6.4000000000000909</v>
      </c>
      <c r="H1159" s="1">
        <f t="shared" si="153"/>
        <v>1.2000000000000455</v>
      </c>
      <c r="I1159">
        <f t="shared" si="148"/>
        <v>-1.2000000000000455</v>
      </c>
      <c r="J1159" t="str">
        <f t="shared" si="155"/>
        <v/>
      </c>
      <c r="K1159" t="str">
        <f t="shared" si="154"/>
        <v/>
      </c>
      <c r="L1159" t="str">
        <f t="shared" si="154"/>
        <v/>
      </c>
      <c r="M1159" t="str">
        <f t="shared" si="154"/>
        <v/>
      </c>
      <c r="N1159" t="str">
        <f t="shared" si="154"/>
        <v/>
      </c>
      <c r="O1159" t="str">
        <f t="shared" si="154"/>
        <v/>
      </c>
      <c r="P1159" t="str">
        <f t="shared" si="154"/>
        <v/>
      </c>
      <c r="Q1159" t="str">
        <f t="shared" si="154"/>
        <v/>
      </c>
      <c r="R1159" t="str">
        <f t="shared" si="154"/>
        <v/>
      </c>
      <c r="S1159" t="str">
        <f t="shared" si="154"/>
        <v/>
      </c>
      <c r="T1159" t="str">
        <f t="shared" si="154"/>
        <v/>
      </c>
      <c r="U1159">
        <f t="shared" si="154"/>
        <v>-1.2000000000000455</v>
      </c>
      <c r="V1159" t="str">
        <f t="shared" si="154"/>
        <v/>
      </c>
      <c r="W1159" t="str">
        <f t="shared" si="154"/>
        <v/>
      </c>
    </row>
    <row r="1160" spans="1:23" x14ac:dyDescent="0.3">
      <c r="A1160" s="2">
        <v>43710</v>
      </c>
      <c r="B1160" s="4">
        <v>1212</v>
      </c>
      <c r="C1160" s="4">
        <v>1214.8</v>
      </c>
      <c r="D1160" s="4">
        <v>1209.8</v>
      </c>
      <c r="E1160" s="4">
        <v>1210.8</v>
      </c>
      <c r="F1160" t="str">
        <f t="shared" si="146"/>
        <v>Mon</v>
      </c>
      <c r="G1160" s="1">
        <f t="shared" si="152"/>
        <v>0.79999999999995453</v>
      </c>
      <c r="H1160" s="1">
        <f t="shared" si="153"/>
        <v>-1.2000000000000455</v>
      </c>
      <c r="I1160">
        <f t="shared" si="148"/>
        <v>-1.2000000000000455</v>
      </c>
      <c r="J1160" t="str">
        <f t="shared" si="155"/>
        <v/>
      </c>
      <c r="K1160" t="str">
        <f t="shared" si="154"/>
        <v/>
      </c>
      <c r="L1160" t="str">
        <f t="shared" si="154"/>
        <v/>
      </c>
      <c r="M1160" t="str">
        <f t="shared" si="154"/>
        <v/>
      </c>
      <c r="N1160" t="str">
        <f t="shared" si="154"/>
        <v/>
      </c>
      <c r="O1160" t="str">
        <f t="shared" si="154"/>
        <v/>
      </c>
      <c r="P1160">
        <f t="shared" si="154"/>
        <v>-1.2000000000000455</v>
      </c>
      <c r="Q1160" t="str">
        <f t="shared" si="154"/>
        <v/>
      </c>
      <c r="R1160" t="str">
        <f t="shared" si="154"/>
        <v/>
      </c>
      <c r="S1160" t="str">
        <f t="shared" si="154"/>
        <v/>
      </c>
      <c r="T1160" t="str">
        <f t="shared" si="154"/>
        <v/>
      </c>
      <c r="U1160" t="str">
        <f t="shared" ref="U1160:W1160" si="156">IF(AND($G1160&lt;U$1, $G1160&gt;=U$2), $I1160, "")</f>
        <v/>
      </c>
      <c r="V1160" t="str">
        <f t="shared" si="156"/>
        <v/>
      </c>
      <c r="W1160" t="str">
        <f t="shared" si="156"/>
        <v/>
      </c>
    </row>
    <row r="1161" spans="1:23" x14ac:dyDescent="0.3">
      <c r="A1161" s="2">
        <v>43711</v>
      </c>
      <c r="B1161" s="4">
        <v>1214</v>
      </c>
      <c r="C1161" s="4">
        <v>1217</v>
      </c>
      <c r="D1161" s="4">
        <v>1213.4000000000001</v>
      </c>
      <c r="E1161" s="4">
        <v>1215.5999999999999</v>
      </c>
      <c r="F1161" t="str">
        <f t="shared" si="146"/>
        <v>Tue</v>
      </c>
      <c r="G1161" s="1">
        <f t="shared" si="152"/>
        <v>3.2000000000000455</v>
      </c>
      <c r="H1161" s="1">
        <f t="shared" si="153"/>
        <v>1.5999999999999091</v>
      </c>
      <c r="I1161">
        <f t="shared" si="148"/>
        <v>1.5999999999999091</v>
      </c>
      <c r="J1161" t="str">
        <f t="shared" si="155"/>
        <v/>
      </c>
      <c r="K1161" t="str">
        <f t="shared" si="155"/>
        <v/>
      </c>
      <c r="L1161" t="str">
        <f t="shared" si="155"/>
        <v/>
      </c>
      <c r="M1161" t="str">
        <f t="shared" si="155"/>
        <v/>
      </c>
      <c r="N1161">
        <f t="shared" si="155"/>
        <v>1.5999999999999091</v>
      </c>
      <c r="O1161" t="str">
        <f t="shared" si="155"/>
        <v/>
      </c>
      <c r="P1161" t="str">
        <f t="shared" si="155"/>
        <v/>
      </c>
      <c r="Q1161" t="str">
        <f t="shared" si="155"/>
        <v/>
      </c>
      <c r="R1161" t="str">
        <f t="shared" si="155"/>
        <v/>
      </c>
      <c r="S1161" t="str">
        <f t="shared" si="155"/>
        <v/>
      </c>
      <c r="T1161" t="str">
        <f t="shared" si="155"/>
        <v/>
      </c>
      <c r="U1161" t="str">
        <f t="shared" si="155"/>
        <v/>
      </c>
      <c r="V1161" t="str">
        <f t="shared" si="155"/>
        <v/>
      </c>
      <c r="W1161" t="str">
        <f t="shared" si="155"/>
        <v/>
      </c>
    </row>
    <row r="1162" spans="1:23" x14ac:dyDescent="0.3">
      <c r="A1162" s="2">
        <v>43712</v>
      </c>
      <c r="B1162" s="4">
        <v>1212</v>
      </c>
      <c r="C1162" s="4">
        <v>1212.3</v>
      </c>
      <c r="D1162" s="4">
        <v>1207.5</v>
      </c>
      <c r="E1162" s="4">
        <v>1208.2</v>
      </c>
      <c r="F1162" t="str">
        <f t="shared" si="146"/>
        <v>Wed</v>
      </c>
      <c r="G1162" s="1">
        <f t="shared" si="152"/>
        <v>-3.5999999999999091</v>
      </c>
      <c r="H1162" s="1">
        <f t="shared" si="153"/>
        <v>-3.7999999999999545</v>
      </c>
      <c r="I1162">
        <f t="shared" si="148"/>
        <v>3.7999999999999545</v>
      </c>
      <c r="J1162" t="str">
        <f t="shared" si="155"/>
        <v/>
      </c>
      <c r="K1162" t="str">
        <f t="shared" si="155"/>
        <v/>
      </c>
      <c r="L1162" t="str">
        <f t="shared" si="155"/>
        <v/>
      </c>
      <c r="M1162" t="str">
        <f t="shared" si="155"/>
        <v/>
      </c>
      <c r="N1162" t="str">
        <f t="shared" si="155"/>
        <v/>
      </c>
      <c r="O1162" t="str">
        <f t="shared" si="155"/>
        <v/>
      </c>
      <c r="P1162" t="str">
        <f t="shared" si="155"/>
        <v/>
      </c>
      <c r="Q1162" t="str">
        <f t="shared" si="155"/>
        <v/>
      </c>
      <c r="R1162" t="str">
        <f t="shared" si="155"/>
        <v/>
      </c>
      <c r="S1162">
        <f t="shared" si="155"/>
        <v>3.7999999999999545</v>
      </c>
      <c r="T1162" t="str">
        <f t="shared" si="155"/>
        <v/>
      </c>
      <c r="U1162" t="str">
        <f t="shared" si="155"/>
        <v/>
      </c>
      <c r="V1162" t="str">
        <f t="shared" si="155"/>
        <v/>
      </c>
      <c r="W1162" t="str">
        <f t="shared" si="155"/>
        <v/>
      </c>
    </row>
    <row r="1163" spans="1:23" x14ac:dyDescent="0.3">
      <c r="A1163" s="2">
        <v>43713</v>
      </c>
      <c r="B1163" s="4">
        <v>1204.5</v>
      </c>
      <c r="C1163" s="4">
        <v>1205.2</v>
      </c>
      <c r="D1163" s="4">
        <v>1196.4000000000001</v>
      </c>
      <c r="E1163" s="4">
        <v>1200.2</v>
      </c>
      <c r="F1163" t="str">
        <f t="shared" si="146"/>
        <v>Thu</v>
      </c>
      <c r="G1163" s="1">
        <f t="shared" si="152"/>
        <v>-3.7000000000000455</v>
      </c>
      <c r="H1163" s="1">
        <f t="shared" si="153"/>
        <v>-4.2999999999999545</v>
      </c>
      <c r="I1163">
        <f t="shared" si="148"/>
        <v>4.2999999999999545</v>
      </c>
      <c r="J1163" t="str">
        <f t="shared" si="155"/>
        <v/>
      </c>
      <c r="K1163" t="str">
        <f t="shared" si="155"/>
        <v/>
      </c>
      <c r="L1163" t="str">
        <f t="shared" si="155"/>
        <v/>
      </c>
      <c r="M1163" t="str">
        <f t="shared" si="155"/>
        <v/>
      </c>
      <c r="N1163" t="str">
        <f t="shared" si="155"/>
        <v/>
      </c>
      <c r="O1163" t="str">
        <f t="shared" si="155"/>
        <v/>
      </c>
      <c r="P1163" t="str">
        <f t="shared" si="155"/>
        <v/>
      </c>
      <c r="Q1163" t="str">
        <f t="shared" si="155"/>
        <v/>
      </c>
      <c r="R1163" t="str">
        <f t="shared" si="155"/>
        <v/>
      </c>
      <c r="S1163">
        <f t="shared" si="155"/>
        <v>4.2999999999999545</v>
      </c>
      <c r="T1163" t="str">
        <f t="shared" si="155"/>
        <v/>
      </c>
      <c r="U1163" t="str">
        <f t="shared" si="155"/>
        <v/>
      </c>
      <c r="V1163" t="str">
        <f t="shared" si="155"/>
        <v/>
      </c>
      <c r="W1163" t="str">
        <f t="shared" si="155"/>
        <v/>
      </c>
    </row>
    <row r="1164" spans="1:23" x14ac:dyDescent="0.3">
      <c r="A1164" s="2">
        <v>43714</v>
      </c>
      <c r="B1164" s="4">
        <v>1198</v>
      </c>
      <c r="C1164" s="4">
        <v>1198.5</v>
      </c>
      <c r="D1164" s="4">
        <v>1195</v>
      </c>
      <c r="E1164" s="4">
        <v>1196.9000000000001</v>
      </c>
      <c r="F1164" t="str">
        <f t="shared" si="146"/>
        <v>Fri</v>
      </c>
      <c r="G1164" s="1">
        <f t="shared" si="152"/>
        <v>-2.2000000000000455</v>
      </c>
      <c r="H1164" s="1">
        <f t="shared" si="153"/>
        <v>-1.0999999999999091</v>
      </c>
      <c r="I1164">
        <f t="shared" si="148"/>
        <v>1.0999999999999091</v>
      </c>
      <c r="J1164" t="str">
        <f t="shared" si="155"/>
        <v/>
      </c>
      <c r="K1164" t="str">
        <f t="shared" si="155"/>
        <v/>
      </c>
      <c r="L1164" t="str">
        <f t="shared" si="155"/>
        <v/>
      </c>
      <c r="M1164" t="str">
        <f t="shared" si="155"/>
        <v/>
      </c>
      <c r="N1164" t="str">
        <f t="shared" si="155"/>
        <v/>
      </c>
      <c r="O1164" t="str">
        <f t="shared" si="155"/>
        <v/>
      </c>
      <c r="P1164" t="str">
        <f t="shared" si="155"/>
        <v/>
      </c>
      <c r="Q1164" t="str">
        <f t="shared" si="155"/>
        <v/>
      </c>
      <c r="R1164" t="str">
        <f t="shared" si="155"/>
        <v/>
      </c>
      <c r="S1164">
        <f t="shared" si="155"/>
        <v>1.0999999999999091</v>
      </c>
      <c r="T1164" t="str">
        <f t="shared" si="155"/>
        <v/>
      </c>
      <c r="U1164" t="str">
        <f t="shared" si="155"/>
        <v/>
      </c>
      <c r="V1164" t="str">
        <f t="shared" si="155"/>
        <v/>
      </c>
      <c r="W1164" t="str">
        <f t="shared" si="155"/>
        <v/>
      </c>
    </row>
    <row r="1165" spans="1:23" x14ac:dyDescent="0.3">
      <c r="A1165" s="2">
        <v>43717</v>
      </c>
      <c r="B1165" s="4">
        <v>1193.0999999999999</v>
      </c>
      <c r="C1165" s="4">
        <v>1195</v>
      </c>
      <c r="D1165" s="4">
        <v>1189.0999999999999</v>
      </c>
      <c r="E1165" s="4">
        <v>1193</v>
      </c>
      <c r="F1165" t="str">
        <f t="shared" si="146"/>
        <v>Mon</v>
      </c>
      <c r="G1165" s="1">
        <f t="shared" si="152"/>
        <v>-3.8000000000001819</v>
      </c>
      <c r="H1165" s="1">
        <f t="shared" si="153"/>
        <v>-9.9999999999909051E-2</v>
      </c>
      <c r="I1165">
        <f t="shared" si="148"/>
        <v>9.9999999999909051E-2</v>
      </c>
      <c r="J1165" t="str">
        <f t="shared" si="155"/>
        <v/>
      </c>
      <c r="K1165" t="str">
        <f t="shared" si="155"/>
        <v/>
      </c>
      <c r="L1165" t="str">
        <f t="shared" si="155"/>
        <v/>
      </c>
      <c r="M1165" t="str">
        <f t="shared" si="155"/>
        <v/>
      </c>
      <c r="N1165" t="str">
        <f t="shared" si="155"/>
        <v/>
      </c>
      <c r="O1165" t="str">
        <f t="shared" si="155"/>
        <v/>
      </c>
      <c r="P1165" t="str">
        <f t="shared" si="155"/>
        <v/>
      </c>
      <c r="Q1165" t="str">
        <f t="shared" si="155"/>
        <v/>
      </c>
      <c r="R1165" t="str">
        <f t="shared" si="155"/>
        <v/>
      </c>
      <c r="S1165">
        <f t="shared" si="155"/>
        <v>9.9999999999909051E-2</v>
      </c>
      <c r="T1165" t="str">
        <f t="shared" si="155"/>
        <v/>
      </c>
      <c r="U1165" t="str">
        <f t="shared" si="155"/>
        <v/>
      </c>
      <c r="V1165" t="str">
        <f t="shared" si="155"/>
        <v/>
      </c>
      <c r="W1165" t="str">
        <f t="shared" si="155"/>
        <v/>
      </c>
    </row>
    <row r="1166" spans="1:23" x14ac:dyDescent="0.3">
      <c r="A1166" s="2">
        <v>43718</v>
      </c>
      <c r="B1166" s="4">
        <v>1192.3</v>
      </c>
      <c r="C1166" s="4">
        <v>1193.7</v>
      </c>
      <c r="D1166" s="4">
        <v>1189.3</v>
      </c>
      <c r="E1166" s="4">
        <v>1193.3</v>
      </c>
      <c r="F1166" t="str">
        <f t="shared" si="146"/>
        <v>Tue</v>
      </c>
      <c r="G1166" s="1">
        <f t="shared" si="152"/>
        <v>-0.70000000000004547</v>
      </c>
      <c r="H1166" s="1">
        <f t="shared" si="153"/>
        <v>1</v>
      </c>
      <c r="I1166">
        <f t="shared" si="148"/>
        <v>-1</v>
      </c>
      <c r="J1166" t="str">
        <f t="shared" si="155"/>
        <v/>
      </c>
      <c r="K1166" t="str">
        <f t="shared" si="155"/>
        <v/>
      </c>
      <c r="L1166" t="str">
        <f t="shared" si="155"/>
        <v/>
      </c>
      <c r="M1166" t="str">
        <f t="shared" si="155"/>
        <v/>
      </c>
      <c r="N1166" t="str">
        <f t="shared" si="155"/>
        <v/>
      </c>
      <c r="O1166" t="str">
        <f t="shared" si="155"/>
        <v/>
      </c>
      <c r="P1166" t="str">
        <f t="shared" si="155"/>
        <v/>
      </c>
      <c r="Q1166">
        <f t="shared" si="155"/>
        <v>-1</v>
      </c>
      <c r="R1166" t="str">
        <f t="shared" si="155"/>
        <v/>
      </c>
      <c r="S1166" t="str">
        <f t="shared" si="155"/>
        <v/>
      </c>
      <c r="T1166" t="str">
        <f t="shared" si="155"/>
        <v/>
      </c>
      <c r="U1166" t="str">
        <f t="shared" si="155"/>
        <v/>
      </c>
      <c r="V1166" t="str">
        <f t="shared" si="155"/>
        <v/>
      </c>
      <c r="W1166" t="str">
        <f t="shared" si="155"/>
        <v/>
      </c>
    </row>
    <row r="1167" spans="1:23" x14ac:dyDescent="0.3">
      <c r="A1167" s="2">
        <v>43719</v>
      </c>
      <c r="B1167" s="4">
        <v>1191.9000000000001</v>
      </c>
      <c r="C1167" s="4">
        <v>1193.4000000000001</v>
      </c>
      <c r="D1167" s="4">
        <v>1188.5</v>
      </c>
      <c r="E1167" s="4">
        <v>1191</v>
      </c>
      <c r="F1167" t="str">
        <f t="shared" ref="F1167:F1230" si="157">TEXT(A1167,"ddd")</f>
        <v>Wed</v>
      </c>
      <c r="G1167" s="1">
        <f t="shared" si="152"/>
        <v>-1.3999999999998636</v>
      </c>
      <c r="H1167" s="1">
        <f t="shared" si="153"/>
        <v>-0.90000000000009095</v>
      </c>
      <c r="I1167">
        <f t="shared" si="148"/>
        <v>0.90000000000009095</v>
      </c>
      <c r="J1167" t="str">
        <f t="shared" si="155"/>
        <v/>
      </c>
      <c r="K1167" t="str">
        <f t="shared" si="155"/>
        <v/>
      </c>
      <c r="L1167" t="str">
        <f t="shared" si="155"/>
        <v/>
      </c>
      <c r="M1167" t="str">
        <f t="shared" si="155"/>
        <v/>
      </c>
      <c r="N1167" t="str">
        <f t="shared" si="155"/>
        <v/>
      </c>
      <c r="O1167" t="str">
        <f t="shared" si="155"/>
        <v/>
      </c>
      <c r="P1167" t="str">
        <f t="shared" si="155"/>
        <v/>
      </c>
      <c r="Q1167" t="str">
        <f t="shared" si="155"/>
        <v/>
      </c>
      <c r="R1167">
        <f t="shared" si="155"/>
        <v>0.90000000000009095</v>
      </c>
      <c r="S1167" t="str">
        <f t="shared" si="155"/>
        <v/>
      </c>
      <c r="T1167" t="str">
        <f t="shared" si="155"/>
        <v/>
      </c>
      <c r="U1167" t="str">
        <f t="shared" si="155"/>
        <v/>
      </c>
      <c r="V1167" t="str">
        <f t="shared" si="155"/>
        <v/>
      </c>
      <c r="W1167" t="str">
        <f t="shared" si="155"/>
        <v/>
      </c>
    </row>
    <row r="1168" spans="1:23" x14ac:dyDescent="0.3">
      <c r="A1168" s="2">
        <v>43724</v>
      </c>
      <c r="B1168" s="4">
        <v>1182.3</v>
      </c>
      <c r="C1168" s="4">
        <v>1185.5999999999999</v>
      </c>
      <c r="D1168" s="4">
        <v>1182.3</v>
      </c>
      <c r="E1168" s="4">
        <v>1183.0999999999999</v>
      </c>
      <c r="F1168" t="str">
        <f t="shared" si="157"/>
        <v>Mon</v>
      </c>
      <c r="G1168" s="1">
        <f t="shared" si="152"/>
        <v>-8.7000000000000455</v>
      </c>
      <c r="H1168" s="1">
        <f t="shared" si="153"/>
        <v>0.79999999999995453</v>
      </c>
      <c r="I1168">
        <f t="shared" ref="I1168:I1231" si="158">-IF(G1168&lt;0, H1168,
      IF(G1168=0, 0, -H1168))</f>
        <v>-0.79999999999995453</v>
      </c>
      <c r="J1168" t="str">
        <f t="shared" si="155"/>
        <v/>
      </c>
      <c r="K1168" t="str">
        <f t="shared" si="155"/>
        <v/>
      </c>
      <c r="L1168" t="str">
        <f t="shared" si="155"/>
        <v/>
      </c>
      <c r="M1168" t="str">
        <f t="shared" si="155"/>
        <v/>
      </c>
      <c r="N1168" t="str">
        <f t="shared" si="155"/>
        <v/>
      </c>
      <c r="O1168" t="str">
        <f t="shared" si="155"/>
        <v/>
      </c>
      <c r="P1168" t="str">
        <f t="shared" si="155"/>
        <v/>
      </c>
      <c r="Q1168" t="str">
        <f t="shared" si="155"/>
        <v/>
      </c>
      <c r="R1168" t="str">
        <f t="shared" si="155"/>
        <v/>
      </c>
      <c r="S1168" t="str">
        <f t="shared" si="155"/>
        <v/>
      </c>
      <c r="T1168" t="str">
        <f t="shared" si="155"/>
        <v/>
      </c>
      <c r="U1168" t="str">
        <f t="shared" si="155"/>
        <v/>
      </c>
      <c r="V1168">
        <f t="shared" si="155"/>
        <v>-0.79999999999995453</v>
      </c>
      <c r="W1168" t="str">
        <f t="shared" si="155"/>
        <v/>
      </c>
    </row>
    <row r="1169" spans="1:23" x14ac:dyDescent="0.3">
      <c r="A1169" s="2">
        <v>43725</v>
      </c>
      <c r="B1169" s="4">
        <v>1184.0999999999999</v>
      </c>
      <c r="C1169" s="4">
        <v>1190.9000000000001</v>
      </c>
      <c r="D1169" s="4">
        <v>1184.0999999999999</v>
      </c>
      <c r="E1169" s="4">
        <v>1190.7</v>
      </c>
      <c r="F1169" t="str">
        <f t="shared" si="157"/>
        <v>Tue</v>
      </c>
      <c r="G1169" s="1">
        <f t="shared" si="152"/>
        <v>1</v>
      </c>
      <c r="H1169" s="1">
        <f t="shared" si="153"/>
        <v>6.6000000000001364</v>
      </c>
      <c r="I1169">
        <f t="shared" si="158"/>
        <v>6.6000000000001364</v>
      </c>
      <c r="J1169" t="str">
        <f t="shared" si="155"/>
        <v/>
      </c>
      <c r="K1169" t="str">
        <f t="shared" si="155"/>
        <v/>
      </c>
      <c r="L1169" t="str">
        <f t="shared" si="155"/>
        <v/>
      </c>
      <c r="M1169" t="str">
        <f t="shared" si="155"/>
        <v/>
      </c>
      <c r="N1169" t="str">
        <f t="shared" si="155"/>
        <v/>
      </c>
      <c r="O1169">
        <f t="shared" si="155"/>
        <v>6.6000000000001364</v>
      </c>
      <c r="P1169" t="str">
        <f t="shared" si="155"/>
        <v/>
      </c>
      <c r="Q1169" t="str">
        <f t="shared" si="155"/>
        <v/>
      </c>
      <c r="R1169" t="str">
        <f t="shared" si="155"/>
        <v/>
      </c>
      <c r="S1169" t="str">
        <f t="shared" si="155"/>
        <v/>
      </c>
      <c r="T1169" t="str">
        <f t="shared" si="155"/>
        <v/>
      </c>
      <c r="U1169" t="str">
        <f t="shared" si="155"/>
        <v/>
      </c>
      <c r="V1169" t="str">
        <f t="shared" si="155"/>
        <v/>
      </c>
      <c r="W1169" t="str">
        <f t="shared" si="155"/>
        <v/>
      </c>
    </row>
    <row r="1170" spans="1:23" x14ac:dyDescent="0.3">
      <c r="A1170" s="2">
        <v>43726</v>
      </c>
      <c r="B1170" s="4">
        <v>1188</v>
      </c>
      <c r="C1170" s="4">
        <v>1192.3</v>
      </c>
      <c r="D1170" s="4">
        <v>1186.8</v>
      </c>
      <c r="E1170" s="4">
        <v>1191.3</v>
      </c>
      <c r="F1170" t="str">
        <f t="shared" si="157"/>
        <v>Wed</v>
      </c>
      <c r="G1170" s="1">
        <f t="shared" si="152"/>
        <v>-2.7000000000000455</v>
      </c>
      <c r="H1170" s="1">
        <f t="shared" si="153"/>
        <v>3.2999999999999545</v>
      </c>
      <c r="I1170">
        <f t="shared" si="158"/>
        <v>-3.2999999999999545</v>
      </c>
      <c r="J1170" t="str">
        <f t="shared" si="155"/>
        <v/>
      </c>
      <c r="K1170" t="str">
        <f t="shared" si="155"/>
        <v/>
      </c>
      <c r="L1170" t="str">
        <f t="shared" si="155"/>
        <v/>
      </c>
      <c r="M1170" t="str">
        <f t="shared" si="155"/>
        <v/>
      </c>
      <c r="N1170" t="str">
        <f t="shared" si="155"/>
        <v/>
      </c>
      <c r="O1170" t="str">
        <f t="shared" si="155"/>
        <v/>
      </c>
      <c r="P1170" t="str">
        <f t="shared" si="155"/>
        <v/>
      </c>
      <c r="Q1170" t="str">
        <f t="shared" si="155"/>
        <v/>
      </c>
      <c r="R1170" t="str">
        <f t="shared" si="155"/>
        <v/>
      </c>
      <c r="S1170">
        <f t="shared" si="155"/>
        <v>-3.2999999999999545</v>
      </c>
      <c r="T1170" t="str">
        <f t="shared" si="155"/>
        <v/>
      </c>
      <c r="U1170" t="str">
        <f t="shared" si="155"/>
        <v/>
      </c>
      <c r="V1170" t="str">
        <f t="shared" si="155"/>
        <v/>
      </c>
      <c r="W1170" t="str">
        <f t="shared" si="155"/>
        <v/>
      </c>
    </row>
    <row r="1171" spans="1:23" x14ac:dyDescent="0.3">
      <c r="A1171" s="2">
        <v>43727</v>
      </c>
      <c r="B1171" s="4">
        <v>1192.5</v>
      </c>
      <c r="C1171" s="4">
        <v>1197.0999999999999</v>
      </c>
      <c r="D1171" s="4">
        <v>1192.5</v>
      </c>
      <c r="E1171" s="4">
        <v>1193.5999999999999</v>
      </c>
      <c r="F1171" t="str">
        <f t="shared" si="157"/>
        <v>Thu</v>
      </c>
      <c r="G1171" s="1">
        <f t="shared" si="152"/>
        <v>1.2000000000000455</v>
      </c>
      <c r="H1171" s="1">
        <f t="shared" si="153"/>
        <v>1.0999999999999091</v>
      </c>
      <c r="I1171">
        <f t="shared" si="158"/>
        <v>1.0999999999999091</v>
      </c>
      <c r="J1171" t="str">
        <f t="shared" si="155"/>
        <v/>
      </c>
      <c r="K1171" t="str">
        <f t="shared" si="155"/>
        <v/>
      </c>
      <c r="L1171" t="str">
        <f t="shared" si="155"/>
        <v/>
      </c>
      <c r="M1171" t="str">
        <f t="shared" si="155"/>
        <v/>
      </c>
      <c r="N1171" t="str">
        <f t="shared" si="155"/>
        <v/>
      </c>
      <c r="O1171">
        <f t="shared" si="155"/>
        <v>1.0999999999999091</v>
      </c>
      <c r="P1171" t="str">
        <f t="shared" si="155"/>
        <v/>
      </c>
      <c r="Q1171" t="str">
        <f t="shared" si="155"/>
        <v/>
      </c>
      <c r="R1171" t="str">
        <f t="shared" si="155"/>
        <v/>
      </c>
      <c r="S1171" t="str">
        <f t="shared" si="155"/>
        <v/>
      </c>
      <c r="T1171" t="str">
        <f t="shared" si="155"/>
        <v/>
      </c>
      <c r="U1171" t="str">
        <f t="shared" si="155"/>
        <v/>
      </c>
      <c r="V1171" t="str">
        <f t="shared" si="155"/>
        <v/>
      </c>
      <c r="W1171" t="str">
        <f t="shared" si="155"/>
        <v/>
      </c>
    </row>
    <row r="1172" spans="1:23" x14ac:dyDescent="0.3">
      <c r="A1172" s="2">
        <v>43728</v>
      </c>
      <c r="B1172" s="4">
        <v>1195.0999999999999</v>
      </c>
      <c r="C1172" s="4">
        <v>1195.5999999999999</v>
      </c>
      <c r="D1172" s="4">
        <v>1187</v>
      </c>
      <c r="E1172" s="4">
        <v>1188</v>
      </c>
      <c r="F1172" t="str">
        <f t="shared" si="157"/>
        <v>Fri</v>
      </c>
      <c r="G1172" s="1">
        <f t="shared" si="152"/>
        <v>1.5</v>
      </c>
      <c r="H1172" s="1">
        <f t="shared" si="153"/>
        <v>-7.0999999999999091</v>
      </c>
      <c r="I1172">
        <f t="shared" si="158"/>
        <v>-7.0999999999999091</v>
      </c>
      <c r="J1172" t="str">
        <f t="shared" si="155"/>
        <v/>
      </c>
      <c r="K1172" t="str">
        <f t="shared" si="155"/>
        <v/>
      </c>
      <c r="L1172" t="str">
        <f t="shared" si="155"/>
        <v/>
      </c>
      <c r="M1172" t="str">
        <f t="shared" si="155"/>
        <v/>
      </c>
      <c r="N1172" t="str">
        <f t="shared" si="155"/>
        <v/>
      </c>
      <c r="O1172">
        <f t="shared" si="155"/>
        <v>-7.0999999999999091</v>
      </c>
      <c r="P1172" t="str">
        <f t="shared" si="155"/>
        <v/>
      </c>
      <c r="Q1172" t="str">
        <f t="shared" si="155"/>
        <v/>
      </c>
      <c r="R1172" t="str">
        <f t="shared" si="155"/>
        <v/>
      </c>
      <c r="S1172" t="str">
        <f t="shared" si="155"/>
        <v/>
      </c>
      <c r="T1172" t="str">
        <f t="shared" si="155"/>
        <v/>
      </c>
      <c r="U1172" t="str">
        <f t="shared" si="155"/>
        <v/>
      </c>
      <c r="V1172" t="str">
        <f t="shared" si="155"/>
        <v/>
      </c>
      <c r="W1172" t="str">
        <f t="shared" si="155"/>
        <v/>
      </c>
    </row>
    <row r="1173" spans="1:23" x14ac:dyDescent="0.3">
      <c r="A1173" s="2">
        <v>43731</v>
      </c>
      <c r="B1173" s="4">
        <v>1193.3</v>
      </c>
      <c r="C1173" s="4">
        <v>1195.0999999999999</v>
      </c>
      <c r="D1173" s="4">
        <v>1190.8</v>
      </c>
      <c r="E1173" s="4">
        <v>1194</v>
      </c>
      <c r="F1173" t="str">
        <f t="shared" si="157"/>
        <v>Mon</v>
      </c>
      <c r="G1173" s="1">
        <f t="shared" si="152"/>
        <v>5.2999999999999545</v>
      </c>
      <c r="H1173" s="1">
        <f t="shared" si="153"/>
        <v>0.70000000000004547</v>
      </c>
      <c r="I1173">
        <f t="shared" si="158"/>
        <v>0.70000000000004547</v>
      </c>
      <c r="J1173" t="str">
        <f t="shared" si="155"/>
        <v/>
      </c>
      <c r="K1173" t="str">
        <f t="shared" si="155"/>
        <v/>
      </c>
      <c r="L1173" t="str">
        <f t="shared" si="155"/>
        <v/>
      </c>
      <c r="M1173">
        <f t="shared" si="155"/>
        <v>0.70000000000004547</v>
      </c>
      <c r="N1173" t="str">
        <f t="shared" si="155"/>
        <v/>
      </c>
      <c r="O1173" t="str">
        <f t="shared" si="155"/>
        <v/>
      </c>
      <c r="P1173" t="str">
        <f t="shared" si="155"/>
        <v/>
      </c>
      <c r="Q1173" t="str">
        <f t="shared" si="155"/>
        <v/>
      </c>
      <c r="R1173" t="str">
        <f t="shared" si="155"/>
        <v/>
      </c>
      <c r="S1173" t="str">
        <f t="shared" si="155"/>
        <v/>
      </c>
      <c r="T1173" t="str">
        <f t="shared" si="155"/>
        <v/>
      </c>
      <c r="U1173" t="str">
        <f t="shared" si="155"/>
        <v/>
      </c>
      <c r="V1173" t="str">
        <f t="shared" si="155"/>
        <v/>
      </c>
      <c r="W1173" t="str">
        <f t="shared" si="155"/>
        <v/>
      </c>
    </row>
    <row r="1174" spans="1:23" x14ac:dyDescent="0.3">
      <c r="A1174" s="2">
        <v>43732</v>
      </c>
      <c r="B1174" s="4">
        <v>1194.8</v>
      </c>
      <c r="C1174" s="4">
        <v>1195.8</v>
      </c>
      <c r="D1174" s="4">
        <v>1192.2</v>
      </c>
      <c r="E1174" s="4">
        <v>1195.7</v>
      </c>
      <c r="F1174" t="str">
        <f t="shared" si="157"/>
        <v>Tue</v>
      </c>
      <c r="G1174" s="1">
        <f t="shared" si="152"/>
        <v>0.79999999999995453</v>
      </c>
      <c r="H1174" s="1">
        <f t="shared" si="153"/>
        <v>0.90000000000009095</v>
      </c>
      <c r="I1174">
        <f t="shared" si="158"/>
        <v>0.90000000000009095</v>
      </c>
      <c r="J1174" t="str">
        <f t="shared" si="155"/>
        <v/>
      </c>
      <c r="K1174" t="str">
        <f t="shared" si="155"/>
        <v/>
      </c>
      <c r="L1174" t="str">
        <f t="shared" si="155"/>
        <v/>
      </c>
      <c r="M1174" t="str">
        <f t="shared" si="155"/>
        <v/>
      </c>
      <c r="N1174" t="str">
        <f t="shared" si="155"/>
        <v/>
      </c>
      <c r="O1174" t="str">
        <f t="shared" si="155"/>
        <v/>
      </c>
      <c r="P1174">
        <f t="shared" si="155"/>
        <v>0.90000000000009095</v>
      </c>
      <c r="Q1174" t="str">
        <f t="shared" si="155"/>
        <v/>
      </c>
      <c r="R1174" t="str">
        <f t="shared" si="155"/>
        <v/>
      </c>
      <c r="S1174" t="str">
        <f t="shared" si="155"/>
        <v/>
      </c>
      <c r="T1174" t="str">
        <f t="shared" si="155"/>
        <v/>
      </c>
      <c r="U1174" t="str">
        <f t="shared" si="155"/>
        <v/>
      </c>
      <c r="V1174" t="str">
        <f t="shared" si="155"/>
        <v/>
      </c>
      <c r="W1174" t="str">
        <f t="shared" si="155"/>
        <v/>
      </c>
    </row>
    <row r="1175" spans="1:23" x14ac:dyDescent="0.3">
      <c r="A1175" s="2">
        <v>43733</v>
      </c>
      <c r="B1175" s="4">
        <v>1196.3</v>
      </c>
      <c r="C1175" s="4">
        <v>1199.5999999999999</v>
      </c>
      <c r="D1175" s="4">
        <v>1195.5</v>
      </c>
      <c r="E1175" s="4">
        <v>1198.8</v>
      </c>
      <c r="F1175" t="str">
        <f t="shared" si="157"/>
        <v>Wed</v>
      </c>
      <c r="G1175" s="1">
        <f t="shared" si="152"/>
        <v>0.59999999999990905</v>
      </c>
      <c r="H1175" s="1">
        <f t="shared" si="153"/>
        <v>2.5</v>
      </c>
      <c r="I1175">
        <f t="shared" si="158"/>
        <v>2.5</v>
      </c>
      <c r="J1175" t="str">
        <f t="shared" si="155"/>
        <v/>
      </c>
      <c r="K1175" t="str">
        <f t="shared" si="155"/>
        <v/>
      </c>
      <c r="L1175" t="str">
        <f t="shared" si="155"/>
        <v/>
      </c>
      <c r="M1175" t="str">
        <f t="shared" si="155"/>
        <v/>
      </c>
      <c r="N1175" t="str">
        <f t="shared" si="155"/>
        <v/>
      </c>
      <c r="O1175" t="str">
        <f t="shared" si="155"/>
        <v/>
      </c>
      <c r="P1175">
        <f t="shared" si="155"/>
        <v>2.5</v>
      </c>
      <c r="Q1175" t="str">
        <f t="shared" si="155"/>
        <v/>
      </c>
      <c r="R1175" t="str">
        <f t="shared" si="155"/>
        <v/>
      </c>
      <c r="S1175" t="str">
        <f t="shared" si="155"/>
        <v/>
      </c>
      <c r="T1175" t="str">
        <f t="shared" si="155"/>
        <v/>
      </c>
      <c r="U1175" t="str">
        <f t="shared" si="155"/>
        <v/>
      </c>
      <c r="V1175" t="str">
        <f t="shared" si="155"/>
        <v/>
      </c>
      <c r="W1175" t="str">
        <f t="shared" si="155"/>
        <v/>
      </c>
    </row>
    <row r="1176" spans="1:23" x14ac:dyDescent="0.3">
      <c r="A1176" s="2">
        <v>43734</v>
      </c>
      <c r="B1176" s="4">
        <v>1201</v>
      </c>
      <c r="C1176" s="4">
        <v>1201</v>
      </c>
      <c r="D1176" s="4">
        <v>1197.8</v>
      </c>
      <c r="E1176" s="4">
        <v>1198.8</v>
      </c>
      <c r="F1176" t="str">
        <f t="shared" si="157"/>
        <v>Thu</v>
      </c>
      <c r="G1176" s="1">
        <f t="shared" si="152"/>
        <v>2.2000000000000455</v>
      </c>
      <c r="H1176" s="1">
        <f t="shared" si="153"/>
        <v>-2.2000000000000455</v>
      </c>
      <c r="I1176">
        <f t="shared" si="158"/>
        <v>-2.2000000000000455</v>
      </c>
      <c r="J1176" t="str">
        <f t="shared" si="155"/>
        <v/>
      </c>
      <c r="K1176" t="str">
        <f t="shared" si="155"/>
        <v/>
      </c>
      <c r="L1176" t="str">
        <f t="shared" si="155"/>
        <v/>
      </c>
      <c r="M1176" t="str">
        <f t="shared" si="155"/>
        <v/>
      </c>
      <c r="N1176">
        <f t="shared" si="155"/>
        <v>-2.2000000000000455</v>
      </c>
      <c r="O1176" t="str">
        <f t="shared" si="155"/>
        <v/>
      </c>
      <c r="P1176" t="str">
        <f t="shared" si="155"/>
        <v/>
      </c>
      <c r="Q1176" t="str">
        <f t="shared" si="155"/>
        <v/>
      </c>
      <c r="R1176" t="str">
        <f t="shared" si="155"/>
        <v/>
      </c>
      <c r="S1176" t="str">
        <f t="shared" si="155"/>
        <v/>
      </c>
      <c r="T1176" t="str">
        <f t="shared" si="155"/>
        <v/>
      </c>
      <c r="U1176" t="str">
        <f t="shared" si="155"/>
        <v/>
      </c>
      <c r="V1176" t="str">
        <f t="shared" si="155"/>
        <v/>
      </c>
      <c r="W1176" t="str">
        <f t="shared" si="155"/>
        <v/>
      </c>
    </row>
    <row r="1177" spans="1:23" x14ac:dyDescent="0.3">
      <c r="A1177" s="2">
        <v>43735</v>
      </c>
      <c r="B1177" s="4">
        <v>1199.0999999999999</v>
      </c>
      <c r="C1177" s="4">
        <v>1202.4000000000001</v>
      </c>
      <c r="D1177" s="4">
        <v>1199.0999999999999</v>
      </c>
      <c r="E1177" s="4">
        <v>1199.9000000000001</v>
      </c>
      <c r="F1177" t="str">
        <f t="shared" si="157"/>
        <v>Fri</v>
      </c>
      <c r="G1177" s="1">
        <f t="shared" si="152"/>
        <v>0.29999999999995453</v>
      </c>
      <c r="H1177" s="1">
        <f t="shared" si="153"/>
        <v>0.8000000000001819</v>
      </c>
      <c r="I1177">
        <f t="shared" si="158"/>
        <v>0.8000000000001819</v>
      </c>
      <c r="J1177" t="str">
        <f t="shared" si="155"/>
        <v/>
      </c>
      <c r="K1177" t="str">
        <f t="shared" si="155"/>
        <v/>
      </c>
      <c r="L1177" t="str">
        <f t="shared" si="155"/>
        <v/>
      </c>
      <c r="M1177" t="str">
        <f t="shared" si="155"/>
        <v/>
      </c>
      <c r="N1177" t="str">
        <f t="shared" si="155"/>
        <v/>
      </c>
      <c r="O1177" t="str">
        <f t="shared" si="155"/>
        <v/>
      </c>
      <c r="P1177">
        <f t="shared" si="155"/>
        <v>0.8000000000001819</v>
      </c>
      <c r="Q1177" t="str">
        <f t="shared" si="155"/>
        <v/>
      </c>
      <c r="R1177" t="str">
        <f t="shared" si="155"/>
        <v/>
      </c>
      <c r="S1177" t="str">
        <f t="shared" si="155"/>
        <v/>
      </c>
      <c r="T1177" t="str">
        <f t="shared" si="155"/>
        <v/>
      </c>
      <c r="U1177" t="str">
        <f t="shared" si="155"/>
        <v/>
      </c>
      <c r="V1177" t="str">
        <f t="shared" ref="V1177:W1177" si="159">IF(AND($G1177&lt;V$1, $G1177&gt;=V$2), $I1177, "")</f>
        <v/>
      </c>
      <c r="W1177" t="str">
        <f t="shared" si="159"/>
        <v/>
      </c>
    </row>
    <row r="1178" spans="1:23" x14ac:dyDescent="0.3">
      <c r="A1178" s="2">
        <v>43738</v>
      </c>
      <c r="B1178" s="4">
        <v>1202.2</v>
      </c>
      <c r="C1178" s="4">
        <v>1203.5999999999999</v>
      </c>
      <c r="D1178" s="4">
        <v>1195.5</v>
      </c>
      <c r="E1178" s="4">
        <v>1196.2</v>
      </c>
      <c r="F1178" t="str">
        <f t="shared" si="157"/>
        <v>Mon</v>
      </c>
      <c r="G1178" s="1">
        <f t="shared" si="152"/>
        <v>2.2999999999999545</v>
      </c>
      <c r="H1178" s="1">
        <f t="shared" si="153"/>
        <v>-6</v>
      </c>
      <c r="I1178">
        <f t="shared" si="158"/>
        <v>-6</v>
      </c>
      <c r="J1178" t="str">
        <f t="shared" ref="J1178:W1196" si="160">IF(AND($G1178&lt;J$1, $G1178&gt;=J$2), $I1178, "")</f>
        <v/>
      </c>
      <c r="K1178" t="str">
        <f t="shared" si="160"/>
        <v/>
      </c>
      <c r="L1178" t="str">
        <f t="shared" si="160"/>
        <v/>
      </c>
      <c r="M1178" t="str">
        <f t="shared" si="160"/>
        <v/>
      </c>
      <c r="N1178">
        <f t="shared" si="160"/>
        <v>-6</v>
      </c>
      <c r="O1178" t="str">
        <f t="shared" si="160"/>
        <v/>
      </c>
      <c r="P1178" t="str">
        <f t="shared" si="160"/>
        <v/>
      </c>
      <c r="Q1178" t="str">
        <f t="shared" si="160"/>
        <v/>
      </c>
      <c r="R1178" t="str">
        <f t="shared" si="160"/>
        <v/>
      </c>
      <c r="S1178" t="str">
        <f t="shared" si="160"/>
        <v/>
      </c>
      <c r="T1178" t="str">
        <f t="shared" si="160"/>
        <v/>
      </c>
      <c r="U1178" t="str">
        <f t="shared" si="160"/>
        <v/>
      </c>
      <c r="V1178" t="str">
        <f t="shared" si="160"/>
        <v/>
      </c>
      <c r="W1178" t="str">
        <f t="shared" si="160"/>
        <v/>
      </c>
    </row>
    <row r="1179" spans="1:23" x14ac:dyDescent="0.3">
      <c r="A1179" s="2">
        <v>43739</v>
      </c>
      <c r="B1179" s="4">
        <v>1199</v>
      </c>
      <c r="C1179" s="4">
        <v>1200.2</v>
      </c>
      <c r="D1179" s="4">
        <v>1196.4000000000001</v>
      </c>
      <c r="E1179" s="4">
        <v>1199</v>
      </c>
      <c r="F1179" t="str">
        <f t="shared" si="157"/>
        <v>Tue</v>
      </c>
      <c r="G1179" s="1">
        <f t="shared" si="152"/>
        <v>2.7999999999999545</v>
      </c>
      <c r="H1179" s="1">
        <f t="shared" si="153"/>
        <v>0</v>
      </c>
      <c r="I1179">
        <f t="shared" si="158"/>
        <v>0</v>
      </c>
      <c r="J1179" t="str">
        <f t="shared" si="160"/>
        <v/>
      </c>
      <c r="K1179" t="str">
        <f t="shared" si="160"/>
        <v/>
      </c>
      <c r="L1179" t="str">
        <f t="shared" si="160"/>
        <v/>
      </c>
      <c r="M1179" t="str">
        <f t="shared" si="160"/>
        <v/>
      </c>
      <c r="N1179">
        <f t="shared" si="160"/>
        <v>0</v>
      </c>
      <c r="O1179" t="str">
        <f t="shared" si="160"/>
        <v/>
      </c>
      <c r="P1179" t="str">
        <f t="shared" si="160"/>
        <v/>
      </c>
      <c r="Q1179" t="str">
        <f t="shared" si="160"/>
        <v/>
      </c>
      <c r="R1179" t="str">
        <f t="shared" si="160"/>
        <v/>
      </c>
      <c r="S1179" t="str">
        <f t="shared" si="160"/>
        <v/>
      </c>
      <c r="T1179" t="str">
        <f t="shared" si="160"/>
        <v/>
      </c>
      <c r="U1179" t="str">
        <f t="shared" si="160"/>
        <v/>
      </c>
      <c r="V1179" t="str">
        <f t="shared" si="160"/>
        <v/>
      </c>
      <c r="W1179" t="str">
        <f t="shared" si="160"/>
        <v/>
      </c>
    </row>
    <row r="1180" spans="1:23" x14ac:dyDescent="0.3">
      <c r="A1180" s="2">
        <v>43740</v>
      </c>
      <c r="B1180" s="4">
        <v>1203.5</v>
      </c>
      <c r="C1180" s="4">
        <v>1205.9000000000001</v>
      </c>
      <c r="D1180" s="4">
        <v>1201.0999999999999</v>
      </c>
      <c r="E1180" s="4">
        <v>1206</v>
      </c>
      <c r="F1180" t="str">
        <f t="shared" si="157"/>
        <v>Wed</v>
      </c>
      <c r="G1180" s="1">
        <f t="shared" si="152"/>
        <v>4.5</v>
      </c>
      <c r="H1180" s="1">
        <f t="shared" si="153"/>
        <v>2.5</v>
      </c>
      <c r="I1180">
        <f t="shared" si="158"/>
        <v>2.5</v>
      </c>
      <c r="J1180" t="str">
        <f t="shared" si="160"/>
        <v/>
      </c>
      <c r="K1180" t="str">
        <f t="shared" si="160"/>
        <v/>
      </c>
      <c r="L1180" t="str">
        <f t="shared" si="160"/>
        <v/>
      </c>
      <c r="M1180">
        <f t="shared" si="160"/>
        <v>2.5</v>
      </c>
      <c r="N1180" t="str">
        <f t="shared" si="160"/>
        <v/>
      </c>
      <c r="O1180" t="str">
        <f t="shared" si="160"/>
        <v/>
      </c>
      <c r="P1180" t="str">
        <f t="shared" si="160"/>
        <v/>
      </c>
      <c r="Q1180" t="str">
        <f t="shared" si="160"/>
        <v/>
      </c>
      <c r="R1180" t="str">
        <f t="shared" si="160"/>
        <v/>
      </c>
      <c r="S1180" t="str">
        <f t="shared" si="160"/>
        <v/>
      </c>
      <c r="T1180" t="str">
        <f t="shared" si="160"/>
        <v/>
      </c>
      <c r="U1180" t="str">
        <f t="shared" si="160"/>
        <v/>
      </c>
      <c r="V1180" t="str">
        <f t="shared" si="160"/>
        <v/>
      </c>
      <c r="W1180" t="str">
        <f t="shared" si="160"/>
        <v/>
      </c>
    </row>
    <row r="1181" spans="1:23" x14ac:dyDescent="0.3">
      <c r="A1181" s="2">
        <v>43742</v>
      </c>
      <c r="B1181" s="4">
        <v>1202.5</v>
      </c>
      <c r="C1181" s="4">
        <v>1203</v>
      </c>
      <c r="D1181" s="4">
        <v>1193.8</v>
      </c>
      <c r="E1181" s="4">
        <v>1196.8</v>
      </c>
      <c r="F1181" t="str">
        <f t="shared" si="157"/>
        <v>Fri</v>
      </c>
      <c r="G1181" s="1">
        <f t="shared" si="152"/>
        <v>-3.5</v>
      </c>
      <c r="H1181" s="1">
        <f t="shared" si="153"/>
        <v>-5.7000000000000455</v>
      </c>
      <c r="I1181">
        <f t="shared" si="158"/>
        <v>5.7000000000000455</v>
      </c>
      <c r="J1181" t="str">
        <f t="shared" si="160"/>
        <v/>
      </c>
      <c r="K1181" t="str">
        <f t="shared" si="160"/>
        <v/>
      </c>
      <c r="L1181" t="str">
        <f t="shared" si="160"/>
        <v/>
      </c>
      <c r="M1181" t="str">
        <f t="shared" si="160"/>
        <v/>
      </c>
      <c r="N1181" t="str">
        <f t="shared" si="160"/>
        <v/>
      </c>
      <c r="O1181" t="str">
        <f t="shared" si="160"/>
        <v/>
      </c>
      <c r="P1181" t="str">
        <f t="shared" si="160"/>
        <v/>
      </c>
      <c r="Q1181" t="str">
        <f t="shared" si="160"/>
        <v/>
      </c>
      <c r="R1181" t="str">
        <f t="shared" si="160"/>
        <v/>
      </c>
      <c r="S1181">
        <f t="shared" si="160"/>
        <v>5.7000000000000455</v>
      </c>
      <c r="T1181" t="str">
        <f t="shared" si="160"/>
        <v/>
      </c>
      <c r="U1181" t="str">
        <f t="shared" si="160"/>
        <v/>
      </c>
      <c r="V1181" t="str">
        <f t="shared" si="160"/>
        <v/>
      </c>
      <c r="W1181" t="str">
        <f t="shared" si="160"/>
        <v/>
      </c>
    </row>
    <row r="1182" spans="1:23" x14ac:dyDescent="0.3">
      <c r="A1182" s="2">
        <v>43745</v>
      </c>
      <c r="B1182" s="4">
        <v>1193.5</v>
      </c>
      <c r="C1182" s="4">
        <v>1197.4000000000001</v>
      </c>
      <c r="D1182" s="4">
        <v>1193.5</v>
      </c>
      <c r="E1182" s="4">
        <v>1196.5999999999999</v>
      </c>
      <c r="F1182" t="str">
        <f t="shared" si="157"/>
        <v>Mon</v>
      </c>
      <c r="G1182" s="1">
        <f t="shared" si="152"/>
        <v>-3.2999999999999545</v>
      </c>
      <c r="H1182" s="1">
        <f t="shared" si="153"/>
        <v>3.0999999999999091</v>
      </c>
      <c r="I1182">
        <f t="shared" si="158"/>
        <v>-3.0999999999999091</v>
      </c>
      <c r="J1182" t="str">
        <f t="shared" si="160"/>
        <v/>
      </c>
      <c r="K1182" t="str">
        <f t="shared" si="160"/>
        <v/>
      </c>
      <c r="L1182" t="str">
        <f t="shared" si="160"/>
        <v/>
      </c>
      <c r="M1182" t="str">
        <f t="shared" si="160"/>
        <v/>
      </c>
      <c r="N1182" t="str">
        <f t="shared" si="160"/>
        <v/>
      </c>
      <c r="O1182" t="str">
        <f t="shared" si="160"/>
        <v/>
      </c>
      <c r="P1182" t="str">
        <f t="shared" si="160"/>
        <v/>
      </c>
      <c r="Q1182" t="str">
        <f t="shared" si="160"/>
        <v/>
      </c>
      <c r="R1182" t="str">
        <f t="shared" si="160"/>
        <v/>
      </c>
      <c r="S1182">
        <f t="shared" si="160"/>
        <v>-3.0999999999999091</v>
      </c>
      <c r="T1182" t="str">
        <f t="shared" si="160"/>
        <v/>
      </c>
      <c r="U1182" t="str">
        <f t="shared" si="160"/>
        <v/>
      </c>
      <c r="V1182" t="str">
        <f t="shared" si="160"/>
        <v/>
      </c>
      <c r="W1182" t="str">
        <f t="shared" si="160"/>
        <v/>
      </c>
    </row>
    <row r="1183" spans="1:23" x14ac:dyDescent="0.3">
      <c r="A1183" s="2">
        <v>43746</v>
      </c>
      <c r="B1183" s="4">
        <v>1197.5</v>
      </c>
      <c r="C1183" s="4">
        <v>1197.5</v>
      </c>
      <c r="D1183" s="4">
        <v>1192.7</v>
      </c>
      <c r="E1183" s="4">
        <v>1193.0999999999999</v>
      </c>
      <c r="F1183" t="str">
        <f t="shared" si="157"/>
        <v>Tue</v>
      </c>
      <c r="G1183" s="1">
        <f t="shared" si="152"/>
        <v>0.90000000000009095</v>
      </c>
      <c r="H1183" s="1">
        <f t="shared" si="153"/>
        <v>-4.4000000000000909</v>
      </c>
      <c r="I1183">
        <f t="shared" si="158"/>
        <v>-4.4000000000000909</v>
      </c>
      <c r="J1183" t="str">
        <f t="shared" si="160"/>
        <v/>
      </c>
      <c r="K1183" t="str">
        <f t="shared" si="160"/>
        <v/>
      </c>
      <c r="L1183" t="str">
        <f t="shared" si="160"/>
        <v/>
      </c>
      <c r="M1183" t="str">
        <f t="shared" si="160"/>
        <v/>
      </c>
      <c r="N1183" t="str">
        <f t="shared" si="160"/>
        <v/>
      </c>
      <c r="O1183" t="str">
        <f t="shared" si="160"/>
        <v/>
      </c>
      <c r="P1183">
        <f t="shared" si="160"/>
        <v>-4.4000000000000909</v>
      </c>
      <c r="Q1183" t="str">
        <f t="shared" si="160"/>
        <v/>
      </c>
      <c r="R1183" t="str">
        <f t="shared" si="160"/>
        <v/>
      </c>
      <c r="S1183" t="str">
        <f t="shared" si="160"/>
        <v/>
      </c>
      <c r="T1183" t="str">
        <f t="shared" si="160"/>
        <v/>
      </c>
      <c r="U1183" t="str">
        <f t="shared" si="160"/>
        <v/>
      </c>
      <c r="V1183" t="str">
        <f t="shared" si="160"/>
        <v/>
      </c>
      <c r="W1183" t="str">
        <f t="shared" si="160"/>
        <v/>
      </c>
    </row>
    <row r="1184" spans="1:23" x14ac:dyDescent="0.3">
      <c r="A1184" s="2">
        <v>43748</v>
      </c>
      <c r="B1184" s="4">
        <v>1198.5999999999999</v>
      </c>
      <c r="C1184" s="4">
        <v>1201.0999999999999</v>
      </c>
      <c r="D1184" s="4">
        <v>1190.2</v>
      </c>
      <c r="E1184" s="4">
        <v>1196.2</v>
      </c>
      <c r="F1184" t="str">
        <f t="shared" si="157"/>
        <v>Thu</v>
      </c>
      <c r="G1184" s="1">
        <f t="shared" si="152"/>
        <v>5.5</v>
      </c>
      <c r="H1184" s="1">
        <f t="shared" si="153"/>
        <v>-2.3999999999998636</v>
      </c>
      <c r="I1184">
        <f t="shared" si="158"/>
        <v>-2.3999999999998636</v>
      </c>
      <c r="J1184" t="str">
        <f t="shared" si="160"/>
        <v/>
      </c>
      <c r="K1184" t="str">
        <f t="shared" si="160"/>
        <v/>
      </c>
      <c r="L1184" t="str">
        <f t="shared" si="160"/>
        <v/>
      </c>
      <c r="M1184">
        <f t="shared" si="160"/>
        <v>-2.3999999999998636</v>
      </c>
      <c r="N1184" t="str">
        <f t="shared" si="160"/>
        <v/>
      </c>
      <c r="O1184" t="str">
        <f t="shared" si="160"/>
        <v/>
      </c>
      <c r="P1184" t="str">
        <f t="shared" si="160"/>
        <v/>
      </c>
      <c r="Q1184" t="str">
        <f t="shared" si="160"/>
        <v/>
      </c>
      <c r="R1184" t="str">
        <f t="shared" si="160"/>
        <v/>
      </c>
      <c r="S1184" t="str">
        <f t="shared" si="160"/>
        <v/>
      </c>
      <c r="T1184" t="str">
        <f t="shared" si="160"/>
        <v/>
      </c>
      <c r="U1184" t="str">
        <f t="shared" si="160"/>
        <v/>
      </c>
      <c r="V1184" t="str">
        <f t="shared" si="160"/>
        <v/>
      </c>
      <c r="W1184" t="str">
        <f t="shared" si="160"/>
        <v/>
      </c>
    </row>
    <row r="1185" spans="1:23" x14ac:dyDescent="0.3">
      <c r="A1185" s="2">
        <v>43749</v>
      </c>
      <c r="B1185" s="4">
        <v>1191</v>
      </c>
      <c r="C1185" s="4">
        <v>1192.3</v>
      </c>
      <c r="D1185" s="4">
        <v>1187.4000000000001</v>
      </c>
      <c r="E1185" s="4">
        <v>1188.8</v>
      </c>
      <c r="F1185" t="str">
        <f t="shared" si="157"/>
        <v>Fri</v>
      </c>
      <c r="G1185" s="1">
        <f t="shared" si="152"/>
        <v>-5.2000000000000455</v>
      </c>
      <c r="H1185" s="1">
        <f t="shared" si="153"/>
        <v>-2.2000000000000455</v>
      </c>
      <c r="I1185">
        <f t="shared" si="158"/>
        <v>2.2000000000000455</v>
      </c>
      <c r="J1185" t="str">
        <f t="shared" si="160"/>
        <v/>
      </c>
      <c r="K1185" t="str">
        <f t="shared" si="160"/>
        <v/>
      </c>
      <c r="L1185" t="str">
        <f t="shared" si="160"/>
        <v/>
      </c>
      <c r="M1185" t="str">
        <f t="shared" si="160"/>
        <v/>
      </c>
      <c r="N1185" t="str">
        <f t="shared" si="160"/>
        <v/>
      </c>
      <c r="O1185" t="str">
        <f t="shared" si="160"/>
        <v/>
      </c>
      <c r="P1185" t="str">
        <f t="shared" si="160"/>
        <v/>
      </c>
      <c r="Q1185" t="str">
        <f t="shared" si="160"/>
        <v/>
      </c>
      <c r="R1185" t="str">
        <f t="shared" si="160"/>
        <v/>
      </c>
      <c r="S1185" t="str">
        <f t="shared" si="160"/>
        <v/>
      </c>
      <c r="T1185">
        <f t="shared" si="160"/>
        <v>2.2000000000000455</v>
      </c>
      <c r="U1185" t="str">
        <f t="shared" si="160"/>
        <v/>
      </c>
      <c r="V1185" t="str">
        <f t="shared" si="160"/>
        <v/>
      </c>
      <c r="W1185" t="str">
        <f t="shared" si="160"/>
        <v/>
      </c>
    </row>
    <row r="1186" spans="1:23" x14ac:dyDescent="0.3">
      <c r="A1186" s="2">
        <v>43752</v>
      </c>
      <c r="B1186" s="4">
        <v>1182.5</v>
      </c>
      <c r="C1186" s="4">
        <v>1186.3</v>
      </c>
      <c r="D1186" s="4">
        <v>1181.0999999999999</v>
      </c>
      <c r="E1186" s="4">
        <v>1184.9000000000001</v>
      </c>
      <c r="F1186" t="str">
        <f t="shared" si="157"/>
        <v>Mon</v>
      </c>
      <c r="G1186" s="1">
        <f t="shared" si="152"/>
        <v>-6.2999999999999545</v>
      </c>
      <c r="H1186" s="1">
        <f t="shared" si="153"/>
        <v>2.4000000000000909</v>
      </c>
      <c r="I1186">
        <f t="shared" si="158"/>
        <v>-2.4000000000000909</v>
      </c>
      <c r="J1186" t="str">
        <f t="shared" si="160"/>
        <v/>
      </c>
      <c r="K1186" t="str">
        <f t="shared" si="160"/>
        <v/>
      </c>
      <c r="L1186" t="str">
        <f t="shared" si="160"/>
        <v/>
      </c>
      <c r="M1186" t="str">
        <f t="shared" si="160"/>
        <v/>
      </c>
      <c r="N1186" t="str">
        <f t="shared" si="160"/>
        <v/>
      </c>
      <c r="O1186" t="str">
        <f t="shared" si="160"/>
        <v/>
      </c>
      <c r="P1186" t="str">
        <f t="shared" si="160"/>
        <v/>
      </c>
      <c r="Q1186" t="str">
        <f t="shared" si="160"/>
        <v/>
      </c>
      <c r="R1186" t="str">
        <f t="shared" si="160"/>
        <v/>
      </c>
      <c r="S1186" t="str">
        <f t="shared" si="160"/>
        <v/>
      </c>
      <c r="T1186" t="str">
        <f t="shared" si="160"/>
        <v/>
      </c>
      <c r="U1186">
        <f t="shared" si="160"/>
        <v>-2.4000000000000909</v>
      </c>
      <c r="V1186" t="str">
        <f t="shared" si="160"/>
        <v/>
      </c>
      <c r="W1186" t="str">
        <f t="shared" si="160"/>
        <v/>
      </c>
    </row>
    <row r="1187" spans="1:23" x14ac:dyDescent="0.3">
      <c r="A1187" s="2">
        <v>43753</v>
      </c>
      <c r="B1187" s="4">
        <v>1182</v>
      </c>
      <c r="C1187" s="4">
        <v>1186.5</v>
      </c>
      <c r="D1187" s="4">
        <v>1182</v>
      </c>
      <c r="E1187" s="4">
        <v>1185.2</v>
      </c>
      <c r="F1187" t="str">
        <f t="shared" si="157"/>
        <v>Tue</v>
      </c>
      <c r="G1187" s="1">
        <f t="shared" si="152"/>
        <v>-2.9000000000000909</v>
      </c>
      <c r="H1187" s="1">
        <f t="shared" si="153"/>
        <v>3.2000000000000455</v>
      </c>
      <c r="I1187">
        <f t="shared" si="158"/>
        <v>-3.2000000000000455</v>
      </c>
      <c r="J1187" t="str">
        <f t="shared" si="160"/>
        <v/>
      </c>
      <c r="K1187" t="str">
        <f t="shared" si="160"/>
        <v/>
      </c>
      <c r="L1187" t="str">
        <f t="shared" si="160"/>
        <v/>
      </c>
      <c r="M1187" t="str">
        <f t="shared" si="160"/>
        <v/>
      </c>
      <c r="N1187" t="str">
        <f t="shared" si="160"/>
        <v/>
      </c>
      <c r="O1187" t="str">
        <f t="shared" si="160"/>
        <v/>
      </c>
      <c r="P1187" t="str">
        <f t="shared" si="160"/>
        <v/>
      </c>
      <c r="Q1187" t="str">
        <f t="shared" si="160"/>
        <v/>
      </c>
      <c r="R1187" t="str">
        <f t="shared" si="160"/>
        <v/>
      </c>
      <c r="S1187">
        <f t="shared" si="160"/>
        <v>-3.2000000000000455</v>
      </c>
      <c r="T1187" t="str">
        <f t="shared" si="160"/>
        <v/>
      </c>
      <c r="U1187" t="str">
        <f t="shared" si="160"/>
        <v/>
      </c>
      <c r="V1187" t="str">
        <f t="shared" si="160"/>
        <v/>
      </c>
      <c r="W1187" t="str">
        <f t="shared" si="160"/>
        <v/>
      </c>
    </row>
    <row r="1188" spans="1:23" x14ac:dyDescent="0.3">
      <c r="A1188" s="2">
        <v>43754</v>
      </c>
      <c r="B1188" s="4">
        <v>1185.0999999999999</v>
      </c>
      <c r="C1188" s="4">
        <v>1189.3</v>
      </c>
      <c r="D1188" s="4">
        <v>1183.9000000000001</v>
      </c>
      <c r="E1188" s="4">
        <v>1187.8</v>
      </c>
      <c r="F1188" t="str">
        <f t="shared" si="157"/>
        <v>Wed</v>
      </c>
      <c r="G1188" s="1">
        <f t="shared" si="152"/>
        <v>-0.10000000000013642</v>
      </c>
      <c r="H1188" s="1">
        <f t="shared" si="153"/>
        <v>2.7000000000000455</v>
      </c>
      <c r="I1188">
        <f t="shared" si="158"/>
        <v>-2.7000000000000455</v>
      </c>
      <c r="J1188" t="str">
        <f t="shared" si="160"/>
        <v/>
      </c>
      <c r="K1188" t="str">
        <f t="shared" si="160"/>
        <v/>
      </c>
      <c r="L1188" t="str">
        <f t="shared" si="160"/>
        <v/>
      </c>
      <c r="M1188" t="str">
        <f t="shared" si="160"/>
        <v/>
      </c>
      <c r="N1188" t="str">
        <f t="shared" si="160"/>
        <v/>
      </c>
      <c r="O1188" t="str">
        <f t="shared" si="160"/>
        <v/>
      </c>
      <c r="P1188" t="str">
        <f t="shared" si="160"/>
        <v/>
      </c>
      <c r="Q1188">
        <f t="shared" si="160"/>
        <v>-2.7000000000000455</v>
      </c>
      <c r="R1188" t="str">
        <f t="shared" si="160"/>
        <v/>
      </c>
      <c r="S1188" t="str">
        <f t="shared" si="160"/>
        <v/>
      </c>
      <c r="T1188" t="str">
        <f t="shared" si="160"/>
        <v/>
      </c>
      <c r="U1188" t="str">
        <f t="shared" si="160"/>
        <v/>
      </c>
      <c r="V1188" t="str">
        <f t="shared" si="160"/>
        <v/>
      </c>
      <c r="W1188" t="str">
        <f t="shared" si="160"/>
        <v/>
      </c>
    </row>
    <row r="1189" spans="1:23" x14ac:dyDescent="0.3">
      <c r="A1189" s="2">
        <v>43755</v>
      </c>
      <c r="B1189" s="4">
        <v>1187</v>
      </c>
      <c r="C1189" s="4">
        <v>1187.8</v>
      </c>
      <c r="D1189" s="4">
        <v>1185.2</v>
      </c>
      <c r="E1189" s="4">
        <v>1187</v>
      </c>
      <c r="F1189" t="str">
        <f t="shared" si="157"/>
        <v>Thu</v>
      </c>
      <c r="G1189" s="1">
        <f t="shared" si="152"/>
        <v>-0.79999999999995453</v>
      </c>
      <c r="H1189" s="1">
        <f t="shared" si="153"/>
        <v>0</v>
      </c>
      <c r="I1189">
        <f t="shared" si="158"/>
        <v>0</v>
      </c>
      <c r="J1189" t="str">
        <f t="shared" si="160"/>
        <v/>
      </c>
      <c r="K1189" t="str">
        <f t="shared" si="160"/>
        <v/>
      </c>
      <c r="L1189" t="str">
        <f t="shared" si="160"/>
        <v/>
      </c>
      <c r="M1189" t="str">
        <f t="shared" si="160"/>
        <v/>
      </c>
      <c r="N1189" t="str">
        <f t="shared" si="160"/>
        <v/>
      </c>
      <c r="O1189" t="str">
        <f t="shared" si="160"/>
        <v/>
      </c>
      <c r="P1189" t="str">
        <f t="shared" si="160"/>
        <v/>
      </c>
      <c r="Q1189">
        <f t="shared" si="160"/>
        <v>0</v>
      </c>
      <c r="R1189" t="str">
        <f t="shared" si="160"/>
        <v/>
      </c>
      <c r="S1189" t="str">
        <f t="shared" si="160"/>
        <v/>
      </c>
      <c r="T1189" t="str">
        <f t="shared" si="160"/>
        <v/>
      </c>
      <c r="U1189" t="str">
        <f t="shared" si="160"/>
        <v/>
      </c>
      <c r="V1189" t="str">
        <f t="shared" si="160"/>
        <v/>
      </c>
      <c r="W1189" t="str">
        <f t="shared" si="160"/>
        <v/>
      </c>
    </row>
    <row r="1190" spans="1:23" x14ac:dyDescent="0.3">
      <c r="A1190" s="2">
        <v>43756</v>
      </c>
      <c r="B1190" s="4">
        <v>1179.5</v>
      </c>
      <c r="C1190" s="4">
        <v>1182.2</v>
      </c>
      <c r="D1190" s="4">
        <v>1179</v>
      </c>
      <c r="E1190" s="4">
        <v>1181.5</v>
      </c>
      <c r="F1190" t="str">
        <f t="shared" si="157"/>
        <v>Fri</v>
      </c>
      <c r="G1190" s="1">
        <f t="shared" si="152"/>
        <v>-7.5</v>
      </c>
      <c r="H1190" s="1">
        <f t="shared" si="153"/>
        <v>2</v>
      </c>
      <c r="I1190">
        <f t="shared" si="158"/>
        <v>-2</v>
      </c>
      <c r="J1190" t="str">
        <f t="shared" si="160"/>
        <v/>
      </c>
      <c r="K1190" t="str">
        <f t="shared" si="160"/>
        <v/>
      </c>
      <c r="L1190" t="str">
        <f t="shared" si="160"/>
        <v/>
      </c>
      <c r="M1190" t="str">
        <f t="shared" si="160"/>
        <v/>
      </c>
      <c r="N1190" t="str">
        <f t="shared" si="160"/>
        <v/>
      </c>
      <c r="O1190" t="str">
        <f t="shared" si="160"/>
        <v/>
      </c>
      <c r="P1190" t="str">
        <f t="shared" si="160"/>
        <v/>
      </c>
      <c r="Q1190" t="str">
        <f t="shared" si="160"/>
        <v/>
      </c>
      <c r="R1190" t="str">
        <f t="shared" si="160"/>
        <v/>
      </c>
      <c r="S1190" t="str">
        <f t="shared" si="160"/>
        <v/>
      </c>
      <c r="T1190" t="str">
        <f t="shared" si="160"/>
        <v/>
      </c>
      <c r="U1190">
        <f t="shared" si="160"/>
        <v>-2</v>
      </c>
      <c r="V1190" t="str">
        <f t="shared" si="160"/>
        <v/>
      </c>
      <c r="W1190" t="str">
        <f t="shared" si="160"/>
        <v/>
      </c>
    </row>
    <row r="1191" spans="1:23" x14ac:dyDescent="0.3">
      <c r="A1191" s="2">
        <v>43759</v>
      </c>
      <c r="B1191" s="4">
        <v>1181</v>
      </c>
      <c r="C1191" s="4">
        <v>1181</v>
      </c>
      <c r="D1191" s="4">
        <v>1171.9000000000001</v>
      </c>
      <c r="E1191" s="4">
        <v>1172</v>
      </c>
      <c r="F1191" t="str">
        <f t="shared" si="157"/>
        <v>Mon</v>
      </c>
      <c r="G1191" s="1">
        <f t="shared" si="152"/>
        <v>-0.5</v>
      </c>
      <c r="H1191" s="1">
        <f t="shared" si="153"/>
        <v>-9</v>
      </c>
      <c r="I1191">
        <f t="shared" si="158"/>
        <v>9</v>
      </c>
      <c r="J1191" t="str">
        <f t="shared" si="160"/>
        <v/>
      </c>
      <c r="K1191" t="str">
        <f t="shared" si="160"/>
        <v/>
      </c>
      <c r="L1191" t="str">
        <f t="shared" si="160"/>
        <v/>
      </c>
      <c r="M1191" t="str">
        <f t="shared" si="160"/>
        <v/>
      </c>
      <c r="N1191" t="str">
        <f t="shared" si="160"/>
        <v/>
      </c>
      <c r="O1191" t="str">
        <f t="shared" si="160"/>
        <v/>
      </c>
      <c r="P1191" t="str">
        <f t="shared" si="160"/>
        <v/>
      </c>
      <c r="Q1191">
        <f t="shared" si="160"/>
        <v>9</v>
      </c>
      <c r="R1191" t="str">
        <f t="shared" si="160"/>
        <v/>
      </c>
      <c r="S1191" t="str">
        <f t="shared" si="160"/>
        <v/>
      </c>
      <c r="T1191" t="str">
        <f t="shared" si="160"/>
        <v/>
      </c>
      <c r="U1191" t="str">
        <f t="shared" si="160"/>
        <v/>
      </c>
      <c r="V1191" t="str">
        <f t="shared" si="160"/>
        <v/>
      </c>
      <c r="W1191" t="str">
        <f t="shared" si="160"/>
        <v/>
      </c>
    </row>
    <row r="1192" spans="1:23" x14ac:dyDescent="0.3">
      <c r="A1192" s="2">
        <v>43760</v>
      </c>
      <c r="B1192" s="4">
        <v>1171.7</v>
      </c>
      <c r="C1192" s="4">
        <v>1174.0999999999999</v>
      </c>
      <c r="D1192" s="4">
        <v>1169.4000000000001</v>
      </c>
      <c r="E1192" s="4">
        <v>1169.7</v>
      </c>
      <c r="F1192" t="str">
        <f t="shared" si="157"/>
        <v>Tue</v>
      </c>
      <c r="G1192" s="1">
        <f t="shared" si="152"/>
        <v>-0.29999999999995453</v>
      </c>
      <c r="H1192" s="1">
        <f t="shared" si="153"/>
        <v>-2</v>
      </c>
      <c r="I1192">
        <f t="shared" si="158"/>
        <v>2</v>
      </c>
      <c r="J1192" t="str">
        <f t="shared" si="160"/>
        <v/>
      </c>
      <c r="K1192" t="str">
        <f t="shared" si="160"/>
        <v/>
      </c>
      <c r="L1192" t="str">
        <f t="shared" si="160"/>
        <v/>
      </c>
      <c r="M1192" t="str">
        <f t="shared" si="160"/>
        <v/>
      </c>
      <c r="N1192" t="str">
        <f t="shared" si="160"/>
        <v/>
      </c>
      <c r="O1192" t="str">
        <f t="shared" si="160"/>
        <v/>
      </c>
      <c r="P1192" t="str">
        <f t="shared" si="160"/>
        <v/>
      </c>
      <c r="Q1192">
        <f t="shared" si="160"/>
        <v>2</v>
      </c>
      <c r="R1192" t="str">
        <f t="shared" si="160"/>
        <v/>
      </c>
      <c r="S1192" t="str">
        <f t="shared" si="160"/>
        <v/>
      </c>
      <c r="T1192" t="str">
        <f t="shared" si="160"/>
        <v/>
      </c>
      <c r="U1192" t="str">
        <f t="shared" si="160"/>
        <v/>
      </c>
      <c r="V1192" t="str">
        <f t="shared" si="160"/>
        <v/>
      </c>
      <c r="W1192" t="str">
        <f t="shared" si="160"/>
        <v/>
      </c>
    </row>
    <row r="1193" spans="1:23" x14ac:dyDescent="0.3">
      <c r="A1193" s="2">
        <v>43761</v>
      </c>
      <c r="B1193" s="4">
        <v>1172</v>
      </c>
      <c r="C1193" s="4">
        <v>1176.5</v>
      </c>
      <c r="D1193" s="4">
        <v>1171.5</v>
      </c>
      <c r="E1193" s="4">
        <v>1172.4000000000001</v>
      </c>
      <c r="F1193" t="str">
        <f t="shared" si="157"/>
        <v>Wed</v>
      </c>
      <c r="G1193" s="1">
        <f t="shared" si="152"/>
        <v>2.2999999999999545</v>
      </c>
      <c r="H1193" s="1">
        <f t="shared" si="153"/>
        <v>0.40000000000009095</v>
      </c>
      <c r="I1193">
        <f t="shared" si="158"/>
        <v>0.40000000000009095</v>
      </c>
      <c r="J1193" t="str">
        <f t="shared" si="160"/>
        <v/>
      </c>
      <c r="K1193" t="str">
        <f t="shared" si="160"/>
        <v/>
      </c>
      <c r="L1193" t="str">
        <f t="shared" si="160"/>
        <v/>
      </c>
      <c r="M1193" t="str">
        <f t="shared" si="160"/>
        <v/>
      </c>
      <c r="N1193">
        <f t="shared" si="160"/>
        <v>0.40000000000009095</v>
      </c>
      <c r="O1193" t="str">
        <f t="shared" si="160"/>
        <v/>
      </c>
      <c r="P1193" t="str">
        <f t="shared" si="160"/>
        <v/>
      </c>
      <c r="Q1193" t="str">
        <f t="shared" si="160"/>
        <v/>
      </c>
      <c r="R1193" t="str">
        <f t="shared" si="160"/>
        <v/>
      </c>
      <c r="S1193" t="str">
        <f t="shared" si="160"/>
        <v/>
      </c>
      <c r="T1193" t="str">
        <f t="shared" si="160"/>
        <v/>
      </c>
      <c r="U1193" t="str">
        <f t="shared" si="160"/>
        <v/>
      </c>
      <c r="V1193" t="str">
        <f t="shared" si="160"/>
        <v/>
      </c>
      <c r="W1193" t="str">
        <f t="shared" si="160"/>
        <v/>
      </c>
    </row>
    <row r="1194" spans="1:23" x14ac:dyDescent="0.3">
      <c r="A1194" s="2">
        <v>43762</v>
      </c>
      <c r="B1194" s="4">
        <v>1171</v>
      </c>
      <c r="C1194" s="4">
        <v>1173.8</v>
      </c>
      <c r="D1194" s="4">
        <v>1167.8</v>
      </c>
      <c r="E1194" s="4">
        <v>1172.9000000000001</v>
      </c>
      <c r="F1194" t="str">
        <f t="shared" si="157"/>
        <v>Thu</v>
      </c>
      <c r="G1194" s="1">
        <f t="shared" si="152"/>
        <v>-1.4000000000000909</v>
      </c>
      <c r="H1194" s="1">
        <f t="shared" si="153"/>
        <v>1.9000000000000909</v>
      </c>
      <c r="I1194">
        <f t="shared" si="158"/>
        <v>-1.9000000000000909</v>
      </c>
      <c r="J1194" t="str">
        <f t="shared" si="160"/>
        <v/>
      </c>
      <c r="K1194" t="str">
        <f t="shared" si="160"/>
        <v/>
      </c>
      <c r="L1194" t="str">
        <f t="shared" si="160"/>
        <v/>
      </c>
      <c r="M1194" t="str">
        <f t="shared" si="160"/>
        <v/>
      </c>
      <c r="N1194" t="str">
        <f t="shared" si="160"/>
        <v/>
      </c>
      <c r="O1194" t="str">
        <f t="shared" si="160"/>
        <v/>
      </c>
      <c r="P1194" t="str">
        <f t="shared" si="160"/>
        <v/>
      </c>
      <c r="Q1194" t="str">
        <f t="shared" si="160"/>
        <v/>
      </c>
      <c r="R1194">
        <f t="shared" si="160"/>
        <v>-1.9000000000000909</v>
      </c>
      <c r="S1194" t="str">
        <f t="shared" si="160"/>
        <v/>
      </c>
      <c r="T1194" t="str">
        <f t="shared" si="160"/>
        <v/>
      </c>
      <c r="U1194" t="str">
        <f t="shared" si="160"/>
        <v/>
      </c>
      <c r="V1194" t="str">
        <f t="shared" si="160"/>
        <v/>
      </c>
      <c r="W1194" t="str">
        <f t="shared" si="160"/>
        <v/>
      </c>
    </row>
    <row r="1195" spans="1:23" x14ac:dyDescent="0.3">
      <c r="A1195" s="2">
        <v>43763</v>
      </c>
      <c r="B1195" s="4">
        <v>1174</v>
      </c>
      <c r="C1195" s="4">
        <v>1175.9000000000001</v>
      </c>
      <c r="D1195" s="4">
        <v>1172.5</v>
      </c>
      <c r="E1195" s="4">
        <v>1173</v>
      </c>
      <c r="F1195" t="str">
        <f t="shared" si="157"/>
        <v>Fri</v>
      </c>
      <c r="G1195" s="1">
        <f t="shared" si="152"/>
        <v>1.0999999999999091</v>
      </c>
      <c r="H1195" s="1">
        <f t="shared" si="153"/>
        <v>-1</v>
      </c>
      <c r="I1195">
        <f t="shared" si="158"/>
        <v>-1</v>
      </c>
      <c r="J1195" t="str">
        <f t="shared" si="160"/>
        <v/>
      </c>
      <c r="K1195" t="str">
        <f t="shared" si="160"/>
        <v/>
      </c>
      <c r="L1195" t="str">
        <f t="shared" si="160"/>
        <v/>
      </c>
      <c r="M1195" t="str">
        <f t="shared" si="160"/>
        <v/>
      </c>
      <c r="N1195" t="str">
        <f t="shared" si="160"/>
        <v/>
      </c>
      <c r="O1195">
        <f t="shared" si="160"/>
        <v>-1</v>
      </c>
      <c r="P1195" t="str">
        <f t="shared" si="160"/>
        <v/>
      </c>
      <c r="Q1195" t="str">
        <f t="shared" si="160"/>
        <v/>
      </c>
      <c r="R1195" t="str">
        <f t="shared" si="160"/>
        <v/>
      </c>
      <c r="S1195" t="str">
        <f t="shared" si="160"/>
        <v/>
      </c>
      <c r="T1195" t="str">
        <f t="shared" si="160"/>
        <v/>
      </c>
      <c r="U1195" t="str">
        <f t="shared" si="160"/>
        <v/>
      </c>
      <c r="V1195" t="str">
        <f t="shared" si="160"/>
        <v/>
      </c>
      <c r="W1195" t="str">
        <f t="shared" si="160"/>
        <v/>
      </c>
    </row>
    <row r="1196" spans="1:23" x14ac:dyDescent="0.3">
      <c r="A1196" s="2">
        <v>43766</v>
      </c>
      <c r="B1196" s="4">
        <v>1171.8</v>
      </c>
      <c r="C1196" s="4">
        <v>1171.8</v>
      </c>
      <c r="D1196" s="4">
        <v>1168</v>
      </c>
      <c r="E1196" s="4">
        <v>1170.7</v>
      </c>
      <c r="F1196" t="str">
        <f t="shared" si="157"/>
        <v>Mon</v>
      </c>
      <c r="G1196" s="1">
        <f t="shared" si="152"/>
        <v>-1.2000000000000455</v>
      </c>
      <c r="H1196" s="1">
        <f t="shared" si="153"/>
        <v>-1.0999999999999091</v>
      </c>
      <c r="I1196">
        <f t="shared" si="158"/>
        <v>1.0999999999999091</v>
      </c>
      <c r="J1196" t="str">
        <f t="shared" si="160"/>
        <v/>
      </c>
      <c r="K1196" t="str">
        <f t="shared" si="160"/>
        <v/>
      </c>
      <c r="L1196" t="str">
        <f t="shared" si="160"/>
        <v/>
      </c>
      <c r="M1196" t="str">
        <f t="shared" ref="M1196:W1196" si="161">IF(AND($G1196&lt;M$1, $G1196&gt;=M$2), $I1196, "")</f>
        <v/>
      </c>
      <c r="N1196" t="str">
        <f t="shared" si="161"/>
        <v/>
      </c>
      <c r="O1196" t="str">
        <f t="shared" si="161"/>
        <v/>
      </c>
      <c r="P1196" t="str">
        <f t="shared" si="161"/>
        <v/>
      </c>
      <c r="Q1196" t="str">
        <f t="shared" si="161"/>
        <v/>
      </c>
      <c r="R1196">
        <f t="shared" si="161"/>
        <v>1.0999999999999091</v>
      </c>
      <c r="S1196" t="str">
        <f t="shared" si="161"/>
        <v/>
      </c>
      <c r="T1196" t="str">
        <f t="shared" si="161"/>
        <v/>
      </c>
      <c r="U1196" t="str">
        <f t="shared" si="161"/>
        <v/>
      </c>
      <c r="V1196" t="str">
        <f t="shared" si="161"/>
        <v/>
      </c>
      <c r="W1196" t="str">
        <f t="shared" si="161"/>
        <v/>
      </c>
    </row>
    <row r="1197" spans="1:23" x14ac:dyDescent="0.3">
      <c r="A1197" s="2">
        <v>43767</v>
      </c>
      <c r="B1197" s="4">
        <v>1168</v>
      </c>
      <c r="C1197" s="4">
        <v>1169.7</v>
      </c>
      <c r="D1197" s="4">
        <v>1162.7</v>
      </c>
      <c r="E1197" s="4">
        <v>1163</v>
      </c>
      <c r="F1197" t="str">
        <f t="shared" si="157"/>
        <v>Tue</v>
      </c>
      <c r="G1197" s="1">
        <f t="shared" si="152"/>
        <v>-2.7000000000000455</v>
      </c>
      <c r="H1197" s="1">
        <f t="shared" si="153"/>
        <v>-5</v>
      </c>
      <c r="I1197">
        <f t="shared" si="158"/>
        <v>5</v>
      </c>
      <c r="J1197" t="str">
        <f t="shared" ref="J1197:W1215" si="162">IF(AND($G1197&lt;J$1, $G1197&gt;=J$2), $I1197, "")</f>
        <v/>
      </c>
      <c r="K1197" t="str">
        <f t="shared" si="162"/>
        <v/>
      </c>
      <c r="L1197" t="str">
        <f t="shared" si="162"/>
        <v/>
      </c>
      <c r="M1197" t="str">
        <f t="shared" si="162"/>
        <v/>
      </c>
      <c r="N1197" t="str">
        <f t="shared" si="162"/>
        <v/>
      </c>
      <c r="O1197" t="str">
        <f t="shared" si="162"/>
        <v/>
      </c>
      <c r="P1197" t="str">
        <f t="shared" si="162"/>
        <v/>
      </c>
      <c r="Q1197" t="str">
        <f t="shared" si="162"/>
        <v/>
      </c>
      <c r="R1197" t="str">
        <f t="shared" si="162"/>
        <v/>
      </c>
      <c r="S1197">
        <f t="shared" si="162"/>
        <v>5</v>
      </c>
      <c r="T1197" t="str">
        <f t="shared" si="162"/>
        <v/>
      </c>
      <c r="U1197" t="str">
        <f t="shared" si="162"/>
        <v/>
      </c>
      <c r="V1197" t="str">
        <f t="shared" si="162"/>
        <v/>
      </c>
      <c r="W1197" t="str">
        <f t="shared" si="162"/>
        <v/>
      </c>
    </row>
    <row r="1198" spans="1:23" x14ac:dyDescent="0.3">
      <c r="A1198" s="2">
        <v>43768</v>
      </c>
      <c r="B1198" s="4">
        <v>1167</v>
      </c>
      <c r="C1198" s="4">
        <v>1169.8</v>
      </c>
      <c r="D1198" s="4">
        <v>1166.5999999999999</v>
      </c>
      <c r="E1198" s="4">
        <v>1168.0999999999999</v>
      </c>
      <c r="F1198" t="str">
        <f t="shared" si="157"/>
        <v>Wed</v>
      </c>
      <c r="G1198" s="1">
        <f t="shared" si="152"/>
        <v>4</v>
      </c>
      <c r="H1198" s="1">
        <f t="shared" si="153"/>
        <v>1.0999999999999091</v>
      </c>
      <c r="I1198">
        <f t="shared" si="158"/>
        <v>1.0999999999999091</v>
      </c>
      <c r="J1198" t="str">
        <f t="shared" si="162"/>
        <v/>
      </c>
      <c r="K1198" t="str">
        <f t="shared" si="162"/>
        <v/>
      </c>
      <c r="L1198" t="str">
        <f t="shared" si="162"/>
        <v/>
      </c>
      <c r="M1198">
        <f t="shared" si="162"/>
        <v>1.0999999999999091</v>
      </c>
      <c r="N1198" t="str">
        <f t="shared" si="162"/>
        <v/>
      </c>
      <c r="O1198" t="str">
        <f t="shared" si="162"/>
        <v/>
      </c>
      <c r="P1198" t="str">
        <f t="shared" si="162"/>
        <v/>
      </c>
      <c r="Q1198" t="str">
        <f t="shared" si="162"/>
        <v/>
      </c>
      <c r="R1198" t="str">
        <f t="shared" si="162"/>
        <v/>
      </c>
      <c r="S1198" t="str">
        <f t="shared" si="162"/>
        <v/>
      </c>
      <c r="T1198" t="str">
        <f t="shared" si="162"/>
        <v/>
      </c>
      <c r="U1198" t="str">
        <f t="shared" si="162"/>
        <v/>
      </c>
      <c r="V1198" t="str">
        <f t="shared" si="162"/>
        <v/>
      </c>
      <c r="W1198" t="str">
        <f t="shared" si="162"/>
        <v/>
      </c>
    </row>
    <row r="1199" spans="1:23" x14ac:dyDescent="0.3">
      <c r="A1199" s="2">
        <v>43769</v>
      </c>
      <c r="B1199" s="4">
        <v>1165</v>
      </c>
      <c r="C1199" s="4">
        <v>1165.3</v>
      </c>
      <c r="D1199" s="4">
        <v>1159.5999999999999</v>
      </c>
      <c r="E1199" s="4">
        <v>1163.4000000000001</v>
      </c>
      <c r="F1199" t="str">
        <f t="shared" si="157"/>
        <v>Thu</v>
      </c>
      <c r="G1199" s="1">
        <f t="shared" ref="G1199:G1262" si="163">+B1199-E1198</f>
        <v>-3.0999999999999091</v>
      </c>
      <c r="H1199" s="1">
        <f t="shared" ref="H1199:H1262" si="164">+E1199-B1199</f>
        <v>-1.5999999999999091</v>
      </c>
      <c r="I1199">
        <f t="shared" si="158"/>
        <v>1.5999999999999091</v>
      </c>
      <c r="J1199" t="str">
        <f t="shared" si="162"/>
        <v/>
      </c>
      <c r="K1199" t="str">
        <f t="shared" si="162"/>
        <v/>
      </c>
      <c r="L1199" t="str">
        <f t="shared" si="162"/>
        <v/>
      </c>
      <c r="M1199" t="str">
        <f t="shared" si="162"/>
        <v/>
      </c>
      <c r="N1199" t="str">
        <f t="shared" si="162"/>
        <v/>
      </c>
      <c r="O1199" t="str">
        <f t="shared" si="162"/>
        <v/>
      </c>
      <c r="P1199" t="str">
        <f t="shared" si="162"/>
        <v/>
      </c>
      <c r="Q1199" t="str">
        <f t="shared" si="162"/>
        <v/>
      </c>
      <c r="R1199" t="str">
        <f t="shared" si="162"/>
        <v/>
      </c>
      <c r="S1199">
        <f t="shared" si="162"/>
        <v>1.5999999999999091</v>
      </c>
      <c r="T1199" t="str">
        <f t="shared" si="162"/>
        <v/>
      </c>
      <c r="U1199" t="str">
        <f t="shared" si="162"/>
        <v/>
      </c>
      <c r="V1199" t="str">
        <f t="shared" si="162"/>
        <v/>
      </c>
      <c r="W1199" t="str">
        <f t="shared" si="162"/>
        <v/>
      </c>
    </row>
    <row r="1200" spans="1:23" x14ac:dyDescent="0.3">
      <c r="A1200" s="2">
        <v>43770</v>
      </c>
      <c r="B1200" s="4">
        <v>1170</v>
      </c>
      <c r="C1200" s="4">
        <v>1170.9000000000001</v>
      </c>
      <c r="D1200" s="4">
        <v>1165.4000000000001</v>
      </c>
      <c r="E1200" s="4">
        <v>1165.5999999999999</v>
      </c>
      <c r="F1200" t="str">
        <f t="shared" si="157"/>
        <v>Fri</v>
      </c>
      <c r="G1200" s="1">
        <f t="shared" si="163"/>
        <v>6.5999999999999091</v>
      </c>
      <c r="H1200" s="1">
        <f t="shared" si="164"/>
        <v>-4.4000000000000909</v>
      </c>
      <c r="I1200">
        <f t="shared" si="158"/>
        <v>-4.4000000000000909</v>
      </c>
      <c r="J1200" t="str">
        <f t="shared" si="162"/>
        <v/>
      </c>
      <c r="K1200" t="str">
        <f t="shared" si="162"/>
        <v/>
      </c>
      <c r="L1200">
        <f t="shared" si="162"/>
        <v>-4.4000000000000909</v>
      </c>
      <c r="M1200" t="str">
        <f t="shared" si="162"/>
        <v/>
      </c>
      <c r="N1200" t="str">
        <f t="shared" si="162"/>
        <v/>
      </c>
      <c r="O1200" t="str">
        <f t="shared" si="162"/>
        <v/>
      </c>
      <c r="P1200" t="str">
        <f t="shared" si="162"/>
        <v/>
      </c>
      <c r="Q1200" t="str">
        <f t="shared" si="162"/>
        <v/>
      </c>
      <c r="R1200" t="str">
        <f t="shared" si="162"/>
        <v/>
      </c>
      <c r="S1200" t="str">
        <f t="shared" si="162"/>
        <v/>
      </c>
      <c r="T1200" t="str">
        <f t="shared" si="162"/>
        <v/>
      </c>
      <c r="U1200" t="str">
        <f t="shared" si="162"/>
        <v/>
      </c>
      <c r="V1200" t="str">
        <f t="shared" si="162"/>
        <v/>
      </c>
      <c r="W1200" t="str">
        <f t="shared" si="162"/>
        <v/>
      </c>
    </row>
    <row r="1201" spans="1:23" x14ac:dyDescent="0.3">
      <c r="A1201" s="2">
        <v>43773</v>
      </c>
      <c r="B1201" s="4">
        <v>1165</v>
      </c>
      <c r="C1201" s="4">
        <v>1165</v>
      </c>
      <c r="D1201" s="4">
        <v>1158.4000000000001</v>
      </c>
      <c r="E1201" s="4">
        <v>1159.2</v>
      </c>
      <c r="F1201" t="str">
        <f t="shared" si="157"/>
        <v>Mon</v>
      </c>
      <c r="G1201" s="1">
        <f t="shared" si="163"/>
        <v>-0.59999999999990905</v>
      </c>
      <c r="H1201" s="1">
        <f t="shared" si="164"/>
        <v>-5.7999999999999545</v>
      </c>
      <c r="I1201">
        <f t="shared" si="158"/>
        <v>5.7999999999999545</v>
      </c>
      <c r="J1201" t="str">
        <f t="shared" si="162"/>
        <v/>
      </c>
      <c r="K1201" t="str">
        <f t="shared" si="162"/>
        <v/>
      </c>
      <c r="L1201" t="str">
        <f t="shared" si="162"/>
        <v/>
      </c>
      <c r="M1201" t="str">
        <f t="shared" si="162"/>
        <v/>
      </c>
      <c r="N1201" t="str">
        <f t="shared" si="162"/>
        <v/>
      </c>
      <c r="O1201" t="str">
        <f t="shared" si="162"/>
        <v/>
      </c>
      <c r="P1201" t="str">
        <f t="shared" si="162"/>
        <v/>
      </c>
      <c r="Q1201">
        <f t="shared" si="162"/>
        <v>5.7999999999999545</v>
      </c>
      <c r="R1201" t="str">
        <f t="shared" si="162"/>
        <v/>
      </c>
      <c r="S1201" t="str">
        <f t="shared" si="162"/>
        <v/>
      </c>
      <c r="T1201" t="str">
        <f t="shared" si="162"/>
        <v/>
      </c>
      <c r="U1201" t="str">
        <f t="shared" si="162"/>
        <v/>
      </c>
      <c r="V1201" t="str">
        <f t="shared" si="162"/>
        <v/>
      </c>
      <c r="W1201" t="str">
        <f t="shared" si="162"/>
        <v/>
      </c>
    </row>
    <row r="1202" spans="1:23" x14ac:dyDescent="0.3">
      <c r="A1202" s="2">
        <v>43774</v>
      </c>
      <c r="B1202" s="4">
        <v>1160</v>
      </c>
      <c r="C1202" s="4">
        <v>1162</v>
      </c>
      <c r="D1202" s="4">
        <v>1157.4000000000001</v>
      </c>
      <c r="E1202" s="4">
        <v>1157.5</v>
      </c>
      <c r="F1202" t="str">
        <f t="shared" si="157"/>
        <v>Tue</v>
      </c>
      <c r="G1202" s="1">
        <f t="shared" si="163"/>
        <v>0.79999999999995453</v>
      </c>
      <c r="H1202" s="1">
        <f t="shared" si="164"/>
        <v>-2.5</v>
      </c>
      <c r="I1202">
        <f t="shared" si="158"/>
        <v>-2.5</v>
      </c>
      <c r="J1202" t="str">
        <f t="shared" si="162"/>
        <v/>
      </c>
      <c r="K1202" t="str">
        <f t="shared" si="162"/>
        <v/>
      </c>
      <c r="L1202" t="str">
        <f t="shared" si="162"/>
        <v/>
      </c>
      <c r="M1202" t="str">
        <f t="shared" si="162"/>
        <v/>
      </c>
      <c r="N1202" t="str">
        <f t="shared" si="162"/>
        <v/>
      </c>
      <c r="O1202" t="str">
        <f t="shared" si="162"/>
        <v/>
      </c>
      <c r="P1202">
        <f t="shared" si="162"/>
        <v>-2.5</v>
      </c>
      <c r="Q1202" t="str">
        <f t="shared" si="162"/>
        <v/>
      </c>
      <c r="R1202" t="str">
        <f t="shared" si="162"/>
        <v/>
      </c>
      <c r="S1202" t="str">
        <f t="shared" si="162"/>
        <v/>
      </c>
      <c r="T1202" t="str">
        <f t="shared" si="162"/>
        <v/>
      </c>
      <c r="U1202" t="str">
        <f t="shared" si="162"/>
        <v/>
      </c>
      <c r="V1202" t="str">
        <f t="shared" si="162"/>
        <v/>
      </c>
      <c r="W1202" t="str">
        <f t="shared" si="162"/>
        <v/>
      </c>
    </row>
    <row r="1203" spans="1:23" x14ac:dyDescent="0.3">
      <c r="A1203" s="2">
        <v>43775</v>
      </c>
      <c r="B1203" s="4">
        <v>1157</v>
      </c>
      <c r="C1203" s="4">
        <v>1158.7</v>
      </c>
      <c r="D1203" s="4">
        <v>1155.9000000000001</v>
      </c>
      <c r="E1203" s="4">
        <v>1156.9000000000001</v>
      </c>
      <c r="F1203" t="str">
        <f t="shared" si="157"/>
        <v>Wed</v>
      </c>
      <c r="G1203" s="1">
        <f t="shared" si="163"/>
        <v>-0.5</v>
      </c>
      <c r="H1203" s="1">
        <f t="shared" si="164"/>
        <v>-9.9999999999909051E-2</v>
      </c>
      <c r="I1203">
        <f t="shared" si="158"/>
        <v>9.9999999999909051E-2</v>
      </c>
      <c r="J1203" t="str">
        <f t="shared" si="162"/>
        <v/>
      </c>
      <c r="K1203" t="str">
        <f t="shared" si="162"/>
        <v/>
      </c>
      <c r="L1203" t="str">
        <f t="shared" si="162"/>
        <v/>
      </c>
      <c r="M1203" t="str">
        <f t="shared" si="162"/>
        <v/>
      </c>
      <c r="N1203" t="str">
        <f t="shared" si="162"/>
        <v/>
      </c>
      <c r="O1203" t="str">
        <f t="shared" si="162"/>
        <v/>
      </c>
      <c r="P1203" t="str">
        <f t="shared" si="162"/>
        <v/>
      </c>
      <c r="Q1203">
        <f t="shared" si="162"/>
        <v>9.9999999999909051E-2</v>
      </c>
      <c r="R1203" t="str">
        <f t="shared" si="162"/>
        <v/>
      </c>
      <c r="S1203" t="str">
        <f t="shared" si="162"/>
        <v/>
      </c>
      <c r="T1203" t="str">
        <f t="shared" si="162"/>
        <v/>
      </c>
      <c r="U1203" t="str">
        <f t="shared" si="162"/>
        <v/>
      </c>
      <c r="V1203" t="str">
        <f t="shared" si="162"/>
        <v/>
      </c>
      <c r="W1203" t="str">
        <f t="shared" si="162"/>
        <v/>
      </c>
    </row>
    <row r="1204" spans="1:23" x14ac:dyDescent="0.3">
      <c r="A1204" s="2">
        <v>43776</v>
      </c>
      <c r="B1204" s="4">
        <v>1161.5</v>
      </c>
      <c r="C1204" s="4">
        <v>1162.7</v>
      </c>
      <c r="D1204" s="4">
        <v>1159</v>
      </c>
      <c r="E1204" s="4">
        <v>1159.3</v>
      </c>
      <c r="F1204" t="str">
        <f t="shared" si="157"/>
        <v>Thu</v>
      </c>
      <c r="G1204" s="1">
        <f t="shared" si="163"/>
        <v>4.5999999999999091</v>
      </c>
      <c r="H1204" s="1">
        <f t="shared" si="164"/>
        <v>-2.2000000000000455</v>
      </c>
      <c r="I1204">
        <f t="shared" si="158"/>
        <v>-2.2000000000000455</v>
      </c>
      <c r="J1204" t="str">
        <f t="shared" si="162"/>
        <v/>
      </c>
      <c r="K1204" t="str">
        <f t="shared" si="162"/>
        <v/>
      </c>
      <c r="L1204" t="str">
        <f t="shared" si="162"/>
        <v/>
      </c>
      <c r="M1204">
        <f t="shared" si="162"/>
        <v>-2.2000000000000455</v>
      </c>
      <c r="N1204" t="str">
        <f t="shared" si="162"/>
        <v/>
      </c>
      <c r="O1204" t="str">
        <f t="shared" si="162"/>
        <v/>
      </c>
      <c r="P1204" t="str">
        <f t="shared" si="162"/>
        <v/>
      </c>
      <c r="Q1204" t="str">
        <f t="shared" si="162"/>
        <v/>
      </c>
      <c r="R1204" t="str">
        <f t="shared" si="162"/>
        <v/>
      </c>
      <c r="S1204" t="str">
        <f t="shared" si="162"/>
        <v/>
      </c>
      <c r="T1204" t="str">
        <f t="shared" si="162"/>
        <v/>
      </c>
      <c r="U1204" t="str">
        <f t="shared" si="162"/>
        <v/>
      </c>
      <c r="V1204" t="str">
        <f t="shared" si="162"/>
        <v/>
      </c>
      <c r="W1204" t="str">
        <f t="shared" si="162"/>
        <v/>
      </c>
    </row>
    <row r="1205" spans="1:23" x14ac:dyDescent="0.3">
      <c r="A1205" s="2">
        <v>43777</v>
      </c>
      <c r="B1205" s="4">
        <v>1155.5</v>
      </c>
      <c r="C1205" s="4">
        <v>1157.8</v>
      </c>
      <c r="D1205" s="4">
        <v>1154</v>
      </c>
      <c r="E1205" s="4">
        <v>1157.5</v>
      </c>
      <c r="F1205" t="str">
        <f t="shared" si="157"/>
        <v>Fri</v>
      </c>
      <c r="G1205" s="1">
        <f t="shared" si="163"/>
        <v>-3.7999999999999545</v>
      </c>
      <c r="H1205" s="1">
        <f t="shared" si="164"/>
        <v>2</v>
      </c>
      <c r="I1205">
        <f t="shared" si="158"/>
        <v>-2</v>
      </c>
      <c r="J1205" t="str">
        <f t="shared" si="162"/>
        <v/>
      </c>
      <c r="K1205" t="str">
        <f t="shared" si="162"/>
        <v/>
      </c>
      <c r="L1205" t="str">
        <f t="shared" si="162"/>
        <v/>
      </c>
      <c r="M1205" t="str">
        <f t="shared" si="162"/>
        <v/>
      </c>
      <c r="N1205" t="str">
        <f t="shared" si="162"/>
        <v/>
      </c>
      <c r="O1205" t="str">
        <f t="shared" si="162"/>
        <v/>
      </c>
      <c r="P1205" t="str">
        <f t="shared" si="162"/>
        <v/>
      </c>
      <c r="Q1205" t="str">
        <f t="shared" si="162"/>
        <v/>
      </c>
      <c r="R1205" t="str">
        <f t="shared" si="162"/>
        <v/>
      </c>
      <c r="S1205">
        <f t="shared" si="162"/>
        <v>-2</v>
      </c>
      <c r="T1205" t="str">
        <f t="shared" si="162"/>
        <v/>
      </c>
      <c r="U1205" t="str">
        <f t="shared" si="162"/>
        <v/>
      </c>
      <c r="V1205" t="str">
        <f t="shared" si="162"/>
        <v/>
      </c>
      <c r="W1205" t="str">
        <f t="shared" si="162"/>
        <v/>
      </c>
    </row>
    <row r="1206" spans="1:23" x14ac:dyDescent="0.3">
      <c r="A1206" s="2">
        <v>43780</v>
      </c>
      <c r="B1206" s="4">
        <v>1158.9000000000001</v>
      </c>
      <c r="C1206" s="4">
        <v>1166.8</v>
      </c>
      <c r="D1206" s="4">
        <v>1157.8</v>
      </c>
      <c r="E1206" s="4">
        <v>1166.8</v>
      </c>
      <c r="F1206" t="str">
        <f t="shared" si="157"/>
        <v>Mon</v>
      </c>
      <c r="G1206" s="1">
        <f t="shared" si="163"/>
        <v>1.4000000000000909</v>
      </c>
      <c r="H1206" s="1">
        <f t="shared" si="164"/>
        <v>7.8999999999998636</v>
      </c>
      <c r="I1206">
        <f t="shared" si="158"/>
        <v>7.8999999999998636</v>
      </c>
      <c r="J1206" t="str">
        <f t="shared" si="162"/>
        <v/>
      </c>
      <c r="K1206" t="str">
        <f t="shared" si="162"/>
        <v/>
      </c>
      <c r="L1206" t="str">
        <f t="shared" si="162"/>
        <v/>
      </c>
      <c r="M1206" t="str">
        <f t="shared" si="162"/>
        <v/>
      </c>
      <c r="N1206" t="str">
        <f t="shared" si="162"/>
        <v/>
      </c>
      <c r="O1206">
        <f t="shared" si="162"/>
        <v>7.8999999999998636</v>
      </c>
      <c r="P1206" t="str">
        <f t="shared" si="162"/>
        <v/>
      </c>
      <c r="Q1206" t="str">
        <f t="shared" si="162"/>
        <v/>
      </c>
      <c r="R1206" t="str">
        <f t="shared" si="162"/>
        <v/>
      </c>
      <c r="S1206" t="str">
        <f t="shared" si="162"/>
        <v/>
      </c>
      <c r="T1206" t="str">
        <f t="shared" si="162"/>
        <v/>
      </c>
      <c r="U1206" t="str">
        <f t="shared" si="162"/>
        <v/>
      </c>
      <c r="V1206" t="str">
        <f t="shared" si="162"/>
        <v/>
      </c>
      <c r="W1206" t="str">
        <f t="shared" si="162"/>
        <v/>
      </c>
    </row>
    <row r="1207" spans="1:23" x14ac:dyDescent="0.3">
      <c r="A1207" s="2">
        <v>43781</v>
      </c>
      <c r="B1207" s="4">
        <v>1165.0999999999999</v>
      </c>
      <c r="C1207" s="4">
        <v>1165.2</v>
      </c>
      <c r="D1207" s="4">
        <v>1160.7</v>
      </c>
      <c r="E1207" s="4">
        <v>1160.8</v>
      </c>
      <c r="F1207" t="str">
        <f t="shared" si="157"/>
        <v>Tue</v>
      </c>
      <c r="G1207" s="1">
        <f t="shared" si="163"/>
        <v>-1.7000000000000455</v>
      </c>
      <c r="H1207" s="1">
        <f t="shared" si="164"/>
        <v>-4.2999999999999545</v>
      </c>
      <c r="I1207">
        <f t="shared" si="158"/>
        <v>4.2999999999999545</v>
      </c>
      <c r="J1207" t="str">
        <f t="shared" si="162"/>
        <v/>
      </c>
      <c r="K1207" t="str">
        <f t="shared" si="162"/>
        <v/>
      </c>
      <c r="L1207" t="str">
        <f t="shared" si="162"/>
        <v/>
      </c>
      <c r="M1207" t="str">
        <f t="shared" si="162"/>
        <v/>
      </c>
      <c r="N1207" t="str">
        <f t="shared" si="162"/>
        <v/>
      </c>
      <c r="O1207" t="str">
        <f t="shared" si="162"/>
        <v/>
      </c>
      <c r="P1207" t="str">
        <f t="shared" si="162"/>
        <v/>
      </c>
      <c r="Q1207" t="str">
        <f t="shared" si="162"/>
        <v/>
      </c>
      <c r="R1207">
        <f t="shared" si="162"/>
        <v>4.2999999999999545</v>
      </c>
      <c r="S1207" t="str">
        <f t="shared" si="162"/>
        <v/>
      </c>
      <c r="T1207" t="str">
        <f t="shared" si="162"/>
        <v/>
      </c>
      <c r="U1207" t="str">
        <f t="shared" si="162"/>
        <v/>
      </c>
      <c r="V1207" t="str">
        <f t="shared" si="162"/>
        <v/>
      </c>
      <c r="W1207" t="str">
        <f t="shared" si="162"/>
        <v/>
      </c>
    </row>
    <row r="1208" spans="1:23" x14ac:dyDescent="0.3">
      <c r="A1208" s="2">
        <v>43782</v>
      </c>
      <c r="B1208" s="4">
        <v>1165.5</v>
      </c>
      <c r="C1208" s="4">
        <v>1169</v>
      </c>
      <c r="D1208" s="4">
        <v>1165.0999999999999</v>
      </c>
      <c r="E1208" s="4">
        <v>1167.8</v>
      </c>
      <c r="F1208" t="str">
        <f t="shared" si="157"/>
        <v>Wed</v>
      </c>
      <c r="G1208" s="1">
        <f t="shared" si="163"/>
        <v>4.7000000000000455</v>
      </c>
      <c r="H1208" s="1">
        <f t="shared" si="164"/>
        <v>2.2999999999999545</v>
      </c>
      <c r="I1208">
        <f t="shared" si="158"/>
        <v>2.2999999999999545</v>
      </c>
      <c r="J1208" t="str">
        <f t="shared" si="162"/>
        <v/>
      </c>
      <c r="K1208" t="str">
        <f t="shared" si="162"/>
        <v/>
      </c>
      <c r="L1208" t="str">
        <f t="shared" si="162"/>
        <v/>
      </c>
      <c r="M1208">
        <f t="shared" si="162"/>
        <v>2.2999999999999545</v>
      </c>
      <c r="N1208" t="str">
        <f t="shared" si="162"/>
        <v/>
      </c>
      <c r="O1208" t="str">
        <f t="shared" si="162"/>
        <v/>
      </c>
      <c r="P1208" t="str">
        <f t="shared" si="162"/>
        <v/>
      </c>
      <c r="Q1208" t="str">
        <f t="shared" si="162"/>
        <v/>
      </c>
      <c r="R1208" t="str">
        <f t="shared" si="162"/>
        <v/>
      </c>
      <c r="S1208" t="str">
        <f t="shared" si="162"/>
        <v/>
      </c>
      <c r="T1208" t="str">
        <f t="shared" si="162"/>
        <v/>
      </c>
      <c r="U1208" t="str">
        <f t="shared" si="162"/>
        <v/>
      </c>
      <c r="V1208" t="str">
        <f t="shared" si="162"/>
        <v/>
      </c>
      <c r="W1208" t="str">
        <f t="shared" si="162"/>
        <v/>
      </c>
    </row>
    <row r="1209" spans="1:23" x14ac:dyDescent="0.3">
      <c r="A1209" s="2">
        <v>43783</v>
      </c>
      <c r="B1209" s="4">
        <v>1171.5</v>
      </c>
      <c r="C1209" s="4">
        <v>1171.9000000000001</v>
      </c>
      <c r="D1209" s="4">
        <v>1168.9000000000001</v>
      </c>
      <c r="E1209" s="4">
        <v>1169.7</v>
      </c>
      <c r="F1209" t="str">
        <f t="shared" si="157"/>
        <v>Thu</v>
      </c>
      <c r="G1209" s="1">
        <f t="shared" si="163"/>
        <v>3.7000000000000455</v>
      </c>
      <c r="H1209" s="1">
        <f t="shared" si="164"/>
        <v>-1.7999999999999545</v>
      </c>
      <c r="I1209">
        <f t="shared" si="158"/>
        <v>-1.7999999999999545</v>
      </c>
      <c r="J1209" t="str">
        <f t="shared" si="162"/>
        <v/>
      </c>
      <c r="K1209" t="str">
        <f t="shared" si="162"/>
        <v/>
      </c>
      <c r="L1209" t="str">
        <f t="shared" si="162"/>
        <v/>
      </c>
      <c r="M1209" t="str">
        <f t="shared" si="162"/>
        <v/>
      </c>
      <c r="N1209">
        <f t="shared" si="162"/>
        <v>-1.7999999999999545</v>
      </c>
      <c r="O1209" t="str">
        <f t="shared" si="162"/>
        <v/>
      </c>
      <c r="P1209" t="str">
        <f t="shared" si="162"/>
        <v/>
      </c>
      <c r="Q1209" t="str">
        <f t="shared" si="162"/>
        <v/>
      </c>
      <c r="R1209" t="str">
        <f t="shared" si="162"/>
        <v/>
      </c>
      <c r="S1209" t="str">
        <f t="shared" si="162"/>
        <v/>
      </c>
      <c r="T1209" t="str">
        <f t="shared" si="162"/>
        <v/>
      </c>
      <c r="U1209" t="str">
        <f t="shared" si="162"/>
        <v/>
      </c>
      <c r="V1209" t="str">
        <f t="shared" si="162"/>
        <v/>
      </c>
      <c r="W1209" t="str">
        <f t="shared" si="162"/>
        <v/>
      </c>
    </row>
    <row r="1210" spans="1:23" x14ac:dyDescent="0.3">
      <c r="A1210" s="2">
        <v>43784</v>
      </c>
      <c r="B1210" s="4">
        <v>1168.5</v>
      </c>
      <c r="C1210" s="4">
        <v>1169.4000000000001</v>
      </c>
      <c r="D1210" s="4">
        <v>1164.5999999999999</v>
      </c>
      <c r="E1210" s="4">
        <v>1166.5999999999999</v>
      </c>
      <c r="F1210" t="str">
        <f t="shared" si="157"/>
        <v>Fri</v>
      </c>
      <c r="G1210" s="1">
        <f t="shared" si="163"/>
        <v>-1.2000000000000455</v>
      </c>
      <c r="H1210" s="1">
        <f t="shared" si="164"/>
        <v>-1.9000000000000909</v>
      </c>
      <c r="I1210">
        <f t="shared" si="158"/>
        <v>1.9000000000000909</v>
      </c>
      <c r="J1210" t="str">
        <f t="shared" si="162"/>
        <v/>
      </c>
      <c r="K1210" t="str">
        <f t="shared" si="162"/>
        <v/>
      </c>
      <c r="L1210" t="str">
        <f t="shared" si="162"/>
        <v/>
      </c>
      <c r="M1210" t="str">
        <f t="shared" si="162"/>
        <v/>
      </c>
      <c r="N1210" t="str">
        <f t="shared" si="162"/>
        <v/>
      </c>
      <c r="O1210" t="str">
        <f t="shared" si="162"/>
        <v/>
      </c>
      <c r="P1210" t="str">
        <f t="shared" si="162"/>
        <v/>
      </c>
      <c r="Q1210" t="str">
        <f t="shared" si="162"/>
        <v/>
      </c>
      <c r="R1210">
        <f t="shared" si="162"/>
        <v>1.9000000000000909</v>
      </c>
      <c r="S1210" t="str">
        <f t="shared" si="162"/>
        <v/>
      </c>
      <c r="T1210" t="str">
        <f t="shared" si="162"/>
        <v/>
      </c>
      <c r="U1210" t="str">
        <f t="shared" si="162"/>
        <v/>
      </c>
      <c r="V1210" t="str">
        <f t="shared" si="162"/>
        <v/>
      </c>
      <c r="W1210" t="str">
        <f t="shared" si="162"/>
        <v/>
      </c>
    </row>
    <row r="1211" spans="1:23" x14ac:dyDescent="0.3">
      <c r="A1211" s="2">
        <v>43787</v>
      </c>
      <c r="B1211" s="4">
        <v>1164.5</v>
      </c>
      <c r="C1211" s="4">
        <v>1166.5</v>
      </c>
      <c r="D1211" s="4">
        <v>1162.5</v>
      </c>
      <c r="E1211" s="4">
        <v>1164.5</v>
      </c>
      <c r="F1211" t="str">
        <f t="shared" si="157"/>
        <v>Mon</v>
      </c>
      <c r="G1211" s="1">
        <f t="shared" si="163"/>
        <v>-2.0999999999999091</v>
      </c>
      <c r="H1211" s="1">
        <f t="shared" si="164"/>
        <v>0</v>
      </c>
      <c r="I1211">
        <f t="shared" si="158"/>
        <v>0</v>
      </c>
      <c r="J1211" t="str">
        <f t="shared" si="162"/>
        <v/>
      </c>
      <c r="K1211" t="str">
        <f t="shared" si="162"/>
        <v/>
      </c>
      <c r="L1211" t="str">
        <f t="shared" si="162"/>
        <v/>
      </c>
      <c r="M1211" t="str">
        <f t="shared" si="162"/>
        <v/>
      </c>
      <c r="N1211" t="str">
        <f t="shared" si="162"/>
        <v/>
      </c>
      <c r="O1211" t="str">
        <f t="shared" si="162"/>
        <v/>
      </c>
      <c r="P1211" t="str">
        <f t="shared" si="162"/>
        <v/>
      </c>
      <c r="Q1211" t="str">
        <f t="shared" si="162"/>
        <v/>
      </c>
      <c r="R1211" t="str">
        <f t="shared" si="162"/>
        <v/>
      </c>
      <c r="S1211">
        <f t="shared" si="162"/>
        <v>0</v>
      </c>
      <c r="T1211" t="str">
        <f t="shared" si="162"/>
        <v/>
      </c>
      <c r="U1211" t="str">
        <f t="shared" si="162"/>
        <v/>
      </c>
      <c r="V1211" t="str">
        <f t="shared" si="162"/>
        <v/>
      </c>
      <c r="W1211" t="str">
        <f t="shared" si="162"/>
        <v/>
      </c>
    </row>
    <row r="1212" spans="1:23" x14ac:dyDescent="0.3">
      <c r="A1212" s="2">
        <v>43788</v>
      </c>
      <c r="B1212" s="4">
        <v>1167.4000000000001</v>
      </c>
      <c r="C1212" s="4">
        <v>1170.2</v>
      </c>
      <c r="D1212" s="4">
        <v>1166.9000000000001</v>
      </c>
      <c r="E1212" s="4">
        <v>1167.5999999999999</v>
      </c>
      <c r="F1212" t="str">
        <f t="shared" si="157"/>
        <v>Tue</v>
      </c>
      <c r="G1212" s="1">
        <f t="shared" si="163"/>
        <v>2.9000000000000909</v>
      </c>
      <c r="H1212" s="1">
        <f t="shared" si="164"/>
        <v>0.1999999999998181</v>
      </c>
      <c r="I1212">
        <f t="shared" si="158"/>
        <v>0.1999999999998181</v>
      </c>
      <c r="J1212" t="str">
        <f t="shared" si="162"/>
        <v/>
      </c>
      <c r="K1212" t="str">
        <f t="shared" si="162"/>
        <v/>
      </c>
      <c r="L1212" t="str">
        <f t="shared" si="162"/>
        <v/>
      </c>
      <c r="M1212" t="str">
        <f t="shared" si="162"/>
        <v/>
      </c>
      <c r="N1212">
        <f t="shared" si="162"/>
        <v>0.1999999999998181</v>
      </c>
      <c r="O1212" t="str">
        <f t="shared" si="162"/>
        <v/>
      </c>
      <c r="P1212" t="str">
        <f t="shared" si="162"/>
        <v/>
      </c>
      <c r="Q1212" t="str">
        <f t="shared" si="162"/>
        <v/>
      </c>
      <c r="R1212" t="str">
        <f t="shared" si="162"/>
        <v/>
      </c>
      <c r="S1212" t="str">
        <f t="shared" si="162"/>
        <v/>
      </c>
      <c r="T1212" t="str">
        <f t="shared" si="162"/>
        <v/>
      </c>
      <c r="U1212" t="str">
        <f t="shared" si="162"/>
        <v/>
      </c>
      <c r="V1212" t="str">
        <f t="shared" si="162"/>
        <v/>
      </c>
      <c r="W1212" t="str">
        <f t="shared" si="162"/>
        <v/>
      </c>
    </row>
    <row r="1213" spans="1:23" x14ac:dyDescent="0.3">
      <c r="A1213" s="2">
        <v>43789</v>
      </c>
      <c r="B1213" s="4">
        <v>1169.4000000000001</v>
      </c>
      <c r="C1213" s="4">
        <v>1171.3</v>
      </c>
      <c r="D1213" s="4">
        <v>1168.9000000000001</v>
      </c>
      <c r="E1213" s="4">
        <v>1170.0999999999999</v>
      </c>
      <c r="F1213" t="str">
        <f t="shared" si="157"/>
        <v>Wed</v>
      </c>
      <c r="G1213" s="1">
        <f t="shared" si="163"/>
        <v>1.8000000000001819</v>
      </c>
      <c r="H1213" s="1">
        <f t="shared" si="164"/>
        <v>0.6999999999998181</v>
      </c>
      <c r="I1213">
        <f t="shared" si="158"/>
        <v>0.6999999999998181</v>
      </c>
      <c r="J1213" t="str">
        <f t="shared" si="162"/>
        <v/>
      </c>
      <c r="K1213" t="str">
        <f t="shared" si="162"/>
        <v/>
      </c>
      <c r="L1213" t="str">
        <f t="shared" si="162"/>
        <v/>
      </c>
      <c r="M1213" t="str">
        <f t="shared" si="162"/>
        <v/>
      </c>
      <c r="N1213" t="str">
        <f t="shared" si="162"/>
        <v/>
      </c>
      <c r="O1213">
        <f t="shared" si="162"/>
        <v>0.6999999999998181</v>
      </c>
      <c r="P1213" t="str">
        <f t="shared" si="162"/>
        <v/>
      </c>
      <c r="Q1213" t="str">
        <f t="shared" si="162"/>
        <v/>
      </c>
      <c r="R1213" t="str">
        <f t="shared" si="162"/>
        <v/>
      </c>
      <c r="S1213" t="str">
        <f t="shared" si="162"/>
        <v/>
      </c>
      <c r="T1213" t="str">
        <f t="shared" si="162"/>
        <v/>
      </c>
      <c r="U1213" t="str">
        <f t="shared" si="162"/>
        <v/>
      </c>
      <c r="V1213" t="str">
        <f t="shared" si="162"/>
        <v/>
      </c>
      <c r="W1213" t="str">
        <f t="shared" si="162"/>
        <v/>
      </c>
    </row>
    <row r="1214" spans="1:23" x14ac:dyDescent="0.3">
      <c r="A1214" s="2">
        <v>43790</v>
      </c>
      <c r="B1214" s="4">
        <v>1172.5</v>
      </c>
      <c r="C1214" s="4">
        <v>1179</v>
      </c>
      <c r="D1214" s="4">
        <v>1172.5</v>
      </c>
      <c r="E1214" s="4">
        <v>1178.0999999999999</v>
      </c>
      <c r="F1214" t="str">
        <f t="shared" si="157"/>
        <v>Thu</v>
      </c>
      <c r="G1214" s="1">
        <f t="shared" si="163"/>
        <v>2.4000000000000909</v>
      </c>
      <c r="H1214" s="1">
        <f t="shared" si="164"/>
        <v>5.5999999999999091</v>
      </c>
      <c r="I1214">
        <f t="shared" si="158"/>
        <v>5.5999999999999091</v>
      </c>
      <c r="J1214" t="str">
        <f t="shared" si="162"/>
        <v/>
      </c>
      <c r="K1214" t="str">
        <f t="shared" si="162"/>
        <v/>
      </c>
      <c r="L1214" t="str">
        <f t="shared" si="162"/>
        <v/>
      </c>
      <c r="M1214" t="str">
        <f t="shared" si="162"/>
        <v/>
      </c>
      <c r="N1214">
        <f t="shared" si="162"/>
        <v>5.5999999999999091</v>
      </c>
      <c r="O1214" t="str">
        <f t="shared" si="162"/>
        <v/>
      </c>
      <c r="P1214" t="str">
        <f t="shared" si="162"/>
        <v/>
      </c>
      <c r="Q1214" t="str">
        <f t="shared" si="162"/>
        <v/>
      </c>
      <c r="R1214" t="str">
        <f t="shared" si="162"/>
        <v/>
      </c>
      <c r="S1214" t="str">
        <f t="shared" si="162"/>
        <v/>
      </c>
      <c r="T1214" t="str">
        <f t="shared" si="162"/>
        <v/>
      </c>
      <c r="U1214" t="str">
        <f t="shared" si="162"/>
        <v/>
      </c>
      <c r="V1214" t="str">
        <f t="shared" si="162"/>
        <v/>
      </c>
      <c r="W1214" t="str">
        <f t="shared" si="162"/>
        <v/>
      </c>
    </row>
    <row r="1215" spans="1:23" x14ac:dyDescent="0.3">
      <c r="A1215" s="2">
        <v>43791</v>
      </c>
      <c r="B1215" s="4">
        <v>1177.5</v>
      </c>
      <c r="C1215" s="4">
        <v>1180</v>
      </c>
      <c r="D1215" s="4">
        <v>1176.3</v>
      </c>
      <c r="E1215" s="4">
        <v>1178.9000000000001</v>
      </c>
      <c r="F1215" t="str">
        <f t="shared" si="157"/>
        <v>Fri</v>
      </c>
      <c r="G1215" s="1">
        <f t="shared" si="163"/>
        <v>-0.59999999999990905</v>
      </c>
      <c r="H1215" s="1">
        <f t="shared" si="164"/>
        <v>1.4000000000000909</v>
      </c>
      <c r="I1215">
        <f t="shared" si="158"/>
        <v>-1.4000000000000909</v>
      </c>
      <c r="J1215" t="str">
        <f t="shared" si="162"/>
        <v/>
      </c>
      <c r="K1215" t="str">
        <f t="shared" si="162"/>
        <v/>
      </c>
      <c r="L1215" t="str">
        <f t="shared" si="162"/>
        <v/>
      </c>
      <c r="M1215" t="str">
        <f t="shared" ref="M1215:W1215" si="165">IF(AND($G1215&lt;M$1, $G1215&gt;=M$2), $I1215, "")</f>
        <v/>
      </c>
      <c r="N1215" t="str">
        <f t="shared" si="165"/>
        <v/>
      </c>
      <c r="O1215" t="str">
        <f t="shared" si="165"/>
        <v/>
      </c>
      <c r="P1215" t="str">
        <f t="shared" si="165"/>
        <v/>
      </c>
      <c r="Q1215">
        <f t="shared" si="165"/>
        <v>-1.4000000000000909</v>
      </c>
      <c r="R1215" t="str">
        <f t="shared" si="165"/>
        <v/>
      </c>
      <c r="S1215" t="str">
        <f t="shared" si="165"/>
        <v/>
      </c>
      <c r="T1215" t="str">
        <f t="shared" si="165"/>
        <v/>
      </c>
      <c r="U1215" t="str">
        <f t="shared" si="165"/>
        <v/>
      </c>
      <c r="V1215" t="str">
        <f t="shared" si="165"/>
        <v/>
      </c>
      <c r="W1215" t="str">
        <f t="shared" si="165"/>
        <v/>
      </c>
    </row>
    <row r="1216" spans="1:23" x14ac:dyDescent="0.3">
      <c r="A1216" s="2">
        <v>43794</v>
      </c>
      <c r="B1216" s="4">
        <v>1179</v>
      </c>
      <c r="C1216" s="4">
        <v>1179</v>
      </c>
      <c r="D1216" s="4">
        <v>1174.3</v>
      </c>
      <c r="E1216" s="4">
        <v>1176</v>
      </c>
      <c r="F1216" t="str">
        <f t="shared" si="157"/>
        <v>Mon</v>
      </c>
      <c r="G1216" s="1">
        <f t="shared" si="163"/>
        <v>9.9999999999909051E-2</v>
      </c>
      <c r="H1216" s="1">
        <f t="shared" si="164"/>
        <v>-3</v>
      </c>
      <c r="I1216">
        <f t="shared" si="158"/>
        <v>-3</v>
      </c>
      <c r="J1216" t="str">
        <f t="shared" ref="J1216:W1234" si="166">IF(AND($G1216&lt;J$1, $G1216&gt;=J$2), $I1216, "")</f>
        <v/>
      </c>
      <c r="K1216" t="str">
        <f t="shared" si="166"/>
        <v/>
      </c>
      <c r="L1216" t="str">
        <f t="shared" si="166"/>
        <v/>
      </c>
      <c r="M1216" t="str">
        <f t="shared" si="166"/>
        <v/>
      </c>
      <c r="N1216" t="str">
        <f t="shared" si="166"/>
        <v/>
      </c>
      <c r="O1216" t="str">
        <f t="shared" si="166"/>
        <v/>
      </c>
      <c r="P1216">
        <f t="shared" si="166"/>
        <v>-3</v>
      </c>
      <c r="Q1216" t="str">
        <f t="shared" si="166"/>
        <v/>
      </c>
      <c r="R1216" t="str">
        <f t="shared" si="166"/>
        <v/>
      </c>
      <c r="S1216" t="str">
        <f t="shared" si="166"/>
        <v/>
      </c>
      <c r="T1216" t="str">
        <f t="shared" si="166"/>
        <v/>
      </c>
      <c r="U1216" t="str">
        <f t="shared" si="166"/>
        <v/>
      </c>
      <c r="V1216" t="str">
        <f t="shared" si="166"/>
        <v/>
      </c>
      <c r="W1216" t="str">
        <f t="shared" si="166"/>
        <v/>
      </c>
    </row>
    <row r="1217" spans="1:23" x14ac:dyDescent="0.3">
      <c r="A1217" s="2">
        <v>43795</v>
      </c>
      <c r="B1217" s="4">
        <v>1172.5999999999999</v>
      </c>
      <c r="C1217" s="4">
        <v>1177</v>
      </c>
      <c r="D1217" s="4">
        <v>1170.5</v>
      </c>
      <c r="E1217" s="4">
        <v>1176.7</v>
      </c>
      <c r="F1217" t="str">
        <f t="shared" si="157"/>
        <v>Tue</v>
      </c>
      <c r="G1217" s="1">
        <f t="shared" si="163"/>
        <v>-3.4000000000000909</v>
      </c>
      <c r="H1217" s="1">
        <f t="shared" si="164"/>
        <v>4.1000000000001364</v>
      </c>
      <c r="I1217">
        <f t="shared" si="158"/>
        <v>-4.1000000000001364</v>
      </c>
      <c r="J1217" t="str">
        <f t="shared" si="166"/>
        <v/>
      </c>
      <c r="K1217" t="str">
        <f t="shared" si="166"/>
        <v/>
      </c>
      <c r="L1217" t="str">
        <f t="shared" si="166"/>
        <v/>
      </c>
      <c r="M1217" t="str">
        <f t="shared" si="166"/>
        <v/>
      </c>
      <c r="N1217" t="str">
        <f t="shared" si="166"/>
        <v/>
      </c>
      <c r="O1217" t="str">
        <f t="shared" si="166"/>
        <v/>
      </c>
      <c r="P1217" t="str">
        <f t="shared" si="166"/>
        <v/>
      </c>
      <c r="Q1217" t="str">
        <f t="shared" si="166"/>
        <v/>
      </c>
      <c r="R1217" t="str">
        <f t="shared" si="166"/>
        <v/>
      </c>
      <c r="S1217">
        <f t="shared" si="166"/>
        <v>-4.1000000000001364</v>
      </c>
      <c r="T1217" t="str">
        <f t="shared" si="166"/>
        <v/>
      </c>
      <c r="U1217" t="str">
        <f t="shared" si="166"/>
        <v/>
      </c>
      <c r="V1217" t="str">
        <f t="shared" si="166"/>
        <v/>
      </c>
      <c r="W1217" t="str">
        <f t="shared" si="166"/>
        <v/>
      </c>
    </row>
    <row r="1218" spans="1:23" x14ac:dyDescent="0.3">
      <c r="A1218" s="2">
        <v>43796</v>
      </c>
      <c r="B1218" s="4">
        <v>1173.7</v>
      </c>
      <c r="C1218" s="4">
        <v>1177.5</v>
      </c>
      <c r="D1218" s="4">
        <v>1173.7</v>
      </c>
      <c r="E1218" s="4">
        <v>1177.2</v>
      </c>
      <c r="F1218" t="str">
        <f t="shared" si="157"/>
        <v>Wed</v>
      </c>
      <c r="G1218" s="1">
        <f t="shared" si="163"/>
        <v>-3</v>
      </c>
      <c r="H1218" s="1">
        <f t="shared" si="164"/>
        <v>3.5</v>
      </c>
      <c r="I1218">
        <f t="shared" si="158"/>
        <v>-3.5</v>
      </c>
      <c r="J1218" t="str">
        <f t="shared" si="166"/>
        <v/>
      </c>
      <c r="K1218" t="str">
        <f t="shared" si="166"/>
        <v/>
      </c>
      <c r="L1218" t="str">
        <f t="shared" si="166"/>
        <v/>
      </c>
      <c r="M1218" t="str">
        <f t="shared" si="166"/>
        <v/>
      </c>
      <c r="N1218" t="str">
        <f t="shared" si="166"/>
        <v/>
      </c>
      <c r="O1218" t="str">
        <f t="shared" si="166"/>
        <v/>
      </c>
      <c r="P1218" t="str">
        <f t="shared" si="166"/>
        <v/>
      </c>
      <c r="Q1218" t="str">
        <f t="shared" si="166"/>
        <v/>
      </c>
      <c r="R1218" t="str">
        <f t="shared" si="166"/>
        <v/>
      </c>
      <c r="S1218">
        <f t="shared" si="166"/>
        <v>-3.5</v>
      </c>
      <c r="T1218" t="str">
        <f t="shared" si="166"/>
        <v/>
      </c>
      <c r="U1218" t="str">
        <f t="shared" si="166"/>
        <v/>
      </c>
      <c r="V1218" t="str">
        <f t="shared" si="166"/>
        <v/>
      </c>
      <c r="W1218" t="str">
        <f t="shared" si="166"/>
        <v/>
      </c>
    </row>
    <row r="1219" spans="1:23" x14ac:dyDescent="0.3">
      <c r="A1219" s="2">
        <v>43797</v>
      </c>
      <c r="B1219" s="4">
        <v>1179.5</v>
      </c>
      <c r="C1219" s="4">
        <v>1180.5</v>
      </c>
      <c r="D1219" s="4">
        <v>1178.0999999999999</v>
      </c>
      <c r="E1219" s="4">
        <v>1179</v>
      </c>
      <c r="F1219" t="str">
        <f t="shared" si="157"/>
        <v>Thu</v>
      </c>
      <c r="G1219" s="1">
        <f t="shared" si="163"/>
        <v>2.2999999999999545</v>
      </c>
      <c r="H1219" s="1">
        <f t="shared" si="164"/>
        <v>-0.5</v>
      </c>
      <c r="I1219">
        <f t="shared" si="158"/>
        <v>-0.5</v>
      </c>
      <c r="J1219" t="str">
        <f t="shared" si="166"/>
        <v/>
      </c>
      <c r="K1219" t="str">
        <f t="shared" si="166"/>
        <v/>
      </c>
      <c r="L1219" t="str">
        <f t="shared" si="166"/>
        <v/>
      </c>
      <c r="M1219" t="str">
        <f t="shared" si="166"/>
        <v/>
      </c>
      <c r="N1219">
        <f t="shared" si="166"/>
        <v>-0.5</v>
      </c>
      <c r="O1219" t="str">
        <f t="shared" si="166"/>
        <v/>
      </c>
      <c r="P1219" t="str">
        <f t="shared" si="166"/>
        <v/>
      </c>
      <c r="Q1219" t="str">
        <f t="shared" si="166"/>
        <v/>
      </c>
      <c r="R1219" t="str">
        <f t="shared" si="166"/>
        <v/>
      </c>
      <c r="S1219" t="str">
        <f t="shared" si="166"/>
        <v/>
      </c>
      <c r="T1219" t="str">
        <f t="shared" si="166"/>
        <v/>
      </c>
      <c r="U1219" t="str">
        <f t="shared" si="166"/>
        <v/>
      </c>
      <c r="V1219" t="str">
        <f t="shared" si="166"/>
        <v/>
      </c>
      <c r="W1219" t="str">
        <f t="shared" si="166"/>
        <v/>
      </c>
    </row>
    <row r="1220" spans="1:23" x14ac:dyDescent="0.3">
      <c r="A1220" s="2">
        <v>43798</v>
      </c>
      <c r="B1220" s="4">
        <v>1179.0999999999999</v>
      </c>
      <c r="C1220" s="4">
        <v>1182.2</v>
      </c>
      <c r="D1220" s="4">
        <v>1178.3</v>
      </c>
      <c r="E1220" s="4">
        <v>1181.2</v>
      </c>
      <c r="F1220" t="str">
        <f t="shared" si="157"/>
        <v>Fri</v>
      </c>
      <c r="G1220" s="1">
        <f t="shared" si="163"/>
        <v>9.9999999999909051E-2</v>
      </c>
      <c r="H1220" s="1">
        <f t="shared" si="164"/>
        <v>2.1000000000001364</v>
      </c>
      <c r="I1220">
        <f t="shared" si="158"/>
        <v>2.1000000000001364</v>
      </c>
      <c r="J1220" t="str">
        <f t="shared" si="166"/>
        <v/>
      </c>
      <c r="K1220" t="str">
        <f t="shared" si="166"/>
        <v/>
      </c>
      <c r="L1220" t="str">
        <f t="shared" si="166"/>
        <v/>
      </c>
      <c r="M1220" t="str">
        <f t="shared" si="166"/>
        <v/>
      </c>
      <c r="N1220" t="str">
        <f t="shared" si="166"/>
        <v/>
      </c>
      <c r="O1220" t="str">
        <f t="shared" si="166"/>
        <v/>
      </c>
      <c r="P1220">
        <f t="shared" si="166"/>
        <v>2.1000000000001364</v>
      </c>
      <c r="Q1220" t="str">
        <f t="shared" si="166"/>
        <v/>
      </c>
      <c r="R1220" t="str">
        <f t="shared" si="166"/>
        <v/>
      </c>
      <c r="S1220" t="str">
        <f t="shared" si="166"/>
        <v/>
      </c>
      <c r="T1220" t="str">
        <f t="shared" si="166"/>
        <v/>
      </c>
      <c r="U1220" t="str">
        <f t="shared" si="166"/>
        <v/>
      </c>
      <c r="V1220" t="str">
        <f t="shared" si="166"/>
        <v/>
      </c>
      <c r="W1220" t="str">
        <f t="shared" si="166"/>
        <v/>
      </c>
    </row>
    <row r="1221" spans="1:23" x14ac:dyDescent="0.3">
      <c r="A1221" s="2">
        <v>43801</v>
      </c>
      <c r="B1221" s="4">
        <v>1181</v>
      </c>
      <c r="C1221" s="4">
        <v>1183.9000000000001</v>
      </c>
      <c r="D1221" s="4">
        <v>1178</v>
      </c>
      <c r="E1221" s="4">
        <v>1183.0999999999999</v>
      </c>
      <c r="F1221" t="str">
        <f t="shared" si="157"/>
        <v>Mon</v>
      </c>
      <c r="G1221" s="1">
        <f t="shared" si="163"/>
        <v>-0.20000000000004547</v>
      </c>
      <c r="H1221" s="1">
        <f t="shared" si="164"/>
        <v>2.0999999999999091</v>
      </c>
      <c r="I1221">
        <f t="shared" si="158"/>
        <v>-2.0999999999999091</v>
      </c>
      <c r="J1221" t="str">
        <f t="shared" si="166"/>
        <v/>
      </c>
      <c r="K1221" t="str">
        <f t="shared" si="166"/>
        <v/>
      </c>
      <c r="L1221" t="str">
        <f t="shared" si="166"/>
        <v/>
      </c>
      <c r="M1221" t="str">
        <f t="shared" si="166"/>
        <v/>
      </c>
      <c r="N1221" t="str">
        <f t="shared" si="166"/>
        <v/>
      </c>
      <c r="O1221" t="str">
        <f t="shared" si="166"/>
        <v/>
      </c>
      <c r="P1221" t="str">
        <f t="shared" si="166"/>
        <v/>
      </c>
      <c r="Q1221">
        <f t="shared" si="166"/>
        <v>-2.0999999999999091</v>
      </c>
      <c r="R1221" t="str">
        <f t="shared" si="166"/>
        <v/>
      </c>
      <c r="S1221" t="str">
        <f t="shared" si="166"/>
        <v/>
      </c>
      <c r="T1221" t="str">
        <f t="shared" si="166"/>
        <v/>
      </c>
      <c r="U1221" t="str">
        <f t="shared" si="166"/>
        <v/>
      </c>
      <c r="V1221" t="str">
        <f t="shared" si="166"/>
        <v/>
      </c>
      <c r="W1221" t="str">
        <f t="shared" si="166"/>
        <v/>
      </c>
    </row>
    <row r="1222" spans="1:23" x14ac:dyDescent="0.3">
      <c r="A1222" s="2">
        <v>43802</v>
      </c>
      <c r="B1222" s="4">
        <v>1185.5</v>
      </c>
      <c r="C1222" s="4">
        <v>1187.7</v>
      </c>
      <c r="D1222" s="4">
        <v>1183.9000000000001</v>
      </c>
      <c r="E1222" s="4">
        <v>1187.2</v>
      </c>
      <c r="F1222" t="str">
        <f t="shared" si="157"/>
        <v>Tue</v>
      </c>
      <c r="G1222" s="1">
        <f t="shared" si="163"/>
        <v>2.4000000000000909</v>
      </c>
      <c r="H1222" s="1">
        <f t="shared" si="164"/>
        <v>1.7000000000000455</v>
      </c>
      <c r="I1222">
        <f t="shared" si="158"/>
        <v>1.7000000000000455</v>
      </c>
      <c r="J1222" t="str">
        <f t="shared" si="166"/>
        <v/>
      </c>
      <c r="K1222" t="str">
        <f t="shared" si="166"/>
        <v/>
      </c>
      <c r="L1222" t="str">
        <f t="shared" si="166"/>
        <v/>
      </c>
      <c r="M1222" t="str">
        <f t="shared" si="166"/>
        <v/>
      </c>
      <c r="N1222">
        <f t="shared" si="166"/>
        <v>1.7000000000000455</v>
      </c>
      <c r="O1222" t="str">
        <f t="shared" si="166"/>
        <v/>
      </c>
      <c r="P1222" t="str">
        <f t="shared" si="166"/>
        <v/>
      </c>
      <c r="Q1222" t="str">
        <f t="shared" si="166"/>
        <v/>
      </c>
      <c r="R1222" t="str">
        <f t="shared" si="166"/>
        <v/>
      </c>
      <c r="S1222" t="str">
        <f t="shared" si="166"/>
        <v/>
      </c>
      <c r="T1222" t="str">
        <f t="shared" si="166"/>
        <v/>
      </c>
      <c r="U1222" t="str">
        <f t="shared" si="166"/>
        <v/>
      </c>
      <c r="V1222" t="str">
        <f t="shared" si="166"/>
        <v/>
      </c>
      <c r="W1222" t="str">
        <f t="shared" si="166"/>
        <v/>
      </c>
    </row>
    <row r="1223" spans="1:23" x14ac:dyDescent="0.3">
      <c r="A1223" s="2">
        <v>43803</v>
      </c>
      <c r="B1223" s="4">
        <v>1190.5</v>
      </c>
      <c r="C1223" s="4">
        <v>1195.8</v>
      </c>
      <c r="D1223" s="4">
        <v>1190</v>
      </c>
      <c r="E1223" s="4">
        <v>1194.3</v>
      </c>
      <c r="F1223" t="str">
        <f t="shared" si="157"/>
        <v>Wed</v>
      </c>
      <c r="G1223" s="1">
        <f t="shared" si="163"/>
        <v>3.2999999999999545</v>
      </c>
      <c r="H1223" s="1">
        <f t="shared" si="164"/>
        <v>3.7999999999999545</v>
      </c>
      <c r="I1223">
        <f t="shared" si="158"/>
        <v>3.7999999999999545</v>
      </c>
      <c r="J1223" t="str">
        <f t="shared" si="166"/>
        <v/>
      </c>
      <c r="K1223" t="str">
        <f t="shared" si="166"/>
        <v/>
      </c>
      <c r="L1223" t="str">
        <f t="shared" si="166"/>
        <v/>
      </c>
      <c r="M1223" t="str">
        <f t="shared" si="166"/>
        <v/>
      </c>
      <c r="N1223">
        <f t="shared" si="166"/>
        <v>3.7999999999999545</v>
      </c>
      <c r="O1223" t="str">
        <f t="shared" si="166"/>
        <v/>
      </c>
      <c r="P1223" t="str">
        <f t="shared" si="166"/>
        <v/>
      </c>
      <c r="Q1223" t="str">
        <f t="shared" si="166"/>
        <v/>
      </c>
      <c r="R1223" t="str">
        <f t="shared" si="166"/>
        <v/>
      </c>
      <c r="S1223" t="str">
        <f t="shared" si="166"/>
        <v/>
      </c>
      <c r="T1223" t="str">
        <f t="shared" si="166"/>
        <v/>
      </c>
      <c r="U1223" t="str">
        <f t="shared" si="166"/>
        <v/>
      </c>
      <c r="V1223" t="str">
        <f t="shared" si="166"/>
        <v/>
      </c>
      <c r="W1223" t="str">
        <f t="shared" si="166"/>
        <v/>
      </c>
    </row>
    <row r="1224" spans="1:23" x14ac:dyDescent="0.3">
      <c r="A1224" s="2">
        <v>43804</v>
      </c>
      <c r="B1224" s="4">
        <v>1192.5</v>
      </c>
      <c r="C1224" s="4">
        <v>1192.5999999999999</v>
      </c>
      <c r="D1224" s="4">
        <v>1187.9000000000001</v>
      </c>
      <c r="E1224" s="4">
        <v>1190.2</v>
      </c>
      <c r="F1224" t="str">
        <f t="shared" si="157"/>
        <v>Thu</v>
      </c>
      <c r="G1224" s="1">
        <f t="shared" si="163"/>
        <v>-1.7999999999999545</v>
      </c>
      <c r="H1224" s="1">
        <f t="shared" si="164"/>
        <v>-2.2999999999999545</v>
      </c>
      <c r="I1224">
        <f t="shared" si="158"/>
        <v>2.2999999999999545</v>
      </c>
      <c r="J1224" t="str">
        <f t="shared" si="166"/>
        <v/>
      </c>
      <c r="K1224" t="str">
        <f t="shared" si="166"/>
        <v/>
      </c>
      <c r="L1224" t="str">
        <f t="shared" si="166"/>
        <v/>
      </c>
      <c r="M1224" t="str">
        <f t="shared" si="166"/>
        <v/>
      </c>
      <c r="N1224" t="str">
        <f t="shared" si="166"/>
        <v/>
      </c>
      <c r="O1224" t="str">
        <f t="shared" si="166"/>
        <v/>
      </c>
      <c r="P1224" t="str">
        <f t="shared" si="166"/>
        <v/>
      </c>
      <c r="Q1224" t="str">
        <f t="shared" si="166"/>
        <v/>
      </c>
      <c r="R1224">
        <f t="shared" si="166"/>
        <v>2.2999999999999545</v>
      </c>
      <c r="S1224" t="str">
        <f t="shared" si="166"/>
        <v/>
      </c>
      <c r="T1224" t="str">
        <f t="shared" si="166"/>
        <v/>
      </c>
      <c r="U1224" t="str">
        <f t="shared" si="166"/>
        <v/>
      </c>
      <c r="V1224" t="str">
        <f t="shared" si="166"/>
        <v/>
      </c>
      <c r="W1224" t="str">
        <f t="shared" si="166"/>
        <v/>
      </c>
    </row>
    <row r="1225" spans="1:23" x14ac:dyDescent="0.3">
      <c r="A1225" s="2">
        <v>43805</v>
      </c>
      <c r="B1225" s="4">
        <v>1188.5</v>
      </c>
      <c r="C1225" s="4">
        <v>1192.0999999999999</v>
      </c>
      <c r="D1225" s="4">
        <v>1186.2</v>
      </c>
      <c r="E1225" s="4">
        <v>1189.5999999999999</v>
      </c>
      <c r="F1225" t="str">
        <f t="shared" si="157"/>
        <v>Fri</v>
      </c>
      <c r="G1225" s="1">
        <f t="shared" si="163"/>
        <v>-1.7000000000000455</v>
      </c>
      <c r="H1225" s="1">
        <f t="shared" si="164"/>
        <v>1.0999999999999091</v>
      </c>
      <c r="I1225">
        <f t="shared" si="158"/>
        <v>-1.0999999999999091</v>
      </c>
      <c r="J1225" t="str">
        <f t="shared" si="166"/>
        <v/>
      </c>
      <c r="K1225" t="str">
        <f t="shared" si="166"/>
        <v/>
      </c>
      <c r="L1225" t="str">
        <f t="shared" si="166"/>
        <v/>
      </c>
      <c r="M1225" t="str">
        <f t="shared" si="166"/>
        <v/>
      </c>
      <c r="N1225" t="str">
        <f t="shared" si="166"/>
        <v/>
      </c>
      <c r="O1225" t="str">
        <f t="shared" si="166"/>
        <v/>
      </c>
      <c r="P1225" t="str">
        <f t="shared" si="166"/>
        <v/>
      </c>
      <c r="Q1225" t="str">
        <f t="shared" si="166"/>
        <v/>
      </c>
      <c r="R1225">
        <f t="shared" si="166"/>
        <v>-1.0999999999999091</v>
      </c>
      <c r="S1225" t="str">
        <f t="shared" si="166"/>
        <v/>
      </c>
      <c r="T1225" t="str">
        <f t="shared" si="166"/>
        <v/>
      </c>
      <c r="U1225" t="str">
        <f t="shared" si="166"/>
        <v/>
      </c>
      <c r="V1225" t="str">
        <f t="shared" si="166"/>
        <v/>
      </c>
      <c r="W1225" t="str">
        <f t="shared" si="166"/>
        <v/>
      </c>
    </row>
    <row r="1226" spans="1:23" x14ac:dyDescent="0.3">
      <c r="A1226" s="2">
        <v>43808</v>
      </c>
      <c r="B1226" s="4">
        <v>1188</v>
      </c>
      <c r="C1226" s="4">
        <v>1190.5</v>
      </c>
      <c r="D1226" s="4">
        <v>1187.3</v>
      </c>
      <c r="E1226" s="4">
        <v>1189.9000000000001</v>
      </c>
      <c r="F1226" t="str">
        <f t="shared" si="157"/>
        <v>Mon</v>
      </c>
      <c r="G1226" s="1">
        <f t="shared" si="163"/>
        <v>-1.5999999999999091</v>
      </c>
      <c r="H1226" s="1">
        <f t="shared" si="164"/>
        <v>1.9000000000000909</v>
      </c>
      <c r="I1226">
        <f t="shared" si="158"/>
        <v>-1.9000000000000909</v>
      </c>
      <c r="J1226" t="str">
        <f t="shared" si="166"/>
        <v/>
      </c>
      <c r="K1226" t="str">
        <f t="shared" si="166"/>
        <v/>
      </c>
      <c r="L1226" t="str">
        <f t="shared" si="166"/>
        <v/>
      </c>
      <c r="M1226" t="str">
        <f t="shared" si="166"/>
        <v/>
      </c>
      <c r="N1226" t="str">
        <f t="shared" si="166"/>
        <v/>
      </c>
      <c r="O1226" t="str">
        <f t="shared" si="166"/>
        <v/>
      </c>
      <c r="P1226" t="str">
        <f t="shared" si="166"/>
        <v/>
      </c>
      <c r="Q1226" t="str">
        <f t="shared" si="166"/>
        <v/>
      </c>
      <c r="R1226">
        <f t="shared" si="166"/>
        <v>-1.9000000000000909</v>
      </c>
      <c r="S1226" t="str">
        <f t="shared" si="166"/>
        <v/>
      </c>
      <c r="T1226" t="str">
        <f t="shared" si="166"/>
        <v/>
      </c>
      <c r="U1226" t="str">
        <f t="shared" si="166"/>
        <v/>
      </c>
      <c r="V1226" t="str">
        <f t="shared" si="166"/>
        <v/>
      </c>
      <c r="W1226" t="str">
        <f t="shared" si="166"/>
        <v/>
      </c>
    </row>
    <row r="1227" spans="1:23" x14ac:dyDescent="0.3">
      <c r="A1227" s="2">
        <v>43809</v>
      </c>
      <c r="B1227" s="4">
        <v>1191.5</v>
      </c>
      <c r="C1227" s="4">
        <v>1193.9000000000001</v>
      </c>
      <c r="D1227" s="4">
        <v>1189.7</v>
      </c>
      <c r="E1227" s="4">
        <v>1191.3</v>
      </c>
      <c r="F1227" t="str">
        <f t="shared" si="157"/>
        <v>Tue</v>
      </c>
      <c r="G1227" s="1">
        <f t="shared" si="163"/>
        <v>1.5999999999999091</v>
      </c>
      <c r="H1227" s="1">
        <f t="shared" si="164"/>
        <v>-0.20000000000004547</v>
      </c>
      <c r="I1227">
        <f t="shared" si="158"/>
        <v>-0.20000000000004547</v>
      </c>
      <c r="J1227" t="str">
        <f t="shared" si="166"/>
        <v/>
      </c>
      <c r="K1227" t="str">
        <f t="shared" si="166"/>
        <v/>
      </c>
      <c r="L1227" t="str">
        <f t="shared" si="166"/>
        <v/>
      </c>
      <c r="M1227" t="str">
        <f t="shared" si="166"/>
        <v/>
      </c>
      <c r="N1227" t="str">
        <f t="shared" si="166"/>
        <v/>
      </c>
      <c r="O1227">
        <f t="shared" si="166"/>
        <v>-0.20000000000004547</v>
      </c>
      <c r="P1227" t="str">
        <f t="shared" si="166"/>
        <v/>
      </c>
      <c r="Q1227" t="str">
        <f t="shared" si="166"/>
        <v/>
      </c>
      <c r="R1227" t="str">
        <f t="shared" si="166"/>
        <v/>
      </c>
      <c r="S1227" t="str">
        <f t="shared" si="166"/>
        <v/>
      </c>
      <c r="T1227" t="str">
        <f t="shared" si="166"/>
        <v/>
      </c>
      <c r="U1227" t="str">
        <f t="shared" si="166"/>
        <v/>
      </c>
      <c r="V1227" t="str">
        <f t="shared" si="166"/>
        <v/>
      </c>
      <c r="W1227" t="str">
        <f t="shared" si="166"/>
        <v/>
      </c>
    </row>
    <row r="1228" spans="1:23" x14ac:dyDescent="0.3">
      <c r="A1228" s="2">
        <v>43810</v>
      </c>
      <c r="B1228" s="4">
        <v>1190.7</v>
      </c>
      <c r="C1228" s="4">
        <v>1195</v>
      </c>
      <c r="D1228" s="4">
        <v>1190</v>
      </c>
      <c r="E1228" s="4">
        <v>1194.7</v>
      </c>
      <c r="F1228" t="str">
        <f t="shared" si="157"/>
        <v>Wed</v>
      </c>
      <c r="G1228" s="1">
        <f t="shared" si="163"/>
        <v>-0.59999999999990905</v>
      </c>
      <c r="H1228" s="1">
        <f t="shared" si="164"/>
        <v>4</v>
      </c>
      <c r="I1228">
        <f t="shared" si="158"/>
        <v>-4</v>
      </c>
      <c r="J1228" t="str">
        <f t="shared" si="166"/>
        <v/>
      </c>
      <c r="K1228" t="str">
        <f t="shared" si="166"/>
        <v/>
      </c>
      <c r="L1228" t="str">
        <f t="shared" si="166"/>
        <v/>
      </c>
      <c r="M1228" t="str">
        <f t="shared" si="166"/>
        <v/>
      </c>
      <c r="N1228" t="str">
        <f t="shared" si="166"/>
        <v/>
      </c>
      <c r="O1228" t="str">
        <f t="shared" si="166"/>
        <v/>
      </c>
      <c r="P1228" t="str">
        <f t="shared" si="166"/>
        <v/>
      </c>
      <c r="Q1228">
        <f t="shared" si="166"/>
        <v>-4</v>
      </c>
      <c r="R1228" t="str">
        <f t="shared" si="166"/>
        <v/>
      </c>
      <c r="S1228" t="str">
        <f t="shared" si="166"/>
        <v/>
      </c>
      <c r="T1228" t="str">
        <f t="shared" si="166"/>
        <v/>
      </c>
      <c r="U1228" t="str">
        <f t="shared" si="166"/>
        <v/>
      </c>
      <c r="V1228" t="str">
        <f t="shared" si="166"/>
        <v/>
      </c>
      <c r="W1228" t="str">
        <f t="shared" si="166"/>
        <v/>
      </c>
    </row>
    <row r="1229" spans="1:23" x14ac:dyDescent="0.3">
      <c r="A1229" s="2">
        <v>43811</v>
      </c>
      <c r="B1229" s="4">
        <v>1189</v>
      </c>
      <c r="C1229" s="4">
        <v>1191.8</v>
      </c>
      <c r="D1229" s="4">
        <v>1185.5999999999999</v>
      </c>
      <c r="E1229" s="4">
        <v>1186.8</v>
      </c>
      <c r="F1229" t="str">
        <f t="shared" si="157"/>
        <v>Thu</v>
      </c>
      <c r="G1229" s="1">
        <f t="shared" si="163"/>
        <v>-5.7000000000000455</v>
      </c>
      <c r="H1229" s="1">
        <f t="shared" si="164"/>
        <v>-2.2000000000000455</v>
      </c>
      <c r="I1229">
        <f t="shared" si="158"/>
        <v>2.2000000000000455</v>
      </c>
      <c r="J1229" t="str">
        <f t="shared" si="166"/>
        <v/>
      </c>
      <c r="K1229" t="str">
        <f t="shared" si="166"/>
        <v/>
      </c>
      <c r="L1229" t="str">
        <f t="shared" si="166"/>
        <v/>
      </c>
      <c r="M1229" t="str">
        <f t="shared" si="166"/>
        <v/>
      </c>
      <c r="N1229" t="str">
        <f t="shared" si="166"/>
        <v/>
      </c>
      <c r="O1229" t="str">
        <f t="shared" si="166"/>
        <v/>
      </c>
      <c r="P1229" t="str">
        <f t="shared" si="166"/>
        <v/>
      </c>
      <c r="Q1229" t="str">
        <f t="shared" si="166"/>
        <v/>
      </c>
      <c r="R1229" t="str">
        <f t="shared" si="166"/>
        <v/>
      </c>
      <c r="S1229" t="str">
        <f t="shared" si="166"/>
        <v/>
      </c>
      <c r="T1229">
        <f t="shared" si="166"/>
        <v>2.2000000000000455</v>
      </c>
      <c r="U1229" t="str">
        <f t="shared" si="166"/>
        <v/>
      </c>
      <c r="V1229" t="str">
        <f t="shared" si="166"/>
        <v/>
      </c>
      <c r="W1229" t="str">
        <f t="shared" si="166"/>
        <v/>
      </c>
    </row>
    <row r="1230" spans="1:23" x14ac:dyDescent="0.3">
      <c r="A1230" s="2">
        <v>43812</v>
      </c>
      <c r="B1230" s="4">
        <v>1172</v>
      </c>
      <c r="C1230" s="4">
        <v>1174.8</v>
      </c>
      <c r="D1230" s="4">
        <v>1168.8</v>
      </c>
      <c r="E1230" s="4">
        <v>1171.7</v>
      </c>
      <c r="F1230" t="str">
        <f t="shared" si="157"/>
        <v>Fri</v>
      </c>
      <c r="G1230" s="1">
        <f t="shared" si="163"/>
        <v>-14.799999999999955</v>
      </c>
      <c r="H1230" s="1">
        <f t="shared" si="164"/>
        <v>-0.29999999999995453</v>
      </c>
      <c r="I1230">
        <f t="shared" si="158"/>
        <v>0.29999999999995453</v>
      </c>
      <c r="J1230" t="str">
        <f t="shared" si="166"/>
        <v/>
      </c>
      <c r="K1230" t="str">
        <f t="shared" si="166"/>
        <v/>
      </c>
      <c r="L1230" t="str">
        <f t="shared" si="166"/>
        <v/>
      </c>
      <c r="M1230" t="str">
        <f t="shared" si="166"/>
        <v/>
      </c>
      <c r="N1230" t="str">
        <f t="shared" si="166"/>
        <v/>
      </c>
      <c r="O1230" t="str">
        <f t="shared" si="166"/>
        <v/>
      </c>
      <c r="P1230" t="str">
        <f t="shared" si="166"/>
        <v/>
      </c>
      <c r="Q1230" t="str">
        <f t="shared" si="166"/>
        <v/>
      </c>
      <c r="R1230" t="str">
        <f t="shared" si="166"/>
        <v/>
      </c>
      <c r="S1230" t="str">
        <f t="shared" si="166"/>
        <v/>
      </c>
      <c r="T1230" t="str">
        <f t="shared" si="166"/>
        <v/>
      </c>
      <c r="U1230" t="str">
        <f t="shared" si="166"/>
        <v/>
      </c>
      <c r="V1230" t="str">
        <f t="shared" si="166"/>
        <v/>
      </c>
      <c r="W1230">
        <f t="shared" si="166"/>
        <v>0.29999999999995453</v>
      </c>
    </row>
    <row r="1231" spans="1:23" x14ac:dyDescent="0.3">
      <c r="A1231" s="2">
        <v>43815</v>
      </c>
      <c r="B1231" s="4">
        <v>1177</v>
      </c>
      <c r="C1231" s="4">
        <v>1177.3</v>
      </c>
      <c r="D1231" s="4">
        <v>1171</v>
      </c>
      <c r="E1231" s="4">
        <v>1172.3</v>
      </c>
      <c r="F1231" t="str">
        <f t="shared" ref="F1231:F1294" si="167">TEXT(A1231,"ddd")</f>
        <v>Mon</v>
      </c>
      <c r="G1231" s="1">
        <f t="shared" si="163"/>
        <v>5.2999999999999545</v>
      </c>
      <c r="H1231" s="1">
        <f t="shared" si="164"/>
        <v>-4.7000000000000455</v>
      </c>
      <c r="I1231">
        <f t="shared" si="158"/>
        <v>-4.7000000000000455</v>
      </c>
      <c r="J1231" t="str">
        <f t="shared" si="166"/>
        <v/>
      </c>
      <c r="K1231" t="str">
        <f t="shared" si="166"/>
        <v/>
      </c>
      <c r="L1231" t="str">
        <f t="shared" si="166"/>
        <v/>
      </c>
      <c r="M1231">
        <f t="shared" si="166"/>
        <v>-4.7000000000000455</v>
      </c>
      <c r="N1231" t="str">
        <f t="shared" si="166"/>
        <v/>
      </c>
      <c r="O1231" t="str">
        <f t="shared" si="166"/>
        <v/>
      </c>
      <c r="P1231" t="str">
        <f t="shared" si="166"/>
        <v/>
      </c>
      <c r="Q1231" t="str">
        <f t="shared" si="166"/>
        <v/>
      </c>
      <c r="R1231" t="str">
        <f t="shared" si="166"/>
        <v/>
      </c>
      <c r="S1231" t="str">
        <f t="shared" si="166"/>
        <v/>
      </c>
      <c r="T1231" t="str">
        <f t="shared" si="166"/>
        <v/>
      </c>
      <c r="U1231" t="str">
        <f t="shared" si="166"/>
        <v/>
      </c>
      <c r="V1231" t="str">
        <f t="shared" si="166"/>
        <v/>
      </c>
      <c r="W1231" t="str">
        <f t="shared" si="166"/>
        <v/>
      </c>
    </row>
    <row r="1232" spans="1:23" x14ac:dyDescent="0.3">
      <c r="A1232" s="2">
        <v>43816</v>
      </c>
      <c r="B1232" s="4">
        <v>1169</v>
      </c>
      <c r="C1232" s="4">
        <v>1170</v>
      </c>
      <c r="D1232" s="4">
        <v>1164</v>
      </c>
      <c r="E1232" s="4">
        <v>1166.2</v>
      </c>
      <c r="F1232" t="str">
        <f t="shared" si="167"/>
        <v>Tue</v>
      </c>
      <c r="G1232" s="1">
        <f t="shared" si="163"/>
        <v>-3.2999999999999545</v>
      </c>
      <c r="H1232" s="1">
        <f t="shared" si="164"/>
        <v>-2.7999999999999545</v>
      </c>
      <c r="I1232">
        <f t="shared" ref="I1232:I1295" si="168">-IF(G1232&lt;0, H1232,
      IF(G1232=0, 0, -H1232))</f>
        <v>2.7999999999999545</v>
      </c>
      <c r="J1232" t="str">
        <f t="shared" si="166"/>
        <v/>
      </c>
      <c r="K1232" t="str">
        <f t="shared" si="166"/>
        <v/>
      </c>
      <c r="L1232" t="str">
        <f t="shared" si="166"/>
        <v/>
      </c>
      <c r="M1232" t="str">
        <f t="shared" si="166"/>
        <v/>
      </c>
      <c r="N1232" t="str">
        <f t="shared" si="166"/>
        <v/>
      </c>
      <c r="O1232" t="str">
        <f t="shared" si="166"/>
        <v/>
      </c>
      <c r="P1232" t="str">
        <f t="shared" si="166"/>
        <v/>
      </c>
      <c r="Q1232" t="str">
        <f t="shared" si="166"/>
        <v/>
      </c>
      <c r="R1232" t="str">
        <f t="shared" si="166"/>
        <v/>
      </c>
      <c r="S1232">
        <f t="shared" si="166"/>
        <v>2.7999999999999545</v>
      </c>
      <c r="T1232" t="str">
        <f t="shared" si="166"/>
        <v/>
      </c>
      <c r="U1232" t="str">
        <f t="shared" si="166"/>
        <v/>
      </c>
      <c r="V1232" t="str">
        <f t="shared" si="166"/>
        <v/>
      </c>
      <c r="W1232" t="str">
        <f t="shared" si="166"/>
        <v/>
      </c>
    </row>
    <row r="1233" spans="1:23" x14ac:dyDescent="0.3">
      <c r="A1233" s="2">
        <v>43817</v>
      </c>
      <c r="B1233" s="4">
        <v>1163</v>
      </c>
      <c r="C1233" s="4">
        <v>1169</v>
      </c>
      <c r="D1233" s="4">
        <v>1163</v>
      </c>
      <c r="E1233" s="4">
        <v>1168.8</v>
      </c>
      <c r="F1233" t="str">
        <f t="shared" si="167"/>
        <v>Wed</v>
      </c>
      <c r="G1233" s="1">
        <f t="shared" si="163"/>
        <v>-3.2000000000000455</v>
      </c>
      <c r="H1233" s="1">
        <f t="shared" si="164"/>
        <v>5.7999999999999545</v>
      </c>
      <c r="I1233">
        <f t="shared" si="168"/>
        <v>-5.7999999999999545</v>
      </c>
      <c r="J1233" t="str">
        <f t="shared" si="166"/>
        <v/>
      </c>
      <c r="K1233" t="str">
        <f t="shared" si="166"/>
        <v/>
      </c>
      <c r="L1233" t="str">
        <f t="shared" si="166"/>
        <v/>
      </c>
      <c r="M1233" t="str">
        <f t="shared" si="166"/>
        <v/>
      </c>
      <c r="N1233" t="str">
        <f t="shared" si="166"/>
        <v/>
      </c>
      <c r="O1233" t="str">
        <f t="shared" si="166"/>
        <v/>
      </c>
      <c r="P1233" t="str">
        <f t="shared" si="166"/>
        <v/>
      </c>
      <c r="Q1233" t="str">
        <f t="shared" si="166"/>
        <v/>
      </c>
      <c r="R1233" t="str">
        <f t="shared" si="166"/>
        <v/>
      </c>
      <c r="S1233">
        <f t="shared" si="166"/>
        <v>-5.7999999999999545</v>
      </c>
      <c r="T1233" t="str">
        <f t="shared" si="166"/>
        <v/>
      </c>
      <c r="U1233" t="str">
        <f t="shared" si="166"/>
        <v/>
      </c>
      <c r="V1233" t="str">
        <f t="shared" si="166"/>
        <v/>
      </c>
      <c r="W1233" t="str">
        <f t="shared" si="166"/>
        <v/>
      </c>
    </row>
    <row r="1234" spans="1:23" x14ac:dyDescent="0.3">
      <c r="A1234" s="2">
        <v>43818</v>
      </c>
      <c r="B1234" s="4">
        <v>1166</v>
      </c>
      <c r="C1234" s="4">
        <v>1167.5</v>
      </c>
      <c r="D1234" s="4">
        <v>1162.8</v>
      </c>
      <c r="E1234" s="4">
        <v>1165.5999999999999</v>
      </c>
      <c r="F1234" t="str">
        <f t="shared" si="167"/>
        <v>Thu</v>
      </c>
      <c r="G1234" s="1">
        <f t="shared" si="163"/>
        <v>-2.7999999999999545</v>
      </c>
      <c r="H1234" s="1">
        <f t="shared" si="164"/>
        <v>-0.40000000000009095</v>
      </c>
      <c r="I1234">
        <f t="shared" si="168"/>
        <v>0.40000000000009095</v>
      </c>
      <c r="J1234" t="str">
        <f t="shared" si="166"/>
        <v/>
      </c>
      <c r="K1234" t="str">
        <f t="shared" si="166"/>
        <v/>
      </c>
      <c r="L1234" t="str">
        <f t="shared" si="166"/>
        <v/>
      </c>
      <c r="M1234" t="str">
        <f t="shared" ref="K1234:Y1253" si="169">IF(AND($G1234&lt;M$1, $G1234&gt;=M$2), $I1234, "")</f>
        <v/>
      </c>
      <c r="N1234" t="str">
        <f t="shared" si="169"/>
        <v/>
      </c>
      <c r="O1234" t="str">
        <f t="shared" si="169"/>
        <v/>
      </c>
      <c r="P1234" t="str">
        <f t="shared" si="169"/>
        <v/>
      </c>
      <c r="Q1234" t="str">
        <f t="shared" si="169"/>
        <v/>
      </c>
      <c r="R1234" t="str">
        <f t="shared" si="169"/>
        <v/>
      </c>
      <c r="S1234">
        <f t="shared" si="169"/>
        <v>0.40000000000009095</v>
      </c>
      <c r="T1234" t="str">
        <f t="shared" si="169"/>
        <v/>
      </c>
      <c r="U1234" t="str">
        <f t="shared" si="169"/>
        <v/>
      </c>
      <c r="V1234" t="str">
        <f t="shared" si="169"/>
        <v/>
      </c>
      <c r="W1234" t="str">
        <f t="shared" si="169"/>
        <v/>
      </c>
    </row>
    <row r="1235" spans="1:23" x14ac:dyDescent="0.3">
      <c r="A1235" s="2">
        <v>43819</v>
      </c>
      <c r="B1235" s="4">
        <v>1163.3</v>
      </c>
      <c r="C1235" s="4">
        <v>1165.9000000000001</v>
      </c>
      <c r="D1235" s="4">
        <v>1159.9000000000001</v>
      </c>
      <c r="E1235" s="4">
        <v>1160.5999999999999</v>
      </c>
      <c r="F1235" t="str">
        <f t="shared" si="167"/>
        <v>Fri</v>
      </c>
      <c r="G1235" s="1">
        <f t="shared" si="163"/>
        <v>-2.2999999999999545</v>
      </c>
      <c r="H1235" s="1">
        <f t="shared" si="164"/>
        <v>-2.7000000000000455</v>
      </c>
      <c r="I1235">
        <f t="shared" si="168"/>
        <v>2.7000000000000455</v>
      </c>
      <c r="J1235" t="str">
        <f t="shared" ref="J1235:W1270" si="170">IF(AND($G1235&lt;J$1, $G1235&gt;=J$2), $I1235, "")</f>
        <v/>
      </c>
      <c r="K1235" t="str">
        <f t="shared" si="169"/>
        <v/>
      </c>
      <c r="L1235" t="str">
        <f t="shared" si="169"/>
        <v/>
      </c>
      <c r="M1235" t="str">
        <f t="shared" si="169"/>
        <v/>
      </c>
      <c r="N1235" t="str">
        <f t="shared" si="169"/>
        <v/>
      </c>
      <c r="O1235" t="str">
        <f t="shared" si="169"/>
        <v/>
      </c>
      <c r="P1235" t="str">
        <f t="shared" si="169"/>
        <v/>
      </c>
      <c r="Q1235" t="str">
        <f t="shared" si="169"/>
        <v/>
      </c>
      <c r="R1235" t="str">
        <f t="shared" si="169"/>
        <v/>
      </c>
      <c r="S1235">
        <f t="shared" si="169"/>
        <v>2.7000000000000455</v>
      </c>
      <c r="T1235" t="str">
        <f t="shared" si="169"/>
        <v/>
      </c>
      <c r="U1235" t="str">
        <f t="shared" si="169"/>
        <v/>
      </c>
      <c r="V1235" t="str">
        <f t="shared" si="169"/>
        <v/>
      </c>
      <c r="W1235" t="str">
        <f t="shared" si="169"/>
        <v/>
      </c>
    </row>
    <row r="1236" spans="1:23" x14ac:dyDescent="0.3">
      <c r="A1236" s="2">
        <v>43822</v>
      </c>
      <c r="B1236" s="4">
        <v>1159.7</v>
      </c>
      <c r="C1236" s="4">
        <v>1164.3</v>
      </c>
      <c r="D1236" s="4">
        <v>1159.7</v>
      </c>
      <c r="E1236" s="4">
        <v>1164.3</v>
      </c>
      <c r="F1236" t="str">
        <f t="shared" si="167"/>
        <v>Mon</v>
      </c>
      <c r="G1236" s="1">
        <f t="shared" si="163"/>
        <v>-0.89999999999986358</v>
      </c>
      <c r="H1236" s="1">
        <f t="shared" si="164"/>
        <v>4.5999999999999091</v>
      </c>
      <c r="I1236">
        <f t="shared" si="168"/>
        <v>-4.5999999999999091</v>
      </c>
      <c r="J1236" t="str">
        <f t="shared" si="170"/>
        <v/>
      </c>
      <c r="K1236" t="str">
        <f t="shared" si="169"/>
        <v/>
      </c>
      <c r="L1236" t="str">
        <f t="shared" si="169"/>
        <v/>
      </c>
      <c r="M1236" t="str">
        <f t="shared" si="169"/>
        <v/>
      </c>
      <c r="N1236" t="str">
        <f t="shared" si="169"/>
        <v/>
      </c>
      <c r="O1236" t="str">
        <f t="shared" si="169"/>
        <v/>
      </c>
      <c r="P1236" t="str">
        <f t="shared" si="169"/>
        <v/>
      </c>
      <c r="Q1236">
        <f t="shared" si="169"/>
        <v>-4.5999999999999091</v>
      </c>
      <c r="R1236" t="str">
        <f t="shared" si="169"/>
        <v/>
      </c>
      <c r="S1236" t="str">
        <f t="shared" si="169"/>
        <v/>
      </c>
      <c r="T1236" t="str">
        <f t="shared" si="169"/>
        <v/>
      </c>
      <c r="U1236" t="str">
        <f t="shared" si="169"/>
        <v/>
      </c>
      <c r="V1236" t="str">
        <f t="shared" si="169"/>
        <v/>
      </c>
      <c r="W1236" t="str">
        <f t="shared" si="169"/>
        <v/>
      </c>
    </row>
    <row r="1237" spans="1:23" x14ac:dyDescent="0.3">
      <c r="A1237" s="2">
        <v>43823</v>
      </c>
      <c r="B1237" s="4">
        <v>1164</v>
      </c>
      <c r="C1237" s="4">
        <v>1166</v>
      </c>
      <c r="D1237" s="4">
        <v>1162.3</v>
      </c>
      <c r="E1237" s="4">
        <v>1163.9000000000001</v>
      </c>
      <c r="F1237" t="str">
        <f t="shared" si="167"/>
        <v>Tue</v>
      </c>
      <c r="G1237" s="1">
        <f t="shared" si="163"/>
        <v>-0.29999999999995453</v>
      </c>
      <c r="H1237" s="1">
        <f t="shared" si="164"/>
        <v>-9.9999999999909051E-2</v>
      </c>
      <c r="I1237">
        <f t="shared" si="168"/>
        <v>9.9999999999909051E-2</v>
      </c>
      <c r="J1237" t="str">
        <f t="shared" si="170"/>
        <v/>
      </c>
      <c r="K1237" t="str">
        <f t="shared" si="169"/>
        <v/>
      </c>
      <c r="L1237" t="str">
        <f t="shared" si="169"/>
        <v/>
      </c>
      <c r="M1237" t="str">
        <f t="shared" si="169"/>
        <v/>
      </c>
      <c r="N1237" t="str">
        <f t="shared" si="169"/>
        <v/>
      </c>
      <c r="O1237" t="str">
        <f t="shared" si="169"/>
        <v/>
      </c>
      <c r="P1237" t="str">
        <f t="shared" si="169"/>
        <v/>
      </c>
      <c r="Q1237">
        <f t="shared" si="169"/>
        <v>9.9999999999909051E-2</v>
      </c>
      <c r="R1237" t="str">
        <f t="shared" si="169"/>
        <v/>
      </c>
      <c r="S1237" t="str">
        <f t="shared" si="169"/>
        <v/>
      </c>
      <c r="T1237" t="str">
        <f t="shared" si="169"/>
        <v/>
      </c>
      <c r="U1237" t="str">
        <f t="shared" si="169"/>
        <v/>
      </c>
      <c r="V1237" t="str">
        <f t="shared" si="169"/>
        <v/>
      </c>
      <c r="W1237" t="str">
        <f t="shared" si="169"/>
        <v/>
      </c>
    </row>
    <row r="1238" spans="1:23" x14ac:dyDescent="0.3">
      <c r="A1238" s="2">
        <v>43825</v>
      </c>
      <c r="B1238" s="4">
        <v>1161.5</v>
      </c>
      <c r="C1238" s="4">
        <v>1162.4000000000001</v>
      </c>
      <c r="D1238" s="4">
        <v>1160.3</v>
      </c>
      <c r="E1238" s="4">
        <v>1161.8</v>
      </c>
      <c r="F1238" t="str">
        <f t="shared" si="167"/>
        <v>Thu</v>
      </c>
      <c r="G1238" s="1">
        <f t="shared" si="163"/>
        <v>-2.4000000000000909</v>
      </c>
      <c r="H1238" s="1">
        <f t="shared" si="164"/>
        <v>0.29999999999995453</v>
      </c>
      <c r="I1238">
        <f t="shared" si="168"/>
        <v>-0.29999999999995453</v>
      </c>
      <c r="J1238" t="str">
        <f t="shared" si="170"/>
        <v/>
      </c>
      <c r="K1238" t="str">
        <f t="shared" si="169"/>
        <v/>
      </c>
      <c r="L1238" t="str">
        <f t="shared" si="169"/>
        <v/>
      </c>
      <c r="M1238" t="str">
        <f t="shared" si="169"/>
        <v/>
      </c>
      <c r="N1238" t="str">
        <f t="shared" si="169"/>
        <v/>
      </c>
      <c r="O1238" t="str">
        <f t="shared" si="169"/>
        <v/>
      </c>
      <c r="P1238" t="str">
        <f t="shared" si="169"/>
        <v/>
      </c>
      <c r="Q1238" t="str">
        <f t="shared" si="169"/>
        <v/>
      </c>
      <c r="R1238" t="str">
        <f t="shared" si="169"/>
        <v/>
      </c>
      <c r="S1238">
        <f t="shared" si="169"/>
        <v>-0.29999999999995453</v>
      </c>
      <c r="T1238" t="str">
        <f t="shared" si="169"/>
        <v/>
      </c>
      <c r="U1238" t="str">
        <f t="shared" si="169"/>
        <v/>
      </c>
      <c r="V1238" t="str">
        <f t="shared" si="169"/>
        <v/>
      </c>
      <c r="W1238" t="str">
        <f t="shared" si="169"/>
        <v/>
      </c>
    </row>
    <row r="1239" spans="1:23" x14ac:dyDescent="0.3">
      <c r="A1239" s="2">
        <v>43826</v>
      </c>
      <c r="B1239" s="4">
        <v>1162.3</v>
      </c>
      <c r="C1239" s="4">
        <v>1162.3</v>
      </c>
      <c r="D1239" s="4">
        <v>1159.7</v>
      </c>
      <c r="E1239" s="4">
        <v>1161.5</v>
      </c>
      <c r="F1239" t="str">
        <f t="shared" si="167"/>
        <v>Fri</v>
      </c>
      <c r="G1239" s="1">
        <f t="shared" si="163"/>
        <v>0.5</v>
      </c>
      <c r="H1239" s="1">
        <f t="shared" si="164"/>
        <v>-0.79999999999995453</v>
      </c>
      <c r="I1239">
        <f t="shared" si="168"/>
        <v>-0.79999999999995453</v>
      </c>
      <c r="J1239" t="str">
        <f t="shared" si="170"/>
        <v/>
      </c>
      <c r="K1239" t="str">
        <f t="shared" si="169"/>
        <v/>
      </c>
      <c r="L1239" t="str">
        <f t="shared" si="169"/>
        <v/>
      </c>
      <c r="M1239" t="str">
        <f t="shared" si="169"/>
        <v/>
      </c>
      <c r="N1239" t="str">
        <f t="shared" si="169"/>
        <v/>
      </c>
      <c r="O1239" t="str">
        <f t="shared" si="169"/>
        <v/>
      </c>
      <c r="P1239">
        <f t="shared" si="169"/>
        <v>-0.79999999999995453</v>
      </c>
      <c r="Q1239" t="str">
        <f t="shared" si="169"/>
        <v/>
      </c>
      <c r="R1239" t="str">
        <f t="shared" si="169"/>
        <v/>
      </c>
      <c r="S1239" t="str">
        <f t="shared" si="169"/>
        <v/>
      </c>
      <c r="T1239" t="str">
        <f t="shared" si="169"/>
        <v/>
      </c>
      <c r="U1239" t="str">
        <f t="shared" si="169"/>
        <v/>
      </c>
      <c r="V1239" t="str">
        <f t="shared" si="169"/>
        <v/>
      </c>
      <c r="W1239" t="str">
        <f t="shared" si="169"/>
        <v/>
      </c>
    </row>
    <row r="1240" spans="1:23" x14ac:dyDescent="0.3">
      <c r="A1240" s="2">
        <v>43829</v>
      </c>
      <c r="B1240" s="4">
        <v>1160</v>
      </c>
      <c r="C1240" s="4">
        <v>1160.4000000000001</v>
      </c>
      <c r="D1240" s="4">
        <v>1155.5</v>
      </c>
      <c r="E1240" s="4">
        <v>1156.4000000000001</v>
      </c>
      <c r="F1240" t="str">
        <f t="shared" si="167"/>
        <v>Mon</v>
      </c>
      <c r="G1240" s="1">
        <f t="shared" si="163"/>
        <v>-1.5</v>
      </c>
      <c r="H1240" s="1">
        <f t="shared" si="164"/>
        <v>-3.5999999999999091</v>
      </c>
      <c r="I1240">
        <f t="shared" si="168"/>
        <v>3.5999999999999091</v>
      </c>
      <c r="J1240" t="str">
        <f t="shared" si="170"/>
        <v/>
      </c>
      <c r="K1240" t="str">
        <f t="shared" si="169"/>
        <v/>
      </c>
      <c r="L1240" t="str">
        <f t="shared" si="169"/>
        <v/>
      </c>
      <c r="M1240" t="str">
        <f t="shared" si="169"/>
        <v/>
      </c>
      <c r="N1240" t="str">
        <f t="shared" si="169"/>
        <v/>
      </c>
      <c r="O1240" t="str">
        <f t="shared" si="169"/>
        <v/>
      </c>
      <c r="P1240" t="str">
        <f t="shared" si="169"/>
        <v/>
      </c>
      <c r="Q1240" t="str">
        <f t="shared" si="169"/>
        <v/>
      </c>
      <c r="R1240">
        <f t="shared" si="169"/>
        <v>3.5999999999999091</v>
      </c>
      <c r="S1240" t="str">
        <f t="shared" si="169"/>
        <v/>
      </c>
      <c r="T1240" t="str">
        <f t="shared" si="169"/>
        <v/>
      </c>
      <c r="U1240" t="str">
        <f t="shared" si="169"/>
        <v/>
      </c>
      <c r="V1240" t="str">
        <f t="shared" si="169"/>
        <v/>
      </c>
      <c r="W1240" t="str">
        <f t="shared" si="169"/>
        <v/>
      </c>
    </row>
    <row r="1241" spans="1:23" x14ac:dyDescent="0.3">
      <c r="A1241" s="2">
        <v>43832</v>
      </c>
      <c r="B1241" s="4">
        <v>1153.8</v>
      </c>
      <c r="C1241" s="4">
        <v>1158.5999999999999</v>
      </c>
      <c r="D1241" s="4">
        <v>1153.8</v>
      </c>
      <c r="E1241" s="4">
        <v>1158.0999999999999</v>
      </c>
      <c r="F1241" t="str">
        <f t="shared" si="167"/>
        <v>Thu</v>
      </c>
      <c r="G1241" s="1">
        <f t="shared" si="163"/>
        <v>-2.6000000000001364</v>
      </c>
      <c r="H1241" s="1">
        <f t="shared" si="164"/>
        <v>4.2999999999999545</v>
      </c>
      <c r="I1241">
        <f t="shared" si="168"/>
        <v>-4.2999999999999545</v>
      </c>
      <c r="J1241" t="str">
        <f t="shared" si="170"/>
        <v/>
      </c>
      <c r="K1241" t="str">
        <f t="shared" si="169"/>
        <v/>
      </c>
      <c r="L1241" t="str">
        <f t="shared" si="169"/>
        <v/>
      </c>
      <c r="M1241" t="str">
        <f t="shared" si="169"/>
        <v/>
      </c>
      <c r="N1241" t="str">
        <f t="shared" si="169"/>
        <v/>
      </c>
      <c r="O1241" t="str">
        <f t="shared" si="169"/>
        <v/>
      </c>
      <c r="P1241" t="str">
        <f t="shared" si="169"/>
        <v/>
      </c>
      <c r="Q1241" t="str">
        <f t="shared" si="169"/>
        <v/>
      </c>
      <c r="R1241" t="str">
        <f t="shared" si="169"/>
        <v/>
      </c>
      <c r="S1241">
        <f t="shared" si="169"/>
        <v>-4.2999999999999545</v>
      </c>
      <c r="T1241" t="str">
        <f t="shared" si="169"/>
        <v/>
      </c>
      <c r="U1241" t="str">
        <f t="shared" si="169"/>
        <v/>
      </c>
      <c r="V1241" t="str">
        <f t="shared" si="169"/>
        <v/>
      </c>
      <c r="W1241" t="str">
        <f t="shared" si="169"/>
        <v/>
      </c>
    </row>
    <row r="1242" spans="1:23" x14ac:dyDescent="0.3">
      <c r="A1242" s="2">
        <v>43833</v>
      </c>
      <c r="B1242" s="4">
        <v>1158.5</v>
      </c>
      <c r="C1242" s="4">
        <v>1167.8</v>
      </c>
      <c r="D1242" s="4">
        <v>1156.0999999999999</v>
      </c>
      <c r="E1242" s="4">
        <v>1167.0999999999999</v>
      </c>
      <c r="F1242" t="str">
        <f t="shared" si="167"/>
        <v>Fri</v>
      </c>
      <c r="G1242" s="1">
        <f t="shared" si="163"/>
        <v>0.40000000000009095</v>
      </c>
      <c r="H1242" s="1">
        <f t="shared" si="164"/>
        <v>8.5999999999999091</v>
      </c>
      <c r="I1242">
        <f t="shared" si="168"/>
        <v>8.5999999999999091</v>
      </c>
      <c r="J1242" t="str">
        <f t="shared" si="170"/>
        <v/>
      </c>
      <c r="K1242" t="str">
        <f t="shared" si="169"/>
        <v/>
      </c>
      <c r="L1242" t="str">
        <f t="shared" si="169"/>
        <v/>
      </c>
      <c r="M1242" t="str">
        <f t="shared" si="169"/>
        <v/>
      </c>
      <c r="N1242" t="str">
        <f t="shared" si="169"/>
        <v/>
      </c>
      <c r="O1242" t="str">
        <f t="shared" si="169"/>
        <v/>
      </c>
      <c r="P1242">
        <f t="shared" si="169"/>
        <v>8.5999999999999091</v>
      </c>
      <c r="Q1242" t="str">
        <f t="shared" si="169"/>
        <v/>
      </c>
      <c r="R1242" t="str">
        <f t="shared" si="169"/>
        <v/>
      </c>
      <c r="S1242" t="str">
        <f t="shared" si="169"/>
        <v/>
      </c>
      <c r="T1242" t="str">
        <f t="shared" si="169"/>
        <v/>
      </c>
      <c r="U1242" t="str">
        <f t="shared" si="169"/>
        <v/>
      </c>
      <c r="V1242" t="str">
        <f t="shared" si="169"/>
        <v/>
      </c>
      <c r="W1242" t="str">
        <f t="shared" si="169"/>
        <v/>
      </c>
    </row>
    <row r="1243" spans="1:23" x14ac:dyDescent="0.3">
      <c r="A1243" s="2">
        <v>43836</v>
      </c>
      <c r="B1243" s="4">
        <v>1168.0999999999999</v>
      </c>
      <c r="C1243" s="4">
        <v>1172.8</v>
      </c>
      <c r="D1243" s="4">
        <v>1166.5</v>
      </c>
      <c r="E1243" s="4">
        <v>1172.0999999999999</v>
      </c>
      <c r="F1243" t="str">
        <f t="shared" si="167"/>
        <v>Mon</v>
      </c>
      <c r="G1243" s="1">
        <f t="shared" si="163"/>
        <v>1</v>
      </c>
      <c r="H1243" s="1">
        <f t="shared" si="164"/>
        <v>4</v>
      </c>
      <c r="I1243">
        <f t="shared" si="168"/>
        <v>4</v>
      </c>
      <c r="J1243" t="str">
        <f t="shared" si="170"/>
        <v/>
      </c>
      <c r="K1243" t="str">
        <f t="shared" si="169"/>
        <v/>
      </c>
      <c r="L1243" t="str">
        <f t="shared" si="169"/>
        <v/>
      </c>
      <c r="M1243" t="str">
        <f t="shared" si="169"/>
        <v/>
      </c>
      <c r="N1243" t="str">
        <f t="shared" si="169"/>
        <v/>
      </c>
      <c r="O1243">
        <f t="shared" si="169"/>
        <v>4</v>
      </c>
      <c r="P1243" t="str">
        <f t="shared" si="169"/>
        <v/>
      </c>
      <c r="Q1243" t="str">
        <f t="shared" si="169"/>
        <v/>
      </c>
      <c r="R1243" t="str">
        <f t="shared" si="169"/>
        <v/>
      </c>
      <c r="S1243" t="str">
        <f t="shared" si="169"/>
        <v/>
      </c>
      <c r="T1243" t="str">
        <f t="shared" si="169"/>
        <v/>
      </c>
      <c r="U1243" t="str">
        <f t="shared" si="169"/>
        <v/>
      </c>
      <c r="V1243" t="str">
        <f t="shared" si="169"/>
        <v/>
      </c>
      <c r="W1243" t="str">
        <f t="shared" si="169"/>
        <v/>
      </c>
    </row>
    <row r="1244" spans="1:23" x14ac:dyDescent="0.3">
      <c r="A1244" s="2">
        <v>43837</v>
      </c>
      <c r="B1244" s="4">
        <v>1168.5</v>
      </c>
      <c r="C1244" s="4">
        <v>1168.5</v>
      </c>
      <c r="D1244" s="4">
        <v>1163.4000000000001</v>
      </c>
      <c r="E1244" s="4">
        <v>1166.4000000000001</v>
      </c>
      <c r="F1244" t="str">
        <f t="shared" si="167"/>
        <v>Tue</v>
      </c>
      <c r="G1244" s="1">
        <f t="shared" si="163"/>
        <v>-3.5999999999999091</v>
      </c>
      <c r="H1244" s="1">
        <f t="shared" si="164"/>
        <v>-2.0999999999999091</v>
      </c>
      <c r="I1244">
        <f t="shared" si="168"/>
        <v>2.0999999999999091</v>
      </c>
      <c r="J1244" t="str">
        <f t="shared" si="170"/>
        <v/>
      </c>
      <c r="K1244" t="str">
        <f t="shared" si="169"/>
        <v/>
      </c>
      <c r="L1244" t="str">
        <f t="shared" si="169"/>
        <v/>
      </c>
      <c r="M1244" t="str">
        <f t="shared" si="169"/>
        <v/>
      </c>
      <c r="N1244" t="str">
        <f t="shared" si="169"/>
        <v/>
      </c>
      <c r="O1244" t="str">
        <f t="shared" si="169"/>
        <v/>
      </c>
      <c r="P1244" t="str">
        <f t="shared" si="169"/>
        <v/>
      </c>
      <c r="Q1244" t="str">
        <f t="shared" si="169"/>
        <v/>
      </c>
      <c r="R1244" t="str">
        <f t="shared" si="169"/>
        <v/>
      </c>
      <c r="S1244">
        <f t="shared" si="169"/>
        <v>2.0999999999999091</v>
      </c>
      <c r="T1244" t="str">
        <f t="shared" si="169"/>
        <v/>
      </c>
      <c r="U1244" t="str">
        <f t="shared" si="169"/>
        <v/>
      </c>
      <c r="V1244" t="str">
        <f t="shared" si="169"/>
        <v/>
      </c>
      <c r="W1244" t="str">
        <f t="shared" si="169"/>
        <v/>
      </c>
    </row>
    <row r="1245" spans="1:23" x14ac:dyDescent="0.3">
      <c r="A1245" s="2">
        <v>43838</v>
      </c>
      <c r="B1245" s="4">
        <v>1170.3</v>
      </c>
      <c r="C1245" s="4">
        <v>1179.3</v>
      </c>
      <c r="D1245" s="4">
        <v>1169.7</v>
      </c>
      <c r="E1245" s="4">
        <v>1170.8</v>
      </c>
      <c r="F1245" t="str">
        <f t="shared" si="167"/>
        <v>Wed</v>
      </c>
      <c r="G1245" s="1">
        <f t="shared" si="163"/>
        <v>3.8999999999998636</v>
      </c>
      <c r="H1245" s="1">
        <f t="shared" si="164"/>
        <v>0.5</v>
      </c>
      <c r="I1245">
        <f t="shared" si="168"/>
        <v>0.5</v>
      </c>
      <c r="J1245" t="str">
        <f t="shared" si="170"/>
        <v/>
      </c>
      <c r="K1245" t="str">
        <f t="shared" si="169"/>
        <v/>
      </c>
      <c r="L1245" t="str">
        <f t="shared" si="169"/>
        <v/>
      </c>
      <c r="M1245" t="str">
        <f t="shared" si="169"/>
        <v/>
      </c>
      <c r="N1245">
        <f t="shared" si="169"/>
        <v>0.5</v>
      </c>
      <c r="O1245" t="str">
        <f t="shared" si="169"/>
        <v/>
      </c>
      <c r="P1245" t="str">
        <f t="shared" si="169"/>
        <v/>
      </c>
      <c r="Q1245" t="str">
        <f t="shared" si="169"/>
        <v/>
      </c>
      <c r="R1245" t="str">
        <f t="shared" si="169"/>
        <v/>
      </c>
      <c r="S1245" t="str">
        <f t="shared" si="169"/>
        <v/>
      </c>
      <c r="T1245" t="str">
        <f t="shared" si="169"/>
        <v/>
      </c>
      <c r="U1245" t="str">
        <f t="shared" si="169"/>
        <v/>
      </c>
      <c r="V1245" t="str">
        <f t="shared" si="169"/>
        <v/>
      </c>
      <c r="W1245" t="str">
        <f t="shared" si="169"/>
        <v/>
      </c>
    </row>
    <row r="1246" spans="1:23" x14ac:dyDescent="0.3">
      <c r="A1246" s="2">
        <v>43839</v>
      </c>
      <c r="B1246" s="4">
        <v>1162</v>
      </c>
      <c r="C1246" s="4">
        <v>1163.2</v>
      </c>
      <c r="D1246" s="4">
        <v>1157.8</v>
      </c>
      <c r="E1246" s="4">
        <v>1159.0999999999999</v>
      </c>
      <c r="F1246" t="str">
        <f t="shared" si="167"/>
        <v>Thu</v>
      </c>
      <c r="G1246" s="1">
        <f t="shared" si="163"/>
        <v>-8.7999999999999545</v>
      </c>
      <c r="H1246" s="1">
        <f t="shared" si="164"/>
        <v>-2.9000000000000909</v>
      </c>
      <c r="I1246">
        <f t="shared" si="168"/>
        <v>2.9000000000000909</v>
      </c>
      <c r="J1246" t="str">
        <f t="shared" si="170"/>
        <v/>
      </c>
      <c r="K1246" t="str">
        <f t="shared" si="169"/>
        <v/>
      </c>
      <c r="L1246" t="str">
        <f t="shared" si="169"/>
        <v/>
      </c>
      <c r="M1246" t="str">
        <f t="shared" si="169"/>
        <v/>
      </c>
      <c r="N1246" t="str">
        <f t="shared" si="169"/>
        <v/>
      </c>
      <c r="O1246" t="str">
        <f t="shared" si="169"/>
        <v/>
      </c>
      <c r="P1246" t="str">
        <f t="shared" si="169"/>
        <v/>
      </c>
      <c r="Q1246" t="str">
        <f t="shared" si="169"/>
        <v/>
      </c>
      <c r="R1246" t="str">
        <f t="shared" si="169"/>
        <v/>
      </c>
      <c r="S1246" t="str">
        <f t="shared" si="169"/>
        <v/>
      </c>
      <c r="T1246" t="str">
        <f t="shared" si="169"/>
        <v/>
      </c>
      <c r="U1246" t="str">
        <f t="shared" si="169"/>
        <v/>
      </c>
      <c r="V1246">
        <f t="shared" si="169"/>
        <v>2.9000000000000909</v>
      </c>
      <c r="W1246" t="str">
        <f t="shared" si="169"/>
        <v/>
      </c>
    </row>
    <row r="1247" spans="1:23" x14ac:dyDescent="0.3">
      <c r="A1247" s="2">
        <v>43840</v>
      </c>
      <c r="B1247" s="4">
        <v>1159.2</v>
      </c>
      <c r="C1247" s="4">
        <v>1164</v>
      </c>
      <c r="D1247" s="4">
        <v>1159.2</v>
      </c>
      <c r="E1247" s="4">
        <v>1161.3</v>
      </c>
      <c r="F1247" t="str">
        <f t="shared" si="167"/>
        <v>Fri</v>
      </c>
      <c r="G1247" s="1">
        <f t="shared" si="163"/>
        <v>0.10000000000013642</v>
      </c>
      <c r="H1247" s="1">
        <f t="shared" si="164"/>
        <v>2.0999999999999091</v>
      </c>
      <c r="I1247">
        <f t="shared" si="168"/>
        <v>2.0999999999999091</v>
      </c>
      <c r="J1247" t="str">
        <f t="shared" si="170"/>
        <v/>
      </c>
      <c r="K1247" t="str">
        <f t="shared" si="169"/>
        <v/>
      </c>
      <c r="L1247" t="str">
        <f t="shared" si="169"/>
        <v/>
      </c>
      <c r="M1247" t="str">
        <f t="shared" si="169"/>
        <v/>
      </c>
      <c r="N1247" t="str">
        <f t="shared" si="169"/>
        <v/>
      </c>
      <c r="O1247" t="str">
        <f t="shared" si="169"/>
        <v/>
      </c>
      <c r="P1247">
        <f t="shared" si="169"/>
        <v>2.0999999999999091</v>
      </c>
      <c r="Q1247" t="str">
        <f t="shared" si="169"/>
        <v/>
      </c>
      <c r="R1247" t="str">
        <f t="shared" si="169"/>
        <v/>
      </c>
      <c r="S1247" t="str">
        <f t="shared" si="169"/>
        <v/>
      </c>
      <c r="T1247" t="str">
        <f t="shared" si="169"/>
        <v/>
      </c>
      <c r="U1247" t="str">
        <f t="shared" si="169"/>
        <v/>
      </c>
      <c r="V1247" t="str">
        <f t="shared" si="169"/>
        <v/>
      </c>
      <c r="W1247" t="str">
        <f t="shared" si="169"/>
        <v/>
      </c>
    </row>
    <row r="1248" spans="1:23" x14ac:dyDescent="0.3">
      <c r="A1248" s="2">
        <v>43843</v>
      </c>
      <c r="B1248" s="4">
        <v>1158.5</v>
      </c>
      <c r="C1248" s="4">
        <v>1159.2</v>
      </c>
      <c r="D1248" s="4">
        <v>1153.0999999999999</v>
      </c>
      <c r="E1248" s="4">
        <v>1156</v>
      </c>
      <c r="F1248" t="str">
        <f t="shared" si="167"/>
        <v>Mon</v>
      </c>
      <c r="G1248" s="1">
        <f t="shared" si="163"/>
        <v>-2.7999999999999545</v>
      </c>
      <c r="H1248" s="1">
        <f t="shared" si="164"/>
        <v>-2.5</v>
      </c>
      <c r="I1248">
        <f t="shared" si="168"/>
        <v>2.5</v>
      </c>
      <c r="J1248" t="str">
        <f t="shared" si="170"/>
        <v/>
      </c>
      <c r="K1248" t="str">
        <f t="shared" si="169"/>
        <v/>
      </c>
      <c r="L1248" t="str">
        <f t="shared" si="169"/>
        <v/>
      </c>
      <c r="M1248" t="str">
        <f t="shared" si="169"/>
        <v/>
      </c>
      <c r="N1248" t="str">
        <f t="shared" si="169"/>
        <v/>
      </c>
      <c r="O1248" t="str">
        <f t="shared" si="169"/>
        <v/>
      </c>
      <c r="P1248" t="str">
        <f t="shared" si="169"/>
        <v/>
      </c>
      <c r="Q1248" t="str">
        <f t="shared" si="169"/>
        <v/>
      </c>
      <c r="R1248" t="str">
        <f t="shared" si="169"/>
        <v/>
      </c>
      <c r="S1248">
        <f t="shared" si="169"/>
        <v>2.5</v>
      </c>
      <c r="T1248" t="str">
        <f t="shared" si="169"/>
        <v/>
      </c>
      <c r="U1248" t="str">
        <f t="shared" si="169"/>
        <v/>
      </c>
      <c r="V1248" t="str">
        <f t="shared" si="169"/>
        <v/>
      </c>
      <c r="W1248" t="str">
        <f t="shared" si="169"/>
        <v/>
      </c>
    </row>
    <row r="1249" spans="1:23" x14ac:dyDescent="0.3">
      <c r="A1249" s="2">
        <v>43844</v>
      </c>
      <c r="B1249" s="4">
        <v>1153.7</v>
      </c>
      <c r="C1249" s="4">
        <v>1156.2</v>
      </c>
      <c r="D1249" s="4">
        <v>1150.5999999999999</v>
      </c>
      <c r="E1249" s="4">
        <v>1156.0999999999999</v>
      </c>
      <c r="F1249" t="str">
        <f t="shared" si="167"/>
        <v>Tue</v>
      </c>
      <c r="G1249" s="1">
        <f t="shared" si="163"/>
        <v>-2.2999999999999545</v>
      </c>
      <c r="H1249" s="1">
        <f t="shared" si="164"/>
        <v>2.3999999999998636</v>
      </c>
      <c r="I1249">
        <f t="shared" si="168"/>
        <v>-2.3999999999998636</v>
      </c>
      <c r="J1249" t="str">
        <f t="shared" si="170"/>
        <v/>
      </c>
      <c r="K1249" t="str">
        <f t="shared" si="169"/>
        <v/>
      </c>
      <c r="L1249" t="str">
        <f t="shared" si="169"/>
        <v/>
      </c>
      <c r="M1249" t="str">
        <f t="shared" si="169"/>
        <v/>
      </c>
      <c r="N1249" t="str">
        <f t="shared" si="169"/>
        <v/>
      </c>
      <c r="O1249" t="str">
        <f t="shared" si="169"/>
        <v/>
      </c>
      <c r="P1249" t="str">
        <f t="shared" si="169"/>
        <v/>
      </c>
      <c r="Q1249" t="str">
        <f t="shared" si="169"/>
        <v/>
      </c>
      <c r="R1249" t="str">
        <f t="shared" si="169"/>
        <v/>
      </c>
      <c r="S1249">
        <f t="shared" si="169"/>
        <v>-2.3999999999998636</v>
      </c>
      <c r="T1249" t="str">
        <f t="shared" si="169"/>
        <v/>
      </c>
      <c r="U1249" t="str">
        <f t="shared" si="169"/>
        <v/>
      </c>
      <c r="V1249" t="str">
        <f t="shared" si="169"/>
        <v/>
      </c>
      <c r="W1249" t="str">
        <f t="shared" si="169"/>
        <v/>
      </c>
    </row>
    <row r="1250" spans="1:23" x14ac:dyDescent="0.3">
      <c r="A1250" s="2">
        <v>43845</v>
      </c>
      <c r="B1250" s="4">
        <v>1160</v>
      </c>
      <c r="C1250" s="4">
        <v>1162.7</v>
      </c>
      <c r="D1250" s="4">
        <v>1156.5</v>
      </c>
      <c r="E1250" s="4">
        <v>1157</v>
      </c>
      <c r="F1250" t="str">
        <f t="shared" si="167"/>
        <v>Wed</v>
      </c>
      <c r="G1250" s="1">
        <f t="shared" si="163"/>
        <v>3.9000000000000909</v>
      </c>
      <c r="H1250" s="1">
        <f t="shared" si="164"/>
        <v>-3</v>
      </c>
      <c r="I1250">
        <f t="shared" si="168"/>
        <v>-3</v>
      </c>
      <c r="J1250" t="str">
        <f t="shared" si="170"/>
        <v/>
      </c>
      <c r="K1250" t="str">
        <f t="shared" si="169"/>
        <v/>
      </c>
      <c r="L1250" t="str">
        <f t="shared" si="169"/>
        <v/>
      </c>
      <c r="M1250" t="str">
        <f t="shared" si="169"/>
        <v/>
      </c>
      <c r="N1250">
        <f t="shared" si="169"/>
        <v>-3</v>
      </c>
      <c r="O1250" t="str">
        <f t="shared" si="169"/>
        <v/>
      </c>
      <c r="P1250" t="str">
        <f t="shared" si="169"/>
        <v/>
      </c>
      <c r="Q1250" t="str">
        <f t="shared" si="169"/>
        <v/>
      </c>
      <c r="R1250" t="str">
        <f t="shared" si="169"/>
        <v/>
      </c>
      <c r="S1250" t="str">
        <f t="shared" si="169"/>
        <v/>
      </c>
      <c r="T1250" t="str">
        <f t="shared" si="169"/>
        <v/>
      </c>
      <c r="U1250" t="str">
        <f t="shared" si="169"/>
        <v/>
      </c>
      <c r="V1250" t="str">
        <f t="shared" si="169"/>
        <v/>
      </c>
      <c r="W1250" t="str">
        <f t="shared" si="169"/>
        <v/>
      </c>
    </row>
    <row r="1251" spans="1:23" x14ac:dyDescent="0.3">
      <c r="A1251" s="2">
        <v>43846</v>
      </c>
      <c r="B1251" s="4">
        <v>1159.5</v>
      </c>
      <c r="C1251" s="4">
        <v>1161.3</v>
      </c>
      <c r="D1251" s="4">
        <v>1156.9000000000001</v>
      </c>
      <c r="E1251" s="4">
        <v>1161.0999999999999</v>
      </c>
      <c r="F1251" t="str">
        <f t="shared" si="167"/>
        <v>Thu</v>
      </c>
      <c r="G1251" s="1">
        <f t="shared" si="163"/>
        <v>2.5</v>
      </c>
      <c r="H1251" s="1">
        <f t="shared" si="164"/>
        <v>1.5999999999999091</v>
      </c>
      <c r="I1251">
        <f t="shared" si="168"/>
        <v>1.5999999999999091</v>
      </c>
      <c r="J1251" t="str">
        <f t="shared" si="170"/>
        <v/>
      </c>
      <c r="K1251" t="str">
        <f t="shared" si="169"/>
        <v/>
      </c>
      <c r="L1251" t="str">
        <f t="shared" si="169"/>
        <v/>
      </c>
      <c r="M1251" t="str">
        <f t="shared" si="169"/>
        <v/>
      </c>
      <c r="N1251">
        <f t="shared" si="169"/>
        <v>1.5999999999999091</v>
      </c>
      <c r="O1251" t="str">
        <f t="shared" si="169"/>
        <v/>
      </c>
      <c r="P1251" t="str">
        <f t="shared" si="169"/>
        <v/>
      </c>
      <c r="Q1251" t="str">
        <f t="shared" si="169"/>
        <v/>
      </c>
      <c r="R1251" t="str">
        <f t="shared" si="169"/>
        <v/>
      </c>
      <c r="S1251" t="str">
        <f t="shared" si="169"/>
        <v/>
      </c>
      <c r="T1251" t="str">
        <f t="shared" si="169"/>
        <v/>
      </c>
      <c r="U1251" t="str">
        <f t="shared" si="169"/>
        <v/>
      </c>
      <c r="V1251" t="str">
        <f t="shared" si="169"/>
        <v/>
      </c>
      <c r="W1251" t="str">
        <f t="shared" si="169"/>
        <v/>
      </c>
    </row>
    <row r="1252" spans="1:23" x14ac:dyDescent="0.3">
      <c r="A1252" s="2">
        <v>43847</v>
      </c>
      <c r="B1252" s="4">
        <v>1160</v>
      </c>
      <c r="C1252" s="4">
        <v>1160.5999999999999</v>
      </c>
      <c r="D1252" s="4">
        <v>1156.2</v>
      </c>
      <c r="E1252" s="4">
        <v>1159.4000000000001</v>
      </c>
      <c r="F1252" t="str">
        <f t="shared" si="167"/>
        <v>Fri</v>
      </c>
      <c r="G1252" s="1">
        <f t="shared" si="163"/>
        <v>-1.0999999999999091</v>
      </c>
      <c r="H1252" s="1">
        <f t="shared" si="164"/>
        <v>-0.59999999999990905</v>
      </c>
      <c r="I1252">
        <f t="shared" si="168"/>
        <v>0.59999999999990905</v>
      </c>
      <c r="J1252" t="str">
        <f t="shared" si="170"/>
        <v/>
      </c>
      <c r="K1252" t="str">
        <f t="shared" si="169"/>
        <v/>
      </c>
      <c r="L1252" t="str">
        <f t="shared" si="169"/>
        <v/>
      </c>
      <c r="M1252" t="str">
        <f t="shared" si="169"/>
        <v/>
      </c>
      <c r="N1252" t="str">
        <f t="shared" si="169"/>
        <v/>
      </c>
      <c r="O1252" t="str">
        <f t="shared" si="169"/>
        <v/>
      </c>
      <c r="P1252" t="str">
        <f t="shared" si="169"/>
        <v/>
      </c>
      <c r="Q1252" t="str">
        <f t="shared" si="169"/>
        <v/>
      </c>
      <c r="R1252">
        <f t="shared" si="169"/>
        <v>0.59999999999990905</v>
      </c>
      <c r="S1252" t="str">
        <f t="shared" si="169"/>
        <v/>
      </c>
      <c r="T1252" t="str">
        <f t="shared" si="169"/>
        <v/>
      </c>
      <c r="U1252" t="str">
        <f t="shared" si="169"/>
        <v/>
      </c>
      <c r="V1252" t="str">
        <f t="shared" si="169"/>
        <v/>
      </c>
      <c r="W1252" t="str">
        <f t="shared" si="169"/>
        <v/>
      </c>
    </row>
    <row r="1253" spans="1:23" x14ac:dyDescent="0.3">
      <c r="A1253" s="2">
        <v>43850</v>
      </c>
      <c r="B1253" s="4">
        <v>1161.5</v>
      </c>
      <c r="C1253" s="4">
        <v>1161.9000000000001</v>
      </c>
      <c r="D1253" s="4">
        <v>1156.0999999999999</v>
      </c>
      <c r="E1253" s="4">
        <v>1158.0999999999999</v>
      </c>
      <c r="F1253" t="str">
        <f t="shared" si="167"/>
        <v>Mon</v>
      </c>
      <c r="G1253" s="1">
        <f t="shared" si="163"/>
        <v>2.0999999999999091</v>
      </c>
      <c r="H1253" s="1">
        <f t="shared" si="164"/>
        <v>-3.4000000000000909</v>
      </c>
      <c r="I1253">
        <f t="shared" si="168"/>
        <v>-3.4000000000000909</v>
      </c>
      <c r="J1253" t="str">
        <f t="shared" si="170"/>
        <v/>
      </c>
      <c r="K1253" t="str">
        <f t="shared" si="169"/>
        <v/>
      </c>
      <c r="L1253" t="str">
        <f t="shared" si="169"/>
        <v/>
      </c>
      <c r="M1253" t="str">
        <f t="shared" si="169"/>
        <v/>
      </c>
      <c r="N1253">
        <f t="shared" si="169"/>
        <v>-3.4000000000000909</v>
      </c>
      <c r="O1253" t="str">
        <f t="shared" si="169"/>
        <v/>
      </c>
      <c r="P1253" t="str">
        <f t="shared" si="169"/>
        <v/>
      </c>
      <c r="Q1253" t="str">
        <f t="shared" si="169"/>
        <v/>
      </c>
      <c r="R1253" t="str">
        <f t="shared" si="169"/>
        <v/>
      </c>
      <c r="S1253" t="str">
        <f t="shared" si="169"/>
        <v/>
      </c>
      <c r="T1253" t="str">
        <f t="shared" si="169"/>
        <v/>
      </c>
      <c r="U1253" t="str">
        <f t="shared" ref="U1253:W1253" si="171">IF(AND($G1253&lt;U$1, $G1253&gt;=U$2), $I1253, "")</f>
        <v/>
      </c>
      <c r="V1253" t="str">
        <f t="shared" si="171"/>
        <v/>
      </c>
      <c r="W1253" t="str">
        <f t="shared" si="171"/>
        <v/>
      </c>
    </row>
    <row r="1254" spans="1:23" x14ac:dyDescent="0.3">
      <c r="A1254" s="2">
        <v>43851</v>
      </c>
      <c r="B1254" s="4">
        <v>1159.9000000000001</v>
      </c>
      <c r="C1254" s="4">
        <v>1167.9000000000001</v>
      </c>
      <c r="D1254" s="4">
        <v>1158.7</v>
      </c>
      <c r="E1254" s="4">
        <v>1167</v>
      </c>
      <c r="F1254" t="str">
        <f t="shared" si="167"/>
        <v>Tue</v>
      </c>
      <c r="G1254" s="1">
        <f t="shared" si="163"/>
        <v>1.8000000000001819</v>
      </c>
      <c r="H1254" s="1">
        <f t="shared" si="164"/>
        <v>7.0999999999999091</v>
      </c>
      <c r="I1254">
        <f t="shared" si="168"/>
        <v>7.0999999999999091</v>
      </c>
      <c r="J1254" t="str">
        <f t="shared" si="170"/>
        <v/>
      </c>
      <c r="K1254" t="str">
        <f t="shared" si="170"/>
        <v/>
      </c>
      <c r="L1254" t="str">
        <f t="shared" si="170"/>
        <v/>
      </c>
      <c r="M1254" t="str">
        <f t="shared" si="170"/>
        <v/>
      </c>
      <c r="N1254" t="str">
        <f t="shared" si="170"/>
        <v/>
      </c>
      <c r="O1254">
        <f t="shared" si="170"/>
        <v>7.0999999999999091</v>
      </c>
      <c r="P1254" t="str">
        <f t="shared" si="170"/>
        <v/>
      </c>
      <c r="Q1254" t="str">
        <f t="shared" si="170"/>
        <v/>
      </c>
      <c r="R1254" t="str">
        <f t="shared" si="170"/>
        <v/>
      </c>
      <c r="S1254" t="str">
        <f t="shared" si="170"/>
        <v/>
      </c>
      <c r="T1254" t="str">
        <f t="shared" si="170"/>
        <v/>
      </c>
      <c r="U1254" t="str">
        <f t="shared" si="170"/>
        <v/>
      </c>
      <c r="V1254" t="str">
        <f t="shared" si="170"/>
        <v/>
      </c>
      <c r="W1254" t="str">
        <f t="shared" si="170"/>
        <v/>
      </c>
    </row>
    <row r="1255" spans="1:23" x14ac:dyDescent="0.3">
      <c r="A1255" s="2">
        <v>43852</v>
      </c>
      <c r="B1255" s="4">
        <v>1169.3</v>
      </c>
      <c r="C1255" s="4">
        <v>1170</v>
      </c>
      <c r="D1255" s="4">
        <v>1162.8</v>
      </c>
      <c r="E1255" s="4">
        <v>1164.5999999999999</v>
      </c>
      <c r="F1255" t="str">
        <f t="shared" si="167"/>
        <v>Wed</v>
      </c>
      <c r="G1255" s="1">
        <f t="shared" si="163"/>
        <v>2.2999999999999545</v>
      </c>
      <c r="H1255" s="1">
        <f t="shared" si="164"/>
        <v>-4.7000000000000455</v>
      </c>
      <c r="I1255">
        <f t="shared" si="168"/>
        <v>-4.7000000000000455</v>
      </c>
      <c r="J1255" t="str">
        <f t="shared" si="170"/>
        <v/>
      </c>
      <c r="K1255" t="str">
        <f t="shared" si="170"/>
        <v/>
      </c>
      <c r="L1255" t="str">
        <f t="shared" si="170"/>
        <v/>
      </c>
      <c r="M1255" t="str">
        <f t="shared" si="170"/>
        <v/>
      </c>
      <c r="N1255">
        <f t="shared" si="170"/>
        <v>-4.7000000000000455</v>
      </c>
      <c r="O1255" t="str">
        <f t="shared" si="170"/>
        <v/>
      </c>
      <c r="P1255" t="str">
        <f t="shared" si="170"/>
        <v/>
      </c>
      <c r="Q1255" t="str">
        <f t="shared" si="170"/>
        <v/>
      </c>
      <c r="R1255" t="str">
        <f t="shared" si="170"/>
        <v/>
      </c>
      <c r="S1255" t="str">
        <f t="shared" si="170"/>
        <v/>
      </c>
      <c r="T1255" t="str">
        <f t="shared" si="170"/>
        <v/>
      </c>
      <c r="U1255" t="str">
        <f t="shared" si="170"/>
        <v/>
      </c>
      <c r="V1255" t="str">
        <f t="shared" si="170"/>
        <v/>
      </c>
      <c r="W1255" t="str">
        <f t="shared" si="170"/>
        <v/>
      </c>
    </row>
    <row r="1256" spans="1:23" x14ac:dyDescent="0.3">
      <c r="A1256" s="2">
        <v>43853</v>
      </c>
      <c r="B1256" s="4">
        <v>1167</v>
      </c>
      <c r="C1256" s="4">
        <v>1168.9000000000001</v>
      </c>
      <c r="D1256" s="4">
        <v>1165.2</v>
      </c>
      <c r="E1256" s="4">
        <v>1168.7</v>
      </c>
      <c r="F1256" t="str">
        <f t="shared" si="167"/>
        <v>Thu</v>
      </c>
      <c r="G1256" s="1">
        <f t="shared" si="163"/>
        <v>2.4000000000000909</v>
      </c>
      <c r="H1256" s="1">
        <f t="shared" si="164"/>
        <v>1.7000000000000455</v>
      </c>
      <c r="I1256">
        <f t="shared" si="168"/>
        <v>1.7000000000000455</v>
      </c>
      <c r="J1256" t="str">
        <f t="shared" si="170"/>
        <v/>
      </c>
      <c r="K1256" t="str">
        <f t="shared" si="170"/>
        <v/>
      </c>
      <c r="L1256" t="str">
        <f t="shared" si="170"/>
        <v/>
      </c>
      <c r="M1256" t="str">
        <f t="shared" si="170"/>
        <v/>
      </c>
      <c r="N1256">
        <f t="shared" si="170"/>
        <v>1.7000000000000455</v>
      </c>
      <c r="O1256" t="str">
        <f t="shared" si="170"/>
        <v/>
      </c>
      <c r="P1256" t="str">
        <f t="shared" si="170"/>
        <v/>
      </c>
      <c r="Q1256" t="str">
        <f t="shared" si="170"/>
        <v/>
      </c>
      <c r="R1256" t="str">
        <f t="shared" si="170"/>
        <v/>
      </c>
      <c r="S1256" t="str">
        <f t="shared" si="170"/>
        <v/>
      </c>
      <c r="T1256" t="str">
        <f t="shared" si="170"/>
        <v/>
      </c>
      <c r="U1256" t="str">
        <f t="shared" si="170"/>
        <v/>
      </c>
      <c r="V1256" t="str">
        <f t="shared" si="170"/>
        <v/>
      </c>
      <c r="W1256" t="str">
        <f t="shared" si="170"/>
        <v/>
      </c>
    </row>
    <row r="1257" spans="1:23" x14ac:dyDescent="0.3">
      <c r="A1257" s="2">
        <v>43858</v>
      </c>
      <c r="B1257" s="4">
        <v>1178.5</v>
      </c>
      <c r="C1257" s="4">
        <v>1178.5</v>
      </c>
      <c r="D1257" s="4">
        <v>1175.3</v>
      </c>
      <c r="E1257" s="4">
        <v>1176.7</v>
      </c>
      <c r="F1257" t="str">
        <f t="shared" si="167"/>
        <v>Tue</v>
      </c>
      <c r="G1257" s="1">
        <f t="shared" si="163"/>
        <v>9.7999999999999545</v>
      </c>
      <c r="H1257" s="1">
        <f t="shared" si="164"/>
        <v>-1.7999999999999545</v>
      </c>
      <c r="I1257">
        <f t="shared" si="168"/>
        <v>-1.7999999999999545</v>
      </c>
      <c r="J1257" t="str">
        <f t="shared" si="170"/>
        <v/>
      </c>
      <c r="K1257">
        <f t="shared" si="170"/>
        <v>-1.7999999999999545</v>
      </c>
      <c r="L1257" t="str">
        <f t="shared" si="170"/>
        <v/>
      </c>
      <c r="M1257" t="str">
        <f t="shared" si="170"/>
        <v/>
      </c>
      <c r="N1257" t="str">
        <f t="shared" si="170"/>
        <v/>
      </c>
      <c r="O1257" t="str">
        <f t="shared" si="170"/>
        <v/>
      </c>
      <c r="P1257" t="str">
        <f t="shared" si="170"/>
        <v/>
      </c>
      <c r="Q1257" t="str">
        <f t="shared" si="170"/>
        <v/>
      </c>
      <c r="R1257" t="str">
        <f t="shared" si="170"/>
        <v/>
      </c>
      <c r="S1257" t="str">
        <f t="shared" si="170"/>
        <v/>
      </c>
      <c r="T1257" t="str">
        <f t="shared" si="170"/>
        <v/>
      </c>
      <c r="U1257" t="str">
        <f t="shared" si="170"/>
        <v/>
      </c>
      <c r="V1257" t="str">
        <f t="shared" si="170"/>
        <v/>
      </c>
      <c r="W1257" t="str">
        <f t="shared" si="170"/>
        <v/>
      </c>
    </row>
    <row r="1258" spans="1:23" x14ac:dyDescent="0.3">
      <c r="A1258" s="2">
        <v>43859</v>
      </c>
      <c r="B1258" s="4">
        <v>1177.7</v>
      </c>
      <c r="C1258" s="4">
        <v>1178.0999999999999</v>
      </c>
      <c r="D1258" s="4">
        <v>1173.9000000000001</v>
      </c>
      <c r="E1258" s="4">
        <v>1177.2</v>
      </c>
      <c r="F1258" t="str">
        <f t="shared" si="167"/>
        <v>Wed</v>
      </c>
      <c r="G1258" s="1">
        <f t="shared" si="163"/>
        <v>1</v>
      </c>
      <c r="H1258" s="1">
        <f t="shared" si="164"/>
        <v>-0.5</v>
      </c>
      <c r="I1258">
        <f t="shared" si="168"/>
        <v>-0.5</v>
      </c>
      <c r="J1258" t="str">
        <f t="shared" si="170"/>
        <v/>
      </c>
      <c r="K1258" t="str">
        <f t="shared" si="170"/>
        <v/>
      </c>
      <c r="L1258" t="str">
        <f t="shared" si="170"/>
        <v/>
      </c>
      <c r="M1258" t="str">
        <f t="shared" si="170"/>
        <v/>
      </c>
      <c r="N1258" t="str">
        <f t="shared" si="170"/>
        <v/>
      </c>
      <c r="O1258">
        <f t="shared" si="170"/>
        <v>-0.5</v>
      </c>
      <c r="P1258" t="str">
        <f t="shared" si="170"/>
        <v/>
      </c>
      <c r="Q1258" t="str">
        <f t="shared" si="170"/>
        <v/>
      </c>
      <c r="R1258" t="str">
        <f t="shared" si="170"/>
        <v/>
      </c>
      <c r="S1258" t="str">
        <f t="shared" si="170"/>
        <v/>
      </c>
      <c r="T1258" t="str">
        <f t="shared" si="170"/>
        <v/>
      </c>
      <c r="U1258" t="str">
        <f t="shared" si="170"/>
        <v/>
      </c>
      <c r="V1258" t="str">
        <f t="shared" si="170"/>
        <v/>
      </c>
      <c r="W1258" t="str">
        <f t="shared" si="170"/>
        <v/>
      </c>
    </row>
    <row r="1259" spans="1:23" x14ac:dyDescent="0.3">
      <c r="A1259" s="2">
        <v>43860</v>
      </c>
      <c r="B1259" s="4">
        <v>1179</v>
      </c>
      <c r="C1259" s="4">
        <v>1185.7</v>
      </c>
      <c r="D1259" s="4">
        <v>1178.5999999999999</v>
      </c>
      <c r="E1259" s="4">
        <v>1185</v>
      </c>
      <c r="F1259" t="str">
        <f t="shared" si="167"/>
        <v>Thu</v>
      </c>
      <c r="G1259" s="1">
        <f t="shared" si="163"/>
        <v>1.7999999999999545</v>
      </c>
      <c r="H1259" s="1">
        <f t="shared" si="164"/>
        <v>6</v>
      </c>
      <c r="I1259">
        <f t="shared" si="168"/>
        <v>6</v>
      </c>
      <c r="J1259" t="str">
        <f t="shared" si="170"/>
        <v/>
      </c>
      <c r="K1259" t="str">
        <f t="shared" si="170"/>
        <v/>
      </c>
      <c r="L1259" t="str">
        <f t="shared" si="170"/>
        <v/>
      </c>
      <c r="M1259" t="str">
        <f t="shared" si="170"/>
        <v/>
      </c>
      <c r="N1259" t="str">
        <f t="shared" si="170"/>
        <v/>
      </c>
      <c r="O1259">
        <f t="shared" si="170"/>
        <v>6</v>
      </c>
      <c r="P1259" t="str">
        <f t="shared" si="170"/>
        <v/>
      </c>
      <c r="Q1259" t="str">
        <f t="shared" si="170"/>
        <v/>
      </c>
      <c r="R1259" t="str">
        <f t="shared" si="170"/>
        <v/>
      </c>
      <c r="S1259" t="str">
        <f t="shared" si="170"/>
        <v/>
      </c>
      <c r="T1259" t="str">
        <f t="shared" si="170"/>
        <v/>
      </c>
      <c r="U1259" t="str">
        <f t="shared" si="170"/>
        <v/>
      </c>
      <c r="V1259" t="str">
        <f t="shared" si="170"/>
        <v/>
      </c>
      <c r="W1259" t="str">
        <f t="shared" si="170"/>
        <v/>
      </c>
    </row>
    <row r="1260" spans="1:23" x14ac:dyDescent="0.3">
      <c r="A1260" s="2">
        <v>43861</v>
      </c>
      <c r="B1260" s="4">
        <v>1188.8</v>
      </c>
      <c r="C1260" s="4">
        <v>1191.9000000000001</v>
      </c>
      <c r="D1260" s="4">
        <v>1184.2</v>
      </c>
      <c r="E1260" s="4">
        <v>1191.8</v>
      </c>
      <c r="F1260" t="str">
        <f t="shared" si="167"/>
        <v>Fri</v>
      </c>
      <c r="G1260" s="1">
        <f t="shared" si="163"/>
        <v>3.7999999999999545</v>
      </c>
      <c r="H1260" s="1">
        <f t="shared" si="164"/>
        <v>3</v>
      </c>
      <c r="I1260">
        <f t="shared" si="168"/>
        <v>3</v>
      </c>
      <c r="J1260" t="str">
        <f t="shared" si="170"/>
        <v/>
      </c>
      <c r="K1260" t="str">
        <f t="shared" si="170"/>
        <v/>
      </c>
      <c r="L1260" t="str">
        <f t="shared" si="170"/>
        <v/>
      </c>
      <c r="M1260" t="str">
        <f t="shared" si="170"/>
        <v/>
      </c>
      <c r="N1260">
        <f t="shared" si="170"/>
        <v>3</v>
      </c>
      <c r="O1260" t="str">
        <f t="shared" si="170"/>
        <v/>
      </c>
      <c r="P1260" t="str">
        <f t="shared" si="170"/>
        <v/>
      </c>
      <c r="Q1260" t="str">
        <f t="shared" si="170"/>
        <v/>
      </c>
      <c r="R1260" t="str">
        <f t="shared" si="170"/>
        <v/>
      </c>
      <c r="S1260" t="str">
        <f t="shared" si="170"/>
        <v/>
      </c>
      <c r="T1260" t="str">
        <f t="shared" si="170"/>
        <v/>
      </c>
      <c r="U1260" t="str">
        <f t="shared" si="170"/>
        <v/>
      </c>
      <c r="V1260" t="str">
        <f t="shared" si="170"/>
        <v/>
      </c>
      <c r="W1260" t="str">
        <f t="shared" si="170"/>
        <v/>
      </c>
    </row>
    <row r="1261" spans="1:23" x14ac:dyDescent="0.3">
      <c r="A1261" s="2">
        <v>43864</v>
      </c>
      <c r="B1261" s="4">
        <v>1197</v>
      </c>
      <c r="C1261" s="4">
        <v>1198.5</v>
      </c>
      <c r="D1261" s="4">
        <v>1193.5</v>
      </c>
      <c r="E1261" s="4">
        <v>1195</v>
      </c>
      <c r="F1261" t="str">
        <f t="shared" si="167"/>
        <v>Mon</v>
      </c>
      <c r="G1261" s="1">
        <f t="shared" si="163"/>
        <v>5.2000000000000455</v>
      </c>
      <c r="H1261" s="1">
        <f t="shared" si="164"/>
        <v>-2</v>
      </c>
      <c r="I1261">
        <f t="shared" si="168"/>
        <v>-2</v>
      </c>
      <c r="J1261" t="str">
        <f t="shared" si="170"/>
        <v/>
      </c>
      <c r="K1261" t="str">
        <f t="shared" si="170"/>
        <v/>
      </c>
      <c r="L1261" t="str">
        <f t="shared" si="170"/>
        <v/>
      </c>
      <c r="M1261">
        <f t="shared" si="170"/>
        <v>-2</v>
      </c>
      <c r="N1261" t="str">
        <f t="shared" si="170"/>
        <v/>
      </c>
      <c r="O1261" t="str">
        <f t="shared" si="170"/>
        <v/>
      </c>
      <c r="P1261" t="str">
        <f t="shared" si="170"/>
        <v/>
      </c>
      <c r="Q1261" t="str">
        <f t="shared" si="170"/>
        <v/>
      </c>
      <c r="R1261" t="str">
        <f t="shared" si="170"/>
        <v/>
      </c>
      <c r="S1261" t="str">
        <f t="shared" si="170"/>
        <v/>
      </c>
      <c r="T1261" t="str">
        <f t="shared" si="170"/>
        <v/>
      </c>
      <c r="U1261" t="str">
        <f t="shared" si="170"/>
        <v/>
      </c>
      <c r="V1261" t="str">
        <f t="shared" si="170"/>
        <v/>
      </c>
      <c r="W1261" t="str">
        <f t="shared" si="170"/>
        <v/>
      </c>
    </row>
    <row r="1262" spans="1:23" x14ac:dyDescent="0.3">
      <c r="A1262" s="2">
        <v>43865</v>
      </c>
      <c r="B1262" s="4">
        <v>1191.5999999999999</v>
      </c>
      <c r="C1262" s="4">
        <v>1193.8</v>
      </c>
      <c r="D1262" s="4">
        <v>1185.9000000000001</v>
      </c>
      <c r="E1262" s="4">
        <v>1187.4000000000001</v>
      </c>
      <c r="F1262" t="str">
        <f t="shared" si="167"/>
        <v>Tue</v>
      </c>
      <c r="G1262" s="1">
        <f t="shared" si="163"/>
        <v>-3.4000000000000909</v>
      </c>
      <c r="H1262" s="1">
        <f t="shared" si="164"/>
        <v>-4.1999999999998181</v>
      </c>
      <c r="I1262">
        <f t="shared" si="168"/>
        <v>4.1999999999998181</v>
      </c>
      <c r="J1262" t="str">
        <f t="shared" si="170"/>
        <v/>
      </c>
      <c r="K1262" t="str">
        <f t="shared" si="170"/>
        <v/>
      </c>
      <c r="L1262" t="str">
        <f t="shared" si="170"/>
        <v/>
      </c>
      <c r="M1262" t="str">
        <f t="shared" si="170"/>
        <v/>
      </c>
      <c r="N1262" t="str">
        <f t="shared" si="170"/>
        <v/>
      </c>
      <c r="O1262" t="str">
        <f t="shared" si="170"/>
        <v/>
      </c>
      <c r="P1262" t="str">
        <f t="shared" si="170"/>
        <v/>
      </c>
      <c r="Q1262" t="str">
        <f t="shared" si="170"/>
        <v/>
      </c>
      <c r="R1262" t="str">
        <f t="shared" si="170"/>
        <v/>
      </c>
      <c r="S1262">
        <f t="shared" si="170"/>
        <v>4.1999999999998181</v>
      </c>
      <c r="T1262" t="str">
        <f t="shared" si="170"/>
        <v/>
      </c>
      <c r="U1262" t="str">
        <f t="shared" si="170"/>
        <v/>
      </c>
      <c r="V1262" t="str">
        <f t="shared" si="170"/>
        <v/>
      </c>
      <c r="W1262" t="str">
        <f t="shared" si="170"/>
        <v/>
      </c>
    </row>
    <row r="1263" spans="1:23" x14ac:dyDescent="0.3">
      <c r="A1263" s="2">
        <v>43866</v>
      </c>
      <c r="B1263" s="4">
        <v>1184</v>
      </c>
      <c r="C1263" s="4">
        <v>1192.5</v>
      </c>
      <c r="D1263" s="4">
        <v>1184</v>
      </c>
      <c r="E1263" s="4">
        <v>1191.5</v>
      </c>
      <c r="F1263" t="str">
        <f t="shared" si="167"/>
        <v>Wed</v>
      </c>
      <c r="G1263" s="1">
        <f t="shared" ref="G1263:G1326" si="172">+B1263-E1262</f>
        <v>-3.4000000000000909</v>
      </c>
      <c r="H1263" s="1">
        <f t="shared" ref="H1263:H1326" si="173">+E1263-B1263</f>
        <v>7.5</v>
      </c>
      <c r="I1263">
        <f t="shared" si="168"/>
        <v>-7.5</v>
      </c>
      <c r="J1263" t="str">
        <f t="shared" si="170"/>
        <v/>
      </c>
      <c r="K1263" t="str">
        <f t="shared" si="170"/>
        <v/>
      </c>
      <c r="L1263" t="str">
        <f t="shared" si="170"/>
        <v/>
      </c>
      <c r="M1263" t="str">
        <f t="shared" si="170"/>
        <v/>
      </c>
      <c r="N1263" t="str">
        <f t="shared" si="170"/>
        <v/>
      </c>
      <c r="O1263" t="str">
        <f t="shared" si="170"/>
        <v/>
      </c>
      <c r="P1263" t="str">
        <f t="shared" si="170"/>
        <v/>
      </c>
      <c r="Q1263" t="str">
        <f t="shared" si="170"/>
        <v/>
      </c>
      <c r="R1263" t="str">
        <f t="shared" si="170"/>
        <v/>
      </c>
      <c r="S1263">
        <f t="shared" si="170"/>
        <v>-7.5</v>
      </c>
      <c r="T1263" t="str">
        <f t="shared" si="170"/>
        <v/>
      </c>
      <c r="U1263" t="str">
        <f t="shared" si="170"/>
        <v/>
      </c>
      <c r="V1263" t="str">
        <f t="shared" si="170"/>
        <v/>
      </c>
      <c r="W1263" t="str">
        <f t="shared" si="170"/>
        <v/>
      </c>
    </row>
    <row r="1264" spans="1:23" x14ac:dyDescent="0.3">
      <c r="A1264" s="2">
        <v>43867</v>
      </c>
      <c r="B1264" s="4">
        <v>1184</v>
      </c>
      <c r="C1264" s="4">
        <v>1185.0999999999999</v>
      </c>
      <c r="D1264" s="4">
        <v>1177.8</v>
      </c>
      <c r="E1264" s="4">
        <v>1179.8</v>
      </c>
      <c r="F1264" t="str">
        <f t="shared" si="167"/>
        <v>Thu</v>
      </c>
      <c r="G1264" s="1">
        <f t="shared" si="172"/>
        <v>-7.5</v>
      </c>
      <c r="H1264" s="1">
        <f t="shared" si="173"/>
        <v>-4.2000000000000455</v>
      </c>
      <c r="I1264">
        <f t="shared" si="168"/>
        <v>4.2000000000000455</v>
      </c>
      <c r="J1264" t="str">
        <f t="shared" si="170"/>
        <v/>
      </c>
      <c r="K1264" t="str">
        <f t="shared" si="170"/>
        <v/>
      </c>
      <c r="L1264" t="str">
        <f t="shared" si="170"/>
        <v/>
      </c>
      <c r="M1264" t="str">
        <f t="shared" si="170"/>
        <v/>
      </c>
      <c r="N1264" t="str">
        <f t="shared" si="170"/>
        <v/>
      </c>
      <c r="O1264" t="str">
        <f t="shared" si="170"/>
        <v/>
      </c>
      <c r="P1264" t="str">
        <f t="shared" si="170"/>
        <v/>
      </c>
      <c r="Q1264" t="str">
        <f t="shared" si="170"/>
        <v/>
      </c>
      <c r="R1264" t="str">
        <f t="shared" si="170"/>
        <v/>
      </c>
      <c r="S1264" t="str">
        <f t="shared" si="170"/>
        <v/>
      </c>
      <c r="T1264" t="str">
        <f t="shared" si="170"/>
        <v/>
      </c>
      <c r="U1264">
        <f t="shared" si="170"/>
        <v>4.2000000000000455</v>
      </c>
      <c r="V1264" t="str">
        <f t="shared" si="170"/>
        <v/>
      </c>
      <c r="W1264" t="str">
        <f t="shared" si="170"/>
        <v/>
      </c>
    </row>
    <row r="1265" spans="1:23" x14ac:dyDescent="0.3">
      <c r="A1265" s="2">
        <v>43868</v>
      </c>
      <c r="B1265" s="4">
        <v>1185</v>
      </c>
      <c r="C1265" s="4">
        <v>1188.7</v>
      </c>
      <c r="D1265" s="4">
        <v>1185</v>
      </c>
      <c r="E1265" s="4">
        <v>1186.5</v>
      </c>
      <c r="F1265" t="str">
        <f t="shared" si="167"/>
        <v>Fri</v>
      </c>
      <c r="G1265" s="1">
        <f t="shared" si="172"/>
        <v>5.2000000000000455</v>
      </c>
      <c r="H1265" s="1">
        <f t="shared" si="173"/>
        <v>1.5</v>
      </c>
      <c r="I1265">
        <f t="shared" si="168"/>
        <v>1.5</v>
      </c>
      <c r="J1265" t="str">
        <f t="shared" si="170"/>
        <v/>
      </c>
      <c r="K1265" t="str">
        <f t="shared" si="170"/>
        <v/>
      </c>
      <c r="L1265" t="str">
        <f t="shared" si="170"/>
        <v/>
      </c>
      <c r="M1265">
        <f t="shared" si="170"/>
        <v>1.5</v>
      </c>
      <c r="N1265" t="str">
        <f t="shared" si="170"/>
        <v/>
      </c>
      <c r="O1265" t="str">
        <f t="shared" si="170"/>
        <v/>
      </c>
      <c r="P1265" t="str">
        <f t="shared" si="170"/>
        <v/>
      </c>
      <c r="Q1265" t="str">
        <f t="shared" si="170"/>
        <v/>
      </c>
      <c r="R1265" t="str">
        <f t="shared" si="170"/>
        <v/>
      </c>
      <c r="S1265" t="str">
        <f t="shared" si="170"/>
        <v/>
      </c>
      <c r="T1265" t="str">
        <f t="shared" si="170"/>
        <v/>
      </c>
      <c r="U1265" t="str">
        <f t="shared" si="170"/>
        <v/>
      </c>
      <c r="V1265" t="str">
        <f t="shared" si="170"/>
        <v/>
      </c>
      <c r="W1265" t="str">
        <f t="shared" si="170"/>
        <v/>
      </c>
    </row>
    <row r="1266" spans="1:23" x14ac:dyDescent="0.3">
      <c r="A1266" s="2">
        <v>43871</v>
      </c>
      <c r="B1266" s="4">
        <v>1193</v>
      </c>
      <c r="C1266" s="4">
        <v>1194.2</v>
      </c>
      <c r="D1266" s="4">
        <v>1186.8</v>
      </c>
      <c r="E1266" s="4">
        <v>1187.0999999999999</v>
      </c>
      <c r="F1266" t="str">
        <f t="shared" si="167"/>
        <v>Mon</v>
      </c>
      <c r="G1266" s="1">
        <f t="shared" si="172"/>
        <v>6.5</v>
      </c>
      <c r="H1266" s="1">
        <f t="shared" si="173"/>
        <v>-5.9000000000000909</v>
      </c>
      <c r="I1266">
        <f t="shared" si="168"/>
        <v>-5.9000000000000909</v>
      </c>
      <c r="J1266" t="str">
        <f t="shared" si="170"/>
        <v/>
      </c>
      <c r="K1266" t="str">
        <f t="shared" si="170"/>
        <v/>
      </c>
      <c r="L1266">
        <f t="shared" si="170"/>
        <v>-5.9000000000000909</v>
      </c>
      <c r="M1266" t="str">
        <f t="shared" si="170"/>
        <v/>
      </c>
      <c r="N1266" t="str">
        <f t="shared" si="170"/>
        <v/>
      </c>
      <c r="O1266" t="str">
        <f t="shared" si="170"/>
        <v/>
      </c>
      <c r="P1266" t="str">
        <f t="shared" si="170"/>
        <v/>
      </c>
      <c r="Q1266" t="str">
        <f t="shared" si="170"/>
        <v/>
      </c>
      <c r="R1266" t="str">
        <f t="shared" si="170"/>
        <v/>
      </c>
      <c r="S1266" t="str">
        <f t="shared" si="170"/>
        <v/>
      </c>
      <c r="T1266" t="str">
        <f t="shared" si="170"/>
        <v/>
      </c>
      <c r="U1266" t="str">
        <f t="shared" si="170"/>
        <v/>
      </c>
      <c r="V1266" t="str">
        <f t="shared" si="170"/>
        <v/>
      </c>
      <c r="W1266" t="str">
        <f t="shared" si="170"/>
        <v/>
      </c>
    </row>
    <row r="1267" spans="1:23" x14ac:dyDescent="0.3">
      <c r="A1267" s="2">
        <v>43872</v>
      </c>
      <c r="B1267" s="4">
        <v>1187</v>
      </c>
      <c r="C1267" s="4">
        <v>1187.9000000000001</v>
      </c>
      <c r="D1267" s="4">
        <v>1180.5999999999999</v>
      </c>
      <c r="E1267" s="4">
        <v>1181.5999999999999</v>
      </c>
      <c r="F1267" t="str">
        <f t="shared" si="167"/>
        <v>Tue</v>
      </c>
      <c r="G1267" s="1">
        <f t="shared" si="172"/>
        <v>-9.9999999999909051E-2</v>
      </c>
      <c r="H1267" s="1">
        <f t="shared" si="173"/>
        <v>-5.4000000000000909</v>
      </c>
      <c r="I1267">
        <f t="shared" si="168"/>
        <v>5.4000000000000909</v>
      </c>
      <c r="J1267" t="str">
        <f t="shared" si="170"/>
        <v/>
      </c>
      <c r="K1267" t="str">
        <f t="shared" si="170"/>
        <v/>
      </c>
      <c r="L1267" t="str">
        <f t="shared" si="170"/>
        <v/>
      </c>
      <c r="M1267" t="str">
        <f t="shared" si="170"/>
        <v/>
      </c>
      <c r="N1267" t="str">
        <f t="shared" si="170"/>
        <v/>
      </c>
      <c r="O1267" t="str">
        <f t="shared" si="170"/>
        <v/>
      </c>
      <c r="P1267" t="str">
        <f t="shared" si="170"/>
        <v/>
      </c>
      <c r="Q1267">
        <f t="shared" si="170"/>
        <v>5.4000000000000909</v>
      </c>
      <c r="R1267" t="str">
        <f t="shared" si="170"/>
        <v/>
      </c>
      <c r="S1267" t="str">
        <f t="shared" si="170"/>
        <v/>
      </c>
      <c r="T1267" t="str">
        <f t="shared" si="170"/>
        <v/>
      </c>
      <c r="U1267" t="str">
        <f t="shared" si="170"/>
        <v/>
      </c>
      <c r="V1267" t="str">
        <f t="shared" si="170"/>
        <v/>
      </c>
      <c r="W1267" t="str">
        <f t="shared" si="170"/>
        <v/>
      </c>
    </row>
    <row r="1268" spans="1:23" x14ac:dyDescent="0.3">
      <c r="A1268" s="2">
        <v>43873</v>
      </c>
      <c r="B1268" s="4">
        <v>1182</v>
      </c>
      <c r="C1268" s="4">
        <v>1183.8</v>
      </c>
      <c r="D1268" s="4">
        <v>1176.4000000000001</v>
      </c>
      <c r="E1268" s="4">
        <v>1179.5</v>
      </c>
      <c r="F1268" t="str">
        <f t="shared" si="167"/>
        <v>Wed</v>
      </c>
      <c r="G1268" s="1">
        <f t="shared" si="172"/>
        <v>0.40000000000009095</v>
      </c>
      <c r="H1268" s="1">
        <f t="shared" si="173"/>
        <v>-2.5</v>
      </c>
      <c r="I1268">
        <f t="shared" si="168"/>
        <v>-2.5</v>
      </c>
      <c r="J1268" t="str">
        <f t="shared" si="170"/>
        <v/>
      </c>
      <c r="K1268" t="str">
        <f t="shared" si="170"/>
        <v/>
      </c>
      <c r="L1268" t="str">
        <f t="shared" si="170"/>
        <v/>
      </c>
      <c r="M1268" t="str">
        <f t="shared" si="170"/>
        <v/>
      </c>
      <c r="N1268" t="str">
        <f t="shared" si="170"/>
        <v/>
      </c>
      <c r="O1268" t="str">
        <f t="shared" si="170"/>
        <v/>
      </c>
      <c r="P1268">
        <f t="shared" si="170"/>
        <v>-2.5</v>
      </c>
      <c r="Q1268" t="str">
        <f t="shared" si="170"/>
        <v/>
      </c>
      <c r="R1268" t="str">
        <f t="shared" si="170"/>
        <v/>
      </c>
      <c r="S1268" t="str">
        <f t="shared" si="170"/>
        <v/>
      </c>
      <c r="T1268" t="str">
        <f t="shared" si="170"/>
        <v/>
      </c>
      <c r="U1268" t="str">
        <f t="shared" si="170"/>
        <v/>
      </c>
      <c r="V1268" t="str">
        <f t="shared" si="170"/>
        <v/>
      </c>
      <c r="W1268" t="str">
        <f t="shared" si="170"/>
        <v/>
      </c>
    </row>
    <row r="1269" spans="1:23" x14ac:dyDescent="0.3">
      <c r="A1269" s="2">
        <v>43874</v>
      </c>
      <c r="B1269" s="4">
        <v>1182</v>
      </c>
      <c r="C1269" s="4">
        <v>1184.0999999999999</v>
      </c>
      <c r="D1269" s="4">
        <v>1178.5999999999999</v>
      </c>
      <c r="E1269" s="4">
        <v>1182.8</v>
      </c>
      <c r="F1269" t="str">
        <f t="shared" si="167"/>
        <v>Thu</v>
      </c>
      <c r="G1269" s="1">
        <f t="shared" si="172"/>
        <v>2.5</v>
      </c>
      <c r="H1269" s="1">
        <f t="shared" si="173"/>
        <v>0.79999999999995453</v>
      </c>
      <c r="I1269">
        <f t="shared" si="168"/>
        <v>0.79999999999995453</v>
      </c>
      <c r="J1269" t="str">
        <f t="shared" si="170"/>
        <v/>
      </c>
      <c r="K1269" t="str">
        <f t="shared" si="170"/>
        <v/>
      </c>
      <c r="L1269" t="str">
        <f t="shared" si="170"/>
        <v/>
      </c>
      <c r="M1269" t="str">
        <f t="shared" si="170"/>
        <v/>
      </c>
      <c r="N1269">
        <f t="shared" si="170"/>
        <v>0.79999999999995453</v>
      </c>
      <c r="O1269" t="str">
        <f t="shared" si="170"/>
        <v/>
      </c>
      <c r="P1269" t="str">
        <f t="shared" si="170"/>
        <v/>
      </c>
      <c r="Q1269" t="str">
        <f t="shared" si="170"/>
        <v/>
      </c>
      <c r="R1269" t="str">
        <f t="shared" si="170"/>
        <v/>
      </c>
      <c r="S1269" t="str">
        <f t="shared" si="170"/>
        <v/>
      </c>
      <c r="T1269" t="str">
        <f t="shared" si="170"/>
        <v/>
      </c>
      <c r="U1269" t="str">
        <f t="shared" si="170"/>
        <v/>
      </c>
      <c r="V1269" t="str">
        <f t="shared" si="170"/>
        <v/>
      </c>
      <c r="W1269" t="str">
        <f t="shared" si="170"/>
        <v/>
      </c>
    </row>
    <row r="1270" spans="1:23" x14ac:dyDescent="0.3">
      <c r="A1270" s="2">
        <v>43875</v>
      </c>
      <c r="B1270" s="4">
        <v>1184</v>
      </c>
      <c r="C1270" s="4">
        <v>1185.3</v>
      </c>
      <c r="D1270" s="4">
        <v>1181.9000000000001</v>
      </c>
      <c r="E1270" s="4">
        <v>1183</v>
      </c>
      <c r="F1270" t="str">
        <f t="shared" si="167"/>
        <v>Fri</v>
      </c>
      <c r="G1270" s="1">
        <f t="shared" si="172"/>
        <v>1.2000000000000455</v>
      </c>
      <c r="H1270" s="1">
        <f t="shared" si="173"/>
        <v>-1</v>
      </c>
      <c r="I1270">
        <f t="shared" si="168"/>
        <v>-1</v>
      </c>
      <c r="J1270" t="str">
        <f t="shared" si="170"/>
        <v/>
      </c>
      <c r="K1270" t="str">
        <f t="shared" si="170"/>
        <v/>
      </c>
      <c r="L1270" t="str">
        <f t="shared" si="170"/>
        <v/>
      </c>
      <c r="M1270" t="str">
        <f t="shared" si="170"/>
        <v/>
      </c>
      <c r="N1270" t="str">
        <f t="shared" si="170"/>
        <v/>
      </c>
      <c r="O1270">
        <f t="shared" si="170"/>
        <v>-1</v>
      </c>
      <c r="P1270" t="str">
        <f t="shared" si="170"/>
        <v/>
      </c>
      <c r="Q1270" t="str">
        <f t="shared" si="170"/>
        <v/>
      </c>
      <c r="R1270" t="str">
        <f t="shared" si="170"/>
        <v/>
      </c>
      <c r="S1270" t="str">
        <f t="shared" si="170"/>
        <v/>
      </c>
      <c r="T1270" t="str">
        <f t="shared" si="170"/>
        <v/>
      </c>
      <c r="U1270" t="str">
        <f t="shared" si="170"/>
        <v/>
      </c>
      <c r="V1270" t="str">
        <f t="shared" ref="V1270:W1270" si="174">IF(AND($G1270&lt;V$1, $G1270&gt;=V$2), $I1270, "")</f>
        <v/>
      </c>
      <c r="W1270" t="str">
        <f t="shared" si="174"/>
        <v/>
      </c>
    </row>
    <row r="1271" spans="1:23" x14ac:dyDescent="0.3">
      <c r="A1271" s="2">
        <v>43878</v>
      </c>
      <c r="B1271" s="4">
        <v>1183</v>
      </c>
      <c r="C1271" s="4">
        <v>1184.4000000000001</v>
      </c>
      <c r="D1271" s="4">
        <v>1179.3</v>
      </c>
      <c r="E1271" s="4">
        <v>1183.9000000000001</v>
      </c>
      <c r="F1271" t="str">
        <f t="shared" si="167"/>
        <v>Mon</v>
      </c>
      <c r="G1271" s="1">
        <f t="shared" si="172"/>
        <v>0</v>
      </c>
      <c r="H1271" s="1">
        <f t="shared" si="173"/>
        <v>0.90000000000009095</v>
      </c>
      <c r="I1271">
        <f t="shared" si="168"/>
        <v>0</v>
      </c>
      <c r="J1271" t="str">
        <f t="shared" ref="J1271:W1289" si="175">IF(AND($G1271&lt;J$1, $G1271&gt;=J$2), $I1271, "")</f>
        <v/>
      </c>
      <c r="K1271" t="str">
        <f t="shared" si="175"/>
        <v/>
      </c>
      <c r="L1271" t="str">
        <f t="shared" si="175"/>
        <v/>
      </c>
      <c r="M1271" t="str">
        <f t="shared" si="175"/>
        <v/>
      </c>
      <c r="N1271" t="str">
        <f t="shared" si="175"/>
        <v/>
      </c>
      <c r="O1271" t="str">
        <f t="shared" si="175"/>
        <v/>
      </c>
      <c r="P1271">
        <f t="shared" si="175"/>
        <v>0</v>
      </c>
      <c r="Q1271" t="str">
        <f t="shared" si="175"/>
        <v/>
      </c>
      <c r="R1271" t="str">
        <f t="shared" si="175"/>
        <v/>
      </c>
      <c r="S1271" t="str">
        <f t="shared" si="175"/>
        <v/>
      </c>
      <c r="T1271" t="str">
        <f t="shared" si="175"/>
        <v/>
      </c>
      <c r="U1271" t="str">
        <f t="shared" si="175"/>
        <v/>
      </c>
      <c r="V1271" t="str">
        <f t="shared" si="175"/>
        <v/>
      </c>
      <c r="W1271" t="str">
        <f t="shared" si="175"/>
        <v/>
      </c>
    </row>
    <row r="1272" spans="1:23" x14ac:dyDescent="0.3">
      <c r="A1272" s="2">
        <v>43879</v>
      </c>
      <c r="B1272" s="4">
        <v>1184.5</v>
      </c>
      <c r="C1272" s="4">
        <v>1190.2</v>
      </c>
      <c r="D1272" s="4">
        <v>1184.5</v>
      </c>
      <c r="E1272" s="4">
        <v>1189.5</v>
      </c>
      <c r="F1272" t="str">
        <f t="shared" si="167"/>
        <v>Tue</v>
      </c>
      <c r="G1272" s="1">
        <f t="shared" si="172"/>
        <v>0.59999999999990905</v>
      </c>
      <c r="H1272" s="1">
        <f t="shared" si="173"/>
        <v>5</v>
      </c>
      <c r="I1272">
        <f t="shared" si="168"/>
        <v>5</v>
      </c>
      <c r="J1272" t="str">
        <f t="shared" si="175"/>
        <v/>
      </c>
      <c r="K1272" t="str">
        <f t="shared" si="175"/>
        <v/>
      </c>
      <c r="L1272" t="str">
        <f t="shared" si="175"/>
        <v/>
      </c>
      <c r="M1272" t="str">
        <f t="shared" si="175"/>
        <v/>
      </c>
      <c r="N1272" t="str">
        <f t="shared" si="175"/>
        <v/>
      </c>
      <c r="O1272" t="str">
        <f t="shared" si="175"/>
        <v/>
      </c>
      <c r="P1272">
        <f t="shared" si="175"/>
        <v>5</v>
      </c>
      <c r="Q1272" t="str">
        <f t="shared" si="175"/>
        <v/>
      </c>
      <c r="R1272" t="str">
        <f t="shared" si="175"/>
        <v/>
      </c>
      <c r="S1272" t="str">
        <f t="shared" si="175"/>
        <v/>
      </c>
      <c r="T1272" t="str">
        <f t="shared" si="175"/>
        <v/>
      </c>
      <c r="U1272" t="str">
        <f t="shared" si="175"/>
        <v/>
      </c>
      <c r="V1272" t="str">
        <f t="shared" si="175"/>
        <v/>
      </c>
      <c r="W1272" t="str">
        <f t="shared" si="175"/>
        <v/>
      </c>
    </row>
    <row r="1273" spans="1:23" x14ac:dyDescent="0.3">
      <c r="A1273" s="2">
        <v>43880</v>
      </c>
      <c r="B1273" s="4">
        <v>1190</v>
      </c>
      <c r="C1273" s="4">
        <v>1193.3</v>
      </c>
      <c r="D1273" s="4">
        <v>1188.3</v>
      </c>
      <c r="E1273" s="4">
        <v>1189.3</v>
      </c>
      <c r="F1273" t="str">
        <f t="shared" si="167"/>
        <v>Wed</v>
      </c>
      <c r="G1273" s="1">
        <f t="shared" si="172"/>
        <v>0.5</v>
      </c>
      <c r="H1273" s="1">
        <f t="shared" si="173"/>
        <v>-0.70000000000004547</v>
      </c>
      <c r="I1273">
        <f t="shared" si="168"/>
        <v>-0.70000000000004547</v>
      </c>
      <c r="J1273" t="str">
        <f t="shared" si="175"/>
        <v/>
      </c>
      <c r="K1273" t="str">
        <f t="shared" si="175"/>
        <v/>
      </c>
      <c r="L1273" t="str">
        <f t="shared" si="175"/>
        <v/>
      </c>
      <c r="M1273" t="str">
        <f t="shared" si="175"/>
        <v/>
      </c>
      <c r="N1273" t="str">
        <f t="shared" si="175"/>
        <v/>
      </c>
      <c r="O1273" t="str">
        <f t="shared" si="175"/>
        <v/>
      </c>
      <c r="P1273">
        <f t="shared" si="175"/>
        <v>-0.70000000000004547</v>
      </c>
      <c r="Q1273" t="str">
        <f t="shared" si="175"/>
        <v/>
      </c>
      <c r="R1273" t="str">
        <f t="shared" si="175"/>
        <v/>
      </c>
      <c r="S1273" t="str">
        <f t="shared" si="175"/>
        <v/>
      </c>
      <c r="T1273" t="str">
        <f t="shared" si="175"/>
        <v/>
      </c>
      <c r="U1273" t="str">
        <f t="shared" si="175"/>
        <v/>
      </c>
      <c r="V1273" t="str">
        <f t="shared" si="175"/>
        <v/>
      </c>
      <c r="W1273" t="str">
        <f t="shared" si="175"/>
        <v/>
      </c>
    </row>
    <row r="1274" spans="1:23" x14ac:dyDescent="0.3">
      <c r="A1274" s="2">
        <v>43881</v>
      </c>
      <c r="B1274" s="4">
        <v>1193</v>
      </c>
      <c r="C1274" s="4">
        <v>1201.9000000000001</v>
      </c>
      <c r="D1274" s="4">
        <v>1191.5999999999999</v>
      </c>
      <c r="E1274" s="4">
        <v>1198.7</v>
      </c>
      <c r="F1274" t="str">
        <f t="shared" si="167"/>
        <v>Thu</v>
      </c>
      <c r="G1274" s="1">
        <f t="shared" si="172"/>
        <v>3.7000000000000455</v>
      </c>
      <c r="H1274" s="1">
        <f t="shared" si="173"/>
        <v>5.7000000000000455</v>
      </c>
      <c r="I1274">
        <f t="shared" si="168"/>
        <v>5.7000000000000455</v>
      </c>
      <c r="J1274" t="str">
        <f t="shared" si="175"/>
        <v/>
      </c>
      <c r="K1274" t="str">
        <f t="shared" si="175"/>
        <v/>
      </c>
      <c r="L1274" t="str">
        <f t="shared" si="175"/>
        <v/>
      </c>
      <c r="M1274" t="str">
        <f t="shared" si="175"/>
        <v/>
      </c>
      <c r="N1274">
        <f t="shared" si="175"/>
        <v>5.7000000000000455</v>
      </c>
      <c r="O1274" t="str">
        <f t="shared" si="175"/>
        <v/>
      </c>
      <c r="P1274" t="str">
        <f t="shared" si="175"/>
        <v/>
      </c>
      <c r="Q1274" t="str">
        <f t="shared" si="175"/>
        <v/>
      </c>
      <c r="R1274" t="str">
        <f t="shared" si="175"/>
        <v/>
      </c>
      <c r="S1274" t="str">
        <f t="shared" si="175"/>
        <v/>
      </c>
      <c r="T1274" t="str">
        <f t="shared" si="175"/>
        <v/>
      </c>
      <c r="U1274" t="str">
        <f t="shared" si="175"/>
        <v/>
      </c>
      <c r="V1274" t="str">
        <f t="shared" si="175"/>
        <v/>
      </c>
      <c r="W1274" t="str">
        <f t="shared" si="175"/>
        <v/>
      </c>
    </row>
    <row r="1275" spans="1:23" x14ac:dyDescent="0.3">
      <c r="A1275" s="2">
        <v>43882</v>
      </c>
      <c r="B1275" s="4">
        <v>1205.7</v>
      </c>
      <c r="C1275" s="4">
        <v>1209.2</v>
      </c>
      <c r="D1275" s="4">
        <v>1203</v>
      </c>
      <c r="E1275" s="4">
        <v>1209.2</v>
      </c>
      <c r="F1275" t="str">
        <f t="shared" si="167"/>
        <v>Fri</v>
      </c>
      <c r="G1275" s="1">
        <f t="shared" si="172"/>
        <v>7</v>
      </c>
      <c r="H1275" s="1">
        <f t="shared" si="173"/>
        <v>3.5</v>
      </c>
      <c r="I1275">
        <f t="shared" si="168"/>
        <v>3.5</v>
      </c>
      <c r="J1275" t="str">
        <f t="shared" si="175"/>
        <v/>
      </c>
      <c r="K1275" t="str">
        <f t="shared" si="175"/>
        <v/>
      </c>
      <c r="L1275">
        <f t="shared" si="175"/>
        <v>3.5</v>
      </c>
      <c r="M1275" t="str">
        <f t="shared" si="175"/>
        <v/>
      </c>
      <c r="N1275" t="str">
        <f t="shared" si="175"/>
        <v/>
      </c>
      <c r="O1275" t="str">
        <f t="shared" si="175"/>
        <v/>
      </c>
      <c r="P1275" t="str">
        <f t="shared" si="175"/>
        <v/>
      </c>
      <c r="Q1275" t="str">
        <f t="shared" si="175"/>
        <v/>
      </c>
      <c r="R1275" t="str">
        <f t="shared" si="175"/>
        <v/>
      </c>
      <c r="S1275" t="str">
        <f t="shared" si="175"/>
        <v/>
      </c>
      <c r="T1275" t="str">
        <f t="shared" si="175"/>
        <v/>
      </c>
      <c r="U1275" t="str">
        <f t="shared" si="175"/>
        <v/>
      </c>
      <c r="V1275" t="str">
        <f t="shared" si="175"/>
        <v/>
      </c>
      <c r="W1275" t="str">
        <f t="shared" si="175"/>
        <v/>
      </c>
    </row>
    <row r="1276" spans="1:23" x14ac:dyDescent="0.3">
      <c r="A1276" s="2">
        <v>43885</v>
      </c>
      <c r="B1276" s="4">
        <v>1215.5</v>
      </c>
      <c r="C1276" s="4">
        <v>1220.3</v>
      </c>
      <c r="D1276" s="4">
        <v>1215</v>
      </c>
      <c r="E1276" s="4">
        <v>1220.2</v>
      </c>
      <c r="F1276" t="str">
        <f t="shared" si="167"/>
        <v>Mon</v>
      </c>
      <c r="G1276" s="1">
        <f t="shared" si="172"/>
        <v>6.2999999999999545</v>
      </c>
      <c r="H1276" s="1">
        <f t="shared" si="173"/>
        <v>4.7000000000000455</v>
      </c>
      <c r="I1276">
        <f t="shared" si="168"/>
        <v>4.7000000000000455</v>
      </c>
      <c r="J1276" t="str">
        <f t="shared" si="175"/>
        <v/>
      </c>
      <c r="K1276" t="str">
        <f t="shared" si="175"/>
        <v/>
      </c>
      <c r="L1276">
        <f t="shared" si="175"/>
        <v>4.7000000000000455</v>
      </c>
      <c r="M1276" t="str">
        <f t="shared" si="175"/>
        <v/>
      </c>
      <c r="N1276" t="str">
        <f t="shared" si="175"/>
        <v/>
      </c>
      <c r="O1276" t="str">
        <f t="shared" si="175"/>
        <v/>
      </c>
      <c r="P1276" t="str">
        <f t="shared" si="175"/>
        <v/>
      </c>
      <c r="Q1276" t="str">
        <f t="shared" si="175"/>
        <v/>
      </c>
      <c r="R1276" t="str">
        <f t="shared" si="175"/>
        <v/>
      </c>
      <c r="S1276" t="str">
        <f t="shared" si="175"/>
        <v/>
      </c>
      <c r="T1276" t="str">
        <f t="shared" si="175"/>
        <v/>
      </c>
      <c r="U1276" t="str">
        <f t="shared" si="175"/>
        <v/>
      </c>
      <c r="V1276" t="str">
        <f t="shared" si="175"/>
        <v/>
      </c>
      <c r="W1276" t="str">
        <f t="shared" si="175"/>
        <v/>
      </c>
    </row>
    <row r="1277" spans="1:23" x14ac:dyDescent="0.3">
      <c r="A1277" s="2">
        <v>43886</v>
      </c>
      <c r="B1277" s="4">
        <v>1220.5</v>
      </c>
      <c r="C1277" s="4">
        <v>1220.5</v>
      </c>
      <c r="D1277" s="4">
        <v>1208.8</v>
      </c>
      <c r="E1277" s="4">
        <v>1210.3</v>
      </c>
      <c r="F1277" t="str">
        <f t="shared" si="167"/>
        <v>Tue</v>
      </c>
      <c r="G1277" s="1">
        <f t="shared" si="172"/>
        <v>0.29999999999995453</v>
      </c>
      <c r="H1277" s="1">
        <f t="shared" si="173"/>
        <v>-10.200000000000045</v>
      </c>
      <c r="I1277">
        <f t="shared" si="168"/>
        <v>-10.200000000000045</v>
      </c>
      <c r="J1277" t="str">
        <f t="shared" si="175"/>
        <v/>
      </c>
      <c r="K1277" t="str">
        <f t="shared" si="175"/>
        <v/>
      </c>
      <c r="L1277" t="str">
        <f t="shared" si="175"/>
        <v/>
      </c>
      <c r="M1277" t="str">
        <f t="shared" si="175"/>
        <v/>
      </c>
      <c r="N1277" t="str">
        <f t="shared" si="175"/>
        <v/>
      </c>
      <c r="O1277" t="str">
        <f t="shared" si="175"/>
        <v/>
      </c>
      <c r="P1277">
        <f t="shared" si="175"/>
        <v>-10.200000000000045</v>
      </c>
      <c r="Q1277" t="str">
        <f t="shared" si="175"/>
        <v/>
      </c>
      <c r="R1277" t="str">
        <f t="shared" si="175"/>
        <v/>
      </c>
      <c r="S1277" t="str">
        <f t="shared" si="175"/>
        <v/>
      </c>
      <c r="T1277" t="str">
        <f t="shared" si="175"/>
        <v/>
      </c>
      <c r="U1277" t="str">
        <f t="shared" si="175"/>
        <v/>
      </c>
      <c r="V1277" t="str">
        <f t="shared" si="175"/>
        <v/>
      </c>
      <c r="W1277" t="str">
        <f t="shared" si="175"/>
        <v/>
      </c>
    </row>
    <row r="1278" spans="1:23" x14ac:dyDescent="0.3">
      <c r="A1278" s="2">
        <v>43887</v>
      </c>
      <c r="B1278" s="4">
        <v>1216.5</v>
      </c>
      <c r="C1278" s="4">
        <v>1220</v>
      </c>
      <c r="D1278" s="4">
        <v>1213.5</v>
      </c>
      <c r="E1278" s="4">
        <v>1216.9000000000001</v>
      </c>
      <c r="F1278" t="str">
        <f t="shared" si="167"/>
        <v>Wed</v>
      </c>
      <c r="G1278" s="1">
        <f t="shared" si="172"/>
        <v>6.2000000000000455</v>
      </c>
      <c r="H1278" s="1">
        <f t="shared" si="173"/>
        <v>0.40000000000009095</v>
      </c>
      <c r="I1278">
        <f t="shared" si="168"/>
        <v>0.40000000000009095</v>
      </c>
      <c r="J1278" t="str">
        <f t="shared" si="175"/>
        <v/>
      </c>
      <c r="K1278" t="str">
        <f t="shared" si="175"/>
        <v/>
      </c>
      <c r="L1278">
        <f t="shared" si="175"/>
        <v>0.40000000000009095</v>
      </c>
      <c r="M1278" t="str">
        <f t="shared" si="175"/>
        <v/>
      </c>
      <c r="N1278" t="str">
        <f t="shared" si="175"/>
        <v/>
      </c>
      <c r="O1278" t="str">
        <f t="shared" si="175"/>
        <v/>
      </c>
      <c r="P1278" t="str">
        <f t="shared" si="175"/>
        <v/>
      </c>
      <c r="Q1278" t="str">
        <f t="shared" si="175"/>
        <v/>
      </c>
      <c r="R1278" t="str">
        <f t="shared" si="175"/>
        <v/>
      </c>
      <c r="S1278" t="str">
        <f t="shared" si="175"/>
        <v/>
      </c>
      <c r="T1278" t="str">
        <f t="shared" si="175"/>
        <v/>
      </c>
      <c r="U1278" t="str">
        <f t="shared" si="175"/>
        <v/>
      </c>
      <c r="V1278" t="str">
        <f t="shared" si="175"/>
        <v/>
      </c>
      <c r="W1278" t="str">
        <f t="shared" si="175"/>
        <v/>
      </c>
    </row>
    <row r="1279" spans="1:23" x14ac:dyDescent="0.3">
      <c r="A1279" s="2">
        <v>43888</v>
      </c>
      <c r="B1279" s="4">
        <v>1215</v>
      </c>
      <c r="C1279" s="4">
        <v>1218.2</v>
      </c>
      <c r="D1279" s="4">
        <v>1209.7</v>
      </c>
      <c r="E1279" s="4">
        <v>1217.2</v>
      </c>
      <c r="F1279" t="str">
        <f t="shared" si="167"/>
        <v>Thu</v>
      </c>
      <c r="G1279" s="1">
        <f t="shared" si="172"/>
        <v>-1.9000000000000909</v>
      </c>
      <c r="H1279" s="1">
        <f t="shared" si="173"/>
        <v>2.2000000000000455</v>
      </c>
      <c r="I1279">
        <f t="shared" si="168"/>
        <v>-2.2000000000000455</v>
      </c>
      <c r="J1279" t="str">
        <f t="shared" si="175"/>
        <v/>
      </c>
      <c r="K1279" t="str">
        <f t="shared" si="175"/>
        <v/>
      </c>
      <c r="L1279" t="str">
        <f t="shared" si="175"/>
        <v/>
      </c>
      <c r="M1279" t="str">
        <f t="shared" si="175"/>
        <v/>
      </c>
      <c r="N1279" t="str">
        <f t="shared" si="175"/>
        <v/>
      </c>
      <c r="O1279" t="str">
        <f t="shared" si="175"/>
        <v/>
      </c>
      <c r="P1279" t="str">
        <f t="shared" si="175"/>
        <v/>
      </c>
      <c r="Q1279" t="str">
        <f t="shared" si="175"/>
        <v/>
      </c>
      <c r="R1279">
        <f t="shared" si="175"/>
        <v>-2.2000000000000455</v>
      </c>
      <c r="S1279" t="str">
        <f t="shared" si="175"/>
        <v/>
      </c>
      <c r="T1279" t="str">
        <f t="shared" si="175"/>
        <v/>
      </c>
      <c r="U1279" t="str">
        <f t="shared" si="175"/>
        <v/>
      </c>
      <c r="V1279" t="str">
        <f t="shared" si="175"/>
        <v/>
      </c>
      <c r="W1279" t="str">
        <f t="shared" si="175"/>
        <v/>
      </c>
    </row>
    <row r="1280" spans="1:23" x14ac:dyDescent="0.3">
      <c r="A1280" s="2">
        <v>43889</v>
      </c>
      <c r="B1280" s="4">
        <v>1215</v>
      </c>
      <c r="C1280" s="4">
        <v>1217.8</v>
      </c>
      <c r="D1280" s="4">
        <v>1213</v>
      </c>
      <c r="E1280" s="4">
        <v>1213.7</v>
      </c>
      <c r="F1280" t="str">
        <f t="shared" si="167"/>
        <v>Fri</v>
      </c>
      <c r="G1280" s="1">
        <f t="shared" si="172"/>
        <v>-2.2000000000000455</v>
      </c>
      <c r="H1280" s="1">
        <f t="shared" si="173"/>
        <v>-1.2999999999999545</v>
      </c>
      <c r="I1280">
        <f t="shared" si="168"/>
        <v>1.2999999999999545</v>
      </c>
      <c r="J1280" t="str">
        <f t="shared" si="175"/>
        <v/>
      </c>
      <c r="K1280" t="str">
        <f t="shared" si="175"/>
        <v/>
      </c>
      <c r="L1280" t="str">
        <f t="shared" si="175"/>
        <v/>
      </c>
      <c r="M1280" t="str">
        <f t="shared" si="175"/>
        <v/>
      </c>
      <c r="N1280" t="str">
        <f t="shared" si="175"/>
        <v/>
      </c>
      <c r="O1280" t="str">
        <f t="shared" si="175"/>
        <v/>
      </c>
      <c r="P1280" t="str">
        <f t="shared" si="175"/>
        <v/>
      </c>
      <c r="Q1280" t="str">
        <f t="shared" si="175"/>
        <v/>
      </c>
      <c r="R1280" t="str">
        <f t="shared" si="175"/>
        <v/>
      </c>
      <c r="S1280">
        <f t="shared" si="175"/>
        <v>1.2999999999999545</v>
      </c>
      <c r="T1280" t="str">
        <f t="shared" si="175"/>
        <v/>
      </c>
      <c r="U1280" t="str">
        <f t="shared" si="175"/>
        <v/>
      </c>
      <c r="V1280" t="str">
        <f t="shared" si="175"/>
        <v/>
      </c>
      <c r="W1280" t="str">
        <f t="shared" si="175"/>
        <v/>
      </c>
    </row>
    <row r="1281" spans="1:23" x14ac:dyDescent="0.3">
      <c r="A1281" s="2">
        <v>43892</v>
      </c>
      <c r="B1281" s="4">
        <v>1205</v>
      </c>
      <c r="C1281" s="4">
        <v>1207.5</v>
      </c>
      <c r="D1281" s="4">
        <v>1191.7</v>
      </c>
      <c r="E1281" s="4">
        <v>1193.7</v>
      </c>
      <c r="F1281" t="str">
        <f t="shared" si="167"/>
        <v>Mon</v>
      </c>
      <c r="G1281" s="1">
        <f t="shared" si="172"/>
        <v>-8.7000000000000455</v>
      </c>
      <c r="H1281" s="1">
        <f t="shared" si="173"/>
        <v>-11.299999999999955</v>
      </c>
      <c r="I1281">
        <f t="shared" si="168"/>
        <v>11.299999999999955</v>
      </c>
      <c r="J1281" t="str">
        <f t="shared" si="175"/>
        <v/>
      </c>
      <c r="K1281" t="str">
        <f t="shared" si="175"/>
        <v/>
      </c>
      <c r="L1281" t="str">
        <f t="shared" si="175"/>
        <v/>
      </c>
      <c r="M1281" t="str">
        <f t="shared" si="175"/>
        <v/>
      </c>
      <c r="N1281" t="str">
        <f t="shared" si="175"/>
        <v/>
      </c>
      <c r="O1281" t="str">
        <f t="shared" si="175"/>
        <v/>
      </c>
      <c r="P1281" t="str">
        <f t="shared" si="175"/>
        <v/>
      </c>
      <c r="Q1281" t="str">
        <f t="shared" si="175"/>
        <v/>
      </c>
      <c r="R1281" t="str">
        <f t="shared" si="175"/>
        <v/>
      </c>
      <c r="S1281" t="str">
        <f t="shared" si="175"/>
        <v/>
      </c>
      <c r="T1281" t="str">
        <f t="shared" si="175"/>
        <v/>
      </c>
      <c r="U1281" t="str">
        <f t="shared" si="175"/>
        <v/>
      </c>
      <c r="V1281">
        <f t="shared" si="175"/>
        <v>11.299999999999955</v>
      </c>
      <c r="W1281" t="str">
        <f t="shared" si="175"/>
        <v/>
      </c>
    </row>
    <row r="1282" spans="1:23" x14ac:dyDescent="0.3">
      <c r="A1282" s="2">
        <v>43893</v>
      </c>
      <c r="B1282" s="4">
        <v>1191.5</v>
      </c>
      <c r="C1282" s="4">
        <v>1195.4000000000001</v>
      </c>
      <c r="D1282" s="4">
        <v>1186</v>
      </c>
      <c r="E1282" s="4">
        <v>1195.2</v>
      </c>
      <c r="F1282" t="str">
        <f t="shared" si="167"/>
        <v>Tue</v>
      </c>
      <c r="G1282" s="1">
        <f t="shared" si="172"/>
        <v>-2.2000000000000455</v>
      </c>
      <c r="H1282" s="1">
        <f t="shared" si="173"/>
        <v>3.7000000000000455</v>
      </c>
      <c r="I1282">
        <f t="shared" si="168"/>
        <v>-3.7000000000000455</v>
      </c>
      <c r="J1282" t="str">
        <f t="shared" si="175"/>
        <v/>
      </c>
      <c r="K1282" t="str">
        <f t="shared" si="175"/>
        <v/>
      </c>
      <c r="L1282" t="str">
        <f t="shared" si="175"/>
        <v/>
      </c>
      <c r="M1282" t="str">
        <f t="shared" si="175"/>
        <v/>
      </c>
      <c r="N1282" t="str">
        <f t="shared" si="175"/>
        <v/>
      </c>
      <c r="O1282" t="str">
        <f t="shared" si="175"/>
        <v/>
      </c>
      <c r="P1282" t="str">
        <f t="shared" si="175"/>
        <v/>
      </c>
      <c r="Q1282" t="str">
        <f t="shared" si="175"/>
        <v/>
      </c>
      <c r="R1282" t="str">
        <f t="shared" si="175"/>
        <v/>
      </c>
      <c r="S1282">
        <f t="shared" si="175"/>
        <v>-3.7000000000000455</v>
      </c>
      <c r="T1282" t="str">
        <f t="shared" si="175"/>
        <v/>
      </c>
      <c r="U1282" t="str">
        <f t="shared" si="175"/>
        <v/>
      </c>
      <c r="V1282" t="str">
        <f t="shared" si="175"/>
        <v/>
      </c>
      <c r="W1282" t="str">
        <f t="shared" si="175"/>
        <v/>
      </c>
    </row>
    <row r="1283" spans="1:23" x14ac:dyDescent="0.3">
      <c r="A1283" s="2">
        <v>43894</v>
      </c>
      <c r="B1283" s="4">
        <v>1187</v>
      </c>
      <c r="C1283" s="4">
        <v>1189</v>
      </c>
      <c r="D1283" s="4">
        <v>1183.9000000000001</v>
      </c>
      <c r="E1283" s="4">
        <v>1187.8</v>
      </c>
      <c r="F1283" t="str">
        <f t="shared" si="167"/>
        <v>Wed</v>
      </c>
      <c r="G1283" s="1">
        <f t="shared" si="172"/>
        <v>-8.2000000000000455</v>
      </c>
      <c r="H1283" s="1">
        <f t="shared" si="173"/>
        <v>0.79999999999995453</v>
      </c>
      <c r="I1283">
        <f t="shared" si="168"/>
        <v>-0.79999999999995453</v>
      </c>
      <c r="J1283" t="str">
        <f t="shared" si="175"/>
        <v/>
      </c>
      <c r="K1283" t="str">
        <f t="shared" si="175"/>
        <v/>
      </c>
      <c r="L1283" t="str">
        <f t="shared" si="175"/>
        <v/>
      </c>
      <c r="M1283" t="str">
        <f t="shared" si="175"/>
        <v/>
      </c>
      <c r="N1283" t="str">
        <f t="shared" si="175"/>
        <v/>
      </c>
      <c r="O1283" t="str">
        <f t="shared" si="175"/>
        <v/>
      </c>
      <c r="P1283" t="str">
        <f t="shared" si="175"/>
        <v/>
      </c>
      <c r="Q1283" t="str">
        <f t="shared" si="175"/>
        <v/>
      </c>
      <c r="R1283" t="str">
        <f t="shared" si="175"/>
        <v/>
      </c>
      <c r="S1283" t="str">
        <f t="shared" si="175"/>
        <v/>
      </c>
      <c r="T1283" t="str">
        <f t="shared" si="175"/>
        <v/>
      </c>
      <c r="U1283" t="str">
        <f t="shared" si="175"/>
        <v/>
      </c>
      <c r="V1283">
        <f t="shared" si="175"/>
        <v>-0.79999999999995453</v>
      </c>
      <c r="W1283" t="str">
        <f t="shared" si="175"/>
        <v/>
      </c>
    </row>
    <row r="1284" spans="1:23" x14ac:dyDescent="0.3">
      <c r="A1284" s="2">
        <v>43895</v>
      </c>
      <c r="B1284" s="4">
        <v>1187</v>
      </c>
      <c r="C1284" s="4">
        <v>1188.5</v>
      </c>
      <c r="D1284" s="4">
        <v>1179.9000000000001</v>
      </c>
      <c r="E1284" s="4">
        <v>1181.2</v>
      </c>
      <c r="F1284" t="str">
        <f t="shared" si="167"/>
        <v>Thu</v>
      </c>
      <c r="G1284" s="1">
        <f t="shared" si="172"/>
        <v>-0.79999999999995453</v>
      </c>
      <c r="H1284" s="1">
        <f t="shared" si="173"/>
        <v>-5.7999999999999545</v>
      </c>
      <c r="I1284">
        <f t="shared" si="168"/>
        <v>5.7999999999999545</v>
      </c>
      <c r="J1284" t="str">
        <f t="shared" si="175"/>
        <v/>
      </c>
      <c r="K1284" t="str">
        <f t="shared" si="175"/>
        <v/>
      </c>
      <c r="L1284" t="str">
        <f t="shared" si="175"/>
        <v/>
      </c>
      <c r="M1284" t="str">
        <f t="shared" si="175"/>
        <v/>
      </c>
      <c r="N1284" t="str">
        <f t="shared" si="175"/>
        <v/>
      </c>
      <c r="O1284" t="str">
        <f t="shared" si="175"/>
        <v/>
      </c>
      <c r="P1284" t="str">
        <f t="shared" si="175"/>
        <v/>
      </c>
      <c r="Q1284">
        <f t="shared" si="175"/>
        <v>5.7999999999999545</v>
      </c>
      <c r="R1284" t="str">
        <f t="shared" si="175"/>
        <v/>
      </c>
      <c r="S1284" t="str">
        <f t="shared" si="175"/>
        <v/>
      </c>
      <c r="T1284" t="str">
        <f t="shared" si="175"/>
        <v/>
      </c>
      <c r="U1284" t="str">
        <f t="shared" si="175"/>
        <v/>
      </c>
      <c r="V1284" t="str">
        <f t="shared" si="175"/>
        <v/>
      </c>
      <c r="W1284" t="str">
        <f t="shared" si="175"/>
        <v/>
      </c>
    </row>
    <row r="1285" spans="1:23" x14ac:dyDescent="0.3">
      <c r="A1285" s="2">
        <v>43896</v>
      </c>
      <c r="B1285" s="4">
        <v>1190.5</v>
      </c>
      <c r="C1285" s="4">
        <v>1194</v>
      </c>
      <c r="D1285" s="4">
        <v>1188.5</v>
      </c>
      <c r="E1285" s="4">
        <v>1192.3</v>
      </c>
      <c r="F1285" t="str">
        <f t="shared" si="167"/>
        <v>Fri</v>
      </c>
      <c r="G1285" s="1">
        <f t="shared" si="172"/>
        <v>9.2999999999999545</v>
      </c>
      <c r="H1285" s="1">
        <f t="shared" si="173"/>
        <v>1.7999999999999545</v>
      </c>
      <c r="I1285">
        <f t="shared" si="168"/>
        <v>1.7999999999999545</v>
      </c>
      <c r="J1285" t="str">
        <f t="shared" si="175"/>
        <v/>
      </c>
      <c r="K1285">
        <f t="shared" si="175"/>
        <v>1.7999999999999545</v>
      </c>
      <c r="L1285" t="str">
        <f t="shared" si="175"/>
        <v/>
      </c>
      <c r="M1285" t="str">
        <f t="shared" si="175"/>
        <v/>
      </c>
      <c r="N1285" t="str">
        <f t="shared" si="175"/>
        <v/>
      </c>
      <c r="O1285" t="str">
        <f t="shared" si="175"/>
        <v/>
      </c>
      <c r="P1285" t="str">
        <f t="shared" si="175"/>
        <v/>
      </c>
      <c r="Q1285" t="str">
        <f t="shared" si="175"/>
        <v/>
      </c>
      <c r="R1285" t="str">
        <f t="shared" si="175"/>
        <v/>
      </c>
      <c r="S1285" t="str">
        <f t="shared" si="175"/>
        <v/>
      </c>
      <c r="T1285" t="str">
        <f t="shared" si="175"/>
        <v/>
      </c>
      <c r="U1285" t="str">
        <f t="shared" si="175"/>
        <v/>
      </c>
      <c r="V1285" t="str">
        <f t="shared" si="175"/>
        <v/>
      </c>
      <c r="W1285" t="str">
        <f t="shared" si="175"/>
        <v/>
      </c>
    </row>
    <row r="1286" spans="1:23" x14ac:dyDescent="0.3">
      <c r="A1286" s="2">
        <v>43899</v>
      </c>
      <c r="B1286" s="4">
        <v>1192.9000000000001</v>
      </c>
      <c r="C1286" s="4">
        <v>1207.2</v>
      </c>
      <c r="D1286" s="4">
        <v>1191.7</v>
      </c>
      <c r="E1286" s="4">
        <v>1204.2</v>
      </c>
      <c r="F1286" t="str">
        <f t="shared" si="167"/>
        <v>Mon</v>
      </c>
      <c r="G1286" s="1">
        <f t="shared" si="172"/>
        <v>0.60000000000013642</v>
      </c>
      <c r="H1286" s="1">
        <f t="shared" si="173"/>
        <v>11.299999999999955</v>
      </c>
      <c r="I1286">
        <f t="shared" si="168"/>
        <v>11.299999999999955</v>
      </c>
      <c r="J1286" t="str">
        <f t="shared" si="175"/>
        <v/>
      </c>
      <c r="K1286" t="str">
        <f t="shared" si="175"/>
        <v/>
      </c>
      <c r="L1286" t="str">
        <f t="shared" si="175"/>
        <v/>
      </c>
      <c r="M1286" t="str">
        <f t="shared" si="175"/>
        <v/>
      </c>
      <c r="N1286" t="str">
        <f t="shared" si="175"/>
        <v/>
      </c>
      <c r="O1286" t="str">
        <f t="shared" si="175"/>
        <v/>
      </c>
      <c r="P1286">
        <f t="shared" si="175"/>
        <v>11.299999999999955</v>
      </c>
      <c r="Q1286" t="str">
        <f t="shared" si="175"/>
        <v/>
      </c>
      <c r="R1286" t="str">
        <f t="shared" si="175"/>
        <v/>
      </c>
      <c r="S1286" t="str">
        <f t="shared" si="175"/>
        <v/>
      </c>
      <c r="T1286" t="str">
        <f t="shared" si="175"/>
        <v/>
      </c>
      <c r="U1286" t="str">
        <f t="shared" si="175"/>
        <v/>
      </c>
      <c r="V1286" t="str">
        <f t="shared" si="175"/>
        <v/>
      </c>
      <c r="W1286" t="str">
        <f t="shared" si="175"/>
        <v/>
      </c>
    </row>
    <row r="1287" spans="1:23" x14ac:dyDescent="0.3">
      <c r="A1287" s="2">
        <v>43900</v>
      </c>
      <c r="B1287" s="4">
        <v>1203</v>
      </c>
      <c r="C1287" s="4">
        <v>1203</v>
      </c>
      <c r="D1287" s="4">
        <v>1191</v>
      </c>
      <c r="E1287" s="4">
        <v>1193.2</v>
      </c>
      <c r="F1287" t="str">
        <f t="shared" si="167"/>
        <v>Tue</v>
      </c>
      <c r="G1287" s="1">
        <f t="shared" si="172"/>
        <v>-1.2000000000000455</v>
      </c>
      <c r="H1287" s="1">
        <f t="shared" si="173"/>
        <v>-9.7999999999999545</v>
      </c>
      <c r="I1287">
        <f t="shared" si="168"/>
        <v>9.7999999999999545</v>
      </c>
      <c r="J1287" t="str">
        <f t="shared" si="175"/>
        <v/>
      </c>
      <c r="K1287" t="str">
        <f t="shared" si="175"/>
        <v/>
      </c>
      <c r="L1287" t="str">
        <f t="shared" si="175"/>
        <v/>
      </c>
      <c r="M1287" t="str">
        <f t="shared" si="175"/>
        <v/>
      </c>
      <c r="N1287" t="str">
        <f t="shared" si="175"/>
        <v/>
      </c>
      <c r="O1287" t="str">
        <f t="shared" si="175"/>
        <v/>
      </c>
      <c r="P1287" t="str">
        <f t="shared" si="175"/>
        <v/>
      </c>
      <c r="Q1287" t="str">
        <f t="shared" si="175"/>
        <v/>
      </c>
      <c r="R1287">
        <f t="shared" si="175"/>
        <v>9.7999999999999545</v>
      </c>
      <c r="S1287" t="str">
        <f t="shared" si="175"/>
        <v/>
      </c>
      <c r="T1287" t="str">
        <f t="shared" si="175"/>
        <v/>
      </c>
      <c r="U1287" t="str">
        <f t="shared" si="175"/>
        <v/>
      </c>
      <c r="V1287" t="str">
        <f t="shared" si="175"/>
        <v/>
      </c>
      <c r="W1287" t="str">
        <f t="shared" si="175"/>
        <v/>
      </c>
    </row>
    <row r="1288" spans="1:23" x14ac:dyDescent="0.3">
      <c r="A1288" s="2">
        <v>43901</v>
      </c>
      <c r="B1288" s="4">
        <v>1188</v>
      </c>
      <c r="C1288" s="4">
        <v>1197.7</v>
      </c>
      <c r="D1288" s="4">
        <v>1186.3</v>
      </c>
      <c r="E1288" s="4">
        <v>1193</v>
      </c>
      <c r="F1288" t="str">
        <f t="shared" si="167"/>
        <v>Wed</v>
      </c>
      <c r="G1288" s="1">
        <f t="shared" si="172"/>
        <v>-5.2000000000000455</v>
      </c>
      <c r="H1288" s="1">
        <f t="shared" si="173"/>
        <v>5</v>
      </c>
      <c r="I1288">
        <f t="shared" si="168"/>
        <v>-5</v>
      </c>
      <c r="J1288" t="str">
        <f t="shared" si="175"/>
        <v/>
      </c>
      <c r="K1288" t="str">
        <f t="shared" si="175"/>
        <v/>
      </c>
      <c r="L1288" t="str">
        <f t="shared" si="175"/>
        <v/>
      </c>
      <c r="M1288" t="str">
        <f t="shared" si="175"/>
        <v/>
      </c>
      <c r="N1288" t="str">
        <f t="shared" si="175"/>
        <v/>
      </c>
      <c r="O1288" t="str">
        <f t="shared" si="175"/>
        <v/>
      </c>
      <c r="P1288" t="str">
        <f t="shared" si="175"/>
        <v/>
      </c>
      <c r="Q1288" t="str">
        <f t="shared" si="175"/>
        <v/>
      </c>
      <c r="R1288" t="str">
        <f t="shared" si="175"/>
        <v/>
      </c>
      <c r="S1288" t="str">
        <f t="shared" si="175"/>
        <v/>
      </c>
      <c r="T1288">
        <f t="shared" si="175"/>
        <v>-5</v>
      </c>
      <c r="U1288" t="str">
        <f t="shared" si="175"/>
        <v/>
      </c>
      <c r="V1288" t="str">
        <f t="shared" si="175"/>
        <v/>
      </c>
      <c r="W1288" t="str">
        <f t="shared" si="175"/>
        <v/>
      </c>
    </row>
    <row r="1289" spans="1:23" x14ac:dyDescent="0.3">
      <c r="A1289" s="2">
        <v>43902</v>
      </c>
      <c r="B1289" s="4">
        <v>1190.7</v>
      </c>
      <c r="C1289" s="4">
        <v>1207.4000000000001</v>
      </c>
      <c r="D1289" s="4">
        <v>1190.7</v>
      </c>
      <c r="E1289" s="4">
        <v>1206.5</v>
      </c>
      <c r="F1289" t="str">
        <f t="shared" si="167"/>
        <v>Thu</v>
      </c>
      <c r="G1289" s="1">
        <f t="shared" si="172"/>
        <v>-2.2999999999999545</v>
      </c>
      <c r="H1289" s="1">
        <f t="shared" si="173"/>
        <v>15.799999999999955</v>
      </c>
      <c r="I1289">
        <f t="shared" si="168"/>
        <v>-15.799999999999955</v>
      </c>
      <c r="J1289" t="str">
        <f t="shared" si="175"/>
        <v/>
      </c>
      <c r="K1289" t="str">
        <f t="shared" si="175"/>
        <v/>
      </c>
      <c r="L1289" t="str">
        <f t="shared" si="175"/>
        <v/>
      </c>
      <c r="M1289" t="str">
        <f t="shared" ref="M1289:W1289" si="176">IF(AND($G1289&lt;M$1, $G1289&gt;=M$2), $I1289, "")</f>
        <v/>
      </c>
      <c r="N1289" t="str">
        <f t="shared" si="176"/>
        <v/>
      </c>
      <c r="O1289" t="str">
        <f t="shared" si="176"/>
        <v/>
      </c>
      <c r="P1289" t="str">
        <f t="shared" si="176"/>
        <v/>
      </c>
      <c r="Q1289" t="str">
        <f t="shared" si="176"/>
        <v/>
      </c>
      <c r="R1289" t="str">
        <f t="shared" si="176"/>
        <v/>
      </c>
      <c r="S1289">
        <f t="shared" si="176"/>
        <v>-15.799999999999955</v>
      </c>
      <c r="T1289" t="str">
        <f t="shared" si="176"/>
        <v/>
      </c>
      <c r="U1289" t="str">
        <f t="shared" si="176"/>
        <v/>
      </c>
      <c r="V1289" t="str">
        <f t="shared" si="176"/>
        <v/>
      </c>
      <c r="W1289" t="str">
        <f t="shared" si="176"/>
        <v/>
      </c>
    </row>
    <row r="1290" spans="1:23" x14ac:dyDescent="0.3">
      <c r="A1290" s="2">
        <v>43903</v>
      </c>
      <c r="B1290" s="4">
        <v>1215</v>
      </c>
      <c r="C1290" s="4">
        <v>1226</v>
      </c>
      <c r="D1290" s="4">
        <v>1212</v>
      </c>
      <c r="E1290" s="4">
        <v>1219.3</v>
      </c>
      <c r="F1290" t="str">
        <f t="shared" si="167"/>
        <v>Fri</v>
      </c>
      <c r="G1290" s="1">
        <f t="shared" si="172"/>
        <v>8.5</v>
      </c>
      <c r="H1290" s="1">
        <f t="shared" si="173"/>
        <v>4.2999999999999545</v>
      </c>
      <c r="I1290">
        <f t="shared" si="168"/>
        <v>4.2999999999999545</v>
      </c>
      <c r="J1290" t="str">
        <f t="shared" ref="J1290:W1308" si="177">IF(AND($G1290&lt;J$1, $G1290&gt;=J$2), $I1290, "")</f>
        <v/>
      </c>
      <c r="K1290">
        <f t="shared" si="177"/>
        <v>4.2999999999999545</v>
      </c>
      <c r="L1290" t="str">
        <f t="shared" si="177"/>
        <v/>
      </c>
      <c r="M1290" t="str">
        <f t="shared" si="177"/>
        <v/>
      </c>
      <c r="N1290" t="str">
        <f t="shared" si="177"/>
        <v/>
      </c>
      <c r="O1290" t="str">
        <f t="shared" si="177"/>
        <v/>
      </c>
      <c r="P1290" t="str">
        <f t="shared" si="177"/>
        <v/>
      </c>
      <c r="Q1290" t="str">
        <f t="shared" si="177"/>
        <v/>
      </c>
      <c r="R1290" t="str">
        <f t="shared" si="177"/>
        <v/>
      </c>
      <c r="S1290" t="str">
        <f t="shared" si="177"/>
        <v/>
      </c>
      <c r="T1290" t="str">
        <f t="shared" si="177"/>
        <v/>
      </c>
      <c r="U1290" t="str">
        <f t="shared" si="177"/>
        <v/>
      </c>
      <c r="V1290" t="str">
        <f t="shared" si="177"/>
        <v/>
      </c>
      <c r="W1290" t="str">
        <f t="shared" si="177"/>
        <v/>
      </c>
    </row>
    <row r="1291" spans="1:23" x14ac:dyDescent="0.3">
      <c r="A1291" s="2">
        <v>43906</v>
      </c>
      <c r="B1291" s="4">
        <v>1211</v>
      </c>
      <c r="C1291" s="4">
        <v>1226.0999999999999</v>
      </c>
      <c r="D1291" s="4">
        <v>1209</v>
      </c>
      <c r="E1291" s="4">
        <v>1226</v>
      </c>
      <c r="F1291" t="str">
        <f t="shared" si="167"/>
        <v>Mon</v>
      </c>
      <c r="G1291" s="1">
        <f t="shared" si="172"/>
        <v>-8.2999999999999545</v>
      </c>
      <c r="H1291" s="1">
        <f t="shared" si="173"/>
        <v>15</v>
      </c>
      <c r="I1291">
        <f t="shared" si="168"/>
        <v>-15</v>
      </c>
      <c r="J1291" t="str">
        <f t="shared" si="177"/>
        <v/>
      </c>
      <c r="K1291" t="str">
        <f t="shared" si="177"/>
        <v/>
      </c>
      <c r="L1291" t="str">
        <f t="shared" si="177"/>
        <v/>
      </c>
      <c r="M1291" t="str">
        <f t="shared" si="177"/>
        <v/>
      </c>
      <c r="N1291" t="str">
        <f t="shared" si="177"/>
        <v/>
      </c>
      <c r="O1291" t="str">
        <f t="shared" si="177"/>
        <v/>
      </c>
      <c r="P1291" t="str">
        <f t="shared" si="177"/>
        <v/>
      </c>
      <c r="Q1291" t="str">
        <f t="shared" si="177"/>
        <v/>
      </c>
      <c r="R1291" t="str">
        <f t="shared" si="177"/>
        <v/>
      </c>
      <c r="S1291" t="str">
        <f t="shared" si="177"/>
        <v/>
      </c>
      <c r="T1291" t="str">
        <f t="shared" si="177"/>
        <v/>
      </c>
      <c r="U1291" t="str">
        <f t="shared" si="177"/>
        <v/>
      </c>
      <c r="V1291">
        <f t="shared" si="177"/>
        <v>-15</v>
      </c>
      <c r="W1291" t="str">
        <f t="shared" si="177"/>
        <v/>
      </c>
    </row>
    <row r="1292" spans="1:23" x14ac:dyDescent="0.3">
      <c r="A1292" s="2">
        <v>43907</v>
      </c>
      <c r="B1292" s="4">
        <v>1231</v>
      </c>
      <c r="C1292" s="4">
        <v>1246.7</v>
      </c>
      <c r="D1292" s="4">
        <v>1231</v>
      </c>
      <c r="E1292" s="4">
        <v>1243.5</v>
      </c>
      <c r="F1292" t="str">
        <f t="shared" si="167"/>
        <v>Tue</v>
      </c>
      <c r="G1292" s="1">
        <f t="shared" si="172"/>
        <v>5</v>
      </c>
      <c r="H1292" s="1">
        <f t="shared" si="173"/>
        <v>12.5</v>
      </c>
      <c r="I1292">
        <f t="shared" si="168"/>
        <v>12.5</v>
      </c>
      <c r="J1292" t="str">
        <f t="shared" si="177"/>
        <v/>
      </c>
      <c r="K1292" t="str">
        <f t="shared" si="177"/>
        <v/>
      </c>
      <c r="L1292" t="str">
        <f t="shared" si="177"/>
        <v/>
      </c>
      <c r="M1292">
        <f t="shared" si="177"/>
        <v>12.5</v>
      </c>
      <c r="N1292" t="str">
        <f t="shared" si="177"/>
        <v/>
      </c>
      <c r="O1292" t="str">
        <f t="shared" si="177"/>
        <v/>
      </c>
      <c r="P1292" t="str">
        <f t="shared" si="177"/>
        <v/>
      </c>
      <c r="Q1292" t="str">
        <f t="shared" si="177"/>
        <v/>
      </c>
      <c r="R1292" t="str">
        <f t="shared" si="177"/>
        <v/>
      </c>
      <c r="S1292" t="str">
        <f t="shared" si="177"/>
        <v/>
      </c>
      <c r="T1292" t="str">
        <f t="shared" si="177"/>
        <v/>
      </c>
      <c r="U1292" t="str">
        <f t="shared" si="177"/>
        <v/>
      </c>
      <c r="V1292" t="str">
        <f t="shared" si="177"/>
        <v/>
      </c>
      <c r="W1292" t="str">
        <f t="shared" si="177"/>
        <v/>
      </c>
    </row>
    <row r="1293" spans="1:23" x14ac:dyDescent="0.3">
      <c r="A1293" s="2">
        <v>43908</v>
      </c>
      <c r="B1293" s="4">
        <v>1243</v>
      </c>
      <c r="C1293" s="4">
        <v>1246.0999999999999</v>
      </c>
      <c r="D1293" s="4">
        <v>1231.0999999999999</v>
      </c>
      <c r="E1293" s="4">
        <v>1245.7</v>
      </c>
      <c r="F1293" t="str">
        <f t="shared" si="167"/>
        <v>Wed</v>
      </c>
      <c r="G1293" s="1">
        <f t="shared" si="172"/>
        <v>-0.5</v>
      </c>
      <c r="H1293" s="1">
        <f t="shared" si="173"/>
        <v>2.7000000000000455</v>
      </c>
      <c r="I1293">
        <f t="shared" si="168"/>
        <v>-2.7000000000000455</v>
      </c>
      <c r="J1293" t="str">
        <f t="shared" si="177"/>
        <v/>
      </c>
      <c r="K1293" t="str">
        <f t="shared" si="177"/>
        <v/>
      </c>
      <c r="L1293" t="str">
        <f t="shared" si="177"/>
        <v/>
      </c>
      <c r="M1293" t="str">
        <f t="shared" si="177"/>
        <v/>
      </c>
      <c r="N1293" t="str">
        <f t="shared" si="177"/>
        <v/>
      </c>
      <c r="O1293" t="str">
        <f t="shared" si="177"/>
        <v/>
      </c>
      <c r="P1293" t="str">
        <f t="shared" si="177"/>
        <v/>
      </c>
      <c r="Q1293">
        <f t="shared" si="177"/>
        <v>-2.7000000000000455</v>
      </c>
      <c r="R1293" t="str">
        <f t="shared" si="177"/>
        <v/>
      </c>
      <c r="S1293" t="str">
        <f t="shared" si="177"/>
        <v/>
      </c>
      <c r="T1293" t="str">
        <f t="shared" si="177"/>
        <v/>
      </c>
      <c r="U1293" t="str">
        <f t="shared" si="177"/>
        <v/>
      </c>
      <c r="V1293" t="str">
        <f t="shared" si="177"/>
        <v/>
      </c>
      <c r="W1293" t="str">
        <f t="shared" si="177"/>
        <v/>
      </c>
    </row>
    <row r="1294" spans="1:23" x14ac:dyDescent="0.3">
      <c r="A1294" s="2">
        <v>43909</v>
      </c>
      <c r="B1294" s="4">
        <v>1257</v>
      </c>
      <c r="C1294" s="4">
        <v>1296</v>
      </c>
      <c r="D1294" s="4">
        <v>1246.0999999999999</v>
      </c>
      <c r="E1294" s="4">
        <v>1285.7</v>
      </c>
      <c r="F1294" t="str">
        <f t="shared" si="167"/>
        <v>Thu</v>
      </c>
      <c r="G1294" s="1">
        <f t="shared" si="172"/>
        <v>11.299999999999955</v>
      </c>
      <c r="H1294" s="1">
        <f t="shared" si="173"/>
        <v>28.700000000000045</v>
      </c>
      <c r="I1294">
        <f t="shared" si="168"/>
        <v>28.700000000000045</v>
      </c>
      <c r="J1294">
        <f t="shared" si="177"/>
        <v>28.700000000000045</v>
      </c>
      <c r="K1294" t="str">
        <f t="shared" si="177"/>
        <v/>
      </c>
      <c r="L1294" t="str">
        <f t="shared" si="177"/>
        <v/>
      </c>
      <c r="M1294" t="str">
        <f t="shared" si="177"/>
        <v/>
      </c>
      <c r="N1294" t="str">
        <f t="shared" si="177"/>
        <v/>
      </c>
      <c r="O1294" t="str">
        <f t="shared" si="177"/>
        <v/>
      </c>
      <c r="P1294" t="str">
        <f t="shared" si="177"/>
        <v/>
      </c>
      <c r="Q1294" t="str">
        <f t="shared" si="177"/>
        <v/>
      </c>
      <c r="R1294" t="str">
        <f t="shared" si="177"/>
        <v/>
      </c>
      <c r="S1294" t="str">
        <f t="shared" si="177"/>
        <v/>
      </c>
      <c r="T1294" t="str">
        <f t="shared" si="177"/>
        <v/>
      </c>
      <c r="U1294" t="str">
        <f t="shared" si="177"/>
        <v/>
      </c>
      <c r="V1294" t="str">
        <f t="shared" si="177"/>
        <v/>
      </c>
      <c r="W1294" t="str">
        <f t="shared" si="177"/>
        <v/>
      </c>
    </row>
    <row r="1295" spans="1:23" x14ac:dyDescent="0.3">
      <c r="A1295" s="2">
        <v>43910</v>
      </c>
      <c r="B1295" s="4">
        <v>1253.7</v>
      </c>
      <c r="C1295" s="4">
        <v>1264.2</v>
      </c>
      <c r="D1295" s="4">
        <v>1238</v>
      </c>
      <c r="E1295" s="4">
        <v>1246.5</v>
      </c>
      <c r="F1295" t="str">
        <f t="shared" ref="F1295:F1358" si="178">TEXT(A1295,"ddd")</f>
        <v>Fri</v>
      </c>
      <c r="G1295" s="1">
        <f t="shared" si="172"/>
        <v>-32</v>
      </c>
      <c r="H1295" s="1">
        <f t="shared" si="173"/>
        <v>-7.2000000000000455</v>
      </c>
      <c r="I1295">
        <f t="shared" si="168"/>
        <v>7.2000000000000455</v>
      </c>
      <c r="J1295" t="str">
        <f t="shared" si="177"/>
        <v/>
      </c>
      <c r="K1295" t="str">
        <f t="shared" si="177"/>
        <v/>
      </c>
      <c r="L1295" t="str">
        <f t="shared" si="177"/>
        <v/>
      </c>
      <c r="M1295" t="str">
        <f t="shared" si="177"/>
        <v/>
      </c>
      <c r="N1295" t="str">
        <f t="shared" si="177"/>
        <v/>
      </c>
      <c r="O1295" t="str">
        <f t="shared" si="177"/>
        <v/>
      </c>
      <c r="P1295" t="str">
        <f t="shared" si="177"/>
        <v/>
      </c>
      <c r="Q1295" t="str">
        <f t="shared" si="177"/>
        <v/>
      </c>
      <c r="R1295" t="str">
        <f t="shared" si="177"/>
        <v/>
      </c>
      <c r="S1295" t="str">
        <f t="shared" si="177"/>
        <v/>
      </c>
      <c r="T1295" t="str">
        <f t="shared" si="177"/>
        <v/>
      </c>
      <c r="U1295" t="str">
        <f t="shared" si="177"/>
        <v/>
      </c>
      <c r="V1295" t="str">
        <f t="shared" si="177"/>
        <v/>
      </c>
      <c r="W1295">
        <f t="shared" si="177"/>
        <v>7.2000000000000455</v>
      </c>
    </row>
    <row r="1296" spans="1:23" x14ac:dyDescent="0.3">
      <c r="A1296" s="2">
        <v>43913</v>
      </c>
      <c r="B1296" s="4">
        <v>1265</v>
      </c>
      <c r="C1296" s="4">
        <v>1282.5</v>
      </c>
      <c r="D1296" s="4">
        <v>1262</v>
      </c>
      <c r="E1296" s="4">
        <v>1266.5</v>
      </c>
      <c r="F1296" t="str">
        <f t="shared" si="178"/>
        <v>Mon</v>
      </c>
      <c r="G1296" s="1">
        <f t="shared" si="172"/>
        <v>18.5</v>
      </c>
      <c r="H1296" s="1">
        <f t="shared" si="173"/>
        <v>1.5</v>
      </c>
      <c r="I1296">
        <f t="shared" ref="I1296:I1359" si="179">-IF(G1296&lt;0, H1296,
      IF(G1296=0, 0, -H1296))</f>
        <v>1.5</v>
      </c>
      <c r="J1296">
        <f t="shared" si="177"/>
        <v>1.5</v>
      </c>
      <c r="K1296" t="str">
        <f t="shared" si="177"/>
        <v/>
      </c>
      <c r="L1296" t="str">
        <f t="shared" si="177"/>
        <v/>
      </c>
      <c r="M1296" t="str">
        <f t="shared" si="177"/>
        <v/>
      </c>
      <c r="N1296" t="str">
        <f t="shared" si="177"/>
        <v/>
      </c>
      <c r="O1296" t="str">
        <f t="shared" si="177"/>
        <v/>
      </c>
      <c r="P1296" t="str">
        <f t="shared" si="177"/>
        <v/>
      </c>
      <c r="Q1296" t="str">
        <f t="shared" si="177"/>
        <v/>
      </c>
      <c r="R1296" t="str">
        <f t="shared" si="177"/>
        <v/>
      </c>
      <c r="S1296" t="str">
        <f t="shared" si="177"/>
        <v/>
      </c>
      <c r="T1296" t="str">
        <f t="shared" si="177"/>
        <v/>
      </c>
      <c r="U1296" t="str">
        <f t="shared" si="177"/>
        <v/>
      </c>
      <c r="V1296" t="str">
        <f t="shared" si="177"/>
        <v/>
      </c>
      <c r="W1296" t="str">
        <f t="shared" si="177"/>
        <v/>
      </c>
    </row>
    <row r="1297" spans="1:23" x14ac:dyDescent="0.3">
      <c r="A1297" s="2">
        <v>43914</v>
      </c>
      <c r="B1297" s="4">
        <v>1265</v>
      </c>
      <c r="C1297" s="4">
        <v>1265</v>
      </c>
      <c r="D1297" s="4">
        <v>1249.5</v>
      </c>
      <c r="E1297" s="4">
        <v>1249.5999999999999</v>
      </c>
      <c r="F1297" t="str">
        <f t="shared" si="178"/>
        <v>Tue</v>
      </c>
      <c r="G1297" s="1">
        <f t="shared" si="172"/>
        <v>-1.5</v>
      </c>
      <c r="H1297" s="1">
        <f t="shared" si="173"/>
        <v>-15.400000000000091</v>
      </c>
      <c r="I1297">
        <f t="shared" si="179"/>
        <v>15.400000000000091</v>
      </c>
      <c r="J1297" t="str">
        <f t="shared" si="177"/>
        <v/>
      </c>
      <c r="K1297" t="str">
        <f t="shared" si="177"/>
        <v/>
      </c>
      <c r="L1297" t="str">
        <f t="shared" si="177"/>
        <v/>
      </c>
      <c r="M1297" t="str">
        <f t="shared" si="177"/>
        <v/>
      </c>
      <c r="N1297" t="str">
        <f t="shared" si="177"/>
        <v/>
      </c>
      <c r="O1297" t="str">
        <f t="shared" si="177"/>
        <v/>
      </c>
      <c r="P1297" t="str">
        <f t="shared" si="177"/>
        <v/>
      </c>
      <c r="Q1297" t="str">
        <f t="shared" si="177"/>
        <v/>
      </c>
      <c r="R1297">
        <f t="shared" si="177"/>
        <v>15.400000000000091</v>
      </c>
      <c r="S1297" t="str">
        <f t="shared" si="177"/>
        <v/>
      </c>
      <c r="T1297" t="str">
        <f t="shared" si="177"/>
        <v/>
      </c>
      <c r="U1297" t="str">
        <f t="shared" si="177"/>
        <v/>
      </c>
      <c r="V1297" t="str">
        <f t="shared" si="177"/>
        <v/>
      </c>
      <c r="W1297" t="str">
        <f t="shared" si="177"/>
        <v/>
      </c>
    </row>
    <row r="1298" spans="1:23" x14ac:dyDescent="0.3">
      <c r="A1298" s="2">
        <v>43915</v>
      </c>
      <c r="B1298" s="4">
        <v>1235.7</v>
      </c>
      <c r="C1298" s="4">
        <v>1239</v>
      </c>
      <c r="D1298" s="4">
        <v>1227</v>
      </c>
      <c r="E1298" s="4">
        <v>1229.9000000000001</v>
      </c>
      <c r="F1298" t="str">
        <f t="shared" si="178"/>
        <v>Wed</v>
      </c>
      <c r="G1298" s="1">
        <f t="shared" si="172"/>
        <v>-13.899999999999864</v>
      </c>
      <c r="H1298" s="1">
        <f t="shared" si="173"/>
        <v>-5.7999999999999545</v>
      </c>
      <c r="I1298">
        <f t="shared" si="179"/>
        <v>5.7999999999999545</v>
      </c>
      <c r="J1298" t="str">
        <f t="shared" si="177"/>
        <v/>
      </c>
      <c r="K1298" t="str">
        <f t="shared" si="177"/>
        <v/>
      </c>
      <c r="L1298" t="str">
        <f t="shared" si="177"/>
        <v/>
      </c>
      <c r="M1298" t="str">
        <f t="shared" si="177"/>
        <v/>
      </c>
      <c r="N1298" t="str">
        <f t="shared" si="177"/>
        <v/>
      </c>
      <c r="O1298" t="str">
        <f t="shared" si="177"/>
        <v/>
      </c>
      <c r="P1298" t="str">
        <f t="shared" si="177"/>
        <v/>
      </c>
      <c r="Q1298" t="str">
        <f t="shared" si="177"/>
        <v/>
      </c>
      <c r="R1298" t="str">
        <f t="shared" si="177"/>
        <v/>
      </c>
      <c r="S1298" t="str">
        <f t="shared" si="177"/>
        <v/>
      </c>
      <c r="T1298" t="str">
        <f t="shared" si="177"/>
        <v/>
      </c>
      <c r="U1298" t="str">
        <f t="shared" si="177"/>
        <v/>
      </c>
      <c r="V1298" t="str">
        <f t="shared" si="177"/>
        <v/>
      </c>
      <c r="W1298">
        <f t="shared" si="177"/>
        <v>5.7999999999999545</v>
      </c>
    </row>
    <row r="1299" spans="1:23" x14ac:dyDescent="0.3">
      <c r="A1299" s="2">
        <v>43916</v>
      </c>
      <c r="B1299" s="4">
        <v>1226</v>
      </c>
      <c r="C1299" s="4">
        <v>1234.8</v>
      </c>
      <c r="D1299" s="4">
        <v>1223.0999999999999</v>
      </c>
      <c r="E1299" s="4">
        <v>1232.8</v>
      </c>
      <c r="F1299" t="str">
        <f t="shared" si="178"/>
        <v>Thu</v>
      </c>
      <c r="G1299" s="1">
        <f t="shared" si="172"/>
        <v>-3.9000000000000909</v>
      </c>
      <c r="H1299" s="1">
        <f t="shared" si="173"/>
        <v>6.7999999999999545</v>
      </c>
      <c r="I1299">
        <f t="shared" si="179"/>
        <v>-6.7999999999999545</v>
      </c>
      <c r="J1299" t="str">
        <f t="shared" si="177"/>
        <v/>
      </c>
      <c r="K1299" t="str">
        <f t="shared" si="177"/>
        <v/>
      </c>
      <c r="L1299" t="str">
        <f t="shared" si="177"/>
        <v/>
      </c>
      <c r="M1299" t="str">
        <f t="shared" si="177"/>
        <v/>
      </c>
      <c r="N1299" t="str">
        <f t="shared" si="177"/>
        <v/>
      </c>
      <c r="O1299" t="str">
        <f t="shared" si="177"/>
        <v/>
      </c>
      <c r="P1299" t="str">
        <f t="shared" si="177"/>
        <v/>
      </c>
      <c r="Q1299" t="str">
        <f t="shared" si="177"/>
        <v/>
      </c>
      <c r="R1299" t="str">
        <f t="shared" si="177"/>
        <v/>
      </c>
      <c r="S1299">
        <f t="shared" si="177"/>
        <v>-6.7999999999999545</v>
      </c>
      <c r="T1299" t="str">
        <f t="shared" si="177"/>
        <v/>
      </c>
      <c r="U1299" t="str">
        <f t="shared" si="177"/>
        <v/>
      </c>
      <c r="V1299" t="str">
        <f t="shared" si="177"/>
        <v/>
      </c>
      <c r="W1299" t="str">
        <f t="shared" si="177"/>
        <v/>
      </c>
    </row>
    <row r="1300" spans="1:23" x14ac:dyDescent="0.3">
      <c r="A1300" s="2">
        <v>43917</v>
      </c>
      <c r="B1300" s="4">
        <v>1214</v>
      </c>
      <c r="C1300" s="4">
        <v>1217.5999999999999</v>
      </c>
      <c r="D1300" s="4">
        <v>1205.2</v>
      </c>
      <c r="E1300" s="4">
        <v>1210.5999999999999</v>
      </c>
      <c r="F1300" t="str">
        <f t="shared" si="178"/>
        <v>Fri</v>
      </c>
      <c r="G1300" s="1">
        <f t="shared" si="172"/>
        <v>-18.799999999999955</v>
      </c>
      <c r="H1300" s="1">
        <f t="shared" si="173"/>
        <v>-3.4000000000000909</v>
      </c>
      <c r="I1300">
        <f t="shared" si="179"/>
        <v>3.4000000000000909</v>
      </c>
      <c r="J1300" t="str">
        <f t="shared" si="177"/>
        <v/>
      </c>
      <c r="K1300" t="str">
        <f t="shared" si="177"/>
        <v/>
      </c>
      <c r="L1300" t="str">
        <f t="shared" si="177"/>
        <v/>
      </c>
      <c r="M1300" t="str">
        <f t="shared" si="177"/>
        <v/>
      </c>
      <c r="N1300" t="str">
        <f t="shared" si="177"/>
        <v/>
      </c>
      <c r="O1300" t="str">
        <f t="shared" si="177"/>
        <v/>
      </c>
      <c r="P1300" t="str">
        <f t="shared" si="177"/>
        <v/>
      </c>
      <c r="Q1300" t="str">
        <f t="shared" si="177"/>
        <v/>
      </c>
      <c r="R1300" t="str">
        <f t="shared" si="177"/>
        <v/>
      </c>
      <c r="S1300" t="str">
        <f t="shared" si="177"/>
        <v/>
      </c>
      <c r="T1300" t="str">
        <f t="shared" si="177"/>
        <v/>
      </c>
      <c r="U1300" t="str">
        <f t="shared" si="177"/>
        <v/>
      </c>
      <c r="V1300" t="str">
        <f t="shared" si="177"/>
        <v/>
      </c>
      <c r="W1300">
        <f t="shared" si="177"/>
        <v>3.4000000000000909</v>
      </c>
    </row>
    <row r="1301" spans="1:23" x14ac:dyDescent="0.3">
      <c r="A1301" s="2">
        <v>43920</v>
      </c>
      <c r="B1301" s="4">
        <v>1216</v>
      </c>
      <c r="C1301" s="4">
        <v>1226.7</v>
      </c>
      <c r="D1301" s="4">
        <v>1213.5</v>
      </c>
      <c r="E1301" s="4">
        <v>1224.4000000000001</v>
      </c>
      <c r="F1301" t="str">
        <f t="shared" si="178"/>
        <v>Mon</v>
      </c>
      <c r="G1301" s="1">
        <f t="shared" si="172"/>
        <v>5.4000000000000909</v>
      </c>
      <c r="H1301" s="1">
        <f t="shared" si="173"/>
        <v>8.4000000000000909</v>
      </c>
      <c r="I1301">
        <f t="shared" si="179"/>
        <v>8.4000000000000909</v>
      </c>
      <c r="J1301" t="str">
        <f t="shared" si="177"/>
        <v/>
      </c>
      <c r="K1301" t="str">
        <f t="shared" si="177"/>
        <v/>
      </c>
      <c r="L1301" t="str">
        <f t="shared" si="177"/>
        <v/>
      </c>
      <c r="M1301">
        <f t="shared" si="177"/>
        <v>8.4000000000000909</v>
      </c>
      <c r="N1301" t="str">
        <f t="shared" si="177"/>
        <v/>
      </c>
      <c r="O1301" t="str">
        <f t="shared" si="177"/>
        <v/>
      </c>
      <c r="P1301" t="str">
        <f t="shared" si="177"/>
        <v/>
      </c>
      <c r="Q1301" t="str">
        <f t="shared" si="177"/>
        <v/>
      </c>
      <c r="R1301" t="str">
        <f t="shared" si="177"/>
        <v/>
      </c>
      <c r="S1301" t="str">
        <f t="shared" si="177"/>
        <v/>
      </c>
      <c r="T1301" t="str">
        <f t="shared" si="177"/>
        <v/>
      </c>
      <c r="U1301" t="str">
        <f t="shared" si="177"/>
        <v/>
      </c>
      <c r="V1301" t="str">
        <f t="shared" si="177"/>
        <v/>
      </c>
      <c r="W1301" t="str">
        <f t="shared" si="177"/>
        <v/>
      </c>
    </row>
    <row r="1302" spans="1:23" x14ac:dyDescent="0.3">
      <c r="A1302" s="2">
        <v>43921</v>
      </c>
      <c r="B1302" s="4">
        <v>1223</v>
      </c>
      <c r="C1302" s="4">
        <v>1224</v>
      </c>
      <c r="D1302" s="4">
        <v>1215.5</v>
      </c>
      <c r="E1302" s="4">
        <v>1217.4000000000001</v>
      </c>
      <c r="F1302" t="str">
        <f t="shared" si="178"/>
        <v>Tue</v>
      </c>
      <c r="G1302" s="1">
        <f t="shared" si="172"/>
        <v>-1.4000000000000909</v>
      </c>
      <c r="H1302" s="1">
        <f t="shared" si="173"/>
        <v>-5.5999999999999091</v>
      </c>
      <c r="I1302">
        <f t="shared" si="179"/>
        <v>5.5999999999999091</v>
      </c>
      <c r="J1302" t="str">
        <f t="shared" si="177"/>
        <v/>
      </c>
      <c r="K1302" t="str">
        <f t="shared" si="177"/>
        <v/>
      </c>
      <c r="L1302" t="str">
        <f t="shared" si="177"/>
        <v/>
      </c>
      <c r="M1302" t="str">
        <f t="shared" si="177"/>
        <v/>
      </c>
      <c r="N1302" t="str">
        <f t="shared" si="177"/>
        <v/>
      </c>
      <c r="O1302" t="str">
        <f t="shared" si="177"/>
        <v/>
      </c>
      <c r="P1302" t="str">
        <f t="shared" si="177"/>
        <v/>
      </c>
      <c r="Q1302" t="str">
        <f t="shared" si="177"/>
        <v/>
      </c>
      <c r="R1302">
        <f t="shared" si="177"/>
        <v>5.5999999999999091</v>
      </c>
      <c r="S1302" t="str">
        <f t="shared" si="177"/>
        <v/>
      </c>
      <c r="T1302" t="str">
        <f t="shared" si="177"/>
        <v/>
      </c>
      <c r="U1302" t="str">
        <f t="shared" si="177"/>
        <v/>
      </c>
      <c r="V1302" t="str">
        <f t="shared" si="177"/>
        <v/>
      </c>
      <c r="W1302" t="str">
        <f t="shared" si="177"/>
        <v/>
      </c>
    </row>
    <row r="1303" spans="1:23" x14ac:dyDescent="0.3">
      <c r="A1303" s="2">
        <v>43922</v>
      </c>
      <c r="B1303" s="4">
        <v>1219.8</v>
      </c>
      <c r="C1303" s="4">
        <v>1232.7</v>
      </c>
      <c r="D1303" s="4">
        <v>1217.2</v>
      </c>
      <c r="E1303" s="4">
        <v>1230.5</v>
      </c>
      <c r="F1303" t="str">
        <f t="shared" si="178"/>
        <v>Wed</v>
      </c>
      <c r="G1303" s="1">
        <f t="shared" si="172"/>
        <v>2.3999999999998636</v>
      </c>
      <c r="H1303" s="1">
        <f t="shared" si="173"/>
        <v>10.700000000000045</v>
      </c>
      <c r="I1303">
        <f t="shared" si="179"/>
        <v>10.700000000000045</v>
      </c>
      <c r="J1303" t="str">
        <f t="shared" si="177"/>
        <v/>
      </c>
      <c r="K1303" t="str">
        <f t="shared" si="177"/>
        <v/>
      </c>
      <c r="L1303" t="str">
        <f t="shared" si="177"/>
        <v/>
      </c>
      <c r="M1303" t="str">
        <f t="shared" si="177"/>
        <v/>
      </c>
      <c r="N1303">
        <f t="shared" si="177"/>
        <v>10.700000000000045</v>
      </c>
      <c r="O1303" t="str">
        <f t="shared" si="177"/>
        <v/>
      </c>
      <c r="P1303" t="str">
        <f t="shared" si="177"/>
        <v/>
      </c>
      <c r="Q1303" t="str">
        <f t="shared" si="177"/>
        <v/>
      </c>
      <c r="R1303" t="str">
        <f t="shared" si="177"/>
        <v/>
      </c>
      <c r="S1303" t="str">
        <f t="shared" si="177"/>
        <v/>
      </c>
      <c r="T1303" t="str">
        <f t="shared" si="177"/>
        <v/>
      </c>
      <c r="U1303" t="str">
        <f t="shared" si="177"/>
        <v/>
      </c>
      <c r="V1303" t="str">
        <f t="shared" si="177"/>
        <v/>
      </c>
      <c r="W1303" t="str">
        <f t="shared" si="177"/>
        <v/>
      </c>
    </row>
    <row r="1304" spans="1:23" x14ac:dyDescent="0.3">
      <c r="A1304" s="2">
        <v>43923</v>
      </c>
      <c r="B1304" s="4">
        <v>1236</v>
      </c>
      <c r="C1304" s="4">
        <v>1242.5</v>
      </c>
      <c r="D1304" s="4">
        <v>1228.3</v>
      </c>
      <c r="E1304" s="4">
        <v>1228.3</v>
      </c>
      <c r="F1304" t="str">
        <f t="shared" si="178"/>
        <v>Thu</v>
      </c>
      <c r="G1304" s="1">
        <f t="shared" si="172"/>
        <v>5.5</v>
      </c>
      <c r="H1304" s="1">
        <f t="shared" si="173"/>
        <v>-7.7000000000000455</v>
      </c>
      <c r="I1304">
        <f t="shared" si="179"/>
        <v>-7.7000000000000455</v>
      </c>
      <c r="J1304" t="str">
        <f t="shared" si="177"/>
        <v/>
      </c>
      <c r="K1304" t="str">
        <f t="shared" si="177"/>
        <v/>
      </c>
      <c r="L1304" t="str">
        <f t="shared" si="177"/>
        <v/>
      </c>
      <c r="M1304">
        <f t="shared" si="177"/>
        <v>-7.7000000000000455</v>
      </c>
      <c r="N1304" t="str">
        <f t="shared" si="177"/>
        <v/>
      </c>
      <c r="O1304" t="str">
        <f t="shared" si="177"/>
        <v/>
      </c>
      <c r="P1304" t="str">
        <f t="shared" si="177"/>
        <v/>
      </c>
      <c r="Q1304" t="str">
        <f t="shared" si="177"/>
        <v/>
      </c>
      <c r="R1304" t="str">
        <f t="shared" si="177"/>
        <v/>
      </c>
      <c r="S1304" t="str">
        <f t="shared" si="177"/>
        <v/>
      </c>
      <c r="T1304" t="str">
        <f t="shared" si="177"/>
        <v/>
      </c>
      <c r="U1304" t="str">
        <f t="shared" si="177"/>
        <v/>
      </c>
      <c r="V1304" t="str">
        <f t="shared" si="177"/>
        <v/>
      </c>
      <c r="W1304" t="str">
        <f t="shared" si="177"/>
        <v/>
      </c>
    </row>
    <row r="1305" spans="1:23" x14ac:dyDescent="0.3">
      <c r="A1305" s="2">
        <v>43924</v>
      </c>
      <c r="B1305" s="4">
        <v>1228</v>
      </c>
      <c r="C1305" s="4">
        <v>1233.4000000000001</v>
      </c>
      <c r="D1305" s="4">
        <v>1224.3</v>
      </c>
      <c r="E1305" s="4">
        <v>1230.9000000000001</v>
      </c>
      <c r="F1305" t="str">
        <f t="shared" si="178"/>
        <v>Fri</v>
      </c>
      <c r="G1305" s="1">
        <f t="shared" si="172"/>
        <v>-0.29999999999995453</v>
      </c>
      <c r="H1305" s="1">
        <f t="shared" si="173"/>
        <v>2.9000000000000909</v>
      </c>
      <c r="I1305">
        <f t="shared" si="179"/>
        <v>-2.9000000000000909</v>
      </c>
      <c r="J1305" t="str">
        <f t="shared" si="177"/>
        <v/>
      </c>
      <c r="K1305" t="str">
        <f t="shared" si="177"/>
        <v/>
      </c>
      <c r="L1305" t="str">
        <f t="shared" si="177"/>
        <v/>
      </c>
      <c r="M1305" t="str">
        <f t="shared" si="177"/>
        <v/>
      </c>
      <c r="N1305" t="str">
        <f t="shared" si="177"/>
        <v/>
      </c>
      <c r="O1305" t="str">
        <f t="shared" si="177"/>
        <v/>
      </c>
      <c r="P1305" t="str">
        <f t="shared" si="177"/>
        <v/>
      </c>
      <c r="Q1305">
        <f t="shared" si="177"/>
        <v>-2.9000000000000909</v>
      </c>
      <c r="R1305" t="str">
        <f t="shared" si="177"/>
        <v/>
      </c>
      <c r="S1305" t="str">
        <f t="shared" si="177"/>
        <v/>
      </c>
      <c r="T1305" t="str">
        <f t="shared" si="177"/>
        <v/>
      </c>
      <c r="U1305" t="str">
        <f t="shared" si="177"/>
        <v/>
      </c>
      <c r="V1305" t="str">
        <f t="shared" si="177"/>
        <v/>
      </c>
      <c r="W1305" t="str">
        <f t="shared" si="177"/>
        <v/>
      </c>
    </row>
    <row r="1306" spans="1:23" x14ac:dyDescent="0.3">
      <c r="A1306" s="2">
        <v>43927</v>
      </c>
      <c r="B1306" s="4">
        <v>1237</v>
      </c>
      <c r="C1306" s="4">
        <v>1238.3</v>
      </c>
      <c r="D1306" s="4">
        <v>1228.0999999999999</v>
      </c>
      <c r="E1306" s="4">
        <v>1229.3</v>
      </c>
      <c r="F1306" t="str">
        <f t="shared" si="178"/>
        <v>Mon</v>
      </c>
      <c r="G1306" s="1">
        <f t="shared" si="172"/>
        <v>6.0999999999999091</v>
      </c>
      <c r="H1306" s="1">
        <f t="shared" si="173"/>
        <v>-7.7000000000000455</v>
      </c>
      <c r="I1306">
        <f t="shared" si="179"/>
        <v>-7.7000000000000455</v>
      </c>
      <c r="J1306" t="str">
        <f t="shared" si="177"/>
        <v/>
      </c>
      <c r="K1306" t="str">
        <f t="shared" si="177"/>
        <v/>
      </c>
      <c r="L1306">
        <f t="shared" si="177"/>
        <v>-7.7000000000000455</v>
      </c>
      <c r="M1306" t="str">
        <f t="shared" si="177"/>
        <v/>
      </c>
      <c r="N1306" t="str">
        <f t="shared" si="177"/>
        <v/>
      </c>
      <c r="O1306" t="str">
        <f t="shared" si="177"/>
        <v/>
      </c>
      <c r="P1306" t="str">
        <f t="shared" si="177"/>
        <v/>
      </c>
      <c r="Q1306" t="str">
        <f t="shared" si="177"/>
        <v/>
      </c>
      <c r="R1306" t="str">
        <f t="shared" si="177"/>
        <v/>
      </c>
      <c r="S1306" t="str">
        <f t="shared" si="177"/>
        <v/>
      </c>
      <c r="T1306" t="str">
        <f t="shared" si="177"/>
        <v/>
      </c>
      <c r="U1306" t="str">
        <f t="shared" si="177"/>
        <v/>
      </c>
      <c r="V1306" t="str">
        <f t="shared" si="177"/>
        <v/>
      </c>
      <c r="W1306" t="str">
        <f t="shared" si="177"/>
        <v/>
      </c>
    </row>
    <row r="1307" spans="1:23" x14ac:dyDescent="0.3">
      <c r="A1307" s="2">
        <v>43928</v>
      </c>
      <c r="B1307" s="4">
        <v>1222</v>
      </c>
      <c r="C1307" s="4">
        <v>1225</v>
      </c>
      <c r="D1307" s="4">
        <v>1218.7</v>
      </c>
      <c r="E1307" s="4">
        <v>1221.2</v>
      </c>
      <c r="F1307" t="str">
        <f t="shared" si="178"/>
        <v>Tue</v>
      </c>
      <c r="G1307" s="1">
        <f t="shared" si="172"/>
        <v>-7.2999999999999545</v>
      </c>
      <c r="H1307" s="1">
        <f t="shared" si="173"/>
        <v>-0.79999999999995453</v>
      </c>
      <c r="I1307">
        <f t="shared" si="179"/>
        <v>0.79999999999995453</v>
      </c>
      <c r="J1307" t="str">
        <f t="shared" si="177"/>
        <v/>
      </c>
      <c r="K1307" t="str">
        <f t="shared" si="177"/>
        <v/>
      </c>
      <c r="L1307" t="str">
        <f t="shared" si="177"/>
        <v/>
      </c>
      <c r="M1307" t="str">
        <f t="shared" si="177"/>
        <v/>
      </c>
      <c r="N1307" t="str">
        <f t="shared" si="177"/>
        <v/>
      </c>
      <c r="O1307" t="str">
        <f t="shared" si="177"/>
        <v/>
      </c>
      <c r="P1307" t="str">
        <f t="shared" si="177"/>
        <v/>
      </c>
      <c r="Q1307" t="str">
        <f t="shared" si="177"/>
        <v/>
      </c>
      <c r="R1307" t="str">
        <f t="shared" si="177"/>
        <v/>
      </c>
      <c r="S1307" t="str">
        <f t="shared" si="177"/>
        <v/>
      </c>
      <c r="T1307" t="str">
        <f t="shared" si="177"/>
        <v/>
      </c>
      <c r="U1307">
        <f t="shared" si="177"/>
        <v>0.79999999999995453</v>
      </c>
      <c r="V1307" t="str">
        <f t="shared" si="177"/>
        <v/>
      </c>
      <c r="W1307" t="str">
        <f t="shared" si="177"/>
        <v/>
      </c>
    </row>
    <row r="1308" spans="1:23" x14ac:dyDescent="0.3">
      <c r="A1308" s="2">
        <v>43929</v>
      </c>
      <c r="B1308" s="4">
        <v>1216</v>
      </c>
      <c r="C1308" s="4">
        <v>1222.5999999999999</v>
      </c>
      <c r="D1308" s="4">
        <v>1216</v>
      </c>
      <c r="E1308" s="4">
        <v>1220.9000000000001</v>
      </c>
      <c r="F1308" t="str">
        <f t="shared" si="178"/>
        <v>Wed</v>
      </c>
      <c r="G1308" s="1">
        <f t="shared" si="172"/>
        <v>-5.2000000000000455</v>
      </c>
      <c r="H1308" s="1">
        <f t="shared" si="173"/>
        <v>4.9000000000000909</v>
      </c>
      <c r="I1308">
        <f t="shared" si="179"/>
        <v>-4.9000000000000909</v>
      </c>
      <c r="J1308" t="str">
        <f t="shared" si="177"/>
        <v/>
      </c>
      <c r="K1308" t="str">
        <f t="shared" si="177"/>
        <v/>
      </c>
      <c r="L1308" t="str">
        <f t="shared" si="177"/>
        <v/>
      </c>
      <c r="M1308" t="str">
        <f t="shared" ref="K1308:Y1327" si="180">IF(AND($G1308&lt;M$1, $G1308&gt;=M$2), $I1308, "")</f>
        <v/>
      </c>
      <c r="N1308" t="str">
        <f t="shared" si="180"/>
        <v/>
      </c>
      <c r="O1308" t="str">
        <f t="shared" si="180"/>
        <v/>
      </c>
      <c r="P1308" t="str">
        <f t="shared" si="180"/>
        <v/>
      </c>
      <c r="Q1308" t="str">
        <f t="shared" si="180"/>
        <v/>
      </c>
      <c r="R1308" t="str">
        <f t="shared" si="180"/>
        <v/>
      </c>
      <c r="S1308" t="str">
        <f t="shared" si="180"/>
        <v/>
      </c>
      <c r="T1308">
        <f t="shared" si="180"/>
        <v>-4.9000000000000909</v>
      </c>
      <c r="U1308" t="str">
        <f t="shared" si="180"/>
        <v/>
      </c>
      <c r="V1308" t="str">
        <f t="shared" si="180"/>
        <v/>
      </c>
      <c r="W1308" t="str">
        <f t="shared" si="180"/>
        <v/>
      </c>
    </row>
    <row r="1309" spans="1:23" x14ac:dyDescent="0.3">
      <c r="A1309" s="2">
        <v>43930</v>
      </c>
      <c r="B1309" s="4">
        <v>1214.5</v>
      </c>
      <c r="C1309" s="4">
        <v>1221.8</v>
      </c>
      <c r="D1309" s="4">
        <v>1212.3</v>
      </c>
      <c r="E1309" s="4">
        <v>1219.5</v>
      </c>
      <c r="F1309" t="str">
        <f t="shared" si="178"/>
        <v>Thu</v>
      </c>
      <c r="G1309" s="1">
        <f t="shared" si="172"/>
        <v>-6.4000000000000909</v>
      </c>
      <c r="H1309" s="1">
        <f t="shared" si="173"/>
        <v>5</v>
      </c>
      <c r="I1309">
        <f t="shared" si="179"/>
        <v>-5</v>
      </c>
      <c r="J1309" t="str">
        <f t="shared" ref="J1309:W1344" si="181">IF(AND($G1309&lt;J$1, $G1309&gt;=J$2), $I1309, "")</f>
        <v/>
      </c>
      <c r="K1309" t="str">
        <f t="shared" si="180"/>
        <v/>
      </c>
      <c r="L1309" t="str">
        <f t="shared" si="180"/>
        <v/>
      </c>
      <c r="M1309" t="str">
        <f t="shared" si="180"/>
        <v/>
      </c>
      <c r="N1309" t="str">
        <f t="shared" si="180"/>
        <v/>
      </c>
      <c r="O1309" t="str">
        <f t="shared" si="180"/>
        <v/>
      </c>
      <c r="P1309" t="str">
        <f t="shared" si="180"/>
        <v/>
      </c>
      <c r="Q1309" t="str">
        <f t="shared" si="180"/>
        <v/>
      </c>
      <c r="R1309" t="str">
        <f t="shared" si="180"/>
        <v/>
      </c>
      <c r="S1309" t="str">
        <f t="shared" si="180"/>
        <v/>
      </c>
      <c r="T1309" t="str">
        <f t="shared" si="180"/>
        <v/>
      </c>
      <c r="U1309">
        <f t="shared" si="180"/>
        <v>-5</v>
      </c>
      <c r="V1309" t="str">
        <f t="shared" si="180"/>
        <v/>
      </c>
      <c r="W1309" t="str">
        <f t="shared" si="180"/>
        <v/>
      </c>
    </row>
    <row r="1310" spans="1:23" x14ac:dyDescent="0.3">
      <c r="A1310" s="2">
        <v>43931</v>
      </c>
      <c r="B1310" s="4">
        <v>1211.0999999999999</v>
      </c>
      <c r="C1310" s="4">
        <v>1215.8</v>
      </c>
      <c r="D1310" s="4">
        <v>1206.8</v>
      </c>
      <c r="E1310" s="4">
        <v>1208.8</v>
      </c>
      <c r="F1310" t="str">
        <f t="shared" si="178"/>
        <v>Fri</v>
      </c>
      <c r="G1310" s="1">
        <f t="shared" si="172"/>
        <v>-8.4000000000000909</v>
      </c>
      <c r="H1310" s="1">
        <f t="shared" si="173"/>
        <v>-2.2999999999999545</v>
      </c>
      <c r="I1310">
        <f t="shared" si="179"/>
        <v>2.2999999999999545</v>
      </c>
      <c r="J1310" t="str">
        <f t="shared" si="181"/>
        <v/>
      </c>
      <c r="K1310" t="str">
        <f t="shared" si="180"/>
        <v/>
      </c>
      <c r="L1310" t="str">
        <f t="shared" si="180"/>
        <v/>
      </c>
      <c r="M1310" t="str">
        <f t="shared" si="180"/>
        <v/>
      </c>
      <c r="N1310" t="str">
        <f t="shared" si="180"/>
        <v/>
      </c>
      <c r="O1310" t="str">
        <f t="shared" si="180"/>
        <v/>
      </c>
      <c r="P1310" t="str">
        <f t="shared" si="180"/>
        <v/>
      </c>
      <c r="Q1310" t="str">
        <f t="shared" si="180"/>
        <v/>
      </c>
      <c r="R1310" t="str">
        <f t="shared" si="180"/>
        <v/>
      </c>
      <c r="S1310" t="str">
        <f t="shared" si="180"/>
        <v/>
      </c>
      <c r="T1310" t="str">
        <f t="shared" si="180"/>
        <v/>
      </c>
      <c r="U1310" t="str">
        <f t="shared" si="180"/>
        <v/>
      </c>
      <c r="V1310">
        <f t="shared" si="180"/>
        <v>2.2999999999999545</v>
      </c>
      <c r="W1310" t="str">
        <f t="shared" si="180"/>
        <v/>
      </c>
    </row>
    <row r="1311" spans="1:23" x14ac:dyDescent="0.3">
      <c r="A1311" s="2">
        <v>43934</v>
      </c>
      <c r="B1311" s="4">
        <v>1214</v>
      </c>
      <c r="C1311" s="4">
        <v>1220.9000000000001</v>
      </c>
      <c r="D1311" s="4">
        <v>1214</v>
      </c>
      <c r="E1311" s="4">
        <v>1217.9000000000001</v>
      </c>
      <c r="F1311" t="str">
        <f t="shared" si="178"/>
        <v>Mon</v>
      </c>
      <c r="G1311" s="1">
        <f t="shared" si="172"/>
        <v>5.2000000000000455</v>
      </c>
      <c r="H1311" s="1">
        <f t="shared" si="173"/>
        <v>3.9000000000000909</v>
      </c>
      <c r="I1311">
        <f t="shared" si="179"/>
        <v>3.9000000000000909</v>
      </c>
      <c r="J1311" t="str">
        <f t="shared" si="181"/>
        <v/>
      </c>
      <c r="K1311" t="str">
        <f t="shared" si="180"/>
        <v/>
      </c>
      <c r="L1311" t="str">
        <f t="shared" si="180"/>
        <v/>
      </c>
      <c r="M1311">
        <f t="shared" si="180"/>
        <v>3.9000000000000909</v>
      </c>
      <c r="N1311" t="str">
        <f t="shared" si="180"/>
        <v/>
      </c>
      <c r="O1311" t="str">
        <f t="shared" si="180"/>
        <v/>
      </c>
      <c r="P1311" t="str">
        <f t="shared" si="180"/>
        <v/>
      </c>
      <c r="Q1311" t="str">
        <f t="shared" si="180"/>
        <v/>
      </c>
      <c r="R1311" t="str">
        <f t="shared" si="180"/>
        <v/>
      </c>
      <c r="S1311" t="str">
        <f t="shared" si="180"/>
        <v/>
      </c>
      <c r="T1311" t="str">
        <f t="shared" si="180"/>
        <v/>
      </c>
      <c r="U1311" t="str">
        <f t="shared" si="180"/>
        <v/>
      </c>
      <c r="V1311" t="str">
        <f t="shared" si="180"/>
        <v/>
      </c>
      <c r="W1311" t="str">
        <f t="shared" si="180"/>
        <v/>
      </c>
    </row>
    <row r="1312" spans="1:23" x14ac:dyDescent="0.3">
      <c r="A1312" s="2">
        <v>43935</v>
      </c>
      <c r="B1312" s="4">
        <v>1215.0999999999999</v>
      </c>
      <c r="C1312" s="4">
        <v>1218.8</v>
      </c>
      <c r="D1312" s="4">
        <v>1213.5999999999999</v>
      </c>
      <c r="E1312" s="4">
        <v>1217.3</v>
      </c>
      <c r="F1312" t="str">
        <f t="shared" si="178"/>
        <v>Tue</v>
      </c>
      <c r="G1312" s="1">
        <f t="shared" si="172"/>
        <v>-2.8000000000001819</v>
      </c>
      <c r="H1312" s="1">
        <f t="shared" si="173"/>
        <v>2.2000000000000455</v>
      </c>
      <c r="I1312">
        <f t="shared" si="179"/>
        <v>-2.2000000000000455</v>
      </c>
      <c r="J1312" t="str">
        <f t="shared" si="181"/>
        <v/>
      </c>
      <c r="K1312" t="str">
        <f t="shared" si="180"/>
        <v/>
      </c>
      <c r="L1312" t="str">
        <f t="shared" si="180"/>
        <v/>
      </c>
      <c r="M1312" t="str">
        <f t="shared" si="180"/>
        <v/>
      </c>
      <c r="N1312" t="str">
        <f t="shared" si="180"/>
        <v/>
      </c>
      <c r="O1312" t="str">
        <f t="shared" si="180"/>
        <v/>
      </c>
      <c r="P1312" t="str">
        <f t="shared" si="180"/>
        <v/>
      </c>
      <c r="Q1312" t="str">
        <f t="shared" si="180"/>
        <v/>
      </c>
      <c r="R1312" t="str">
        <f t="shared" si="180"/>
        <v/>
      </c>
      <c r="S1312">
        <f t="shared" si="180"/>
        <v>-2.2000000000000455</v>
      </c>
      <c r="T1312" t="str">
        <f t="shared" si="180"/>
        <v/>
      </c>
      <c r="U1312" t="str">
        <f t="shared" si="180"/>
        <v/>
      </c>
      <c r="V1312" t="str">
        <f t="shared" si="180"/>
        <v/>
      </c>
      <c r="W1312" t="str">
        <f t="shared" si="180"/>
        <v/>
      </c>
    </row>
    <row r="1313" spans="1:23" x14ac:dyDescent="0.3">
      <c r="A1313" s="2">
        <v>43937</v>
      </c>
      <c r="B1313" s="4">
        <v>1224.9000000000001</v>
      </c>
      <c r="C1313" s="4">
        <v>1229.0999999999999</v>
      </c>
      <c r="D1313" s="4">
        <v>1224.9000000000001</v>
      </c>
      <c r="E1313" s="4">
        <v>1228.7</v>
      </c>
      <c r="F1313" t="str">
        <f t="shared" si="178"/>
        <v>Thu</v>
      </c>
      <c r="G1313" s="1">
        <f t="shared" si="172"/>
        <v>7.6000000000001364</v>
      </c>
      <c r="H1313" s="1">
        <f t="shared" si="173"/>
        <v>3.7999999999999545</v>
      </c>
      <c r="I1313">
        <f t="shared" si="179"/>
        <v>3.7999999999999545</v>
      </c>
      <c r="J1313" t="str">
        <f t="shared" si="181"/>
        <v/>
      </c>
      <c r="K1313" t="str">
        <f t="shared" si="180"/>
        <v/>
      </c>
      <c r="L1313">
        <f t="shared" si="180"/>
        <v>3.7999999999999545</v>
      </c>
      <c r="M1313" t="str">
        <f t="shared" si="180"/>
        <v/>
      </c>
      <c r="N1313" t="str">
        <f t="shared" si="180"/>
        <v/>
      </c>
      <c r="O1313" t="str">
        <f t="shared" si="180"/>
        <v/>
      </c>
      <c r="P1313" t="str">
        <f t="shared" si="180"/>
        <v/>
      </c>
      <c r="Q1313" t="str">
        <f t="shared" si="180"/>
        <v/>
      </c>
      <c r="R1313" t="str">
        <f t="shared" si="180"/>
        <v/>
      </c>
      <c r="S1313" t="str">
        <f t="shared" si="180"/>
        <v/>
      </c>
      <c r="T1313" t="str">
        <f t="shared" si="180"/>
        <v/>
      </c>
      <c r="U1313" t="str">
        <f t="shared" si="180"/>
        <v/>
      </c>
      <c r="V1313" t="str">
        <f t="shared" si="180"/>
        <v/>
      </c>
      <c r="W1313" t="str">
        <f t="shared" si="180"/>
        <v/>
      </c>
    </row>
    <row r="1314" spans="1:23" x14ac:dyDescent="0.3">
      <c r="A1314" s="2">
        <v>43938</v>
      </c>
      <c r="B1314" s="4">
        <v>1227</v>
      </c>
      <c r="C1314" s="4">
        <v>1227</v>
      </c>
      <c r="D1314" s="4">
        <v>1216.2</v>
      </c>
      <c r="E1314" s="4">
        <v>1217.9000000000001</v>
      </c>
      <c r="F1314" t="str">
        <f t="shared" si="178"/>
        <v>Fri</v>
      </c>
      <c r="G1314" s="1">
        <f t="shared" si="172"/>
        <v>-1.7000000000000455</v>
      </c>
      <c r="H1314" s="1">
        <f t="shared" si="173"/>
        <v>-9.0999999999999091</v>
      </c>
      <c r="I1314">
        <f t="shared" si="179"/>
        <v>9.0999999999999091</v>
      </c>
      <c r="J1314" t="str">
        <f t="shared" si="181"/>
        <v/>
      </c>
      <c r="K1314" t="str">
        <f t="shared" si="180"/>
        <v/>
      </c>
      <c r="L1314" t="str">
        <f t="shared" si="180"/>
        <v/>
      </c>
      <c r="M1314" t="str">
        <f t="shared" si="180"/>
        <v/>
      </c>
      <c r="N1314" t="str">
        <f t="shared" si="180"/>
        <v/>
      </c>
      <c r="O1314" t="str">
        <f t="shared" si="180"/>
        <v/>
      </c>
      <c r="P1314" t="str">
        <f t="shared" si="180"/>
        <v/>
      </c>
      <c r="Q1314" t="str">
        <f t="shared" si="180"/>
        <v/>
      </c>
      <c r="R1314">
        <f t="shared" si="180"/>
        <v>9.0999999999999091</v>
      </c>
      <c r="S1314" t="str">
        <f t="shared" si="180"/>
        <v/>
      </c>
      <c r="T1314" t="str">
        <f t="shared" si="180"/>
        <v/>
      </c>
      <c r="U1314" t="str">
        <f t="shared" si="180"/>
        <v/>
      </c>
      <c r="V1314" t="str">
        <f t="shared" si="180"/>
        <v/>
      </c>
      <c r="W1314" t="str">
        <f t="shared" si="180"/>
        <v/>
      </c>
    </row>
    <row r="1315" spans="1:23" x14ac:dyDescent="0.3">
      <c r="A1315" s="2">
        <v>43941</v>
      </c>
      <c r="B1315" s="4">
        <v>1217</v>
      </c>
      <c r="C1315" s="4">
        <v>1222.0999999999999</v>
      </c>
      <c r="D1315" s="4">
        <v>1215.5999999999999</v>
      </c>
      <c r="E1315" s="4">
        <v>1220.5</v>
      </c>
      <c r="F1315" t="str">
        <f t="shared" si="178"/>
        <v>Mon</v>
      </c>
      <c r="G1315" s="1">
        <f t="shared" si="172"/>
        <v>-0.90000000000009095</v>
      </c>
      <c r="H1315" s="1">
        <f t="shared" si="173"/>
        <v>3.5</v>
      </c>
      <c r="I1315">
        <f t="shared" si="179"/>
        <v>-3.5</v>
      </c>
      <c r="J1315" t="str">
        <f t="shared" si="181"/>
        <v/>
      </c>
      <c r="K1315" t="str">
        <f t="shared" si="180"/>
        <v/>
      </c>
      <c r="L1315" t="str">
        <f t="shared" si="180"/>
        <v/>
      </c>
      <c r="M1315" t="str">
        <f t="shared" si="180"/>
        <v/>
      </c>
      <c r="N1315" t="str">
        <f t="shared" si="180"/>
        <v/>
      </c>
      <c r="O1315" t="str">
        <f t="shared" si="180"/>
        <v/>
      </c>
      <c r="P1315" t="str">
        <f t="shared" si="180"/>
        <v/>
      </c>
      <c r="Q1315">
        <f t="shared" si="180"/>
        <v>-3.5</v>
      </c>
      <c r="R1315" t="str">
        <f t="shared" si="180"/>
        <v/>
      </c>
      <c r="S1315" t="str">
        <f t="shared" si="180"/>
        <v/>
      </c>
      <c r="T1315" t="str">
        <f t="shared" si="180"/>
        <v/>
      </c>
      <c r="U1315" t="str">
        <f t="shared" si="180"/>
        <v/>
      </c>
      <c r="V1315" t="str">
        <f t="shared" si="180"/>
        <v/>
      </c>
      <c r="W1315" t="str">
        <f t="shared" si="180"/>
        <v/>
      </c>
    </row>
    <row r="1316" spans="1:23" x14ac:dyDescent="0.3">
      <c r="A1316" s="2">
        <v>43942</v>
      </c>
      <c r="B1316" s="4">
        <v>1222</v>
      </c>
      <c r="C1316" s="4">
        <v>1240.9000000000001</v>
      </c>
      <c r="D1316" s="4">
        <v>1220.5</v>
      </c>
      <c r="E1316" s="4">
        <v>1229.7</v>
      </c>
      <c r="F1316" t="str">
        <f t="shared" si="178"/>
        <v>Tue</v>
      </c>
      <c r="G1316" s="1">
        <f t="shared" si="172"/>
        <v>1.5</v>
      </c>
      <c r="H1316" s="1">
        <f t="shared" si="173"/>
        <v>7.7000000000000455</v>
      </c>
      <c r="I1316">
        <f t="shared" si="179"/>
        <v>7.7000000000000455</v>
      </c>
      <c r="J1316" t="str">
        <f t="shared" si="181"/>
        <v/>
      </c>
      <c r="K1316" t="str">
        <f t="shared" si="180"/>
        <v/>
      </c>
      <c r="L1316" t="str">
        <f t="shared" si="180"/>
        <v/>
      </c>
      <c r="M1316" t="str">
        <f t="shared" si="180"/>
        <v/>
      </c>
      <c r="N1316" t="str">
        <f t="shared" si="180"/>
        <v/>
      </c>
      <c r="O1316">
        <f t="shared" si="180"/>
        <v>7.7000000000000455</v>
      </c>
      <c r="P1316" t="str">
        <f t="shared" si="180"/>
        <v/>
      </c>
      <c r="Q1316" t="str">
        <f t="shared" si="180"/>
        <v/>
      </c>
      <c r="R1316" t="str">
        <f t="shared" si="180"/>
        <v/>
      </c>
      <c r="S1316" t="str">
        <f t="shared" si="180"/>
        <v/>
      </c>
      <c r="T1316" t="str">
        <f t="shared" si="180"/>
        <v/>
      </c>
      <c r="U1316" t="str">
        <f t="shared" si="180"/>
        <v/>
      </c>
      <c r="V1316" t="str">
        <f t="shared" si="180"/>
        <v/>
      </c>
      <c r="W1316" t="str">
        <f t="shared" si="180"/>
        <v/>
      </c>
    </row>
    <row r="1317" spans="1:23" x14ac:dyDescent="0.3">
      <c r="A1317" s="2">
        <v>43943</v>
      </c>
      <c r="B1317" s="4">
        <v>1235</v>
      </c>
      <c r="C1317" s="4">
        <v>1237.7</v>
      </c>
      <c r="D1317" s="4">
        <v>1232</v>
      </c>
      <c r="E1317" s="4">
        <v>1232.2</v>
      </c>
      <c r="F1317" t="str">
        <f t="shared" si="178"/>
        <v>Wed</v>
      </c>
      <c r="G1317" s="1">
        <f t="shared" si="172"/>
        <v>5.2999999999999545</v>
      </c>
      <c r="H1317" s="1">
        <f t="shared" si="173"/>
        <v>-2.7999999999999545</v>
      </c>
      <c r="I1317">
        <f t="shared" si="179"/>
        <v>-2.7999999999999545</v>
      </c>
      <c r="J1317" t="str">
        <f t="shared" si="181"/>
        <v/>
      </c>
      <c r="K1317" t="str">
        <f t="shared" si="180"/>
        <v/>
      </c>
      <c r="L1317" t="str">
        <f t="shared" si="180"/>
        <v/>
      </c>
      <c r="M1317">
        <f t="shared" si="180"/>
        <v>-2.7999999999999545</v>
      </c>
      <c r="N1317" t="str">
        <f t="shared" si="180"/>
        <v/>
      </c>
      <c r="O1317" t="str">
        <f t="shared" si="180"/>
        <v/>
      </c>
      <c r="P1317" t="str">
        <f t="shared" si="180"/>
        <v/>
      </c>
      <c r="Q1317" t="str">
        <f t="shared" si="180"/>
        <v/>
      </c>
      <c r="R1317" t="str">
        <f t="shared" si="180"/>
        <v/>
      </c>
      <c r="S1317" t="str">
        <f t="shared" si="180"/>
        <v/>
      </c>
      <c r="T1317" t="str">
        <f t="shared" si="180"/>
        <v/>
      </c>
      <c r="U1317" t="str">
        <f t="shared" si="180"/>
        <v/>
      </c>
      <c r="V1317" t="str">
        <f t="shared" si="180"/>
        <v/>
      </c>
      <c r="W1317" t="str">
        <f t="shared" si="180"/>
        <v/>
      </c>
    </row>
    <row r="1318" spans="1:23" x14ac:dyDescent="0.3">
      <c r="A1318" s="2">
        <v>43944</v>
      </c>
      <c r="B1318" s="4">
        <v>1235</v>
      </c>
      <c r="C1318" s="4">
        <v>1237</v>
      </c>
      <c r="D1318" s="4">
        <v>1228.4000000000001</v>
      </c>
      <c r="E1318" s="4">
        <v>1229.7</v>
      </c>
      <c r="F1318" t="str">
        <f t="shared" si="178"/>
        <v>Thu</v>
      </c>
      <c r="G1318" s="1">
        <f t="shared" si="172"/>
        <v>2.7999999999999545</v>
      </c>
      <c r="H1318" s="1">
        <f t="shared" si="173"/>
        <v>-5.2999999999999545</v>
      </c>
      <c r="I1318">
        <f t="shared" si="179"/>
        <v>-5.2999999999999545</v>
      </c>
      <c r="J1318" t="str">
        <f t="shared" si="181"/>
        <v/>
      </c>
      <c r="K1318" t="str">
        <f t="shared" si="180"/>
        <v/>
      </c>
      <c r="L1318" t="str">
        <f t="shared" si="180"/>
        <v/>
      </c>
      <c r="M1318" t="str">
        <f t="shared" si="180"/>
        <v/>
      </c>
      <c r="N1318">
        <f t="shared" si="180"/>
        <v>-5.2999999999999545</v>
      </c>
      <c r="O1318" t="str">
        <f t="shared" si="180"/>
        <v/>
      </c>
      <c r="P1318" t="str">
        <f t="shared" si="180"/>
        <v/>
      </c>
      <c r="Q1318" t="str">
        <f t="shared" si="180"/>
        <v/>
      </c>
      <c r="R1318" t="str">
        <f t="shared" si="180"/>
        <v/>
      </c>
      <c r="S1318" t="str">
        <f t="shared" si="180"/>
        <v/>
      </c>
      <c r="T1318" t="str">
        <f t="shared" si="180"/>
        <v/>
      </c>
      <c r="U1318" t="str">
        <f t="shared" si="180"/>
        <v/>
      </c>
      <c r="V1318" t="str">
        <f t="shared" si="180"/>
        <v/>
      </c>
      <c r="W1318" t="str">
        <f t="shared" si="180"/>
        <v/>
      </c>
    </row>
    <row r="1319" spans="1:23" x14ac:dyDescent="0.3">
      <c r="A1319" s="2">
        <v>43945</v>
      </c>
      <c r="B1319" s="4">
        <v>1233.5</v>
      </c>
      <c r="C1319" s="4">
        <v>1237.2</v>
      </c>
      <c r="D1319" s="4">
        <v>1232.5</v>
      </c>
      <c r="E1319" s="4">
        <v>1235.5</v>
      </c>
      <c r="F1319" t="str">
        <f t="shared" si="178"/>
        <v>Fri</v>
      </c>
      <c r="G1319" s="1">
        <f t="shared" si="172"/>
        <v>3.7999999999999545</v>
      </c>
      <c r="H1319" s="1">
        <f t="shared" si="173"/>
        <v>2</v>
      </c>
      <c r="I1319">
        <f t="shared" si="179"/>
        <v>2</v>
      </c>
      <c r="J1319" t="str">
        <f t="shared" si="181"/>
        <v/>
      </c>
      <c r="K1319" t="str">
        <f t="shared" si="180"/>
        <v/>
      </c>
      <c r="L1319" t="str">
        <f t="shared" si="180"/>
        <v/>
      </c>
      <c r="M1319" t="str">
        <f t="shared" si="180"/>
        <v/>
      </c>
      <c r="N1319">
        <f t="shared" si="180"/>
        <v>2</v>
      </c>
      <c r="O1319" t="str">
        <f t="shared" si="180"/>
        <v/>
      </c>
      <c r="P1319" t="str">
        <f t="shared" si="180"/>
        <v/>
      </c>
      <c r="Q1319" t="str">
        <f t="shared" si="180"/>
        <v/>
      </c>
      <c r="R1319" t="str">
        <f t="shared" si="180"/>
        <v/>
      </c>
      <c r="S1319" t="str">
        <f t="shared" si="180"/>
        <v/>
      </c>
      <c r="T1319" t="str">
        <f t="shared" si="180"/>
        <v/>
      </c>
      <c r="U1319" t="str">
        <f t="shared" si="180"/>
        <v/>
      </c>
      <c r="V1319" t="str">
        <f t="shared" si="180"/>
        <v/>
      </c>
      <c r="W1319" t="str">
        <f t="shared" si="180"/>
        <v/>
      </c>
    </row>
    <row r="1320" spans="1:23" x14ac:dyDescent="0.3">
      <c r="A1320" s="2">
        <v>43948</v>
      </c>
      <c r="B1320" s="4">
        <v>1232.5</v>
      </c>
      <c r="C1320" s="4">
        <v>1235</v>
      </c>
      <c r="D1320" s="4">
        <v>1225.5999999999999</v>
      </c>
      <c r="E1320" s="4">
        <v>1226.2</v>
      </c>
      <c r="F1320" t="str">
        <f t="shared" si="178"/>
        <v>Mon</v>
      </c>
      <c r="G1320" s="1">
        <f t="shared" si="172"/>
        <v>-3</v>
      </c>
      <c r="H1320" s="1">
        <f t="shared" si="173"/>
        <v>-6.2999999999999545</v>
      </c>
      <c r="I1320">
        <f t="shared" si="179"/>
        <v>6.2999999999999545</v>
      </c>
      <c r="J1320" t="str">
        <f t="shared" si="181"/>
        <v/>
      </c>
      <c r="K1320" t="str">
        <f t="shared" si="180"/>
        <v/>
      </c>
      <c r="L1320" t="str">
        <f t="shared" si="180"/>
        <v/>
      </c>
      <c r="M1320" t="str">
        <f t="shared" si="180"/>
        <v/>
      </c>
      <c r="N1320" t="str">
        <f t="shared" si="180"/>
        <v/>
      </c>
      <c r="O1320" t="str">
        <f t="shared" si="180"/>
        <v/>
      </c>
      <c r="P1320" t="str">
        <f t="shared" si="180"/>
        <v/>
      </c>
      <c r="Q1320" t="str">
        <f t="shared" si="180"/>
        <v/>
      </c>
      <c r="R1320" t="str">
        <f t="shared" si="180"/>
        <v/>
      </c>
      <c r="S1320">
        <f t="shared" si="180"/>
        <v>6.2999999999999545</v>
      </c>
      <c r="T1320" t="str">
        <f t="shared" si="180"/>
        <v/>
      </c>
      <c r="U1320" t="str">
        <f t="shared" si="180"/>
        <v/>
      </c>
      <c r="V1320" t="str">
        <f t="shared" si="180"/>
        <v/>
      </c>
      <c r="W1320" t="str">
        <f t="shared" si="180"/>
        <v/>
      </c>
    </row>
    <row r="1321" spans="1:23" x14ac:dyDescent="0.3">
      <c r="A1321" s="2">
        <v>43949</v>
      </c>
      <c r="B1321" s="4">
        <v>1222</v>
      </c>
      <c r="C1321" s="4">
        <v>1227.4000000000001</v>
      </c>
      <c r="D1321" s="4">
        <v>1222</v>
      </c>
      <c r="E1321" s="4">
        <v>1225.2</v>
      </c>
      <c r="F1321" t="str">
        <f t="shared" si="178"/>
        <v>Tue</v>
      </c>
      <c r="G1321" s="1">
        <f t="shared" si="172"/>
        <v>-4.2000000000000455</v>
      </c>
      <c r="H1321" s="1">
        <f t="shared" si="173"/>
        <v>3.2000000000000455</v>
      </c>
      <c r="I1321">
        <f t="shared" si="179"/>
        <v>-3.2000000000000455</v>
      </c>
      <c r="J1321" t="str">
        <f t="shared" si="181"/>
        <v/>
      </c>
      <c r="K1321" t="str">
        <f t="shared" si="180"/>
        <v/>
      </c>
      <c r="L1321" t="str">
        <f t="shared" si="180"/>
        <v/>
      </c>
      <c r="M1321" t="str">
        <f t="shared" si="180"/>
        <v/>
      </c>
      <c r="N1321" t="str">
        <f t="shared" si="180"/>
        <v/>
      </c>
      <c r="O1321" t="str">
        <f t="shared" si="180"/>
        <v/>
      </c>
      <c r="P1321" t="str">
        <f t="shared" si="180"/>
        <v/>
      </c>
      <c r="Q1321" t="str">
        <f t="shared" si="180"/>
        <v/>
      </c>
      <c r="R1321" t="str">
        <f t="shared" si="180"/>
        <v/>
      </c>
      <c r="S1321" t="str">
        <f t="shared" si="180"/>
        <v/>
      </c>
      <c r="T1321">
        <f t="shared" si="180"/>
        <v>-3.2000000000000455</v>
      </c>
      <c r="U1321" t="str">
        <f t="shared" si="180"/>
        <v/>
      </c>
      <c r="V1321" t="str">
        <f t="shared" si="180"/>
        <v/>
      </c>
      <c r="W1321" t="str">
        <f t="shared" si="180"/>
        <v/>
      </c>
    </row>
    <row r="1322" spans="1:23" x14ac:dyDescent="0.3">
      <c r="A1322" s="2">
        <v>43950</v>
      </c>
      <c r="B1322" s="4">
        <v>1223</v>
      </c>
      <c r="C1322" s="4">
        <v>1223</v>
      </c>
      <c r="D1322" s="4">
        <v>1216.9000000000001</v>
      </c>
      <c r="E1322" s="4">
        <v>1218.2</v>
      </c>
      <c r="F1322" t="str">
        <f t="shared" si="178"/>
        <v>Wed</v>
      </c>
      <c r="G1322" s="1">
        <f t="shared" si="172"/>
        <v>-2.2000000000000455</v>
      </c>
      <c r="H1322" s="1">
        <f t="shared" si="173"/>
        <v>-4.7999999999999545</v>
      </c>
      <c r="I1322">
        <f t="shared" si="179"/>
        <v>4.7999999999999545</v>
      </c>
      <c r="J1322" t="str">
        <f t="shared" si="181"/>
        <v/>
      </c>
      <c r="K1322" t="str">
        <f t="shared" si="180"/>
        <v/>
      </c>
      <c r="L1322" t="str">
        <f t="shared" si="180"/>
        <v/>
      </c>
      <c r="M1322" t="str">
        <f t="shared" si="180"/>
        <v/>
      </c>
      <c r="N1322" t="str">
        <f t="shared" si="180"/>
        <v/>
      </c>
      <c r="O1322" t="str">
        <f t="shared" si="180"/>
        <v/>
      </c>
      <c r="P1322" t="str">
        <f t="shared" si="180"/>
        <v/>
      </c>
      <c r="Q1322" t="str">
        <f t="shared" si="180"/>
        <v/>
      </c>
      <c r="R1322" t="str">
        <f t="shared" si="180"/>
        <v/>
      </c>
      <c r="S1322">
        <f t="shared" si="180"/>
        <v>4.7999999999999545</v>
      </c>
      <c r="T1322" t="str">
        <f t="shared" si="180"/>
        <v/>
      </c>
      <c r="U1322" t="str">
        <f t="shared" si="180"/>
        <v/>
      </c>
      <c r="V1322" t="str">
        <f t="shared" si="180"/>
        <v/>
      </c>
      <c r="W1322" t="str">
        <f t="shared" si="180"/>
        <v/>
      </c>
    </row>
    <row r="1323" spans="1:23" x14ac:dyDescent="0.3">
      <c r="A1323" s="2">
        <v>43955</v>
      </c>
      <c r="B1323" s="4">
        <v>1226.0999999999999</v>
      </c>
      <c r="C1323" s="4">
        <v>1230</v>
      </c>
      <c r="D1323" s="4">
        <v>1225</v>
      </c>
      <c r="E1323" s="4">
        <v>1229.0999999999999</v>
      </c>
      <c r="F1323" t="str">
        <f t="shared" si="178"/>
        <v>Mon</v>
      </c>
      <c r="G1323" s="1">
        <f t="shared" si="172"/>
        <v>7.8999999999998636</v>
      </c>
      <c r="H1323" s="1">
        <f t="shared" si="173"/>
        <v>3</v>
      </c>
      <c r="I1323">
        <f t="shared" si="179"/>
        <v>3</v>
      </c>
      <c r="J1323" t="str">
        <f t="shared" si="181"/>
        <v/>
      </c>
      <c r="K1323" t="str">
        <f t="shared" si="180"/>
        <v/>
      </c>
      <c r="L1323">
        <f t="shared" si="180"/>
        <v>3</v>
      </c>
      <c r="M1323" t="str">
        <f t="shared" si="180"/>
        <v/>
      </c>
      <c r="N1323" t="str">
        <f t="shared" si="180"/>
        <v/>
      </c>
      <c r="O1323" t="str">
        <f t="shared" si="180"/>
        <v/>
      </c>
      <c r="P1323" t="str">
        <f t="shared" si="180"/>
        <v/>
      </c>
      <c r="Q1323" t="str">
        <f t="shared" si="180"/>
        <v/>
      </c>
      <c r="R1323" t="str">
        <f t="shared" si="180"/>
        <v/>
      </c>
      <c r="S1323" t="str">
        <f t="shared" si="180"/>
        <v/>
      </c>
      <c r="T1323" t="str">
        <f t="shared" si="180"/>
        <v/>
      </c>
      <c r="U1323" t="str">
        <f t="shared" si="180"/>
        <v/>
      </c>
      <c r="V1323" t="str">
        <f t="shared" si="180"/>
        <v/>
      </c>
      <c r="W1323" t="str">
        <f t="shared" si="180"/>
        <v/>
      </c>
    </row>
    <row r="1324" spans="1:23" x14ac:dyDescent="0.3">
      <c r="A1324" s="2">
        <v>43957</v>
      </c>
      <c r="B1324" s="4">
        <v>1222.5</v>
      </c>
      <c r="C1324" s="4">
        <v>1226</v>
      </c>
      <c r="D1324" s="4">
        <v>1221</v>
      </c>
      <c r="E1324" s="4">
        <v>1222.0999999999999</v>
      </c>
      <c r="F1324" t="str">
        <f t="shared" si="178"/>
        <v>Wed</v>
      </c>
      <c r="G1324" s="1">
        <f t="shared" si="172"/>
        <v>-6.5999999999999091</v>
      </c>
      <c r="H1324" s="1">
        <f t="shared" si="173"/>
        <v>-0.40000000000009095</v>
      </c>
      <c r="I1324">
        <f t="shared" si="179"/>
        <v>0.40000000000009095</v>
      </c>
      <c r="J1324" t="str">
        <f t="shared" si="181"/>
        <v/>
      </c>
      <c r="K1324" t="str">
        <f t="shared" si="180"/>
        <v/>
      </c>
      <c r="L1324" t="str">
        <f t="shared" si="180"/>
        <v/>
      </c>
      <c r="M1324" t="str">
        <f t="shared" si="180"/>
        <v/>
      </c>
      <c r="N1324" t="str">
        <f t="shared" si="180"/>
        <v/>
      </c>
      <c r="O1324" t="str">
        <f t="shared" si="180"/>
        <v/>
      </c>
      <c r="P1324" t="str">
        <f t="shared" si="180"/>
        <v/>
      </c>
      <c r="Q1324" t="str">
        <f t="shared" si="180"/>
        <v/>
      </c>
      <c r="R1324" t="str">
        <f t="shared" si="180"/>
        <v/>
      </c>
      <c r="S1324" t="str">
        <f t="shared" si="180"/>
        <v/>
      </c>
      <c r="T1324" t="str">
        <f t="shared" si="180"/>
        <v/>
      </c>
      <c r="U1324">
        <f t="shared" si="180"/>
        <v>0.40000000000009095</v>
      </c>
      <c r="V1324" t="str">
        <f t="shared" si="180"/>
        <v/>
      </c>
      <c r="W1324" t="str">
        <f t="shared" si="180"/>
        <v/>
      </c>
    </row>
    <row r="1325" spans="1:23" x14ac:dyDescent="0.3">
      <c r="A1325" s="2">
        <v>43958</v>
      </c>
      <c r="B1325" s="4">
        <v>1229</v>
      </c>
      <c r="C1325" s="4">
        <v>1229</v>
      </c>
      <c r="D1325" s="4">
        <v>1224.5999999999999</v>
      </c>
      <c r="E1325" s="4">
        <v>1225</v>
      </c>
      <c r="F1325" t="str">
        <f t="shared" si="178"/>
        <v>Thu</v>
      </c>
      <c r="G1325" s="1">
        <f t="shared" si="172"/>
        <v>6.9000000000000909</v>
      </c>
      <c r="H1325" s="1">
        <f t="shared" si="173"/>
        <v>-4</v>
      </c>
      <c r="I1325">
        <f t="shared" si="179"/>
        <v>-4</v>
      </c>
      <c r="J1325" t="str">
        <f t="shared" si="181"/>
        <v/>
      </c>
      <c r="K1325" t="str">
        <f t="shared" si="180"/>
        <v/>
      </c>
      <c r="L1325">
        <f t="shared" si="180"/>
        <v>-4</v>
      </c>
      <c r="M1325" t="str">
        <f t="shared" si="180"/>
        <v/>
      </c>
      <c r="N1325" t="str">
        <f t="shared" si="180"/>
        <v/>
      </c>
      <c r="O1325" t="str">
        <f t="shared" si="180"/>
        <v/>
      </c>
      <c r="P1325" t="str">
        <f t="shared" si="180"/>
        <v/>
      </c>
      <c r="Q1325" t="str">
        <f t="shared" si="180"/>
        <v/>
      </c>
      <c r="R1325" t="str">
        <f t="shared" si="180"/>
        <v/>
      </c>
      <c r="S1325" t="str">
        <f t="shared" si="180"/>
        <v/>
      </c>
      <c r="T1325" t="str">
        <f t="shared" si="180"/>
        <v/>
      </c>
      <c r="U1325" t="str">
        <f t="shared" si="180"/>
        <v/>
      </c>
      <c r="V1325" t="str">
        <f t="shared" si="180"/>
        <v/>
      </c>
      <c r="W1325" t="str">
        <f t="shared" si="180"/>
        <v/>
      </c>
    </row>
    <row r="1326" spans="1:23" x14ac:dyDescent="0.3">
      <c r="A1326" s="2">
        <v>43959</v>
      </c>
      <c r="B1326" s="4">
        <v>1220</v>
      </c>
      <c r="C1326" s="4">
        <v>1220.0999999999999</v>
      </c>
      <c r="D1326" s="4">
        <v>1214.5</v>
      </c>
      <c r="E1326" s="4">
        <v>1219.9000000000001</v>
      </c>
      <c r="F1326" t="str">
        <f t="shared" si="178"/>
        <v>Fri</v>
      </c>
      <c r="G1326" s="1">
        <f t="shared" si="172"/>
        <v>-5</v>
      </c>
      <c r="H1326" s="1">
        <f t="shared" si="173"/>
        <v>-9.9999999999909051E-2</v>
      </c>
      <c r="I1326">
        <f t="shared" si="179"/>
        <v>9.9999999999909051E-2</v>
      </c>
      <c r="J1326" t="str">
        <f t="shared" si="181"/>
        <v/>
      </c>
      <c r="K1326" t="str">
        <f t="shared" si="180"/>
        <v/>
      </c>
      <c r="L1326" t="str">
        <f t="shared" si="180"/>
        <v/>
      </c>
      <c r="M1326" t="str">
        <f t="shared" si="180"/>
        <v/>
      </c>
      <c r="N1326" t="str">
        <f t="shared" si="180"/>
        <v/>
      </c>
      <c r="O1326" t="str">
        <f t="shared" si="180"/>
        <v/>
      </c>
      <c r="P1326" t="str">
        <f t="shared" si="180"/>
        <v/>
      </c>
      <c r="Q1326" t="str">
        <f t="shared" si="180"/>
        <v/>
      </c>
      <c r="R1326" t="str">
        <f t="shared" si="180"/>
        <v/>
      </c>
      <c r="S1326" t="str">
        <f t="shared" si="180"/>
        <v/>
      </c>
      <c r="T1326">
        <f t="shared" si="180"/>
        <v>9.9999999999909051E-2</v>
      </c>
      <c r="U1326" t="str">
        <f t="shared" si="180"/>
        <v/>
      </c>
      <c r="V1326" t="str">
        <f t="shared" si="180"/>
        <v/>
      </c>
      <c r="W1326" t="str">
        <f t="shared" si="180"/>
        <v/>
      </c>
    </row>
    <row r="1327" spans="1:23" x14ac:dyDescent="0.3">
      <c r="A1327" s="2">
        <v>43962</v>
      </c>
      <c r="B1327" s="4">
        <v>1219</v>
      </c>
      <c r="C1327" s="4">
        <v>1220.5999999999999</v>
      </c>
      <c r="D1327" s="4">
        <v>1214</v>
      </c>
      <c r="E1327" s="4">
        <v>1220.5</v>
      </c>
      <c r="F1327" t="str">
        <f t="shared" si="178"/>
        <v>Mon</v>
      </c>
      <c r="G1327" s="1">
        <f t="shared" ref="G1327:G1390" si="182">+B1327-E1326</f>
        <v>-0.90000000000009095</v>
      </c>
      <c r="H1327" s="1">
        <f t="shared" ref="H1327:H1390" si="183">+E1327-B1327</f>
        <v>1.5</v>
      </c>
      <c r="I1327">
        <f t="shared" si="179"/>
        <v>-1.5</v>
      </c>
      <c r="J1327" t="str">
        <f t="shared" si="181"/>
        <v/>
      </c>
      <c r="K1327" t="str">
        <f t="shared" si="180"/>
        <v/>
      </c>
      <c r="L1327" t="str">
        <f t="shared" si="180"/>
        <v/>
      </c>
      <c r="M1327" t="str">
        <f t="shared" si="180"/>
        <v/>
      </c>
      <c r="N1327" t="str">
        <f t="shared" si="180"/>
        <v/>
      </c>
      <c r="O1327" t="str">
        <f t="shared" si="180"/>
        <v/>
      </c>
      <c r="P1327" t="str">
        <f t="shared" si="180"/>
        <v/>
      </c>
      <c r="Q1327">
        <f t="shared" si="180"/>
        <v>-1.5</v>
      </c>
      <c r="R1327" t="str">
        <f t="shared" si="180"/>
        <v/>
      </c>
      <c r="S1327" t="str">
        <f t="shared" si="180"/>
        <v/>
      </c>
      <c r="T1327" t="str">
        <f t="shared" si="180"/>
        <v/>
      </c>
      <c r="U1327" t="str">
        <f t="shared" ref="U1327:W1327" si="184">IF(AND($G1327&lt;U$1, $G1327&gt;=U$2), $I1327, "")</f>
        <v/>
      </c>
      <c r="V1327" t="str">
        <f t="shared" si="184"/>
        <v/>
      </c>
      <c r="W1327" t="str">
        <f t="shared" si="184"/>
        <v/>
      </c>
    </row>
    <row r="1328" spans="1:23" x14ac:dyDescent="0.3">
      <c r="A1328" s="2">
        <v>43963</v>
      </c>
      <c r="B1328" s="4">
        <v>1224</v>
      </c>
      <c r="C1328" s="4">
        <v>1228.5</v>
      </c>
      <c r="D1328" s="4">
        <v>1223.5</v>
      </c>
      <c r="E1328" s="4">
        <v>1224.8</v>
      </c>
      <c r="F1328" t="str">
        <f t="shared" si="178"/>
        <v>Tue</v>
      </c>
      <c r="G1328" s="1">
        <f t="shared" si="182"/>
        <v>3.5</v>
      </c>
      <c r="H1328" s="1">
        <f t="shared" si="183"/>
        <v>0.79999999999995453</v>
      </c>
      <c r="I1328">
        <f t="shared" si="179"/>
        <v>0.79999999999995453</v>
      </c>
      <c r="J1328" t="str">
        <f t="shared" si="181"/>
        <v/>
      </c>
      <c r="K1328" t="str">
        <f t="shared" si="181"/>
        <v/>
      </c>
      <c r="L1328" t="str">
        <f t="shared" si="181"/>
        <v/>
      </c>
      <c r="M1328" t="str">
        <f t="shared" si="181"/>
        <v/>
      </c>
      <c r="N1328">
        <f t="shared" si="181"/>
        <v>0.79999999999995453</v>
      </c>
      <c r="O1328" t="str">
        <f t="shared" si="181"/>
        <v/>
      </c>
      <c r="P1328" t="str">
        <f t="shared" si="181"/>
        <v/>
      </c>
      <c r="Q1328" t="str">
        <f t="shared" si="181"/>
        <v/>
      </c>
      <c r="R1328" t="str">
        <f t="shared" si="181"/>
        <v/>
      </c>
      <c r="S1328" t="str">
        <f t="shared" si="181"/>
        <v/>
      </c>
      <c r="T1328" t="str">
        <f t="shared" si="181"/>
        <v/>
      </c>
      <c r="U1328" t="str">
        <f t="shared" si="181"/>
        <v/>
      </c>
      <c r="V1328" t="str">
        <f t="shared" si="181"/>
        <v/>
      </c>
      <c r="W1328" t="str">
        <f t="shared" si="181"/>
        <v/>
      </c>
    </row>
    <row r="1329" spans="1:23" x14ac:dyDescent="0.3">
      <c r="A1329" s="2">
        <v>43964</v>
      </c>
      <c r="B1329" s="4">
        <v>1228</v>
      </c>
      <c r="C1329" s="4">
        <v>1230</v>
      </c>
      <c r="D1329" s="4">
        <v>1223.7</v>
      </c>
      <c r="E1329" s="4">
        <v>1223.8</v>
      </c>
      <c r="F1329" t="str">
        <f t="shared" si="178"/>
        <v>Wed</v>
      </c>
      <c r="G1329" s="1">
        <f t="shared" si="182"/>
        <v>3.2000000000000455</v>
      </c>
      <c r="H1329" s="1">
        <f t="shared" si="183"/>
        <v>-4.2000000000000455</v>
      </c>
      <c r="I1329">
        <f t="shared" si="179"/>
        <v>-4.2000000000000455</v>
      </c>
      <c r="J1329" t="str">
        <f t="shared" si="181"/>
        <v/>
      </c>
      <c r="K1329" t="str">
        <f t="shared" si="181"/>
        <v/>
      </c>
      <c r="L1329" t="str">
        <f t="shared" si="181"/>
        <v/>
      </c>
      <c r="M1329" t="str">
        <f t="shared" si="181"/>
        <v/>
      </c>
      <c r="N1329">
        <f t="shared" si="181"/>
        <v>-4.2000000000000455</v>
      </c>
      <c r="O1329" t="str">
        <f t="shared" si="181"/>
        <v/>
      </c>
      <c r="P1329" t="str">
        <f t="shared" si="181"/>
        <v/>
      </c>
      <c r="Q1329" t="str">
        <f t="shared" si="181"/>
        <v/>
      </c>
      <c r="R1329" t="str">
        <f t="shared" si="181"/>
        <v/>
      </c>
      <c r="S1329" t="str">
        <f t="shared" si="181"/>
        <v/>
      </c>
      <c r="T1329" t="str">
        <f t="shared" si="181"/>
        <v/>
      </c>
      <c r="U1329" t="str">
        <f t="shared" si="181"/>
        <v/>
      </c>
      <c r="V1329" t="str">
        <f t="shared" si="181"/>
        <v/>
      </c>
      <c r="W1329" t="str">
        <f t="shared" si="181"/>
        <v/>
      </c>
    </row>
    <row r="1330" spans="1:23" x14ac:dyDescent="0.3">
      <c r="A1330" s="2">
        <v>43965</v>
      </c>
      <c r="B1330" s="4">
        <v>1228</v>
      </c>
      <c r="C1330" s="4">
        <v>1229.4000000000001</v>
      </c>
      <c r="D1330" s="4">
        <v>1226.7</v>
      </c>
      <c r="E1330" s="4">
        <v>1228</v>
      </c>
      <c r="F1330" t="str">
        <f t="shared" si="178"/>
        <v>Thu</v>
      </c>
      <c r="G1330" s="1">
        <f t="shared" si="182"/>
        <v>4.2000000000000455</v>
      </c>
      <c r="H1330" s="1">
        <f t="shared" si="183"/>
        <v>0</v>
      </c>
      <c r="I1330">
        <f t="shared" si="179"/>
        <v>0</v>
      </c>
      <c r="J1330" t="str">
        <f t="shared" si="181"/>
        <v/>
      </c>
      <c r="K1330" t="str">
        <f t="shared" si="181"/>
        <v/>
      </c>
      <c r="L1330" t="str">
        <f t="shared" si="181"/>
        <v/>
      </c>
      <c r="M1330">
        <f t="shared" si="181"/>
        <v>0</v>
      </c>
      <c r="N1330" t="str">
        <f t="shared" si="181"/>
        <v/>
      </c>
      <c r="O1330" t="str">
        <f t="shared" si="181"/>
        <v/>
      </c>
      <c r="P1330" t="str">
        <f t="shared" si="181"/>
        <v/>
      </c>
      <c r="Q1330" t="str">
        <f t="shared" si="181"/>
        <v/>
      </c>
      <c r="R1330" t="str">
        <f t="shared" si="181"/>
        <v/>
      </c>
      <c r="S1330" t="str">
        <f t="shared" si="181"/>
        <v/>
      </c>
      <c r="T1330" t="str">
        <f t="shared" si="181"/>
        <v/>
      </c>
      <c r="U1330" t="str">
        <f t="shared" si="181"/>
        <v/>
      </c>
      <c r="V1330" t="str">
        <f t="shared" si="181"/>
        <v/>
      </c>
      <c r="W1330" t="str">
        <f t="shared" si="181"/>
        <v/>
      </c>
    </row>
    <row r="1331" spans="1:23" x14ac:dyDescent="0.3">
      <c r="A1331" s="2">
        <v>43966</v>
      </c>
      <c r="B1331" s="4">
        <v>1227.0999999999999</v>
      </c>
      <c r="C1331" s="4">
        <v>1231.3</v>
      </c>
      <c r="D1331" s="4">
        <v>1226.8</v>
      </c>
      <c r="E1331" s="4">
        <v>1231</v>
      </c>
      <c r="F1331" t="str">
        <f t="shared" si="178"/>
        <v>Fri</v>
      </c>
      <c r="G1331" s="1">
        <f t="shared" si="182"/>
        <v>-0.90000000000009095</v>
      </c>
      <c r="H1331" s="1">
        <f t="shared" si="183"/>
        <v>3.9000000000000909</v>
      </c>
      <c r="I1331">
        <f t="shared" si="179"/>
        <v>-3.9000000000000909</v>
      </c>
      <c r="J1331" t="str">
        <f t="shared" si="181"/>
        <v/>
      </c>
      <c r="K1331" t="str">
        <f t="shared" si="181"/>
        <v/>
      </c>
      <c r="L1331" t="str">
        <f t="shared" si="181"/>
        <v/>
      </c>
      <c r="M1331" t="str">
        <f t="shared" si="181"/>
        <v/>
      </c>
      <c r="N1331" t="str">
        <f t="shared" si="181"/>
        <v/>
      </c>
      <c r="O1331" t="str">
        <f t="shared" si="181"/>
        <v/>
      </c>
      <c r="P1331" t="str">
        <f t="shared" si="181"/>
        <v/>
      </c>
      <c r="Q1331">
        <f t="shared" si="181"/>
        <v>-3.9000000000000909</v>
      </c>
      <c r="R1331" t="str">
        <f t="shared" si="181"/>
        <v/>
      </c>
      <c r="S1331" t="str">
        <f t="shared" si="181"/>
        <v/>
      </c>
      <c r="T1331" t="str">
        <f t="shared" si="181"/>
        <v/>
      </c>
      <c r="U1331" t="str">
        <f t="shared" si="181"/>
        <v/>
      </c>
      <c r="V1331" t="str">
        <f t="shared" si="181"/>
        <v/>
      </c>
      <c r="W1331" t="str">
        <f t="shared" si="181"/>
        <v/>
      </c>
    </row>
    <row r="1332" spans="1:23" x14ac:dyDescent="0.3">
      <c r="A1332" s="2">
        <v>43969</v>
      </c>
      <c r="B1332" s="4">
        <v>1232.3</v>
      </c>
      <c r="C1332" s="4">
        <v>1233.9000000000001</v>
      </c>
      <c r="D1332" s="4">
        <v>1229.2</v>
      </c>
      <c r="E1332" s="4">
        <v>1232.4000000000001</v>
      </c>
      <c r="F1332" t="str">
        <f t="shared" si="178"/>
        <v>Mon</v>
      </c>
      <c r="G1332" s="1">
        <f t="shared" si="182"/>
        <v>1.2999999999999545</v>
      </c>
      <c r="H1332" s="1">
        <f t="shared" si="183"/>
        <v>0.10000000000013642</v>
      </c>
      <c r="I1332">
        <f t="shared" si="179"/>
        <v>0.10000000000013642</v>
      </c>
      <c r="J1332" t="str">
        <f t="shared" si="181"/>
        <v/>
      </c>
      <c r="K1332" t="str">
        <f t="shared" si="181"/>
        <v/>
      </c>
      <c r="L1332" t="str">
        <f t="shared" si="181"/>
        <v/>
      </c>
      <c r="M1332" t="str">
        <f t="shared" si="181"/>
        <v/>
      </c>
      <c r="N1332" t="str">
        <f t="shared" si="181"/>
        <v/>
      </c>
      <c r="O1332">
        <f t="shared" si="181"/>
        <v>0.10000000000013642</v>
      </c>
      <c r="P1332" t="str">
        <f t="shared" si="181"/>
        <v/>
      </c>
      <c r="Q1332" t="str">
        <f t="shared" si="181"/>
        <v/>
      </c>
      <c r="R1332" t="str">
        <f t="shared" si="181"/>
        <v/>
      </c>
      <c r="S1332" t="str">
        <f t="shared" si="181"/>
        <v/>
      </c>
      <c r="T1332" t="str">
        <f t="shared" si="181"/>
        <v/>
      </c>
      <c r="U1332" t="str">
        <f t="shared" si="181"/>
        <v/>
      </c>
      <c r="V1332" t="str">
        <f t="shared" si="181"/>
        <v/>
      </c>
      <c r="W1332" t="str">
        <f t="shared" si="181"/>
        <v/>
      </c>
    </row>
    <row r="1333" spans="1:23" x14ac:dyDescent="0.3">
      <c r="A1333" s="2">
        <v>43970</v>
      </c>
      <c r="B1333" s="4">
        <v>1224.5</v>
      </c>
      <c r="C1333" s="4">
        <v>1226.8</v>
      </c>
      <c r="D1333" s="4">
        <v>1221.2</v>
      </c>
      <c r="E1333" s="4">
        <v>1225.3</v>
      </c>
      <c r="F1333" t="str">
        <f t="shared" si="178"/>
        <v>Tue</v>
      </c>
      <c r="G1333" s="1">
        <f t="shared" si="182"/>
        <v>-7.9000000000000909</v>
      </c>
      <c r="H1333" s="1">
        <f t="shared" si="183"/>
        <v>0.79999999999995453</v>
      </c>
      <c r="I1333">
        <f t="shared" si="179"/>
        <v>-0.79999999999995453</v>
      </c>
      <c r="J1333" t="str">
        <f t="shared" si="181"/>
        <v/>
      </c>
      <c r="K1333" t="str">
        <f t="shared" si="181"/>
        <v/>
      </c>
      <c r="L1333" t="str">
        <f t="shared" si="181"/>
        <v/>
      </c>
      <c r="M1333" t="str">
        <f t="shared" si="181"/>
        <v/>
      </c>
      <c r="N1333" t="str">
        <f t="shared" si="181"/>
        <v/>
      </c>
      <c r="O1333" t="str">
        <f t="shared" si="181"/>
        <v/>
      </c>
      <c r="P1333" t="str">
        <f t="shared" si="181"/>
        <v/>
      </c>
      <c r="Q1333" t="str">
        <f t="shared" si="181"/>
        <v/>
      </c>
      <c r="R1333" t="str">
        <f t="shared" si="181"/>
        <v/>
      </c>
      <c r="S1333" t="str">
        <f t="shared" si="181"/>
        <v/>
      </c>
      <c r="T1333" t="str">
        <f t="shared" si="181"/>
        <v/>
      </c>
      <c r="U1333">
        <f t="shared" si="181"/>
        <v>-0.79999999999995453</v>
      </c>
      <c r="V1333" t="str">
        <f t="shared" si="181"/>
        <v/>
      </c>
      <c r="W1333" t="str">
        <f t="shared" si="181"/>
        <v/>
      </c>
    </row>
    <row r="1334" spans="1:23" x14ac:dyDescent="0.3">
      <c r="A1334" s="2">
        <v>43971</v>
      </c>
      <c r="B1334" s="4">
        <v>1226</v>
      </c>
      <c r="C1334" s="4">
        <v>1230.7</v>
      </c>
      <c r="D1334" s="4">
        <v>1224.5</v>
      </c>
      <c r="E1334" s="4">
        <v>1230.3</v>
      </c>
      <c r="F1334" t="str">
        <f t="shared" si="178"/>
        <v>Wed</v>
      </c>
      <c r="G1334" s="1">
        <f t="shared" si="182"/>
        <v>0.70000000000004547</v>
      </c>
      <c r="H1334" s="1">
        <f t="shared" si="183"/>
        <v>4.2999999999999545</v>
      </c>
      <c r="I1334">
        <f t="shared" si="179"/>
        <v>4.2999999999999545</v>
      </c>
      <c r="J1334" t="str">
        <f t="shared" si="181"/>
        <v/>
      </c>
      <c r="K1334" t="str">
        <f t="shared" si="181"/>
        <v/>
      </c>
      <c r="L1334" t="str">
        <f t="shared" si="181"/>
        <v/>
      </c>
      <c r="M1334" t="str">
        <f t="shared" si="181"/>
        <v/>
      </c>
      <c r="N1334" t="str">
        <f t="shared" si="181"/>
        <v/>
      </c>
      <c r="O1334" t="str">
        <f t="shared" si="181"/>
        <v/>
      </c>
      <c r="P1334">
        <f t="shared" si="181"/>
        <v>4.2999999999999545</v>
      </c>
      <c r="Q1334" t="str">
        <f t="shared" si="181"/>
        <v/>
      </c>
      <c r="R1334" t="str">
        <f t="shared" si="181"/>
        <v/>
      </c>
      <c r="S1334" t="str">
        <f t="shared" si="181"/>
        <v/>
      </c>
      <c r="T1334" t="str">
        <f t="shared" si="181"/>
        <v/>
      </c>
      <c r="U1334" t="str">
        <f t="shared" si="181"/>
        <v/>
      </c>
      <c r="V1334" t="str">
        <f t="shared" si="181"/>
        <v/>
      </c>
      <c r="W1334" t="str">
        <f t="shared" si="181"/>
        <v/>
      </c>
    </row>
    <row r="1335" spans="1:23" x14ac:dyDescent="0.3">
      <c r="A1335" s="2">
        <v>43972</v>
      </c>
      <c r="B1335" s="4">
        <v>1226.9000000000001</v>
      </c>
      <c r="C1335" s="4">
        <v>1233.3</v>
      </c>
      <c r="D1335" s="4">
        <v>1226.8</v>
      </c>
      <c r="E1335" s="4">
        <v>1230.9000000000001</v>
      </c>
      <c r="F1335" t="str">
        <f t="shared" si="178"/>
        <v>Thu</v>
      </c>
      <c r="G1335" s="1">
        <f t="shared" si="182"/>
        <v>-3.3999999999998636</v>
      </c>
      <c r="H1335" s="1">
        <f t="shared" si="183"/>
        <v>4</v>
      </c>
      <c r="I1335">
        <f t="shared" si="179"/>
        <v>-4</v>
      </c>
      <c r="J1335" t="str">
        <f t="shared" si="181"/>
        <v/>
      </c>
      <c r="K1335" t="str">
        <f t="shared" si="181"/>
        <v/>
      </c>
      <c r="L1335" t="str">
        <f t="shared" si="181"/>
        <v/>
      </c>
      <c r="M1335" t="str">
        <f t="shared" si="181"/>
        <v/>
      </c>
      <c r="N1335" t="str">
        <f t="shared" si="181"/>
        <v/>
      </c>
      <c r="O1335" t="str">
        <f t="shared" si="181"/>
        <v/>
      </c>
      <c r="P1335" t="str">
        <f t="shared" si="181"/>
        <v/>
      </c>
      <c r="Q1335" t="str">
        <f t="shared" si="181"/>
        <v/>
      </c>
      <c r="R1335" t="str">
        <f t="shared" si="181"/>
        <v/>
      </c>
      <c r="S1335">
        <f t="shared" si="181"/>
        <v>-4</v>
      </c>
      <c r="T1335" t="str">
        <f t="shared" si="181"/>
        <v/>
      </c>
      <c r="U1335" t="str">
        <f t="shared" si="181"/>
        <v/>
      </c>
      <c r="V1335" t="str">
        <f t="shared" si="181"/>
        <v/>
      </c>
      <c r="W1335" t="str">
        <f t="shared" si="181"/>
        <v/>
      </c>
    </row>
    <row r="1336" spans="1:23" x14ac:dyDescent="0.3">
      <c r="A1336" s="2">
        <v>43973</v>
      </c>
      <c r="B1336" s="4">
        <v>1234</v>
      </c>
      <c r="C1336" s="4">
        <v>1238.4000000000001</v>
      </c>
      <c r="D1336" s="4">
        <v>1233.7</v>
      </c>
      <c r="E1336" s="4">
        <v>1237</v>
      </c>
      <c r="F1336" t="str">
        <f t="shared" si="178"/>
        <v>Fri</v>
      </c>
      <c r="G1336" s="1">
        <f t="shared" si="182"/>
        <v>3.0999999999999091</v>
      </c>
      <c r="H1336" s="1">
        <f t="shared" si="183"/>
        <v>3</v>
      </c>
      <c r="I1336">
        <f t="shared" si="179"/>
        <v>3</v>
      </c>
      <c r="J1336" t="str">
        <f t="shared" si="181"/>
        <v/>
      </c>
      <c r="K1336" t="str">
        <f t="shared" si="181"/>
        <v/>
      </c>
      <c r="L1336" t="str">
        <f t="shared" si="181"/>
        <v/>
      </c>
      <c r="M1336" t="str">
        <f t="shared" si="181"/>
        <v/>
      </c>
      <c r="N1336">
        <f t="shared" si="181"/>
        <v>3</v>
      </c>
      <c r="O1336" t="str">
        <f t="shared" si="181"/>
        <v/>
      </c>
      <c r="P1336" t="str">
        <f t="shared" si="181"/>
        <v/>
      </c>
      <c r="Q1336" t="str">
        <f t="shared" si="181"/>
        <v/>
      </c>
      <c r="R1336" t="str">
        <f t="shared" si="181"/>
        <v/>
      </c>
      <c r="S1336" t="str">
        <f t="shared" si="181"/>
        <v/>
      </c>
      <c r="T1336" t="str">
        <f t="shared" si="181"/>
        <v/>
      </c>
      <c r="U1336" t="str">
        <f t="shared" si="181"/>
        <v/>
      </c>
      <c r="V1336" t="str">
        <f t="shared" si="181"/>
        <v/>
      </c>
      <c r="W1336" t="str">
        <f t="shared" si="181"/>
        <v/>
      </c>
    </row>
    <row r="1337" spans="1:23" x14ac:dyDescent="0.3">
      <c r="A1337" s="2">
        <v>43976</v>
      </c>
      <c r="B1337" s="4">
        <v>1240.5</v>
      </c>
      <c r="C1337" s="4">
        <v>1244.3</v>
      </c>
      <c r="D1337" s="4">
        <v>1238</v>
      </c>
      <c r="E1337" s="4">
        <v>1244.2</v>
      </c>
      <c r="F1337" t="str">
        <f t="shared" si="178"/>
        <v>Mon</v>
      </c>
      <c r="G1337" s="1">
        <f t="shared" si="182"/>
        <v>3.5</v>
      </c>
      <c r="H1337" s="1">
        <f t="shared" si="183"/>
        <v>3.7000000000000455</v>
      </c>
      <c r="I1337">
        <f t="shared" si="179"/>
        <v>3.7000000000000455</v>
      </c>
      <c r="J1337" t="str">
        <f t="shared" si="181"/>
        <v/>
      </c>
      <c r="K1337" t="str">
        <f t="shared" si="181"/>
        <v/>
      </c>
      <c r="L1337" t="str">
        <f t="shared" si="181"/>
        <v/>
      </c>
      <c r="M1337" t="str">
        <f t="shared" si="181"/>
        <v/>
      </c>
      <c r="N1337">
        <f t="shared" si="181"/>
        <v>3.7000000000000455</v>
      </c>
      <c r="O1337" t="str">
        <f t="shared" si="181"/>
        <v/>
      </c>
      <c r="P1337" t="str">
        <f t="shared" si="181"/>
        <v/>
      </c>
      <c r="Q1337" t="str">
        <f t="shared" si="181"/>
        <v/>
      </c>
      <c r="R1337" t="str">
        <f t="shared" si="181"/>
        <v/>
      </c>
      <c r="S1337" t="str">
        <f t="shared" si="181"/>
        <v/>
      </c>
      <c r="T1337" t="str">
        <f t="shared" si="181"/>
        <v/>
      </c>
      <c r="U1337" t="str">
        <f t="shared" si="181"/>
        <v/>
      </c>
      <c r="V1337" t="str">
        <f t="shared" si="181"/>
        <v/>
      </c>
      <c r="W1337" t="str">
        <f t="shared" si="181"/>
        <v/>
      </c>
    </row>
    <row r="1338" spans="1:23" x14ac:dyDescent="0.3">
      <c r="A1338" s="2">
        <v>43977</v>
      </c>
      <c r="B1338" s="4">
        <v>1242</v>
      </c>
      <c r="C1338" s="4">
        <v>1242</v>
      </c>
      <c r="D1338" s="4">
        <v>1234</v>
      </c>
      <c r="E1338" s="4">
        <v>1234.3</v>
      </c>
      <c r="F1338" t="str">
        <f t="shared" si="178"/>
        <v>Tue</v>
      </c>
      <c r="G1338" s="1">
        <f t="shared" si="182"/>
        <v>-2.2000000000000455</v>
      </c>
      <c r="H1338" s="1">
        <f t="shared" si="183"/>
        <v>-7.7000000000000455</v>
      </c>
      <c r="I1338">
        <f t="shared" si="179"/>
        <v>7.7000000000000455</v>
      </c>
      <c r="J1338" t="str">
        <f t="shared" si="181"/>
        <v/>
      </c>
      <c r="K1338" t="str">
        <f t="shared" si="181"/>
        <v/>
      </c>
      <c r="L1338" t="str">
        <f t="shared" si="181"/>
        <v/>
      </c>
      <c r="M1338" t="str">
        <f t="shared" si="181"/>
        <v/>
      </c>
      <c r="N1338" t="str">
        <f t="shared" si="181"/>
        <v/>
      </c>
      <c r="O1338" t="str">
        <f t="shared" si="181"/>
        <v/>
      </c>
      <c r="P1338" t="str">
        <f t="shared" si="181"/>
        <v/>
      </c>
      <c r="Q1338" t="str">
        <f t="shared" si="181"/>
        <v/>
      </c>
      <c r="R1338" t="str">
        <f t="shared" si="181"/>
        <v/>
      </c>
      <c r="S1338">
        <f t="shared" si="181"/>
        <v>7.7000000000000455</v>
      </c>
      <c r="T1338" t="str">
        <f t="shared" si="181"/>
        <v/>
      </c>
      <c r="U1338" t="str">
        <f t="shared" si="181"/>
        <v/>
      </c>
      <c r="V1338" t="str">
        <f t="shared" si="181"/>
        <v/>
      </c>
      <c r="W1338" t="str">
        <f t="shared" si="181"/>
        <v/>
      </c>
    </row>
    <row r="1339" spans="1:23" x14ac:dyDescent="0.3">
      <c r="A1339" s="2">
        <v>43978</v>
      </c>
      <c r="B1339" s="4">
        <v>1230.5</v>
      </c>
      <c r="C1339" s="4">
        <v>1235.5</v>
      </c>
      <c r="D1339" s="4">
        <v>1230.5</v>
      </c>
      <c r="E1339" s="4">
        <v>1234.4000000000001</v>
      </c>
      <c r="F1339" t="str">
        <f t="shared" si="178"/>
        <v>Wed</v>
      </c>
      <c r="G1339" s="1">
        <f t="shared" si="182"/>
        <v>-3.7999999999999545</v>
      </c>
      <c r="H1339" s="1">
        <f t="shared" si="183"/>
        <v>3.9000000000000909</v>
      </c>
      <c r="I1339">
        <f t="shared" si="179"/>
        <v>-3.9000000000000909</v>
      </c>
      <c r="J1339" t="str">
        <f t="shared" si="181"/>
        <v/>
      </c>
      <c r="K1339" t="str">
        <f t="shared" si="181"/>
        <v/>
      </c>
      <c r="L1339" t="str">
        <f t="shared" si="181"/>
        <v/>
      </c>
      <c r="M1339" t="str">
        <f t="shared" si="181"/>
        <v/>
      </c>
      <c r="N1339" t="str">
        <f t="shared" si="181"/>
        <v/>
      </c>
      <c r="O1339" t="str">
        <f t="shared" si="181"/>
        <v/>
      </c>
      <c r="P1339" t="str">
        <f t="shared" si="181"/>
        <v/>
      </c>
      <c r="Q1339" t="str">
        <f t="shared" si="181"/>
        <v/>
      </c>
      <c r="R1339" t="str">
        <f t="shared" si="181"/>
        <v/>
      </c>
      <c r="S1339">
        <f t="shared" si="181"/>
        <v>-3.9000000000000909</v>
      </c>
      <c r="T1339" t="str">
        <f t="shared" si="181"/>
        <v/>
      </c>
      <c r="U1339" t="str">
        <f t="shared" si="181"/>
        <v/>
      </c>
      <c r="V1339" t="str">
        <f t="shared" si="181"/>
        <v/>
      </c>
      <c r="W1339" t="str">
        <f t="shared" si="181"/>
        <v/>
      </c>
    </row>
    <row r="1340" spans="1:23" x14ac:dyDescent="0.3">
      <c r="A1340" s="2">
        <v>43979</v>
      </c>
      <c r="B1340" s="4">
        <v>1238</v>
      </c>
      <c r="C1340" s="4">
        <v>1242.5</v>
      </c>
      <c r="D1340" s="4">
        <v>1236.3</v>
      </c>
      <c r="E1340" s="4">
        <v>1239.5999999999999</v>
      </c>
      <c r="F1340" t="str">
        <f t="shared" si="178"/>
        <v>Thu</v>
      </c>
      <c r="G1340" s="1">
        <f t="shared" si="182"/>
        <v>3.5999999999999091</v>
      </c>
      <c r="H1340" s="1">
        <f t="shared" si="183"/>
        <v>1.5999999999999091</v>
      </c>
      <c r="I1340">
        <f t="shared" si="179"/>
        <v>1.5999999999999091</v>
      </c>
      <c r="J1340" t="str">
        <f t="shared" si="181"/>
        <v/>
      </c>
      <c r="K1340" t="str">
        <f t="shared" si="181"/>
        <v/>
      </c>
      <c r="L1340" t="str">
        <f t="shared" si="181"/>
        <v/>
      </c>
      <c r="M1340" t="str">
        <f t="shared" si="181"/>
        <v/>
      </c>
      <c r="N1340">
        <f t="shared" si="181"/>
        <v>1.5999999999999091</v>
      </c>
      <c r="O1340" t="str">
        <f t="shared" si="181"/>
        <v/>
      </c>
      <c r="P1340" t="str">
        <f t="shared" si="181"/>
        <v/>
      </c>
      <c r="Q1340" t="str">
        <f t="shared" si="181"/>
        <v/>
      </c>
      <c r="R1340" t="str">
        <f t="shared" si="181"/>
        <v/>
      </c>
      <c r="S1340" t="str">
        <f t="shared" si="181"/>
        <v/>
      </c>
      <c r="T1340" t="str">
        <f t="shared" si="181"/>
        <v/>
      </c>
      <c r="U1340" t="str">
        <f t="shared" si="181"/>
        <v/>
      </c>
      <c r="V1340" t="str">
        <f t="shared" si="181"/>
        <v/>
      </c>
      <c r="W1340" t="str">
        <f t="shared" si="181"/>
        <v/>
      </c>
    </row>
    <row r="1341" spans="1:23" x14ac:dyDescent="0.3">
      <c r="A1341" s="2">
        <v>43980</v>
      </c>
      <c r="B1341" s="4">
        <v>1238.5</v>
      </c>
      <c r="C1341" s="4">
        <v>1240.4000000000001</v>
      </c>
      <c r="D1341" s="4">
        <v>1234.7</v>
      </c>
      <c r="E1341" s="4">
        <v>1238.5</v>
      </c>
      <c r="F1341" t="str">
        <f t="shared" si="178"/>
        <v>Fri</v>
      </c>
      <c r="G1341" s="1">
        <f t="shared" si="182"/>
        <v>-1.0999999999999091</v>
      </c>
      <c r="H1341" s="1">
        <f t="shared" si="183"/>
        <v>0</v>
      </c>
      <c r="I1341">
        <f t="shared" si="179"/>
        <v>0</v>
      </c>
      <c r="J1341" t="str">
        <f t="shared" si="181"/>
        <v/>
      </c>
      <c r="K1341" t="str">
        <f t="shared" si="181"/>
        <v/>
      </c>
      <c r="L1341" t="str">
        <f t="shared" si="181"/>
        <v/>
      </c>
      <c r="M1341" t="str">
        <f t="shared" si="181"/>
        <v/>
      </c>
      <c r="N1341" t="str">
        <f t="shared" si="181"/>
        <v/>
      </c>
      <c r="O1341" t="str">
        <f t="shared" si="181"/>
        <v/>
      </c>
      <c r="P1341" t="str">
        <f t="shared" si="181"/>
        <v/>
      </c>
      <c r="Q1341" t="str">
        <f t="shared" si="181"/>
        <v/>
      </c>
      <c r="R1341">
        <f t="shared" si="181"/>
        <v>0</v>
      </c>
      <c r="S1341" t="str">
        <f t="shared" si="181"/>
        <v/>
      </c>
      <c r="T1341" t="str">
        <f t="shared" si="181"/>
        <v/>
      </c>
      <c r="U1341" t="str">
        <f t="shared" si="181"/>
        <v/>
      </c>
      <c r="V1341" t="str">
        <f t="shared" si="181"/>
        <v/>
      </c>
      <c r="W1341" t="str">
        <f t="shared" si="181"/>
        <v/>
      </c>
    </row>
    <row r="1342" spans="1:23" x14ac:dyDescent="0.3">
      <c r="A1342" s="2">
        <v>43983</v>
      </c>
      <c r="B1342" s="4">
        <v>1230.3</v>
      </c>
      <c r="C1342" s="4">
        <v>1232</v>
      </c>
      <c r="D1342" s="4">
        <v>1224.7</v>
      </c>
      <c r="E1342" s="4">
        <v>1225</v>
      </c>
      <c r="F1342" t="str">
        <f t="shared" si="178"/>
        <v>Mon</v>
      </c>
      <c r="G1342" s="1">
        <f t="shared" si="182"/>
        <v>-8.2000000000000455</v>
      </c>
      <c r="H1342" s="1">
        <f t="shared" si="183"/>
        <v>-5.2999999999999545</v>
      </c>
      <c r="I1342">
        <f t="shared" si="179"/>
        <v>5.2999999999999545</v>
      </c>
      <c r="J1342" t="str">
        <f t="shared" si="181"/>
        <v/>
      </c>
      <c r="K1342" t="str">
        <f t="shared" si="181"/>
        <v/>
      </c>
      <c r="L1342" t="str">
        <f t="shared" si="181"/>
        <v/>
      </c>
      <c r="M1342" t="str">
        <f t="shared" si="181"/>
        <v/>
      </c>
      <c r="N1342" t="str">
        <f t="shared" si="181"/>
        <v/>
      </c>
      <c r="O1342" t="str">
        <f t="shared" si="181"/>
        <v/>
      </c>
      <c r="P1342" t="str">
        <f t="shared" si="181"/>
        <v/>
      </c>
      <c r="Q1342" t="str">
        <f t="shared" si="181"/>
        <v/>
      </c>
      <c r="R1342" t="str">
        <f t="shared" si="181"/>
        <v/>
      </c>
      <c r="S1342" t="str">
        <f t="shared" si="181"/>
        <v/>
      </c>
      <c r="T1342" t="str">
        <f t="shared" si="181"/>
        <v/>
      </c>
      <c r="U1342" t="str">
        <f t="shared" si="181"/>
        <v/>
      </c>
      <c r="V1342">
        <f t="shared" si="181"/>
        <v>5.2999999999999545</v>
      </c>
      <c r="W1342" t="str">
        <f t="shared" si="181"/>
        <v/>
      </c>
    </row>
    <row r="1343" spans="1:23" x14ac:dyDescent="0.3">
      <c r="A1343" s="2">
        <v>43984</v>
      </c>
      <c r="B1343" s="4">
        <v>1224</v>
      </c>
      <c r="C1343" s="4">
        <v>1226</v>
      </c>
      <c r="D1343" s="4">
        <v>1221.9000000000001</v>
      </c>
      <c r="E1343" s="4">
        <v>1225.4000000000001</v>
      </c>
      <c r="F1343" t="str">
        <f t="shared" si="178"/>
        <v>Tue</v>
      </c>
      <c r="G1343" s="1">
        <f t="shared" si="182"/>
        <v>-1</v>
      </c>
      <c r="H1343" s="1">
        <f t="shared" si="183"/>
        <v>1.4000000000000909</v>
      </c>
      <c r="I1343">
        <f t="shared" si="179"/>
        <v>-1.4000000000000909</v>
      </c>
      <c r="J1343" t="str">
        <f t="shared" si="181"/>
        <v/>
      </c>
      <c r="K1343" t="str">
        <f t="shared" si="181"/>
        <v/>
      </c>
      <c r="L1343" t="str">
        <f t="shared" si="181"/>
        <v/>
      </c>
      <c r="M1343" t="str">
        <f t="shared" si="181"/>
        <v/>
      </c>
      <c r="N1343" t="str">
        <f t="shared" si="181"/>
        <v/>
      </c>
      <c r="O1343" t="str">
        <f t="shared" si="181"/>
        <v/>
      </c>
      <c r="P1343" t="str">
        <f t="shared" si="181"/>
        <v/>
      </c>
      <c r="Q1343">
        <f t="shared" si="181"/>
        <v>-1.4000000000000909</v>
      </c>
      <c r="R1343" t="str">
        <f t="shared" si="181"/>
        <v/>
      </c>
      <c r="S1343" t="str">
        <f t="shared" si="181"/>
        <v/>
      </c>
      <c r="T1343" t="str">
        <f t="shared" si="181"/>
        <v/>
      </c>
      <c r="U1343" t="str">
        <f t="shared" si="181"/>
        <v/>
      </c>
      <c r="V1343" t="str">
        <f t="shared" si="181"/>
        <v/>
      </c>
      <c r="W1343" t="str">
        <f t="shared" si="181"/>
        <v/>
      </c>
    </row>
    <row r="1344" spans="1:23" x14ac:dyDescent="0.3">
      <c r="A1344" s="2">
        <v>43985</v>
      </c>
      <c r="B1344" s="4">
        <v>1218</v>
      </c>
      <c r="C1344" s="4">
        <v>1219.4000000000001</v>
      </c>
      <c r="D1344" s="4">
        <v>1214.5</v>
      </c>
      <c r="E1344" s="4">
        <v>1216.8</v>
      </c>
      <c r="F1344" t="str">
        <f t="shared" si="178"/>
        <v>Wed</v>
      </c>
      <c r="G1344" s="1">
        <f t="shared" si="182"/>
        <v>-7.4000000000000909</v>
      </c>
      <c r="H1344" s="1">
        <f t="shared" si="183"/>
        <v>-1.2000000000000455</v>
      </c>
      <c r="I1344">
        <f t="shared" si="179"/>
        <v>1.2000000000000455</v>
      </c>
      <c r="J1344" t="str">
        <f t="shared" si="181"/>
        <v/>
      </c>
      <c r="K1344" t="str">
        <f t="shared" si="181"/>
        <v/>
      </c>
      <c r="L1344" t="str">
        <f t="shared" si="181"/>
        <v/>
      </c>
      <c r="M1344" t="str">
        <f t="shared" si="181"/>
        <v/>
      </c>
      <c r="N1344" t="str">
        <f t="shared" si="181"/>
        <v/>
      </c>
      <c r="O1344" t="str">
        <f t="shared" si="181"/>
        <v/>
      </c>
      <c r="P1344" t="str">
        <f t="shared" si="181"/>
        <v/>
      </c>
      <c r="Q1344" t="str">
        <f t="shared" si="181"/>
        <v/>
      </c>
      <c r="R1344" t="str">
        <f t="shared" si="181"/>
        <v/>
      </c>
      <c r="S1344" t="str">
        <f t="shared" si="181"/>
        <v/>
      </c>
      <c r="T1344" t="str">
        <f t="shared" si="181"/>
        <v/>
      </c>
      <c r="U1344">
        <f t="shared" si="181"/>
        <v>1.2000000000000455</v>
      </c>
      <c r="V1344" t="str">
        <f t="shared" ref="V1344:W1344" si="185">IF(AND($G1344&lt;V$1, $G1344&gt;=V$2), $I1344, "")</f>
        <v/>
      </c>
      <c r="W1344" t="str">
        <f t="shared" si="185"/>
        <v/>
      </c>
    </row>
    <row r="1345" spans="1:23" x14ac:dyDescent="0.3">
      <c r="A1345" s="2">
        <v>43986</v>
      </c>
      <c r="B1345" s="4">
        <v>1215.5</v>
      </c>
      <c r="C1345" s="4">
        <v>1219.3</v>
      </c>
      <c r="D1345" s="4">
        <v>1214.8</v>
      </c>
      <c r="E1345" s="4">
        <v>1218.7</v>
      </c>
      <c r="F1345" t="str">
        <f t="shared" si="178"/>
        <v>Thu</v>
      </c>
      <c r="G1345" s="1">
        <f t="shared" si="182"/>
        <v>-1.2999999999999545</v>
      </c>
      <c r="H1345" s="1">
        <f t="shared" si="183"/>
        <v>3.2000000000000455</v>
      </c>
      <c r="I1345">
        <f t="shared" si="179"/>
        <v>-3.2000000000000455</v>
      </c>
      <c r="J1345" t="str">
        <f t="shared" ref="J1345:W1363" si="186">IF(AND($G1345&lt;J$1, $G1345&gt;=J$2), $I1345, "")</f>
        <v/>
      </c>
      <c r="K1345" t="str">
        <f t="shared" si="186"/>
        <v/>
      </c>
      <c r="L1345" t="str">
        <f t="shared" si="186"/>
        <v/>
      </c>
      <c r="M1345" t="str">
        <f t="shared" si="186"/>
        <v/>
      </c>
      <c r="N1345" t="str">
        <f t="shared" si="186"/>
        <v/>
      </c>
      <c r="O1345" t="str">
        <f t="shared" si="186"/>
        <v/>
      </c>
      <c r="P1345" t="str">
        <f t="shared" si="186"/>
        <v/>
      </c>
      <c r="Q1345" t="str">
        <f t="shared" si="186"/>
        <v/>
      </c>
      <c r="R1345">
        <f t="shared" si="186"/>
        <v>-3.2000000000000455</v>
      </c>
      <c r="S1345" t="str">
        <f t="shared" si="186"/>
        <v/>
      </c>
      <c r="T1345" t="str">
        <f t="shared" si="186"/>
        <v/>
      </c>
      <c r="U1345" t="str">
        <f t="shared" si="186"/>
        <v/>
      </c>
      <c r="V1345" t="str">
        <f t="shared" si="186"/>
        <v/>
      </c>
      <c r="W1345" t="str">
        <f t="shared" si="186"/>
        <v/>
      </c>
    </row>
    <row r="1346" spans="1:23" x14ac:dyDescent="0.3">
      <c r="A1346" s="2">
        <v>43987</v>
      </c>
      <c r="B1346" s="4">
        <v>1217</v>
      </c>
      <c r="C1346" s="4">
        <v>1218.4000000000001</v>
      </c>
      <c r="D1346" s="4">
        <v>1207.0999999999999</v>
      </c>
      <c r="E1346" s="4">
        <v>1207.0999999999999</v>
      </c>
      <c r="F1346" t="str">
        <f t="shared" si="178"/>
        <v>Fri</v>
      </c>
      <c r="G1346" s="1">
        <f t="shared" si="182"/>
        <v>-1.7000000000000455</v>
      </c>
      <c r="H1346" s="1">
        <f t="shared" si="183"/>
        <v>-9.9000000000000909</v>
      </c>
      <c r="I1346">
        <f t="shared" si="179"/>
        <v>9.9000000000000909</v>
      </c>
      <c r="J1346" t="str">
        <f t="shared" si="186"/>
        <v/>
      </c>
      <c r="K1346" t="str">
        <f t="shared" si="186"/>
        <v/>
      </c>
      <c r="L1346" t="str">
        <f t="shared" si="186"/>
        <v/>
      </c>
      <c r="M1346" t="str">
        <f t="shared" si="186"/>
        <v/>
      </c>
      <c r="N1346" t="str">
        <f t="shared" si="186"/>
        <v/>
      </c>
      <c r="O1346" t="str">
        <f t="shared" si="186"/>
        <v/>
      </c>
      <c r="P1346" t="str">
        <f t="shared" si="186"/>
        <v/>
      </c>
      <c r="Q1346" t="str">
        <f t="shared" si="186"/>
        <v/>
      </c>
      <c r="R1346">
        <f t="shared" si="186"/>
        <v>9.9000000000000909</v>
      </c>
      <c r="S1346" t="str">
        <f t="shared" si="186"/>
        <v/>
      </c>
      <c r="T1346" t="str">
        <f t="shared" si="186"/>
        <v/>
      </c>
      <c r="U1346" t="str">
        <f t="shared" si="186"/>
        <v/>
      </c>
      <c r="V1346" t="str">
        <f t="shared" si="186"/>
        <v/>
      </c>
      <c r="W1346" t="str">
        <f t="shared" si="186"/>
        <v/>
      </c>
    </row>
    <row r="1347" spans="1:23" x14ac:dyDescent="0.3">
      <c r="A1347" s="2">
        <v>43990</v>
      </c>
      <c r="B1347" s="4">
        <v>1202</v>
      </c>
      <c r="C1347" s="4">
        <v>1205.5</v>
      </c>
      <c r="D1347" s="4">
        <v>1200.7</v>
      </c>
      <c r="E1347" s="4">
        <v>1204.8</v>
      </c>
      <c r="F1347" t="str">
        <f t="shared" si="178"/>
        <v>Mon</v>
      </c>
      <c r="G1347" s="1">
        <f t="shared" si="182"/>
        <v>-5.0999999999999091</v>
      </c>
      <c r="H1347" s="1">
        <f t="shared" si="183"/>
        <v>2.7999999999999545</v>
      </c>
      <c r="I1347">
        <f t="shared" si="179"/>
        <v>-2.7999999999999545</v>
      </c>
      <c r="J1347" t="str">
        <f t="shared" si="186"/>
        <v/>
      </c>
      <c r="K1347" t="str">
        <f t="shared" si="186"/>
        <v/>
      </c>
      <c r="L1347" t="str">
        <f t="shared" si="186"/>
        <v/>
      </c>
      <c r="M1347" t="str">
        <f t="shared" si="186"/>
        <v/>
      </c>
      <c r="N1347" t="str">
        <f t="shared" si="186"/>
        <v/>
      </c>
      <c r="O1347" t="str">
        <f t="shared" si="186"/>
        <v/>
      </c>
      <c r="P1347" t="str">
        <f t="shared" si="186"/>
        <v/>
      </c>
      <c r="Q1347" t="str">
        <f t="shared" si="186"/>
        <v/>
      </c>
      <c r="R1347" t="str">
        <f t="shared" si="186"/>
        <v/>
      </c>
      <c r="S1347" t="str">
        <f t="shared" si="186"/>
        <v/>
      </c>
      <c r="T1347">
        <f t="shared" si="186"/>
        <v>-2.7999999999999545</v>
      </c>
      <c r="U1347" t="str">
        <f t="shared" si="186"/>
        <v/>
      </c>
      <c r="V1347" t="str">
        <f t="shared" si="186"/>
        <v/>
      </c>
      <c r="W1347" t="str">
        <f t="shared" si="186"/>
        <v/>
      </c>
    </row>
    <row r="1348" spans="1:23" x14ac:dyDescent="0.3">
      <c r="A1348" s="2">
        <v>43991</v>
      </c>
      <c r="B1348" s="4">
        <v>1197</v>
      </c>
      <c r="C1348" s="4">
        <v>1200.4000000000001</v>
      </c>
      <c r="D1348" s="4">
        <v>1195.3</v>
      </c>
      <c r="E1348" s="4">
        <v>1197.7</v>
      </c>
      <c r="F1348" t="str">
        <f t="shared" si="178"/>
        <v>Tue</v>
      </c>
      <c r="G1348" s="1">
        <f t="shared" si="182"/>
        <v>-7.7999999999999545</v>
      </c>
      <c r="H1348" s="1">
        <f t="shared" si="183"/>
        <v>0.70000000000004547</v>
      </c>
      <c r="I1348">
        <f t="shared" si="179"/>
        <v>-0.70000000000004547</v>
      </c>
      <c r="J1348" t="str">
        <f t="shared" si="186"/>
        <v/>
      </c>
      <c r="K1348" t="str">
        <f t="shared" si="186"/>
        <v/>
      </c>
      <c r="L1348" t="str">
        <f t="shared" si="186"/>
        <v/>
      </c>
      <c r="M1348" t="str">
        <f t="shared" si="186"/>
        <v/>
      </c>
      <c r="N1348" t="str">
        <f t="shared" si="186"/>
        <v/>
      </c>
      <c r="O1348" t="str">
        <f t="shared" si="186"/>
        <v/>
      </c>
      <c r="P1348" t="str">
        <f t="shared" si="186"/>
        <v/>
      </c>
      <c r="Q1348" t="str">
        <f t="shared" si="186"/>
        <v/>
      </c>
      <c r="R1348" t="str">
        <f t="shared" si="186"/>
        <v/>
      </c>
      <c r="S1348" t="str">
        <f t="shared" si="186"/>
        <v/>
      </c>
      <c r="T1348" t="str">
        <f t="shared" si="186"/>
        <v/>
      </c>
      <c r="U1348">
        <f t="shared" si="186"/>
        <v>-0.70000000000004547</v>
      </c>
      <c r="V1348" t="str">
        <f t="shared" si="186"/>
        <v/>
      </c>
      <c r="W1348" t="str">
        <f t="shared" si="186"/>
        <v/>
      </c>
    </row>
    <row r="1349" spans="1:23" x14ac:dyDescent="0.3">
      <c r="A1349" s="2">
        <v>43992</v>
      </c>
      <c r="B1349" s="4">
        <v>1199</v>
      </c>
      <c r="C1349" s="4">
        <v>1200.4000000000001</v>
      </c>
      <c r="D1349" s="4">
        <v>1190.0999999999999</v>
      </c>
      <c r="E1349" s="4">
        <v>1191.2</v>
      </c>
      <c r="F1349" t="str">
        <f t="shared" si="178"/>
        <v>Wed</v>
      </c>
      <c r="G1349" s="1">
        <f t="shared" si="182"/>
        <v>1.2999999999999545</v>
      </c>
      <c r="H1349" s="1">
        <f t="shared" si="183"/>
        <v>-7.7999999999999545</v>
      </c>
      <c r="I1349">
        <f t="shared" si="179"/>
        <v>-7.7999999999999545</v>
      </c>
      <c r="J1349" t="str">
        <f t="shared" si="186"/>
        <v/>
      </c>
      <c r="K1349" t="str">
        <f t="shared" si="186"/>
        <v/>
      </c>
      <c r="L1349" t="str">
        <f t="shared" si="186"/>
        <v/>
      </c>
      <c r="M1349" t="str">
        <f t="shared" si="186"/>
        <v/>
      </c>
      <c r="N1349" t="str">
        <f t="shared" si="186"/>
        <v/>
      </c>
      <c r="O1349">
        <f t="shared" si="186"/>
        <v>-7.7999999999999545</v>
      </c>
      <c r="P1349" t="str">
        <f t="shared" si="186"/>
        <v/>
      </c>
      <c r="Q1349" t="str">
        <f t="shared" si="186"/>
        <v/>
      </c>
      <c r="R1349" t="str">
        <f t="shared" si="186"/>
        <v/>
      </c>
      <c r="S1349" t="str">
        <f t="shared" si="186"/>
        <v/>
      </c>
      <c r="T1349" t="str">
        <f t="shared" si="186"/>
        <v/>
      </c>
      <c r="U1349" t="str">
        <f t="shared" si="186"/>
        <v/>
      </c>
      <c r="V1349" t="str">
        <f t="shared" si="186"/>
        <v/>
      </c>
      <c r="W1349" t="str">
        <f t="shared" si="186"/>
        <v/>
      </c>
    </row>
    <row r="1350" spans="1:23" x14ac:dyDescent="0.3">
      <c r="A1350" s="2">
        <v>43993</v>
      </c>
      <c r="B1350" s="4">
        <v>1192.2</v>
      </c>
      <c r="C1350" s="4">
        <v>1197.3</v>
      </c>
      <c r="D1350" s="4">
        <v>1188.5999999999999</v>
      </c>
      <c r="E1350" s="4">
        <v>1196.4000000000001</v>
      </c>
      <c r="F1350" t="str">
        <f t="shared" si="178"/>
        <v>Thu</v>
      </c>
      <c r="G1350" s="1">
        <f t="shared" si="182"/>
        <v>1</v>
      </c>
      <c r="H1350" s="1">
        <f t="shared" si="183"/>
        <v>4.2000000000000455</v>
      </c>
      <c r="I1350">
        <f t="shared" si="179"/>
        <v>4.2000000000000455</v>
      </c>
      <c r="J1350" t="str">
        <f t="shared" si="186"/>
        <v/>
      </c>
      <c r="K1350" t="str">
        <f t="shared" si="186"/>
        <v/>
      </c>
      <c r="L1350" t="str">
        <f t="shared" si="186"/>
        <v/>
      </c>
      <c r="M1350" t="str">
        <f t="shared" si="186"/>
        <v/>
      </c>
      <c r="N1350" t="str">
        <f t="shared" si="186"/>
        <v/>
      </c>
      <c r="O1350">
        <f t="shared" si="186"/>
        <v>4.2000000000000455</v>
      </c>
      <c r="P1350" t="str">
        <f t="shared" si="186"/>
        <v/>
      </c>
      <c r="Q1350" t="str">
        <f t="shared" si="186"/>
        <v/>
      </c>
      <c r="R1350" t="str">
        <f t="shared" si="186"/>
        <v/>
      </c>
      <c r="S1350" t="str">
        <f t="shared" si="186"/>
        <v/>
      </c>
      <c r="T1350" t="str">
        <f t="shared" si="186"/>
        <v/>
      </c>
      <c r="U1350" t="str">
        <f t="shared" si="186"/>
        <v/>
      </c>
      <c r="V1350" t="str">
        <f t="shared" si="186"/>
        <v/>
      </c>
      <c r="W1350" t="str">
        <f t="shared" si="186"/>
        <v/>
      </c>
    </row>
    <row r="1351" spans="1:23" x14ac:dyDescent="0.3">
      <c r="A1351" s="2">
        <v>43994</v>
      </c>
      <c r="B1351" s="4">
        <v>1207.2</v>
      </c>
      <c r="C1351" s="4">
        <v>1209.5999999999999</v>
      </c>
      <c r="D1351" s="4">
        <v>1203.3</v>
      </c>
      <c r="E1351" s="4">
        <v>1203.8</v>
      </c>
      <c r="F1351" t="str">
        <f t="shared" si="178"/>
        <v>Fri</v>
      </c>
      <c r="G1351" s="1">
        <f t="shared" si="182"/>
        <v>10.799999999999955</v>
      </c>
      <c r="H1351" s="1">
        <f t="shared" si="183"/>
        <v>-3.4000000000000909</v>
      </c>
      <c r="I1351">
        <f t="shared" si="179"/>
        <v>-3.4000000000000909</v>
      </c>
      <c r="J1351">
        <f t="shared" si="186"/>
        <v>-3.4000000000000909</v>
      </c>
      <c r="K1351" t="str">
        <f t="shared" si="186"/>
        <v/>
      </c>
      <c r="L1351" t="str">
        <f t="shared" si="186"/>
        <v/>
      </c>
      <c r="M1351" t="str">
        <f t="shared" si="186"/>
        <v/>
      </c>
      <c r="N1351" t="str">
        <f t="shared" si="186"/>
        <v/>
      </c>
      <c r="O1351" t="str">
        <f t="shared" si="186"/>
        <v/>
      </c>
      <c r="P1351" t="str">
        <f t="shared" si="186"/>
        <v/>
      </c>
      <c r="Q1351" t="str">
        <f t="shared" si="186"/>
        <v/>
      </c>
      <c r="R1351" t="str">
        <f t="shared" si="186"/>
        <v/>
      </c>
      <c r="S1351" t="str">
        <f t="shared" si="186"/>
        <v/>
      </c>
      <c r="T1351" t="str">
        <f t="shared" si="186"/>
        <v/>
      </c>
      <c r="U1351" t="str">
        <f t="shared" si="186"/>
        <v/>
      </c>
      <c r="V1351" t="str">
        <f t="shared" si="186"/>
        <v/>
      </c>
      <c r="W1351" t="str">
        <f t="shared" si="186"/>
        <v/>
      </c>
    </row>
    <row r="1352" spans="1:23" x14ac:dyDescent="0.3">
      <c r="A1352" s="2">
        <v>43997</v>
      </c>
      <c r="B1352" s="4">
        <v>1206</v>
      </c>
      <c r="C1352" s="4">
        <v>1216.7</v>
      </c>
      <c r="D1352" s="4">
        <v>1206</v>
      </c>
      <c r="E1352" s="4">
        <v>1216</v>
      </c>
      <c r="F1352" t="str">
        <f t="shared" si="178"/>
        <v>Mon</v>
      </c>
      <c r="G1352" s="1">
        <f t="shared" si="182"/>
        <v>2.2000000000000455</v>
      </c>
      <c r="H1352" s="1">
        <f t="shared" si="183"/>
        <v>10</v>
      </c>
      <c r="I1352">
        <f t="shared" si="179"/>
        <v>10</v>
      </c>
      <c r="J1352" t="str">
        <f t="shared" si="186"/>
        <v/>
      </c>
      <c r="K1352" t="str">
        <f t="shared" si="186"/>
        <v/>
      </c>
      <c r="L1352" t="str">
        <f t="shared" si="186"/>
        <v/>
      </c>
      <c r="M1352" t="str">
        <f t="shared" si="186"/>
        <v/>
      </c>
      <c r="N1352">
        <f t="shared" si="186"/>
        <v>10</v>
      </c>
      <c r="O1352" t="str">
        <f t="shared" si="186"/>
        <v/>
      </c>
      <c r="P1352" t="str">
        <f t="shared" si="186"/>
        <v/>
      </c>
      <c r="Q1352" t="str">
        <f t="shared" si="186"/>
        <v/>
      </c>
      <c r="R1352" t="str">
        <f t="shared" si="186"/>
        <v/>
      </c>
      <c r="S1352" t="str">
        <f t="shared" si="186"/>
        <v/>
      </c>
      <c r="T1352" t="str">
        <f t="shared" si="186"/>
        <v/>
      </c>
      <c r="U1352" t="str">
        <f t="shared" si="186"/>
        <v/>
      </c>
      <c r="V1352" t="str">
        <f t="shared" si="186"/>
        <v/>
      </c>
      <c r="W1352" t="str">
        <f t="shared" si="186"/>
        <v/>
      </c>
    </row>
    <row r="1353" spans="1:23" x14ac:dyDescent="0.3">
      <c r="A1353" s="2">
        <v>43998</v>
      </c>
      <c r="B1353" s="4">
        <v>1206.8</v>
      </c>
      <c r="C1353" s="4">
        <v>1208.7</v>
      </c>
      <c r="D1353" s="4">
        <v>1204.5</v>
      </c>
      <c r="E1353" s="4">
        <v>1207.2</v>
      </c>
      <c r="F1353" t="str">
        <f t="shared" si="178"/>
        <v>Tue</v>
      </c>
      <c r="G1353" s="1">
        <f t="shared" si="182"/>
        <v>-9.2000000000000455</v>
      </c>
      <c r="H1353" s="1">
        <f t="shared" si="183"/>
        <v>0.40000000000009095</v>
      </c>
      <c r="I1353">
        <f t="shared" si="179"/>
        <v>-0.40000000000009095</v>
      </c>
      <c r="J1353" t="str">
        <f t="shared" si="186"/>
        <v/>
      </c>
      <c r="K1353" t="str">
        <f t="shared" si="186"/>
        <v/>
      </c>
      <c r="L1353" t="str">
        <f t="shared" si="186"/>
        <v/>
      </c>
      <c r="M1353" t="str">
        <f t="shared" si="186"/>
        <v/>
      </c>
      <c r="N1353" t="str">
        <f t="shared" si="186"/>
        <v/>
      </c>
      <c r="O1353" t="str">
        <f t="shared" si="186"/>
        <v/>
      </c>
      <c r="P1353" t="str">
        <f t="shared" si="186"/>
        <v/>
      </c>
      <c r="Q1353" t="str">
        <f t="shared" si="186"/>
        <v/>
      </c>
      <c r="R1353" t="str">
        <f t="shared" si="186"/>
        <v/>
      </c>
      <c r="S1353" t="str">
        <f t="shared" si="186"/>
        <v/>
      </c>
      <c r="T1353" t="str">
        <f t="shared" si="186"/>
        <v/>
      </c>
      <c r="U1353" t="str">
        <f t="shared" si="186"/>
        <v/>
      </c>
      <c r="V1353">
        <f t="shared" si="186"/>
        <v>-0.40000000000009095</v>
      </c>
      <c r="W1353" t="str">
        <f t="shared" si="186"/>
        <v/>
      </c>
    </row>
    <row r="1354" spans="1:23" x14ac:dyDescent="0.3">
      <c r="A1354" s="2">
        <v>43999</v>
      </c>
      <c r="B1354" s="4">
        <v>1212</v>
      </c>
      <c r="C1354" s="4">
        <v>1218.5999999999999</v>
      </c>
      <c r="D1354" s="4">
        <v>1210.5999999999999</v>
      </c>
      <c r="E1354" s="4">
        <v>1213.9000000000001</v>
      </c>
      <c r="F1354" t="str">
        <f t="shared" si="178"/>
        <v>Wed</v>
      </c>
      <c r="G1354" s="1">
        <f t="shared" si="182"/>
        <v>4.7999999999999545</v>
      </c>
      <c r="H1354" s="1">
        <f t="shared" si="183"/>
        <v>1.9000000000000909</v>
      </c>
      <c r="I1354">
        <f t="shared" si="179"/>
        <v>1.9000000000000909</v>
      </c>
      <c r="J1354" t="str">
        <f t="shared" si="186"/>
        <v/>
      </c>
      <c r="K1354" t="str">
        <f t="shared" si="186"/>
        <v/>
      </c>
      <c r="L1354" t="str">
        <f t="shared" si="186"/>
        <v/>
      </c>
      <c r="M1354">
        <f t="shared" si="186"/>
        <v>1.9000000000000909</v>
      </c>
      <c r="N1354" t="str">
        <f t="shared" si="186"/>
        <v/>
      </c>
      <c r="O1354" t="str">
        <f t="shared" si="186"/>
        <v/>
      </c>
      <c r="P1354" t="str">
        <f t="shared" si="186"/>
        <v/>
      </c>
      <c r="Q1354" t="str">
        <f t="shared" si="186"/>
        <v/>
      </c>
      <c r="R1354" t="str">
        <f t="shared" si="186"/>
        <v/>
      </c>
      <c r="S1354" t="str">
        <f t="shared" si="186"/>
        <v/>
      </c>
      <c r="T1354" t="str">
        <f t="shared" si="186"/>
        <v/>
      </c>
      <c r="U1354" t="str">
        <f t="shared" si="186"/>
        <v/>
      </c>
      <c r="V1354" t="str">
        <f t="shared" si="186"/>
        <v/>
      </c>
      <c r="W1354" t="str">
        <f t="shared" si="186"/>
        <v/>
      </c>
    </row>
    <row r="1355" spans="1:23" x14ac:dyDescent="0.3">
      <c r="A1355" s="2">
        <v>44000</v>
      </c>
      <c r="B1355" s="4">
        <v>1216.2</v>
      </c>
      <c r="C1355" s="4">
        <v>1217.5</v>
      </c>
      <c r="D1355" s="4">
        <v>1208</v>
      </c>
      <c r="E1355" s="4">
        <v>1208</v>
      </c>
      <c r="F1355" t="str">
        <f t="shared" si="178"/>
        <v>Thu</v>
      </c>
      <c r="G1355" s="1">
        <f t="shared" si="182"/>
        <v>2.2999999999999545</v>
      </c>
      <c r="H1355" s="1">
        <f t="shared" si="183"/>
        <v>-8.2000000000000455</v>
      </c>
      <c r="I1355">
        <f t="shared" si="179"/>
        <v>-8.2000000000000455</v>
      </c>
      <c r="J1355" t="str">
        <f t="shared" si="186"/>
        <v/>
      </c>
      <c r="K1355" t="str">
        <f t="shared" si="186"/>
        <v/>
      </c>
      <c r="L1355" t="str">
        <f t="shared" si="186"/>
        <v/>
      </c>
      <c r="M1355" t="str">
        <f t="shared" si="186"/>
        <v/>
      </c>
      <c r="N1355">
        <f t="shared" si="186"/>
        <v>-8.2000000000000455</v>
      </c>
      <c r="O1355" t="str">
        <f t="shared" si="186"/>
        <v/>
      </c>
      <c r="P1355" t="str">
        <f t="shared" si="186"/>
        <v/>
      </c>
      <c r="Q1355" t="str">
        <f t="shared" si="186"/>
        <v/>
      </c>
      <c r="R1355" t="str">
        <f t="shared" si="186"/>
        <v/>
      </c>
      <c r="S1355" t="str">
        <f t="shared" si="186"/>
        <v/>
      </c>
      <c r="T1355" t="str">
        <f t="shared" si="186"/>
        <v/>
      </c>
      <c r="U1355" t="str">
        <f t="shared" si="186"/>
        <v/>
      </c>
      <c r="V1355" t="str">
        <f t="shared" si="186"/>
        <v/>
      </c>
      <c r="W1355" t="str">
        <f t="shared" si="186"/>
        <v/>
      </c>
    </row>
    <row r="1356" spans="1:23" x14ac:dyDescent="0.3">
      <c r="A1356" s="2">
        <v>44001</v>
      </c>
      <c r="B1356" s="4">
        <v>1211</v>
      </c>
      <c r="C1356" s="4">
        <v>1213.8</v>
      </c>
      <c r="D1356" s="4">
        <v>1209.5999999999999</v>
      </c>
      <c r="E1356" s="4">
        <v>1209.5999999999999</v>
      </c>
      <c r="F1356" t="str">
        <f t="shared" si="178"/>
        <v>Fri</v>
      </c>
      <c r="G1356" s="1">
        <f t="shared" si="182"/>
        <v>3</v>
      </c>
      <c r="H1356" s="1">
        <f t="shared" si="183"/>
        <v>-1.4000000000000909</v>
      </c>
      <c r="I1356">
        <f t="shared" si="179"/>
        <v>-1.4000000000000909</v>
      </c>
      <c r="J1356" t="str">
        <f t="shared" si="186"/>
        <v/>
      </c>
      <c r="K1356" t="str">
        <f t="shared" si="186"/>
        <v/>
      </c>
      <c r="L1356" t="str">
        <f t="shared" si="186"/>
        <v/>
      </c>
      <c r="M1356" t="str">
        <f t="shared" si="186"/>
        <v/>
      </c>
      <c r="N1356">
        <f t="shared" si="186"/>
        <v>-1.4000000000000909</v>
      </c>
      <c r="O1356" t="str">
        <f t="shared" si="186"/>
        <v/>
      </c>
      <c r="P1356" t="str">
        <f t="shared" si="186"/>
        <v/>
      </c>
      <c r="Q1356" t="str">
        <f t="shared" si="186"/>
        <v/>
      </c>
      <c r="R1356" t="str">
        <f t="shared" si="186"/>
        <v/>
      </c>
      <c r="S1356" t="str">
        <f t="shared" si="186"/>
        <v/>
      </c>
      <c r="T1356" t="str">
        <f t="shared" si="186"/>
        <v/>
      </c>
      <c r="U1356" t="str">
        <f t="shared" si="186"/>
        <v/>
      </c>
      <c r="V1356" t="str">
        <f t="shared" si="186"/>
        <v/>
      </c>
      <c r="W1356" t="str">
        <f t="shared" si="186"/>
        <v/>
      </c>
    </row>
    <row r="1357" spans="1:23" x14ac:dyDescent="0.3">
      <c r="A1357" s="2">
        <v>44004</v>
      </c>
      <c r="B1357" s="4">
        <v>1213.4000000000001</v>
      </c>
      <c r="C1357" s="4">
        <v>1215.9000000000001</v>
      </c>
      <c r="D1357" s="4">
        <v>1210.9000000000001</v>
      </c>
      <c r="E1357" s="4">
        <v>1215.8</v>
      </c>
      <c r="F1357" t="str">
        <f t="shared" si="178"/>
        <v>Mon</v>
      </c>
      <c r="G1357" s="1">
        <f t="shared" si="182"/>
        <v>3.8000000000001819</v>
      </c>
      <c r="H1357" s="1">
        <f t="shared" si="183"/>
        <v>2.3999999999998636</v>
      </c>
      <c r="I1357">
        <f t="shared" si="179"/>
        <v>2.3999999999998636</v>
      </c>
      <c r="J1357" t="str">
        <f t="shared" si="186"/>
        <v/>
      </c>
      <c r="K1357" t="str">
        <f t="shared" si="186"/>
        <v/>
      </c>
      <c r="L1357" t="str">
        <f t="shared" si="186"/>
        <v/>
      </c>
      <c r="M1357" t="str">
        <f t="shared" si="186"/>
        <v/>
      </c>
      <c r="N1357">
        <f t="shared" si="186"/>
        <v>2.3999999999998636</v>
      </c>
      <c r="O1357" t="str">
        <f t="shared" si="186"/>
        <v/>
      </c>
      <c r="P1357" t="str">
        <f t="shared" si="186"/>
        <v/>
      </c>
      <c r="Q1357" t="str">
        <f t="shared" si="186"/>
        <v/>
      </c>
      <c r="R1357" t="str">
        <f t="shared" si="186"/>
        <v/>
      </c>
      <c r="S1357" t="str">
        <f t="shared" si="186"/>
        <v/>
      </c>
      <c r="T1357" t="str">
        <f t="shared" si="186"/>
        <v/>
      </c>
      <c r="U1357" t="str">
        <f t="shared" si="186"/>
        <v/>
      </c>
      <c r="V1357" t="str">
        <f t="shared" si="186"/>
        <v/>
      </c>
      <c r="W1357" t="str">
        <f t="shared" si="186"/>
        <v/>
      </c>
    </row>
    <row r="1358" spans="1:23" x14ac:dyDescent="0.3">
      <c r="A1358" s="2">
        <v>44005</v>
      </c>
      <c r="B1358" s="4">
        <v>1208.8</v>
      </c>
      <c r="C1358" s="4">
        <v>1216.5</v>
      </c>
      <c r="D1358" s="4">
        <v>1206</v>
      </c>
      <c r="E1358" s="4">
        <v>1208.8</v>
      </c>
      <c r="F1358" t="str">
        <f t="shared" si="178"/>
        <v>Tue</v>
      </c>
      <c r="G1358" s="1">
        <f t="shared" si="182"/>
        <v>-7</v>
      </c>
      <c r="H1358" s="1">
        <f t="shared" si="183"/>
        <v>0</v>
      </c>
      <c r="I1358">
        <f t="shared" si="179"/>
        <v>0</v>
      </c>
      <c r="J1358" t="str">
        <f t="shared" si="186"/>
        <v/>
      </c>
      <c r="K1358" t="str">
        <f t="shared" si="186"/>
        <v/>
      </c>
      <c r="L1358" t="str">
        <f t="shared" si="186"/>
        <v/>
      </c>
      <c r="M1358" t="str">
        <f t="shared" si="186"/>
        <v/>
      </c>
      <c r="N1358" t="str">
        <f t="shared" si="186"/>
        <v/>
      </c>
      <c r="O1358" t="str">
        <f t="shared" si="186"/>
        <v/>
      </c>
      <c r="P1358" t="str">
        <f t="shared" si="186"/>
        <v/>
      </c>
      <c r="Q1358" t="str">
        <f t="shared" si="186"/>
        <v/>
      </c>
      <c r="R1358" t="str">
        <f t="shared" si="186"/>
        <v/>
      </c>
      <c r="S1358" t="str">
        <f t="shared" si="186"/>
        <v/>
      </c>
      <c r="T1358" t="str">
        <f t="shared" si="186"/>
        <v/>
      </c>
      <c r="U1358">
        <f t="shared" si="186"/>
        <v>0</v>
      </c>
      <c r="V1358" t="str">
        <f t="shared" si="186"/>
        <v/>
      </c>
      <c r="W1358" t="str">
        <f t="shared" si="186"/>
        <v/>
      </c>
    </row>
    <row r="1359" spans="1:23" x14ac:dyDescent="0.3">
      <c r="A1359" s="2">
        <v>44006</v>
      </c>
      <c r="B1359" s="4">
        <v>1206</v>
      </c>
      <c r="C1359" s="4">
        <v>1207</v>
      </c>
      <c r="D1359" s="4">
        <v>1198.5</v>
      </c>
      <c r="E1359" s="4">
        <v>1199.4000000000001</v>
      </c>
      <c r="F1359" t="str">
        <f t="shared" ref="F1359:F1422" si="187">TEXT(A1359,"ddd")</f>
        <v>Wed</v>
      </c>
      <c r="G1359" s="1">
        <f t="shared" si="182"/>
        <v>-2.7999999999999545</v>
      </c>
      <c r="H1359" s="1">
        <f t="shared" si="183"/>
        <v>-6.5999999999999091</v>
      </c>
      <c r="I1359">
        <f t="shared" si="179"/>
        <v>6.5999999999999091</v>
      </c>
      <c r="J1359" t="str">
        <f t="shared" si="186"/>
        <v/>
      </c>
      <c r="K1359" t="str">
        <f t="shared" si="186"/>
        <v/>
      </c>
      <c r="L1359" t="str">
        <f t="shared" si="186"/>
        <v/>
      </c>
      <c r="M1359" t="str">
        <f t="shared" si="186"/>
        <v/>
      </c>
      <c r="N1359" t="str">
        <f t="shared" si="186"/>
        <v/>
      </c>
      <c r="O1359" t="str">
        <f t="shared" si="186"/>
        <v/>
      </c>
      <c r="P1359" t="str">
        <f t="shared" si="186"/>
        <v/>
      </c>
      <c r="Q1359" t="str">
        <f t="shared" si="186"/>
        <v/>
      </c>
      <c r="R1359" t="str">
        <f t="shared" si="186"/>
        <v/>
      </c>
      <c r="S1359">
        <f t="shared" si="186"/>
        <v>6.5999999999999091</v>
      </c>
      <c r="T1359" t="str">
        <f t="shared" si="186"/>
        <v/>
      </c>
      <c r="U1359" t="str">
        <f t="shared" si="186"/>
        <v/>
      </c>
      <c r="V1359" t="str">
        <f t="shared" si="186"/>
        <v/>
      </c>
      <c r="W1359" t="str">
        <f t="shared" si="186"/>
        <v/>
      </c>
    </row>
    <row r="1360" spans="1:23" x14ac:dyDescent="0.3">
      <c r="A1360" s="2">
        <v>44007</v>
      </c>
      <c r="B1360" s="4">
        <v>1207</v>
      </c>
      <c r="C1360" s="4">
        <v>1208.8</v>
      </c>
      <c r="D1360" s="4">
        <v>1201.0999999999999</v>
      </c>
      <c r="E1360" s="4">
        <v>1204.7</v>
      </c>
      <c r="F1360" t="str">
        <f t="shared" si="187"/>
        <v>Thu</v>
      </c>
      <c r="G1360" s="1">
        <f t="shared" si="182"/>
        <v>7.5999999999999091</v>
      </c>
      <c r="H1360" s="1">
        <f t="shared" si="183"/>
        <v>-2.2999999999999545</v>
      </c>
      <c r="I1360">
        <f t="shared" ref="I1360:I1423" si="188">-IF(G1360&lt;0, H1360,
      IF(G1360=0, 0, -H1360))</f>
        <v>-2.2999999999999545</v>
      </c>
      <c r="J1360" t="str">
        <f t="shared" si="186"/>
        <v/>
      </c>
      <c r="K1360" t="str">
        <f t="shared" si="186"/>
        <v/>
      </c>
      <c r="L1360">
        <f t="shared" si="186"/>
        <v>-2.2999999999999545</v>
      </c>
      <c r="M1360" t="str">
        <f t="shared" si="186"/>
        <v/>
      </c>
      <c r="N1360" t="str">
        <f t="shared" si="186"/>
        <v/>
      </c>
      <c r="O1360" t="str">
        <f t="shared" si="186"/>
        <v/>
      </c>
      <c r="P1360" t="str">
        <f t="shared" si="186"/>
        <v/>
      </c>
      <c r="Q1360" t="str">
        <f t="shared" si="186"/>
        <v/>
      </c>
      <c r="R1360" t="str">
        <f t="shared" si="186"/>
        <v/>
      </c>
      <c r="S1360" t="str">
        <f t="shared" si="186"/>
        <v/>
      </c>
      <c r="T1360" t="str">
        <f t="shared" si="186"/>
        <v/>
      </c>
      <c r="U1360" t="str">
        <f t="shared" si="186"/>
        <v/>
      </c>
      <c r="V1360" t="str">
        <f t="shared" si="186"/>
        <v/>
      </c>
      <c r="W1360" t="str">
        <f t="shared" si="186"/>
        <v/>
      </c>
    </row>
    <row r="1361" spans="1:23" x14ac:dyDescent="0.3">
      <c r="A1361" s="2">
        <v>44008</v>
      </c>
      <c r="B1361" s="4">
        <v>1200</v>
      </c>
      <c r="C1361" s="4">
        <v>1200.8</v>
      </c>
      <c r="D1361" s="4">
        <v>1197.5</v>
      </c>
      <c r="E1361" s="4">
        <v>1200.5999999999999</v>
      </c>
      <c r="F1361" t="str">
        <f t="shared" si="187"/>
        <v>Fri</v>
      </c>
      <c r="G1361" s="1">
        <f t="shared" si="182"/>
        <v>-4.7000000000000455</v>
      </c>
      <c r="H1361" s="1">
        <f t="shared" si="183"/>
        <v>0.59999999999990905</v>
      </c>
      <c r="I1361">
        <f t="shared" si="188"/>
        <v>-0.59999999999990905</v>
      </c>
      <c r="J1361" t="str">
        <f t="shared" si="186"/>
        <v/>
      </c>
      <c r="K1361" t="str">
        <f t="shared" si="186"/>
        <v/>
      </c>
      <c r="L1361" t="str">
        <f t="shared" si="186"/>
        <v/>
      </c>
      <c r="M1361" t="str">
        <f t="shared" si="186"/>
        <v/>
      </c>
      <c r="N1361" t="str">
        <f t="shared" si="186"/>
        <v/>
      </c>
      <c r="O1361" t="str">
        <f t="shared" si="186"/>
        <v/>
      </c>
      <c r="P1361" t="str">
        <f t="shared" si="186"/>
        <v/>
      </c>
      <c r="Q1361" t="str">
        <f t="shared" si="186"/>
        <v/>
      </c>
      <c r="R1361" t="str">
        <f t="shared" si="186"/>
        <v/>
      </c>
      <c r="S1361" t="str">
        <f t="shared" si="186"/>
        <v/>
      </c>
      <c r="T1361">
        <f t="shared" si="186"/>
        <v>-0.59999999999990905</v>
      </c>
      <c r="U1361" t="str">
        <f t="shared" si="186"/>
        <v/>
      </c>
      <c r="V1361" t="str">
        <f t="shared" si="186"/>
        <v/>
      </c>
      <c r="W1361" t="str">
        <f t="shared" si="186"/>
        <v/>
      </c>
    </row>
    <row r="1362" spans="1:23" x14ac:dyDescent="0.3">
      <c r="A1362" s="2">
        <v>44011</v>
      </c>
      <c r="B1362" s="4">
        <v>1205</v>
      </c>
      <c r="C1362" s="4">
        <v>1205.8</v>
      </c>
      <c r="D1362" s="4">
        <v>1197.8</v>
      </c>
      <c r="E1362" s="4">
        <v>1198.5999999999999</v>
      </c>
      <c r="F1362" t="str">
        <f t="shared" si="187"/>
        <v>Mon</v>
      </c>
      <c r="G1362" s="1">
        <f t="shared" si="182"/>
        <v>4.4000000000000909</v>
      </c>
      <c r="H1362" s="1">
        <f t="shared" si="183"/>
        <v>-6.4000000000000909</v>
      </c>
      <c r="I1362">
        <f t="shared" si="188"/>
        <v>-6.4000000000000909</v>
      </c>
      <c r="J1362" t="str">
        <f t="shared" si="186"/>
        <v/>
      </c>
      <c r="K1362" t="str">
        <f t="shared" si="186"/>
        <v/>
      </c>
      <c r="L1362" t="str">
        <f t="shared" si="186"/>
        <v/>
      </c>
      <c r="M1362">
        <f t="shared" si="186"/>
        <v>-6.4000000000000909</v>
      </c>
      <c r="N1362" t="str">
        <f t="shared" si="186"/>
        <v/>
      </c>
      <c r="O1362" t="str">
        <f t="shared" si="186"/>
        <v/>
      </c>
      <c r="P1362" t="str">
        <f t="shared" si="186"/>
        <v/>
      </c>
      <c r="Q1362" t="str">
        <f t="shared" si="186"/>
        <v/>
      </c>
      <c r="R1362" t="str">
        <f t="shared" si="186"/>
        <v/>
      </c>
      <c r="S1362" t="str">
        <f t="shared" si="186"/>
        <v/>
      </c>
      <c r="T1362" t="str">
        <f t="shared" si="186"/>
        <v/>
      </c>
      <c r="U1362" t="str">
        <f t="shared" si="186"/>
        <v/>
      </c>
      <c r="V1362" t="str">
        <f t="shared" si="186"/>
        <v/>
      </c>
      <c r="W1362" t="str">
        <f t="shared" si="186"/>
        <v/>
      </c>
    </row>
    <row r="1363" spans="1:23" x14ac:dyDescent="0.3">
      <c r="A1363" s="2">
        <v>44012</v>
      </c>
      <c r="B1363" s="4">
        <v>1198.5</v>
      </c>
      <c r="C1363" s="4">
        <v>1203</v>
      </c>
      <c r="D1363" s="4">
        <v>1195.4000000000001</v>
      </c>
      <c r="E1363" s="4">
        <v>1203</v>
      </c>
      <c r="F1363" t="str">
        <f t="shared" si="187"/>
        <v>Tue</v>
      </c>
      <c r="G1363" s="1">
        <f t="shared" si="182"/>
        <v>-9.9999999999909051E-2</v>
      </c>
      <c r="H1363" s="1">
        <f t="shared" si="183"/>
        <v>4.5</v>
      </c>
      <c r="I1363">
        <f t="shared" si="188"/>
        <v>-4.5</v>
      </c>
      <c r="J1363" t="str">
        <f t="shared" si="186"/>
        <v/>
      </c>
      <c r="K1363" t="str">
        <f t="shared" si="186"/>
        <v/>
      </c>
      <c r="L1363" t="str">
        <f t="shared" si="186"/>
        <v/>
      </c>
      <c r="M1363" t="str">
        <f t="shared" ref="M1363:W1363" si="189">IF(AND($G1363&lt;M$1, $G1363&gt;=M$2), $I1363, "")</f>
        <v/>
      </c>
      <c r="N1363" t="str">
        <f t="shared" si="189"/>
        <v/>
      </c>
      <c r="O1363" t="str">
        <f t="shared" si="189"/>
        <v/>
      </c>
      <c r="P1363" t="str">
        <f t="shared" si="189"/>
        <v/>
      </c>
      <c r="Q1363">
        <f t="shared" si="189"/>
        <v>-4.5</v>
      </c>
      <c r="R1363" t="str">
        <f t="shared" si="189"/>
        <v/>
      </c>
      <c r="S1363" t="str">
        <f t="shared" si="189"/>
        <v/>
      </c>
      <c r="T1363" t="str">
        <f t="shared" si="189"/>
        <v/>
      </c>
      <c r="U1363" t="str">
        <f t="shared" si="189"/>
        <v/>
      </c>
      <c r="V1363" t="str">
        <f t="shared" si="189"/>
        <v/>
      </c>
      <c r="W1363" t="str">
        <f t="shared" si="189"/>
        <v/>
      </c>
    </row>
    <row r="1364" spans="1:23" x14ac:dyDescent="0.3">
      <c r="A1364" s="2">
        <v>44013</v>
      </c>
      <c r="B1364" s="4">
        <v>1199</v>
      </c>
      <c r="C1364" s="4">
        <v>1204.5999999999999</v>
      </c>
      <c r="D1364" s="4">
        <v>1198</v>
      </c>
      <c r="E1364" s="4">
        <v>1203.4000000000001</v>
      </c>
      <c r="F1364" t="str">
        <f t="shared" si="187"/>
        <v>Wed</v>
      </c>
      <c r="G1364" s="1">
        <f t="shared" si="182"/>
        <v>-4</v>
      </c>
      <c r="H1364" s="1">
        <f t="shared" si="183"/>
        <v>4.4000000000000909</v>
      </c>
      <c r="I1364">
        <f t="shared" si="188"/>
        <v>-4.4000000000000909</v>
      </c>
      <c r="J1364" t="str">
        <f t="shared" ref="J1364:W1382" si="190">IF(AND($G1364&lt;J$1, $G1364&gt;=J$2), $I1364, "")</f>
        <v/>
      </c>
      <c r="K1364" t="str">
        <f t="shared" si="190"/>
        <v/>
      </c>
      <c r="L1364" t="str">
        <f t="shared" si="190"/>
        <v/>
      </c>
      <c r="M1364" t="str">
        <f t="shared" si="190"/>
        <v/>
      </c>
      <c r="N1364" t="str">
        <f t="shared" si="190"/>
        <v/>
      </c>
      <c r="O1364" t="str">
        <f t="shared" si="190"/>
        <v/>
      </c>
      <c r="P1364" t="str">
        <f t="shared" si="190"/>
        <v/>
      </c>
      <c r="Q1364" t="str">
        <f t="shared" si="190"/>
        <v/>
      </c>
      <c r="R1364" t="str">
        <f t="shared" si="190"/>
        <v/>
      </c>
      <c r="S1364">
        <f t="shared" si="190"/>
        <v>-4.4000000000000909</v>
      </c>
      <c r="T1364" t="str">
        <f t="shared" si="190"/>
        <v/>
      </c>
      <c r="U1364" t="str">
        <f t="shared" si="190"/>
        <v/>
      </c>
      <c r="V1364" t="str">
        <f t="shared" si="190"/>
        <v/>
      </c>
      <c r="W1364" t="str">
        <f t="shared" si="190"/>
        <v/>
      </c>
    </row>
    <row r="1365" spans="1:23" x14ac:dyDescent="0.3">
      <c r="A1365" s="2">
        <v>44014</v>
      </c>
      <c r="B1365" s="4">
        <v>1201.7</v>
      </c>
      <c r="C1365" s="4">
        <v>1203.7</v>
      </c>
      <c r="D1365" s="4">
        <v>1199.2</v>
      </c>
      <c r="E1365" s="4">
        <v>1200</v>
      </c>
      <c r="F1365" t="str">
        <f t="shared" si="187"/>
        <v>Thu</v>
      </c>
      <c r="G1365" s="1">
        <f t="shared" si="182"/>
        <v>-1.7000000000000455</v>
      </c>
      <c r="H1365" s="1">
        <f t="shared" si="183"/>
        <v>-1.7000000000000455</v>
      </c>
      <c r="I1365">
        <f t="shared" si="188"/>
        <v>1.7000000000000455</v>
      </c>
      <c r="J1365" t="str">
        <f t="shared" si="190"/>
        <v/>
      </c>
      <c r="K1365" t="str">
        <f t="shared" si="190"/>
        <v/>
      </c>
      <c r="L1365" t="str">
        <f t="shared" si="190"/>
        <v/>
      </c>
      <c r="M1365" t="str">
        <f t="shared" si="190"/>
        <v/>
      </c>
      <c r="N1365" t="str">
        <f t="shared" si="190"/>
        <v/>
      </c>
      <c r="O1365" t="str">
        <f t="shared" si="190"/>
        <v/>
      </c>
      <c r="P1365" t="str">
        <f t="shared" si="190"/>
        <v/>
      </c>
      <c r="Q1365" t="str">
        <f t="shared" si="190"/>
        <v/>
      </c>
      <c r="R1365">
        <f t="shared" si="190"/>
        <v>1.7000000000000455</v>
      </c>
      <c r="S1365" t="str">
        <f t="shared" si="190"/>
        <v/>
      </c>
      <c r="T1365" t="str">
        <f t="shared" si="190"/>
        <v/>
      </c>
      <c r="U1365" t="str">
        <f t="shared" si="190"/>
        <v/>
      </c>
      <c r="V1365" t="str">
        <f t="shared" si="190"/>
        <v/>
      </c>
      <c r="W1365" t="str">
        <f t="shared" si="190"/>
        <v/>
      </c>
    </row>
    <row r="1366" spans="1:23" x14ac:dyDescent="0.3">
      <c r="A1366" s="2">
        <v>44015</v>
      </c>
      <c r="B1366" s="4">
        <v>1199.5</v>
      </c>
      <c r="C1366" s="4">
        <v>1201.8</v>
      </c>
      <c r="D1366" s="4">
        <v>1198</v>
      </c>
      <c r="E1366" s="4">
        <v>1198.5999999999999</v>
      </c>
      <c r="F1366" t="str">
        <f t="shared" si="187"/>
        <v>Fri</v>
      </c>
      <c r="G1366" s="1">
        <f t="shared" si="182"/>
        <v>-0.5</v>
      </c>
      <c r="H1366" s="1">
        <f t="shared" si="183"/>
        <v>-0.90000000000009095</v>
      </c>
      <c r="I1366">
        <f t="shared" si="188"/>
        <v>0.90000000000009095</v>
      </c>
      <c r="J1366" t="str">
        <f t="shared" si="190"/>
        <v/>
      </c>
      <c r="K1366" t="str">
        <f t="shared" si="190"/>
        <v/>
      </c>
      <c r="L1366" t="str">
        <f t="shared" si="190"/>
        <v/>
      </c>
      <c r="M1366" t="str">
        <f t="shared" si="190"/>
        <v/>
      </c>
      <c r="N1366" t="str">
        <f t="shared" si="190"/>
        <v/>
      </c>
      <c r="O1366" t="str">
        <f t="shared" si="190"/>
        <v/>
      </c>
      <c r="P1366" t="str">
        <f t="shared" si="190"/>
        <v/>
      </c>
      <c r="Q1366">
        <f t="shared" si="190"/>
        <v>0.90000000000009095</v>
      </c>
      <c r="R1366" t="str">
        <f t="shared" si="190"/>
        <v/>
      </c>
      <c r="S1366" t="str">
        <f t="shared" si="190"/>
        <v/>
      </c>
      <c r="T1366" t="str">
        <f t="shared" si="190"/>
        <v/>
      </c>
      <c r="U1366" t="str">
        <f t="shared" si="190"/>
        <v/>
      </c>
      <c r="V1366" t="str">
        <f t="shared" si="190"/>
        <v/>
      </c>
      <c r="W1366" t="str">
        <f t="shared" si="190"/>
        <v/>
      </c>
    </row>
    <row r="1367" spans="1:23" x14ac:dyDescent="0.3">
      <c r="A1367" s="2">
        <v>44018</v>
      </c>
      <c r="B1367" s="4">
        <v>1199</v>
      </c>
      <c r="C1367" s="4">
        <v>1199.5999999999999</v>
      </c>
      <c r="D1367" s="4">
        <v>1195.3</v>
      </c>
      <c r="E1367" s="4">
        <v>1195.8</v>
      </c>
      <c r="F1367" t="str">
        <f t="shared" si="187"/>
        <v>Mon</v>
      </c>
      <c r="G1367" s="1">
        <f t="shared" si="182"/>
        <v>0.40000000000009095</v>
      </c>
      <c r="H1367" s="1">
        <f t="shared" si="183"/>
        <v>-3.2000000000000455</v>
      </c>
      <c r="I1367">
        <f t="shared" si="188"/>
        <v>-3.2000000000000455</v>
      </c>
      <c r="J1367" t="str">
        <f t="shared" si="190"/>
        <v/>
      </c>
      <c r="K1367" t="str">
        <f t="shared" si="190"/>
        <v/>
      </c>
      <c r="L1367" t="str">
        <f t="shared" si="190"/>
        <v/>
      </c>
      <c r="M1367" t="str">
        <f t="shared" si="190"/>
        <v/>
      </c>
      <c r="N1367" t="str">
        <f t="shared" si="190"/>
        <v/>
      </c>
      <c r="O1367" t="str">
        <f t="shared" si="190"/>
        <v/>
      </c>
      <c r="P1367">
        <f t="shared" si="190"/>
        <v>-3.2000000000000455</v>
      </c>
      <c r="Q1367" t="str">
        <f t="shared" si="190"/>
        <v/>
      </c>
      <c r="R1367" t="str">
        <f t="shared" si="190"/>
        <v/>
      </c>
      <c r="S1367" t="str">
        <f t="shared" si="190"/>
        <v/>
      </c>
      <c r="T1367" t="str">
        <f t="shared" si="190"/>
        <v/>
      </c>
      <c r="U1367" t="str">
        <f t="shared" si="190"/>
        <v/>
      </c>
      <c r="V1367" t="str">
        <f t="shared" si="190"/>
        <v/>
      </c>
      <c r="W1367" t="str">
        <f t="shared" si="190"/>
        <v/>
      </c>
    </row>
    <row r="1368" spans="1:23" x14ac:dyDescent="0.3">
      <c r="A1368" s="2">
        <v>44019</v>
      </c>
      <c r="B1368" s="4">
        <v>1191</v>
      </c>
      <c r="C1368" s="4">
        <v>1196.3</v>
      </c>
      <c r="D1368" s="4">
        <v>1189.7</v>
      </c>
      <c r="E1368" s="4">
        <v>1195.7</v>
      </c>
      <c r="F1368" t="str">
        <f t="shared" si="187"/>
        <v>Tue</v>
      </c>
      <c r="G1368" s="1">
        <f t="shared" si="182"/>
        <v>-4.7999999999999545</v>
      </c>
      <c r="H1368" s="1">
        <f t="shared" si="183"/>
        <v>4.7000000000000455</v>
      </c>
      <c r="I1368">
        <f t="shared" si="188"/>
        <v>-4.7000000000000455</v>
      </c>
      <c r="J1368" t="str">
        <f t="shared" si="190"/>
        <v/>
      </c>
      <c r="K1368" t="str">
        <f t="shared" si="190"/>
        <v/>
      </c>
      <c r="L1368" t="str">
        <f t="shared" si="190"/>
        <v/>
      </c>
      <c r="M1368" t="str">
        <f t="shared" si="190"/>
        <v/>
      </c>
      <c r="N1368" t="str">
        <f t="shared" si="190"/>
        <v/>
      </c>
      <c r="O1368" t="str">
        <f t="shared" si="190"/>
        <v/>
      </c>
      <c r="P1368" t="str">
        <f t="shared" si="190"/>
        <v/>
      </c>
      <c r="Q1368" t="str">
        <f t="shared" si="190"/>
        <v/>
      </c>
      <c r="R1368" t="str">
        <f t="shared" si="190"/>
        <v/>
      </c>
      <c r="S1368" t="str">
        <f t="shared" si="190"/>
        <v/>
      </c>
      <c r="T1368">
        <f t="shared" si="190"/>
        <v>-4.7000000000000455</v>
      </c>
      <c r="U1368" t="str">
        <f t="shared" si="190"/>
        <v/>
      </c>
      <c r="V1368" t="str">
        <f t="shared" si="190"/>
        <v/>
      </c>
      <c r="W1368" t="str">
        <f t="shared" si="190"/>
        <v/>
      </c>
    </row>
    <row r="1369" spans="1:23" x14ac:dyDescent="0.3">
      <c r="A1369" s="2">
        <v>44020</v>
      </c>
      <c r="B1369" s="4">
        <v>1196</v>
      </c>
      <c r="C1369" s="4">
        <v>1199</v>
      </c>
      <c r="D1369" s="4">
        <v>1193.3</v>
      </c>
      <c r="E1369" s="4">
        <v>1195.5</v>
      </c>
      <c r="F1369" t="str">
        <f t="shared" si="187"/>
        <v>Wed</v>
      </c>
      <c r="G1369" s="1">
        <f t="shared" si="182"/>
        <v>0.29999999999995453</v>
      </c>
      <c r="H1369" s="1">
        <f t="shared" si="183"/>
        <v>-0.5</v>
      </c>
      <c r="I1369">
        <f t="shared" si="188"/>
        <v>-0.5</v>
      </c>
      <c r="J1369" t="str">
        <f t="shared" si="190"/>
        <v/>
      </c>
      <c r="K1369" t="str">
        <f t="shared" si="190"/>
        <v/>
      </c>
      <c r="L1369" t="str">
        <f t="shared" si="190"/>
        <v/>
      </c>
      <c r="M1369" t="str">
        <f t="shared" si="190"/>
        <v/>
      </c>
      <c r="N1369" t="str">
        <f t="shared" si="190"/>
        <v/>
      </c>
      <c r="O1369" t="str">
        <f t="shared" si="190"/>
        <v/>
      </c>
      <c r="P1369">
        <f t="shared" si="190"/>
        <v>-0.5</v>
      </c>
      <c r="Q1369" t="str">
        <f t="shared" si="190"/>
        <v/>
      </c>
      <c r="R1369" t="str">
        <f t="shared" si="190"/>
        <v/>
      </c>
      <c r="S1369" t="str">
        <f t="shared" si="190"/>
        <v/>
      </c>
      <c r="T1369" t="str">
        <f t="shared" si="190"/>
        <v/>
      </c>
      <c r="U1369" t="str">
        <f t="shared" si="190"/>
        <v/>
      </c>
      <c r="V1369" t="str">
        <f t="shared" si="190"/>
        <v/>
      </c>
      <c r="W1369" t="str">
        <f t="shared" si="190"/>
        <v/>
      </c>
    </row>
    <row r="1370" spans="1:23" x14ac:dyDescent="0.3">
      <c r="A1370" s="2">
        <v>44021</v>
      </c>
      <c r="B1370" s="4">
        <v>1192.5</v>
      </c>
      <c r="C1370" s="4">
        <v>1197</v>
      </c>
      <c r="D1370" s="4">
        <v>1191.2</v>
      </c>
      <c r="E1370" s="4">
        <v>1195.5</v>
      </c>
      <c r="F1370" t="str">
        <f t="shared" si="187"/>
        <v>Thu</v>
      </c>
      <c r="G1370" s="1">
        <f t="shared" si="182"/>
        <v>-3</v>
      </c>
      <c r="H1370" s="1">
        <f t="shared" si="183"/>
        <v>3</v>
      </c>
      <c r="I1370">
        <f t="shared" si="188"/>
        <v>-3</v>
      </c>
      <c r="J1370" t="str">
        <f t="shared" si="190"/>
        <v/>
      </c>
      <c r="K1370" t="str">
        <f t="shared" si="190"/>
        <v/>
      </c>
      <c r="L1370" t="str">
        <f t="shared" si="190"/>
        <v/>
      </c>
      <c r="M1370" t="str">
        <f t="shared" si="190"/>
        <v/>
      </c>
      <c r="N1370" t="str">
        <f t="shared" si="190"/>
        <v/>
      </c>
      <c r="O1370" t="str">
        <f t="shared" si="190"/>
        <v/>
      </c>
      <c r="P1370" t="str">
        <f t="shared" si="190"/>
        <v/>
      </c>
      <c r="Q1370" t="str">
        <f t="shared" si="190"/>
        <v/>
      </c>
      <c r="R1370" t="str">
        <f t="shared" si="190"/>
        <v/>
      </c>
      <c r="S1370">
        <f t="shared" si="190"/>
        <v>-3</v>
      </c>
      <c r="T1370" t="str">
        <f t="shared" si="190"/>
        <v/>
      </c>
      <c r="U1370" t="str">
        <f t="shared" si="190"/>
        <v/>
      </c>
      <c r="V1370" t="str">
        <f t="shared" si="190"/>
        <v/>
      </c>
      <c r="W1370" t="str">
        <f t="shared" si="190"/>
        <v/>
      </c>
    </row>
    <row r="1371" spans="1:23" x14ac:dyDescent="0.3">
      <c r="A1371" s="2">
        <v>44022</v>
      </c>
      <c r="B1371" s="4">
        <v>1197</v>
      </c>
      <c r="C1371" s="4">
        <v>1205.5</v>
      </c>
      <c r="D1371" s="4">
        <v>1197</v>
      </c>
      <c r="E1371" s="4">
        <v>1204.5</v>
      </c>
      <c r="F1371" t="str">
        <f t="shared" si="187"/>
        <v>Fri</v>
      </c>
      <c r="G1371" s="1">
        <f t="shared" si="182"/>
        <v>1.5</v>
      </c>
      <c r="H1371" s="1">
        <f t="shared" si="183"/>
        <v>7.5</v>
      </c>
      <c r="I1371">
        <f t="shared" si="188"/>
        <v>7.5</v>
      </c>
      <c r="J1371" t="str">
        <f t="shared" si="190"/>
        <v/>
      </c>
      <c r="K1371" t="str">
        <f t="shared" si="190"/>
        <v/>
      </c>
      <c r="L1371" t="str">
        <f t="shared" si="190"/>
        <v/>
      </c>
      <c r="M1371" t="str">
        <f t="shared" si="190"/>
        <v/>
      </c>
      <c r="N1371" t="str">
        <f t="shared" si="190"/>
        <v/>
      </c>
      <c r="O1371">
        <f t="shared" si="190"/>
        <v>7.5</v>
      </c>
      <c r="P1371" t="str">
        <f t="shared" si="190"/>
        <v/>
      </c>
      <c r="Q1371" t="str">
        <f t="shared" si="190"/>
        <v/>
      </c>
      <c r="R1371" t="str">
        <f t="shared" si="190"/>
        <v/>
      </c>
      <c r="S1371" t="str">
        <f t="shared" si="190"/>
        <v/>
      </c>
      <c r="T1371" t="str">
        <f t="shared" si="190"/>
        <v/>
      </c>
      <c r="U1371" t="str">
        <f t="shared" si="190"/>
        <v/>
      </c>
      <c r="V1371" t="str">
        <f t="shared" si="190"/>
        <v/>
      </c>
      <c r="W1371" t="str">
        <f t="shared" si="190"/>
        <v/>
      </c>
    </row>
    <row r="1372" spans="1:23" x14ac:dyDescent="0.3">
      <c r="A1372" s="2">
        <v>44025</v>
      </c>
      <c r="B1372" s="4">
        <v>1200.8</v>
      </c>
      <c r="C1372" s="4">
        <v>1202.5999999999999</v>
      </c>
      <c r="D1372" s="4">
        <v>1198.8</v>
      </c>
      <c r="E1372" s="4">
        <v>1200.9000000000001</v>
      </c>
      <c r="F1372" t="str">
        <f t="shared" si="187"/>
        <v>Mon</v>
      </c>
      <c r="G1372" s="1">
        <f t="shared" si="182"/>
        <v>-3.7000000000000455</v>
      </c>
      <c r="H1372" s="1">
        <f t="shared" si="183"/>
        <v>0.10000000000013642</v>
      </c>
      <c r="I1372">
        <f t="shared" si="188"/>
        <v>-0.10000000000013642</v>
      </c>
      <c r="J1372" t="str">
        <f t="shared" si="190"/>
        <v/>
      </c>
      <c r="K1372" t="str">
        <f t="shared" si="190"/>
        <v/>
      </c>
      <c r="L1372" t="str">
        <f t="shared" si="190"/>
        <v/>
      </c>
      <c r="M1372" t="str">
        <f t="shared" si="190"/>
        <v/>
      </c>
      <c r="N1372" t="str">
        <f t="shared" si="190"/>
        <v/>
      </c>
      <c r="O1372" t="str">
        <f t="shared" si="190"/>
        <v/>
      </c>
      <c r="P1372" t="str">
        <f t="shared" si="190"/>
        <v/>
      </c>
      <c r="Q1372" t="str">
        <f t="shared" si="190"/>
        <v/>
      </c>
      <c r="R1372" t="str">
        <f t="shared" si="190"/>
        <v/>
      </c>
      <c r="S1372">
        <f t="shared" si="190"/>
        <v>-0.10000000000013642</v>
      </c>
      <c r="T1372" t="str">
        <f t="shared" si="190"/>
        <v/>
      </c>
      <c r="U1372" t="str">
        <f t="shared" si="190"/>
        <v/>
      </c>
      <c r="V1372" t="str">
        <f t="shared" si="190"/>
        <v/>
      </c>
      <c r="W1372" t="str">
        <f t="shared" si="190"/>
        <v/>
      </c>
    </row>
    <row r="1373" spans="1:23" x14ac:dyDescent="0.3">
      <c r="A1373" s="2">
        <v>44026</v>
      </c>
      <c r="B1373" s="4">
        <v>1204.5999999999999</v>
      </c>
      <c r="C1373" s="4">
        <v>1207.7</v>
      </c>
      <c r="D1373" s="4">
        <v>1204.3</v>
      </c>
      <c r="E1373" s="4">
        <v>1205.7</v>
      </c>
      <c r="F1373" t="str">
        <f t="shared" si="187"/>
        <v>Tue</v>
      </c>
      <c r="G1373" s="1">
        <f t="shared" si="182"/>
        <v>3.6999999999998181</v>
      </c>
      <c r="H1373" s="1">
        <f t="shared" si="183"/>
        <v>1.1000000000001364</v>
      </c>
      <c r="I1373">
        <f t="shared" si="188"/>
        <v>1.1000000000001364</v>
      </c>
      <c r="J1373" t="str">
        <f t="shared" si="190"/>
        <v/>
      </c>
      <c r="K1373" t="str">
        <f t="shared" si="190"/>
        <v/>
      </c>
      <c r="L1373" t="str">
        <f t="shared" si="190"/>
        <v/>
      </c>
      <c r="M1373" t="str">
        <f t="shared" si="190"/>
        <v/>
      </c>
      <c r="N1373">
        <f t="shared" si="190"/>
        <v>1.1000000000001364</v>
      </c>
      <c r="O1373" t="str">
        <f t="shared" si="190"/>
        <v/>
      </c>
      <c r="P1373" t="str">
        <f t="shared" si="190"/>
        <v/>
      </c>
      <c r="Q1373" t="str">
        <f t="shared" si="190"/>
        <v/>
      </c>
      <c r="R1373" t="str">
        <f t="shared" si="190"/>
        <v/>
      </c>
      <c r="S1373" t="str">
        <f t="shared" si="190"/>
        <v/>
      </c>
      <c r="T1373" t="str">
        <f t="shared" si="190"/>
        <v/>
      </c>
      <c r="U1373" t="str">
        <f t="shared" si="190"/>
        <v/>
      </c>
      <c r="V1373" t="str">
        <f t="shared" si="190"/>
        <v/>
      </c>
      <c r="W1373" t="str">
        <f t="shared" si="190"/>
        <v/>
      </c>
    </row>
    <row r="1374" spans="1:23" x14ac:dyDescent="0.3">
      <c r="A1374" s="2">
        <v>44027</v>
      </c>
      <c r="B1374" s="4">
        <v>1203</v>
      </c>
      <c r="C1374" s="4">
        <v>1203</v>
      </c>
      <c r="D1374" s="4">
        <v>1199</v>
      </c>
      <c r="E1374" s="4">
        <v>1200.5</v>
      </c>
      <c r="F1374" t="str">
        <f t="shared" si="187"/>
        <v>Wed</v>
      </c>
      <c r="G1374" s="1">
        <f t="shared" si="182"/>
        <v>-2.7000000000000455</v>
      </c>
      <c r="H1374" s="1">
        <f t="shared" si="183"/>
        <v>-2.5</v>
      </c>
      <c r="I1374">
        <f t="shared" si="188"/>
        <v>2.5</v>
      </c>
      <c r="J1374" t="str">
        <f t="shared" si="190"/>
        <v/>
      </c>
      <c r="K1374" t="str">
        <f t="shared" si="190"/>
        <v/>
      </c>
      <c r="L1374" t="str">
        <f t="shared" si="190"/>
        <v/>
      </c>
      <c r="M1374" t="str">
        <f t="shared" si="190"/>
        <v/>
      </c>
      <c r="N1374" t="str">
        <f t="shared" si="190"/>
        <v/>
      </c>
      <c r="O1374" t="str">
        <f t="shared" si="190"/>
        <v/>
      </c>
      <c r="P1374" t="str">
        <f t="shared" si="190"/>
        <v/>
      </c>
      <c r="Q1374" t="str">
        <f t="shared" si="190"/>
        <v/>
      </c>
      <c r="R1374" t="str">
        <f t="shared" si="190"/>
        <v/>
      </c>
      <c r="S1374">
        <f t="shared" si="190"/>
        <v>2.5</v>
      </c>
      <c r="T1374" t="str">
        <f t="shared" si="190"/>
        <v/>
      </c>
      <c r="U1374" t="str">
        <f t="shared" si="190"/>
        <v/>
      </c>
      <c r="V1374" t="str">
        <f t="shared" si="190"/>
        <v/>
      </c>
      <c r="W1374" t="str">
        <f t="shared" si="190"/>
        <v/>
      </c>
    </row>
    <row r="1375" spans="1:23" x14ac:dyDescent="0.3">
      <c r="A1375" s="2">
        <v>44028</v>
      </c>
      <c r="B1375" s="4">
        <v>1200.5</v>
      </c>
      <c r="C1375" s="4">
        <v>1206.9000000000001</v>
      </c>
      <c r="D1375" s="4">
        <v>1200.0999999999999</v>
      </c>
      <c r="E1375" s="4">
        <v>1205.5999999999999</v>
      </c>
      <c r="F1375" t="str">
        <f t="shared" si="187"/>
        <v>Thu</v>
      </c>
      <c r="G1375" s="1">
        <f t="shared" si="182"/>
        <v>0</v>
      </c>
      <c r="H1375" s="1">
        <f t="shared" si="183"/>
        <v>5.0999999999999091</v>
      </c>
      <c r="I1375">
        <f t="shared" si="188"/>
        <v>0</v>
      </c>
      <c r="J1375" t="str">
        <f t="shared" si="190"/>
        <v/>
      </c>
      <c r="K1375" t="str">
        <f t="shared" si="190"/>
        <v/>
      </c>
      <c r="L1375" t="str">
        <f t="shared" si="190"/>
        <v/>
      </c>
      <c r="M1375" t="str">
        <f t="shared" si="190"/>
        <v/>
      </c>
      <c r="N1375" t="str">
        <f t="shared" si="190"/>
        <v/>
      </c>
      <c r="O1375" t="str">
        <f t="shared" si="190"/>
        <v/>
      </c>
      <c r="P1375">
        <f t="shared" si="190"/>
        <v>0</v>
      </c>
      <c r="Q1375" t="str">
        <f t="shared" si="190"/>
        <v/>
      </c>
      <c r="R1375" t="str">
        <f t="shared" si="190"/>
        <v/>
      </c>
      <c r="S1375" t="str">
        <f t="shared" si="190"/>
        <v/>
      </c>
      <c r="T1375" t="str">
        <f t="shared" si="190"/>
        <v/>
      </c>
      <c r="U1375" t="str">
        <f t="shared" si="190"/>
        <v/>
      </c>
      <c r="V1375" t="str">
        <f t="shared" si="190"/>
        <v/>
      </c>
      <c r="W1375" t="str">
        <f t="shared" si="190"/>
        <v/>
      </c>
    </row>
    <row r="1376" spans="1:23" x14ac:dyDescent="0.3">
      <c r="A1376" s="2">
        <v>44029</v>
      </c>
      <c r="B1376" s="4">
        <v>1205</v>
      </c>
      <c r="C1376" s="4">
        <v>1207</v>
      </c>
      <c r="D1376" s="4">
        <v>1203.4000000000001</v>
      </c>
      <c r="E1376" s="4">
        <v>1205.0999999999999</v>
      </c>
      <c r="F1376" t="str">
        <f t="shared" si="187"/>
        <v>Fri</v>
      </c>
      <c r="G1376" s="1">
        <f t="shared" si="182"/>
        <v>-0.59999999999990905</v>
      </c>
      <c r="H1376" s="1">
        <f t="shared" si="183"/>
        <v>9.9999999999909051E-2</v>
      </c>
      <c r="I1376">
        <f t="shared" si="188"/>
        <v>-9.9999999999909051E-2</v>
      </c>
      <c r="J1376" t="str">
        <f t="shared" si="190"/>
        <v/>
      </c>
      <c r="K1376" t="str">
        <f t="shared" si="190"/>
        <v/>
      </c>
      <c r="L1376" t="str">
        <f t="shared" si="190"/>
        <v/>
      </c>
      <c r="M1376" t="str">
        <f t="shared" si="190"/>
        <v/>
      </c>
      <c r="N1376" t="str">
        <f t="shared" si="190"/>
        <v/>
      </c>
      <c r="O1376" t="str">
        <f t="shared" si="190"/>
        <v/>
      </c>
      <c r="P1376" t="str">
        <f t="shared" si="190"/>
        <v/>
      </c>
      <c r="Q1376">
        <f t="shared" si="190"/>
        <v>-9.9999999999909051E-2</v>
      </c>
      <c r="R1376" t="str">
        <f t="shared" si="190"/>
        <v/>
      </c>
      <c r="S1376" t="str">
        <f t="shared" si="190"/>
        <v/>
      </c>
      <c r="T1376" t="str">
        <f t="shared" si="190"/>
        <v/>
      </c>
      <c r="U1376" t="str">
        <f t="shared" si="190"/>
        <v/>
      </c>
      <c r="V1376" t="str">
        <f t="shared" si="190"/>
        <v/>
      </c>
      <c r="W1376" t="str">
        <f t="shared" si="190"/>
        <v/>
      </c>
    </row>
    <row r="1377" spans="1:23" x14ac:dyDescent="0.3">
      <c r="A1377" s="2">
        <v>44032</v>
      </c>
      <c r="B1377" s="4">
        <v>1203.5</v>
      </c>
      <c r="C1377" s="4">
        <v>1206.5</v>
      </c>
      <c r="D1377" s="4">
        <v>1201.8</v>
      </c>
      <c r="E1377" s="4">
        <v>1203.2</v>
      </c>
      <c r="F1377" t="str">
        <f t="shared" si="187"/>
        <v>Mon</v>
      </c>
      <c r="G1377" s="1">
        <f t="shared" si="182"/>
        <v>-1.5999999999999091</v>
      </c>
      <c r="H1377" s="1">
        <f t="shared" si="183"/>
        <v>-0.29999999999995453</v>
      </c>
      <c r="I1377">
        <f t="shared" si="188"/>
        <v>0.29999999999995453</v>
      </c>
      <c r="J1377" t="str">
        <f t="shared" si="190"/>
        <v/>
      </c>
      <c r="K1377" t="str">
        <f t="shared" si="190"/>
        <v/>
      </c>
      <c r="L1377" t="str">
        <f t="shared" si="190"/>
        <v/>
      </c>
      <c r="M1377" t="str">
        <f t="shared" si="190"/>
        <v/>
      </c>
      <c r="N1377" t="str">
        <f t="shared" si="190"/>
        <v/>
      </c>
      <c r="O1377" t="str">
        <f t="shared" si="190"/>
        <v/>
      </c>
      <c r="P1377" t="str">
        <f t="shared" si="190"/>
        <v/>
      </c>
      <c r="Q1377" t="str">
        <f t="shared" si="190"/>
        <v/>
      </c>
      <c r="R1377">
        <f t="shared" si="190"/>
        <v>0.29999999999995453</v>
      </c>
      <c r="S1377" t="str">
        <f t="shared" si="190"/>
        <v/>
      </c>
      <c r="T1377" t="str">
        <f t="shared" si="190"/>
        <v/>
      </c>
      <c r="U1377" t="str">
        <f t="shared" si="190"/>
        <v/>
      </c>
      <c r="V1377" t="str">
        <f t="shared" si="190"/>
        <v/>
      </c>
      <c r="W1377" t="str">
        <f t="shared" si="190"/>
        <v/>
      </c>
    </row>
    <row r="1378" spans="1:23" x14ac:dyDescent="0.3">
      <c r="A1378" s="2">
        <v>44033</v>
      </c>
      <c r="B1378" s="4">
        <v>1200</v>
      </c>
      <c r="C1378" s="4">
        <v>1200</v>
      </c>
      <c r="D1378" s="4">
        <v>1197</v>
      </c>
      <c r="E1378" s="4">
        <v>1197.8</v>
      </c>
      <c r="F1378" t="str">
        <f t="shared" si="187"/>
        <v>Tue</v>
      </c>
      <c r="G1378" s="1">
        <f t="shared" si="182"/>
        <v>-3.2000000000000455</v>
      </c>
      <c r="H1378" s="1">
        <f t="shared" si="183"/>
        <v>-2.2000000000000455</v>
      </c>
      <c r="I1378">
        <f t="shared" si="188"/>
        <v>2.2000000000000455</v>
      </c>
      <c r="J1378" t="str">
        <f t="shared" si="190"/>
        <v/>
      </c>
      <c r="K1378" t="str">
        <f t="shared" si="190"/>
        <v/>
      </c>
      <c r="L1378" t="str">
        <f t="shared" si="190"/>
        <v/>
      </c>
      <c r="M1378" t="str">
        <f t="shared" si="190"/>
        <v/>
      </c>
      <c r="N1378" t="str">
        <f t="shared" si="190"/>
        <v/>
      </c>
      <c r="O1378" t="str">
        <f t="shared" si="190"/>
        <v/>
      </c>
      <c r="P1378" t="str">
        <f t="shared" si="190"/>
        <v/>
      </c>
      <c r="Q1378" t="str">
        <f t="shared" si="190"/>
        <v/>
      </c>
      <c r="R1378" t="str">
        <f t="shared" si="190"/>
        <v/>
      </c>
      <c r="S1378">
        <f t="shared" si="190"/>
        <v>2.2000000000000455</v>
      </c>
      <c r="T1378" t="str">
        <f t="shared" si="190"/>
        <v/>
      </c>
      <c r="U1378" t="str">
        <f t="shared" si="190"/>
        <v/>
      </c>
      <c r="V1378" t="str">
        <f t="shared" si="190"/>
        <v/>
      </c>
      <c r="W1378" t="str">
        <f t="shared" si="190"/>
        <v/>
      </c>
    </row>
    <row r="1379" spans="1:23" x14ac:dyDescent="0.3">
      <c r="A1379" s="2">
        <v>44034</v>
      </c>
      <c r="B1379" s="4">
        <v>1193</v>
      </c>
      <c r="C1379" s="4">
        <v>1195.5</v>
      </c>
      <c r="D1379" s="4">
        <v>1192</v>
      </c>
      <c r="E1379" s="4">
        <v>1195.3</v>
      </c>
      <c r="F1379" t="str">
        <f t="shared" si="187"/>
        <v>Wed</v>
      </c>
      <c r="G1379" s="1">
        <f t="shared" si="182"/>
        <v>-4.7999999999999545</v>
      </c>
      <c r="H1379" s="1">
        <f t="shared" si="183"/>
        <v>2.2999999999999545</v>
      </c>
      <c r="I1379">
        <f t="shared" si="188"/>
        <v>-2.2999999999999545</v>
      </c>
      <c r="J1379" t="str">
        <f t="shared" si="190"/>
        <v/>
      </c>
      <c r="K1379" t="str">
        <f t="shared" si="190"/>
        <v/>
      </c>
      <c r="L1379" t="str">
        <f t="shared" si="190"/>
        <v/>
      </c>
      <c r="M1379" t="str">
        <f t="shared" si="190"/>
        <v/>
      </c>
      <c r="N1379" t="str">
        <f t="shared" si="190"/>
        <v/>
      </c>
      <c r="O1379" t="str">
        <f t="shared" si="190"/>
        <v/>
      </c>
      <c r="P1379" t="str">
        <f t="shared" si="190"/>
        <v/>
      </c>
      <c r="Q1379" t="str">
        <f t="shared" si="190"/>
        <v/>
      </c>
      <c r="R1379" t="str">
        <f t="shared" si="190"/>
        <v/>
      </c>
      <c r="S1379" t="str">
        <f t="shared" si="190"/>
        <v/>
      </c>
      <c r="T1379">
        <f t="shared" si="190"/>
        <v>-2.2999999999999545</v>
      </c>
      <c r="U1379" t="str">
        <f t="shared" si="190"/>
        <v/>
      </c>
      <c r="V1379" t="str">
        <f t="shared" si="190"/>
        <v/>
      </c>
      <c r="W1379" t="str">
        <f t="shared" si="190"/>
        <v/>
      </c>
    </row>
    <row r="1380" spans="1:23" x14ac:dyDescent="0.3">
      <c r="A1380" s="2">
        <v>44035</v>
      </c>
      <c r="B1380" s="4">
        <v>1197.7</v>
      </c>
      <c r="C1380" s="4">
        <v>1199.8</v>
      </c>
      <c r="D1380" s="4">
        <v>1196.8</v>
      </c>
      <c r="E1380" s="4">
        <v>1197.3</v>
      </c>
      <c r="F1380" t="str">
        <f t="shared" si="187"/>
        <v>Thu</v>
      </c>
      <c r="G1380" s="1">
        <f t="shared" si="182"/>
        <v>2.4000000000000909</v>
      </c>
      <c r="H1380" s="1">
        <f t="shared" si="183"/>
        <v>-0.40000000000009095</v>
      </c>
      <c r="I1380">
        <f t="shared" si="188"/>
        <v>-0.40000000000009095</v>
      </c>
      <c r="J1380" t="str">
        <f t="shared" si="190"/>
        <v/>
      </c>
      <c r="K1380" t="str">
        <f t="shared" si="190"/>
        <v/>
      </c>
      <c r="L1380" t="str">
        <f t="shared" si="190"/>
        <v/>
      </c>
      <c r="M1380" t="str">
        <f t="shared" si="190"/>
        <v/>
      </c>
      <c r="N1380">
        <f t="shared" si="190"/>
        <v>-0.40000000000009095</v>
      </c>
      <c r="O1380" t="str">
        <f t="shared" si="190"/>
        <v/>
      </c>
      <c r="P1380" t="str">
        <f t="shared" si="190"/>
        <v/>
      </c>
      <c r="Q1380" t="str">
        <f t="shared" si="190"/>
        <v/>
      </c>
      <c r="R1380" t="str">
        <f t="shared" si="190"/>
        <v/>
      </c>
      <c r="S1380" t="str">
        <f t="shared" si="190"/>
        <v/>
      </c>
      <c r="T1380" t="str">
        <f t="shared" si="190"/>
        <v/>
      </c>
      <c r="U1380" t="str">
        <f t="shared" si="190"/>
        <v/>
      </c>
      <c r="V1380" t="str">
        <f t="shared" si="190"/>
        <v/>
      </c>
      <c r="W1380" t="str">
        <f t="shared" si="190"/>
        <v/>
      </c>
    </row>
    <row r="1381" spans="1:23" x14ac:dyDescent="0.3">
      <c r="A1381" s="2">
        <v>44036</v>
      </c>
      <c r="B1381" s="4">
        <v>1202.5</v>
      </c>
      <c r="C1381" s="4">
        <v>1203.0999999999999</v>
      </c>
      <c r="D1381" s="4">
        <v>1199</v>
      </c>
      <c r="E1381" s="4">
        <v>1201.5</v>
      </c>
      <c r="F1381" t="str">
        <f t="shared" si="187"/>
        <v>Fri</v>
      </c>
      <c r="G1381" s="1">
        <f t="shared" si="182"/>
        <v>5.2000000000000455</v>
      </c>
      <c r="H1381" s="1">
        <f t="shared" si="183"/>
        <v>-1</v>
      </c>
      <c r="I1381">
        <f t="shared" si="188"/>
        <v>-1</v>
      </c>
      <c r="J1381" t="str">
        <f t="shared" si="190"/>
        <v/>
      </c>
      <c r="K1381" t="str">
        <f t="shared" si="190"/>
        <v/>
      </c>
      <c r="L1381" t="str">
        <f t="shared" si="190"/>
        <v/>
      </c>
      <c r="M1381">
        <f t="shared" si="190"/>
        <v>-1</v>
      </c>
      <c r="N1381" t="str">
        <f t="shared" si="190"/>
        <v/>
      </c>
      <c r="O1381" t="str">
        <f t="shared" si="190"/>
        <v/>
      </c>
      <c r="P1381" t="str">
        <f t="shared" si="190"/>
        <v/>
      </c>
      <c r="Q1381" t="str">
        <f t="shared" si="190"/>
        <v/>
      </c>
      <c r="R1381" t="str">
        <f t="shared" si="190"/>
        <v/>
      </c>
      <c r="S1381" t="str">
        <f t="shared" si="190"/>
        <v/>
      </c>
      <c r="T1381" t="str">
        <f t="shared" si="190"/>
        <v/>
      </c>
      <c r="U1381" t="str">
        <f t="shared" si="190"/>
        <v/>
      </c>
      <c r="V1381" t="str">
        <f t="shared" si="190"/>
        <v/>
      </c>
      <c r="W1381" t="str">
        <f t="shared" si="190"/>
        <v/>
      </c>
    </row>
    <row r="1382" spans="1:23" x14ac:dyDescent="0.3">
      <c r="A1382" s="2">
        <v>44039</v>
      </c>
      <c r="B1382" s="4">
        <v>1201.2</v>
      </c>
      <c r="C1382" s="4">
        <v>1201.5</v>
      </c>
      <c r="D1382" s="4">
        <v>1194.5</v>
      </c>
      <c r="E1382" s="4">
        <v>1196.0999999999999</v>
      </c>
      <c r="F1382" t="str">
        <f t="shared" si="187"/>
        <v>Mon</v>
      </c>
      <c r="G1382" s="1">
        <f t="shared" si="182"/>
        <v>-0.29999999999995453</v>
      </c>
      <c r="H1382" s="1">
        <f t="shared" si="183"/>
        <v>-5.1000000000001364</v>
      </c>
      <c r="I1382">
        <f t="shared" si="188"/>
        <v>5.1000000000001364</v>
      </c>
      <c r="J1382" t="str">
        <f t="shared" si="190"/>
        <v/>
      </c>
      <c r="K1382" t="str">
        <f t="shared" si="190"/>
        <v/>
      </c>
      <c r="L1382" t="str">
        <f t="shared" si="190"/>
        <v/>
      </c>
      <c r="M1382" t="str">
        <f t="shared" ref="K1382:Y1400" si="191">IF(AND($G1382&lt;M$1, $G1382&gt;=M$2), $I1382, "")</f>
        <v/>
      </c>
      <c r="N1382" t="str">
        <f t="shared" si="191"/>
        <v/>
      </c>
      <c r="O1382" t="str">
        <f t="shared" si="191"/>
        <v/>
      </c>
      <c r="P1382" t="str">
        <f t="shared" si="191"/>
        <v/>
      </c>
      <c r="Q1382">
        <f t="shared" si="191"/>
        <v>5.1000000000001364</v>
      </c>
      <c r="R1382" t="str">
        <f t="shared" si="191"/>
        <v/>
      </c>
      <c r="S1382" t="str">
        <f t="shared" si="191"/>
        <v/>
      </c>
      <c r="T1382" t="str">
        <f t="shared" si="191"/>
        <v/>
      </c>
      <c r="U1382" t="str">
        <f t="shared" si="191"/>
        <v/>
      </c>
      <c r="V1382" t="str">
        <f t="shared" si="191"/>
        <v/>
      </c>
      <c r="W1382" t="str">
        <f t="shared" si="191"/>
        <v/>
      </c>
    </row>
    <row r="1383" spans="1:23" x14ac:dyDescent="0.3">
      <c r="A1383" s="2">
        <v>44040</v>
      </c>
      <c r="B1383" s="4">
        <v>1193.8</v>
      </c>
      <c r="C1383" s="4">
        <v>1201</v>
      </c>
      <c r="D1383" s="4">
        <v>1190.4000000000001</v>
      </c>
      <c r="E1383" s="4">
        <v>1196.9000000000001</v>
      </c>
      <c r="F1383" t="str">
        <f t="shared" si="187"/>
        <v>Tue</v>
      </c>
      <c r="G1383" s="1">
        <f t="shared" si="182"/>
        <v>-2.2999999999999545</v>
      </c>
      <c r="H1383" s="1">
        <f t="shared" si="183"/>
        <v>3.1000000000001364</v>
      </c>
      <c r="I1383">
        <f t="shared" si="188"/>
        <v>-3.1000000000001364</v>
      </c>
      <c r="J1383" t="str">
        <f t="shared" ref="J1383:W1401" si="192">IF(AND($G1383&lt;J$1, $G1383&gt;=J$2), $I1383, "")</f>
        <v/>
      </c>
      <c r="K1383" t="str">
        <f t="shared" si="192"/>
        <v/>
      </c>
      <c r="L1383" t="str">
        <f t="shared" si="192"/>
        <v/>
      </c>
      <c r="M1383" t="str">
        <f t="shared" si="191"/>
        <v/>
      </c>
      <c r="N1383" t="str">
        <f t="shared" si="191"/>
        <v/>
      </c>
      <c r="O1383" t="str">
        <f t="shared" si="191"/>
        <v/>
      </c>
      <c r="P1383" t="str">
        <f t="shared" si="191"/>
        <v/>
      </c>
      <c r="Q1383" t="str">
        <f t="shared" si="191"/>
        <v/>
      </c>
      <c r="R1383" t="str">
        <f t="shared" si="191"/>
        <v/>
      </c>
      <c r="S1383">
        <f t="shared" si="191"/>
        <v>-3.1000000000001364</v>
      </c>
      <c r="T1383" t="str">
        <f t="shared" si="191"/>
        <v/>
      </c>
      <c r="U1383" t="str">
        <f t="shared" si="191"/>
        <v/>
      </c>
      <c r="V1383" t="str">
        <f t="shared" si="191"/>
        <v/>
      </c>
      <c r="W1383" t="str">
        <f t="shared" si="191"/>
        <v/>
      </c>
    </row>
    <row r="1384" spans="1:23" x14ac:dyDescent="0.3">
      <c r="A1384" s="2">
        <v>44041</v>
      </c>
      <c r="B1384" s="4">
        <v>1197.0999999999999</v>
      </c>
      <c r="C1384" s="4">
        <v>1198.2</v>
      </c>
      <c r="D1384" s="4">
        <v>1192.8</v>
      </c>
      <c r="E1384" s="4">
        <v>1193.0999999999999</v>
      </c>
      <c r="F1384" t="str">
        <f t="shared" si="187"/>
        <v>Wed</v>
      </c>
      <c r="G1384" s="1">
        <f t="shared" si="182"/>
        <v>0.1999999999998181</v>
      </c>
      <c r="H1384" s="1">
        <f t="shared" si="183"/>
        <v>-4</v>
      </c>
      <c r="I1384">
        <f t="shared" si="188"/>
        <v>-4</v>
      </c>
      <c r="J1384" t="str">
        <f t="shared" si="192"/>
        <v/>
      </c>
      <c r="K1384" t="str">
        <f t="shared" si="191"/>
        <v/>
      </c>
      <c r="L1384" t="str">
        <f t="shared" si="191"/>
        <v/>
      </c>
      <c r="M1384" t="str">
        <f t="shared" si="191"/>
        <v/>
      </c>
      <c r="N1384" t="str">
        <f t="shared" si="191"/>
        <v/>
      </c>
      <c r="O1384" t="str">
        <f t="shared" si="191"/>
        <v/>
      </c>
      <c r="P1384">
        <f t="shared" si="191"/>
        <v>-4</v>
      </c>
      <c r="Q1384" t="str">
        <f t="shared" si="191"/>
        <v/>
      </c>
      <c r="R1384" t="str">
        <f t="shared" si="191"/>
        <v/>
      </c>
      <c r="S1384" t="str">
        <f t="shared" si="191"/>
        <v/>
      </c>
      <c r="T1384" t="str">
        <f t="shared" si="191"/>
        <v/>
      </c>
      <c r="U1384" t="str">
        <f t="shared" si="191"/>
        <v/>
      </c>
      <c r="V1384" t="str">
        <f t="shared" si="191"/>
        <v/>
      </c>
      <c r="W1384" t="str">
        <f t="shared" si="191"/>
        <v/>
      </c>
    </row>
    <row r="1385" spans="1:23" x14ac:dyDescent="0.3">
      <c r="A1385" s="2">
        <v>44042</v>
      </c>
      <c r="B1385" s="4">
        <v>1190</v>
      </c>
      <c r="C1385" s="4">
        <v>1195</v>
      </c>
      <c r="D1385" s="4">
        <v>1187.9000000000001</v>
      </c>
      <c r="E1385" s="4">
        <v>1194.4000000000001</v>
      </c>
      <c r="F1385" t="str">
        <f t="shared" si="187"/>
        <v>Thu</v>
      </c>
      <c r="G1385" s="1">
        <f t="shared" si="182"/>
        <v>-3.0999999999999091</v>
      </c>
      <c r="H1385" s="1">
        <f t="shared" si="183"/>
        <v>4.4000000000000909</v>
      </c>
      <c r="I1385">
        <f t="shared" si="188"/>
        <v>-4.4000000000000909</v>
      </c>
      <c r="J1385" t="str">
        <f t="shared" si="192"/>
        <v/>
      </c>
      <c r="K1385" t="str">
        <f t="shared" si="191"/>
        <v/>
      </c>
      <c r="L1385" t="str">
        <f t="shared" si="191"/>
        <v/>
      </c>
      <c r="M1385" t="str">
        <f t="shared" si="191"/>
        <v/>
      </c>
      <c r="N1385" t="str">
        <f t="shared" si="191"/>
        <v/>
      </c>
      <c r="O1385" t="str">
        <f t="shared" si="191"/>
        <v/>
      </c>
      <c r="P1385" t="str">
        <f t="shared" si="191"/>
        <v/>
      </c>
      <c r="Q1385" t="str">
        <f t="shared" si="191"/>
        <v/>
      </c>
      <c r="R1385" t="str">
        <f t="shared" si="191"/>
        <v/>
      </c>
      <c r="S1385">
        <f t="shared" si="191"/>
        <v>-4.4000000000000909</v>
      </c>
      <c r="T1385" t="str">
        <f t="shared" si="191"/>
        <v/>
      </c>
      <c r="U1385" t="str">
        <f t="shared" si="191"/>
        <v/>
      </c>
      <c r="V1385" t="str">
        <f t="shared" si="191"/>
        <v/>
      </c>
      <c r="W1385" t="str">
        <f t="shared" si="191"/>
        <v/>
      </c>
    </row>
    <row r="1386" spans="1:23" x14ac:dyDescent="0.3">
      <c r="A1386" s="2">
        <v>44043</v>
      </c>
      <c r="B1386" s="4">
        <v>1188.5</v>
      </c>
      <c r="C1386" s="4">
        <v>1191.5</v>
      </c>
      <c r="D1386" s="4">
        <v>1186.5999999999999</v>
      </c>
      <c r="E1386" s="4">
        <v>1191.3</v>
      </c>
      <c r="F1386" t="str">
        <f t="shared" si="187"/>
        <v>Fri</v>
      </c>
      <c r="G1386" s="1">
        <f t="shared" si="182"/>
        <v>-5.9000000000000909</v>
      </c>
      <c r="H1386" s="1">
        <f t="shared" si="183"/>
        <v>2.7999999999999545</v>
      </c>
      <c r="I1386">
        <f t="shared" si="188"/>
        <v>-2.7999999999999545</v>
      </c>
      <c r="J1386" t="str">
        <f t="shared" si="192"/>
        <v/>
      </c>
      <c r="K1386" t="str">
        <f t="shared" si="191"/>
        <v/>
      </c>
      <c r="L1386" t="str">
        <f t="shared" si="191"/>
        <v/>
      </c>
      <c r="M1386" t="str">
        <f t="shared" si="191"/>
        <v/>
      </c>
      <c r="N1386" t="str">
        <f t="shared" si="191"/>
        <v/>
      </c>
      <c r="O1386" t="str">
        <f t="shared" si="191"/>
        <v/>
      </c>
      <c r="P1386" t="str">
        <f t="shared" si="191"/>
        <v/>
      </c>
      <c r="Q1386" t="str">
        <f t="shared" si="191"/>
        <v/>
      </c>
      <c r="R1386" t="str">
        <f t="shared" si="191"/>
        <v/>
      </c>
      <c r="S1386" t="str">
        <f t="shared" si="191"/>
        <v/>
      </c>
      <c r="T1386">
        <f t="shared" si="191"/>
        <v>-2.7999999999999545</v>
      </c>
      <c r="U1386" t="str">
        <f t="shared" si="191"/>
        <v/>
      </c>
      <c r="V1386" t="str">
        <f t="shared" si="191"/>
        <v/>
      </c>
      <c r="W1386" t="str">
        <f t="shared" si="191"/>
        <v/>
      </c>
    </row>
    <row r="1387" spans="1:23" x14ac:dyDescent="0.3">
      <c r="A1387" s="2">
        <v>44046</v>
      </c>
      <c r="B1387" s="4">
        <v>1194.2</v>
      </c>
      <c r="C1387" s="4">
        <v>1196.0999999999999</v>
      </c>
      <c r="D1387" s="4">
        <v>1191.8</v>
      </c>
      <c r="E1387" s="4">
        <v>1193.4000000000001</v>
      </c>
      <c r="F1387" t="str">
        <f t="shared" si="187"/>
        <v>Mon</v>
      </c>
      <c r="G1387" s="1">
        <f t="shared" si="182"/>
        <v>2.9000000000000909</v>
      </c>
      <c r="H1387" s="1">
        <f t="shared" si="183"/>
        <v>-0.79999999999995453</v>
      </c>
      <c r="I1387">
        <f t="shared" si="188"/>
        <v>-0.79999999999995453</v>
      </c>
      <c r="J1387" t="str">
        <f t="shared" si="192"/>
        <v/>
      </c>
      <c r="K1387" t="str">
        <f t="shared" si="191"/>
        <v/>
      </c>
      <c r="L1387" t="str">
        <f t="shared" si="191"/>
        <v/>
      </c>
      <c r="M1387" t="str">
        <f t="shared" si="191"/>
        <v/>
      </c>
      <c r="N1387">
        <f t="shared" si="191"/>
        <v>-0.79999999999995453</v>
      </c>
      <c r="O1387" t="str">
        <f t="shared" si="191"/>
        <v/>
      </c>
      <c r="P1387" t="str">
        <f t="shared" si="191"/>
        <v/>
      </c>
      <c r="Q1387" t="str">
        <f t="shared" si="191"/>
        <v/>
      </c>
      <c r="R1387" t="str">
        <f t="shared" si="191"/>
        <v/>
      </c>
      <c r="S1387" t="str">
        <f t="shared" si="191"/>
        <v/>
      </c>
      <c r="T1387" t="str">
        <f t="shared" si="191"/>
        <v/>
      </c>
      <c r="U1387" t="str">
        <f t="shared" si="191"/>
        <v/>
      </c>
      <c r="V1387" t="str">
        <f t="shared" si="191"/>
        <v/>
      </c>
      <c r="W1387" t="str">
        <f t="shared" si="191"/>
        <v/>
      </c>
    </row>
    <row r="1388" spans="1:23" x14ac:dyDescent="0.3">
      <c r="A1388" s="2">
        <v>44047</v>
      </c>
      <c r="B1388" s="4">
        <v>1192.2</v>
      </c>
      <c r="C1388" s="4">
        <v>1195</v>
      </c>
      <c r="D1388" s="4">
        <v>1191.5999999999999</v>
      </c>
      <c r="E1388" s="4">
        <v>1194.0999999999999</v>
      </c>
      <c r="F1388" t="str">
        <f t="shared" si="187"/>
        <v>Tue</v>
      </c>
      <c r="G1388" s="1">
        <f t="shared" si="182"/>
        <v>-1.2000000000000455</v>
      </c>
      <c r="H1388" s="1">
        <f t="shared" si="183"/>
        <v>1.8999999999998636</v>
      </c>
      <c r="I1388">
        <f t="shared" si="188"/>
        <v>-1.8999999999998636</v>
      </c>
      <c r="J1388" t="str">
        <f t="shared" si="192"/>
        <v/>
      </c>
      <c r="K1388" t="str">
        <f t="shared" si="191"/>
        <v/>
      </c>
      <c r="L1388" t="str">
        <f t="shared" si="191"/>
        <v/>
      </c>
      <c r="M1388" t="str">
        <f t="shared" si="191"/>
        <v/>
      </c>
      <c r="N1388" t="str">
        <f t="shared" si="191"/>
        <v/>
      </c>
      <c r="O1388" t="str">
        <f t="shared" si="191"/>
        <v/>
      </c>
      <c r="P1388" t="str">
        <f t="shared" si="191"/>
        <v/>
      </c>
      <c r="Q1388" t="str">
        <f t="shared" si="191"/>
        <v/>
      </c>
      <c r="R1388">
        <f t="shared" si="191"/>
        <v>-1.8999999999998636</v>
      </c>
      <c r="S1388" t="str">
        <f t="shared" si="191"/>
        <v/>
      </c>
      <c r="T1388" t="str">
        <f t="shared" si="191"/>
        <v/>
      </c>
      <c r="U1388" t="str">
        <f t="shared" si="191"/>
        <v/>
      </c>
      <c r="V1388" t="str">
        <f t="shared" si="191"/>
        <v/>
      </c>
      <c r="W1388" t="str">
        <f t="shared" si="191"/>
        <v/>
      </c>
    </row>
    <row r="1389" spans="1:23" x14ac:dyDescent="0.3">
      <c r="A1389" s="2">
        <v>44048</v>
      </c>
      <c r="B1389" s="4">
        <v>1192</v>
      </c>
      <c r="C1389" s="4">
        <v>1193</v>
      </c>
      <c r="D1389" s="4">
        <v>1188</v>
      </c>
      <c r="E1389" s="4">
        <v>1188.8</v>
      </c>
      <c r="F1389" t="str">
        <f t="shared" si="187"/>
        <v>Wed</v>
      </c>
      <c r="G1389" s="1">
        <f t="shared" si="182"/>
        <v>-2.0999999999999091</v>
      </c>
      <c r="H1389" s="1">
        <f t="shared" si="183"/>
        <v>-3.2000000000000455</v>
      </c>
      <c r="I1389">
        <f t="shared" si="188"/>
        <v>3.2000000000000455</v>
      </c>
      <c r="J1389" t="str">
        <f t="shared" si="192"/>
        <v/>
      </c>
      <c r="K1389" t="str">
        <f t="shared" si="191"/>
        <v/>
      </c>
      <c r="L1389" t="str">
        <f t="shared" si="191"/>
        <v/>
      </c>
      <c r="M1389" t="str">
        <f t="shared" si="191"/>
        <v/>
      </c>
      <c r="N1389" t="str">
        <f t="shared" si="191"/>
        <v/>
      </c>
      <c r="O1389" t="str">
        <f t="shared" si="191"/>
        <v/>
      </c>
      <c r="P1389" t="str">
        <f t="shared" si="191"/>
        <v/>
      </c>
      <c r="Q1389" t="str">
        <f t="shared" si="191"/>
        <v/>
      </c>
      <c r="R1389" t="str">
        <f t="shared" si="191"/>
        <v/>
      </c>
      <c r="S1389">
        <f t="shared" si="191"/>
        <v>3.2000000000000455</v>
      </c>
      <c r="T1389" t="str">
        <f t="shared" si="191"/>
        <v/>
      </c>
      <c r="U1389" t="str">
        <f t="shared" si="191"/>
        <v/>
      </c>
      <c r="V1389" t="str">
        <f t="shared" si="191"/>
        <v/>
      </c>
      <c r="W1389" t="str">
        <f t="shared" si="191"/>
        <v/>
      </c>
    </row>
    <row r="1390" spans="1:23" x14ac:dyDescent="0.3">
      <c r="A1390" s="2">
        <v>44049</v>
      </c>
      <c r="B1390" s="4">
        <v>1185.4000000000001</v>
      </c>
      <c r="C1390" s="4">
        <v>1186.4000000000001</v>
      </c>
      <c r="D1390" s="4">
        <v>1183</v>
      </c>
      <c r="E1390" s="4">
        <v>1183.5</v>
      </c>
      <c r="F1390" t="str">
        <f t="shared" si="187"/>
        <v>Thu</v>
      </c>
      <c r="G1390" s="1">
        <f t="shared" si="182"/>
        <v>-3.3999999999998636</v>
      </c>
      <c r="H1390" s="1">
        <f t="shared" si="183"/>
        <v>-1.9000000000000909</v>
      </c>
      <c r="I1390">
        <f t="shared" si="188"/>
        <v>1.9000000000000909</v>
      </c>
      <c r="J1390" t="str">
        <f t="shared" si="192"/>
        <v/>
      </c>
      <c r="K1390" t="str">
        <f t="shared" si="191"/>
        <v/>
      </c>
      <c r="L1390" t="str">
        <f t="shared" si="191"/>
        <v/>
      </c>
      <c r="M1390" t="str">
        <f t="shared" si="191"/>
        <v/>
      </c>
      <c r="N1390" t="str">
        <f t="shared" si="191"/>
        <v/>
      </c>
      <c r="O1390" t="str">
        <f t="shared" si="191"/>
        <v/>
      </c>
      <c r="P1390" t="str">
        <f t="shared" si="191"/>
        <v/>
      </c>
      <c r="Q1390" t="str">
        <f t="shared" si="191"/>
        <v/>
      </c>
      <c r="R1390" t="str">
        <f t="shared" si="191"/>
        <v/>
      </c>
      <c r="S1390">
        <f t="shared" si="191"/>
        <v>1.9000000000000909</v>
      </c>
      <c r="T1390" t="str">
        <f t="shared" si="191"/>
        <v/>
      </c>
      <c r="U1390" t="str">
        <f t="shared" si="191"/>
        <v/>
      </c>
      <c r="V1390" t="str">
        <f t="shared" si="191"/>
        <v/>
      </c>
      <c r="W1390" t="str">
        <f t="shared" si="191"/>
        <v/>
      </c>
    </row>
    <row r="1391" spans="1:23" x14ac:dyDescent="0.3">
      <c r="A1391" s="2">
        <v>44050</v>
      </c>
      <c r="B1391" s="4">
        <v>1185</v>
      </c>
      <c r="C1391" s="4">
        <v>1188.5999999999999</v>
      </c>
      <c r="D1391" s="4">
        <v>1183.7</v>
      </c>
      <c r="E1391" s="4">
        <v>1184.7</v>
      </c>
      <c r="F1391" t="str">
        <f t="shared" si="187"/>
        <v>Fri</v>
      </c>
      <c r="G1391" s="1">
        <f t="shared" ref="G1391:G1454" si="193">+B1391-E1390</f>
        <v>1.5</v>
      </c>
      <c r="H1391" s="1">
        <f t="shared" ref="H1391:H1454" si="194">+E1391-B1391</f>
        <v>-0.29999999999995453</v>
      </c>
      <c r="I1391">
        <f t="shared" si="188"/>
        <v>-0.29999999999995453</v>
      </c>
      <c r="J1391" t="str">
        <f t="shared" si="192"/>
        <v/>
      </c>
      <c r="K1391" t="str">
        <f t="shared" si="191"/>
        <v/>
      </c>
      <c r="L1391" t="str">
        <f t="shared" si="191"/>
        <v/>
      </c>
      <c r="M1391" t="str">
        <f t="shared" si="191"/>
        <v/>
      </c>
      <c r="N1391" t="str">
        <f t="shared" si="191"/>
        <v/>
      </c>
      <c r="O1391">
        <f t="shared" si="191"/>
        <v>-0.29999999999995453</v>
      </c>
      <c r="P1391" t="str">
        <f t="shared" si="191"/>
        <v/>
      </c>
      <c r="Q1391" t="str">
        <f t="shared" si="191"/>
        <v/>
      </c>
      <c r="R1391" t="str">
        <f t="shared" si="191"/>
        <v/>
      </c>
      <c r="S1391" t="str">
        <f t="shared" si="191"/>
        <v/>
      </c>
      <c r="T1391" t="str">
        <f t="shared" si="191"/>
        <v/>
      </c>
      <c r="U1391" t="str">
        <f t="shared" si="191"/>
        <v/>
      </c>
      <c r="V1391" t="str">
        <f t="shared" si="191"/>
        <v/>
      </c>
      <c r="W1391" t="str">
        <f t="shared" si="191"/>
        <v/>
      </c>
    </row>
    <row r="1392" spans="1:23" x14ac:dyDescent="0.3">
      <c r="A1392" s="2">
        <v>44053</v>
      </c>
      <c r="B1392" s="4">
        <v>1189</v>
      </c>
      <c r="C1392" s="4">
        <v>1189</v>
      </c>
      <c r="D1392" s="4">
        <v>1184.2</v>
      </c>
      <c r="E1392" s="4">
        <v>1185.5999999999999</v>
      </c>
      <c r="F1392" t="str">
        <f t="shared" si="187"/>
        <v>Mon</v>
      </c>
      <c r="G1392" s="1">
        <f t="shared" si="193"/>
        <v>4.2999999999999545</v>
      </c>
      <c r="H1392" s="1">
        <f t="shared" si="194"/>
        <v>-3.4000000000000909</v>
      </c>
      <c r="I1392">
        <f t="shared" si="188"/>
        <v>-3.4000000000000909</v>
      </c>
      <c r="J1392" t="str">
        <f t="shared" si="192"/>
        <v/>
      </c>
      <c r="K1392" t="str">
        <f t="shared" si="191"/>
        <v/>
      </c>
      <c r="L1392" t="str">
        <f t="shared" si="191"/>
        <v/>
      </c>
      <c r="M1392">
        <f t="shared" si="191"/>
        <v>-3.4000000000000909</v>
      </c>
      <c r="N1392" t="str">
        <f t="shared" si="191"/>
        <v/>
      </c>
      <c r="O1392" t="str">
        <f t="shared" si="191"/>
        <v/>
      </c>
      <c r="P1392" t="str">
        <f t="shared" si="191"/>
        <v/>
      </c>
      <c r="Q1392" t="str">
        <f t="shared" si="191"/>
        <v/>
      </c>
      <c r="R1392" t="str">
        <f t="shared" si="191"/>
        <v/>
      </c>
      <c r="S1392" t="str">
        <f t="shared" si="191"/>
        <v/>
      </c>
      <c r="T1392" t="str">
        <f t="shared" si="191"/>
        <v/>
      </c>
      <c r="U1392" t="str">
        <f t="shared" si="191"/>
        <v/>
      </c>
      <c r="V1392" t="str">
        <f t="shared" si="191"/>
        <v/>
      </c>
      <c r="W1392" t="str">
        <f t="shared" si="191"/>
        <v/>
      </c>
    </row>
    <row r="1393" spans="1:23" x14ac:dyDescent="0.3">
      <c r="A1393" s="2">
        <v>44054</v>
      </c>
      <c r="B1393" s="4">
        <v>1187</v>
      </c>
      <c r="C1393" s="4">
        <v>1187.3</v>
      </c>
      <c r="D1393" s="4">
        <v>1183.4000000000001</v>
      </c>
      <c r="E1393" s="4">
        <v>1185.5999999999999</v>
      </c>
      <c r="F1393" t="str">
        <f t="shared" si="187"/>
        <v>Tue</v>
      </c>
      <c r="G1393" s="1">
        <f t="shared" si="193"/>
        <v>1.4000000000000909</v>
      </c>
      <c r="H1393" s="1">
        <f t="shared" si="194"/>
        <v>-1.4000000000000909</v>
      </c>
      <c r="I1393">
        <f t="shared" si="188"/>
        <v>-1.4000000000000909</v>
      </c>
      <c r="J1393" t="str">
        <f t="shared" si="192"/>
        <v/>
      </c>
      <c r="K1393" t="str">
        <f t="shared" si="191"/>
        <v/>
      </c>
      <c r="L1393" t="str">
        <f t="shared" si="191"/>
        <v/>
      </c>
      <c r="M1393" t="str">
        <f t="shared" si="191"/>
        <v/>
      </c>
      <c r="N1393" t="str">
        <f t="shared" si="191"/>
        <v/>
      </c>
      <c r="O1393">
        <f t="shared" si="191"/>
        <v>-1.4000000000000909</v>
      </c>
      <c r="P1393" t="str">
        <f t="shared" si="191"/>
        <v/>
      </c>
      <c r="Q1393" t="str">
        <f t="shared" si="191"/>
        <v/>
      </c>
      <c r="R1393" t="str">
        <f t="shared" si="191"/>
        <v/>
      </c>
      <c r="S1393" t="str">
        <f t="shared" si="191"/>
        <v/>
      </c>
      <c r="T1393" t="str">
        <f t="shared" si="191"/>
        <v/>
      </c>
      <c r="U1393" t="str">
        <f t="shared" si="191"/>
        <v/>
      </c>
      <c r="V1393" t="str">
        <f t="shared" si="191"/>
        <v/>
      </c>
      <c r="W1393" t="str">
        <f t="shared" si="191"/>
        <v/>
      </c>
    </row>
    <row r="1394" spans="1:23" x14ac:dyDescent="0.3">
      <c r="A1394" s="2">
        <v>44055</v>
      </c>
      <c r="B1394" s="4">
        <v>1186</v>
      </c>
      <c r="C1394" s="4">
        <v>1187.3</v>
      </c>
      <c r="D1394" s="4">
        <v>1184.5</v>
      </c>
      <c r="E1394" s="4">
        <v>1185.3</v>
      </c>
      <c r="F1394" t="str">
        <f t="shared" si="187"/>
        <v>Wed</v>
      </c>
      <c r="G1394" s="1">
        <f t="shared" si="193"/>
        <v>0.40000000000009095</v>
      </c>
      <c r="H1394" s="1">
        <f t="shared" si="194"/>
        <v>-0.70000000000004547</v>
      </c>
      <c r="I1394">
        <f t="shared" si="188"/>
        <v>-0.70000000000004547</v>
      </c>
      <c r="J1394" t="str">
        <f t="shared" si="192"/>
        <v/>
      </c>
      <c r="K1394" t="str">
        <f t="shared" si="191"/>
        <v/>
      </c>
      <c r="L1394" t="str">
        <f t="shared" si="191"/>
        <v/>
      </c>
      <c r="M1394" t="str">
        <f t="shared" si="191"/>
        <v/>
      </c>
      <c r="N1394" t="str">
        <f t="shared" si="191"/>
        <v/>
      </c>
      <c r="O1394" t="str">
        <f t="shared" si="191"/>
        <v/>
      </c>
      <c r="P1394">
        <f t="shared" si="191"/>
        <v>-0.70000000000004547</v>
      </c>
      <c r="Q1394" t="str">
        <f t="shared" si="191"/>
        <v/>
      </c>
      <c r="R1394" t="str">
        <f t="shared" si="191"/>
        <v/>
      </c>
      <c r="S1394" t="str">
        <f t="shared" si="191"/>
        <v/>
      </c>
      <c r="T1394" t="str">
        <f t="shared" si="191"/>
        <v/>
      </c>
      <c r="U1394" t="str">
        <f t="shared" si="191"/>
        <v/>
      </c>
      <c r="V1394" t="str">
        <f t="shared" si="191"/>
        <v/>
      </c>
      <c r="W1394" t="str">
        <f t="shared" si="191"/>
        <v/>
      </c>
    </row>
    <row r="1395" spans="1:23" x14ac:dyDescent="0.3">
      <c r="A1395" s="2">
        <v>44056</v>
      </c>
      <c r="B1395" s="4">
        <v>1183</v>
      </c>
      <c r="C1395" s="4">
        <v>1184.8</v>
      </c>
      <c r="D1395" s="4">
        <v>1181.5</v>
      </c>
      <c r="E1395" s="4">
        <v>1183.3</v>
      </c>
      <c r="F1395" t="str">
        <f t="shared" si="187"/>
        <v>Thu</v>
      </c>
      <c r="G1395" s="1">
        <f t="shared" si="193"/>
        <v>-2.2999999999999545</v>
      </c>
      <c r="H1395" s="1">
        <f t="shared" si="194"/>
        <v>0.29999999999995453</v>
      </c>
      <c r="I1395">
        <f t="shared" si="188"/>
        <v>-0.29999999999995453</v>
      </c>
      <c r="J1395" t="str">
        <f t="shared" si="192"/>
        <v/>
      </c>
      <c r="K1395" t="str">
        <f t="shared" si="191"/>
        <v/>
      </c>
      <c r="L1395" t="str">
        <f t="shared" si="191"/>
        <v/>
      </c>
      <c r="M1395" t="str">
        <f t="shared" si="191"/>
        <v/>
      </c>
      <c r="N1395" t="str">
        <f t="shared" si="191"/>
        <v/>
      </c>
      <c r="O1395" t="str">
        <f t="shared" si="191"/>
        <v/>
      </c>
      <c r="P1395" t="str">
        <f t="shared" si="191"/>
        <v/>
      </c>
      <c r="Q1395" t="str">
        <f t="shared" si="191"/>
        <v/>
      </c>
      <c r="R1395" t="str">
        <f t="shared" si="191"/>
        <v/>
      </c>
      <c r="S1395">
        <f t="shared" si="191"/>
        <v>-0.29999999999995453</v>
      </c>
      <c r="T1395" t="str">
        <f t="shared" si="191"/>
        <v/>
      </c>
      <c r="U1395" t="str">
        <f t="shared" si="191"/>
        <v/>
      </c>
      <c r="V1395" t="str">
        <f t="shared" si="191"/>
        <v/>
      </c>
      <c r="W1395" t="str">
        <f t="shared" si="191"/>
        <v/>
      </c>
    </row>
    <row r="1396" spans="1:23" x14ac:dyDescent="0.3">
      <c r="A1396" s="2">
        <v>44057</v>
      </c>
      <c r="B1396" s="4">
        <v>1184.5</v>
      </c>
      <c r="C1396" s="4">
        <v>1187.5999999999999</v>
      </c>
      <c r="D1396" s="4">
        <v>1184.2</v>
      </c>
      <c r="E1396" s="4">
        <v>1184.5999999999999</v>
      </c>
      <c r="F1396" t="str">
        <f t="shared" si="187"/>
        <v>Fri</v>
      </c>
      <c r="G1396" s="1">
        <f t="shared" si="193"/>
        <v>1.2000000000000455</v>
      </c>
      <c r="H1396" s="1">
        <f t="shared" si="194"/>
        <v>9.9999999999909051E-2</v>
      </c>
      <c r="I1396">
        <f t="shared" si="188"/>
        <v>9.9999999999909051E-2</v>
      </c>
      <c r="J1396" t="str">
        <f t="shared" si="192"/>
        <v/>
      </c>
      <c r="K1396" t="str">
        <f t="shared" si="191"/>
        <v/>
      </c>
      <c r="L1396" t="str">
        <f t="shared" si="191"/>
        <v/>
      </c>
      <c r="M1396" t="str">
        <f t="shared" si="191"/>
        <v/>
      </c>
      <c r="N1396" t="str">
        <f t="shared" si="191"/>
        <v/>
      </c>
      <c r="O1396">
        <f t="shared" si="191"/>
        <v>9.9999999999909051E-2</v>
      </c>
      <c r="P1396" t="str">
        <f t="shared" si="191"/>
        <v/>
      </c>
      <c r="Q1396" t="str">
        <f t="shared" si="191"/>
        <v/>
      </c>
      <c r="R1396" t="str">
        <f t="shared" si="191"/>
        <v/>
      </c>
      <c r="S1396" t="str">
        <f t="shared" si="191"/>
        <v/>
      </c>
      <c r="T1396" t="str">
        <f t="shared" si="191"/>
        <v/>
      </c>
      <c r="U1396" t="str">
        <f t="shared" si="191"/>
        <v/>
      </c>
      <c r="V1396" t="str">
        <f t="shared" si="191"/>
        <v/>
      </c>
      <c r="W1396" t="str">
        <f t="shared" si="191"/>
        <v/>
      </c>
    </row>
    <row r="1397" spans="1:23" x14ac:dyDescent="0.3">
      <c r="A1397" s="2">
        <v>44061</v>
      </c>
      <c r="B1397" s="4">
        <v>1183.5999999999999</v>
      </c>
      <c r="C1397" s="4">
        <v>1186.3</v>
      </c>
      <c r="D1397" s="4">
        <v>1183.5999999999999</v>
      </c>
      <c r="E1397" s="4">
        <v>1183.7</v>
      </c>
      <c r="F1397" t="str">
        <f t="shared" si="187"/>
        <v>Tue</v>
      </c>
      <c r="G1397" s="1">
        <f t="shared" si="193"/>
        <v>-1</v>
      </c>
      <c r="H1397" s="1">
        <f t="shared" si="194"/>
        <v>0.10000000000013642</v>
      </c>
      <c r="I1397">
        <f t="shared" si="188"/>
        <v>-0.10000000000013642</v>
      </c>
      <c r="J1397" t="str">
        <f t="shared" si="192"/>
        <v/>
      </c>
      <c r="K1397" t="str">
        <f t="shared" si="191"/>
        <v/>
      </c>
      <c r="L1397" t="str">
        <f t="shared" si="191"/>
        <v/>
      </c>
      <c r="M1397" t="str">
        <f t="shared" si="191"/>
        <v/>
      </c>
      <c r="N1397" t="str">
        <f t="shared" si="191"/>
        <v/>
      </c>
      <c r="O1397" t="str">
        <f t="shared" si="191"/>
        <v/>
      </c>
      <c r="P1397" t="str">
        <f t="shared" si="191"/>
        <v/>
      </c>
      <c r="Q1397">
        <f t="shared" si="191"/>
        <v>-0.10000000000013642</v>
      </c>
      <c r="R1397" t="str">
        <f t="shared" si="191"/>
        <v/>
      </c>
      <c r="S1397" t="str">
        <f t="shared" si="191"/>
        <v/>
      </c>
      <c r="T1397" t="str">
        <f t="shared" si="191"/>
        <v/>
      </c>
      <c r="U1397" t="str">
        <f t="shared" si="191"/>
        <v/>
      </c>
      <c r="V1397" t="str">
        <f t="shared" si="191"/>
        <v/>
      </c>
      <c r="W1397" t="str">
        <f t="shared" si="191"/>
        <v/>
      </c>
    </row>
    <row r="1398" spans="1:23" x14ac:dyDescent="0.3">
      <c r="A1398" s="2">
        <v>44062</v>
      </c>
      <c r="B1398" s="4">
        <v>1182.5</v>
      </c>
      <c r="C1398" s="4">
        <v>1183.8</v>
      </c>
      <c r="D1398" s="4">
        <v>1180.5</v>
      </c>
      <c r="E1398" s="4">
        <v>1181.2</v>
      </c>
      <c r="F1398" t="str">
        <f t="shared" si="187"/>
        <v>Wed</v>
      </c>
      <c r="G1398" s="1">
        <f t="shared" si="193"/>
        <v>-1.2000000000000455</v>
      </c>
      <c r="H1398" s="1">
        <f t="shared" si="194"/>
        <v>-1.2999999999999545</v>
      </c>
      <c r="I1398">
        <f t="shared" si="188"/>
        <v>1.2999999999999545</v>
      </c>
      <c r="J1398" t="str">
        <f t="shared" si="192"/>
        <v/>
      </c>
      <c r="K1398" t="str">
        <f t="shared" si="191"/>
        <v/>
      </c>
      <c r="L1398" t="str">
        <f t="shared" si="191"/>
        <v/>
      </c>
      <c r="M1398" t="str">
        <f t="shared" si="191"/>
        <v/>
      </c>
      <c r="N1398" t="str">
        <f t="shared" si="191"/>
        <v/>
      </c>
      <c r="O1398" t="str">
        <f t="shared" si="191"/>
        <v/>
      </c>
      <c r="P1398" t="str">
        <f t="shared" si="191"/>
        <v/>
      </c>
      <c r="Q1398" t="str">
        <f t="shared" si="191"/>
        <v/>
      </c>
      <c r="R1398">
        <f t="shared" si="191"/>
        <v>1.2999999999999545</v>
      </c>
      <c r="S1398" t="str">
        <f t="shared" si="191"/>
        <v/>
      </c>
      <c r="T1398" t="str">
        <f t="shared" si="191"/>
        <v/>
      </c>
      <c r="U1398" t="str">
        <f t="shared" si="191"/>
        <v/>
      </c>
      <c r="V1398" t="str">
        <f t="shared" si="191"/>
        <v/>
      </c>
      <c r="W1398" t="str">
        <f t="shared" si="191"/>
        <v/>
      </c>
    </row>
    <row r="1399" spans="1:23" x14ac:dyDescent="0.3">
      <c r="A1399" s="2">
        <v>44063</v>
      </c>
      <c r="B1399" s="4">
        <v>1184</v>
      </c>
      <c r="C1399" s="4">
        <v>1188.2</v>
      </c>
      <c r="D1399" s="4">
        <v>1183.8</v>
      </c>
      <c r="E1399" s="4">
        <v>1186.9000000000001</v>
      </c>
      <c r="F1399" t="str">
        <f t="shared" si="187"/>
        <v>Thu</v>
      </c>
      <c r="G1399" s="1">
        <f t="shared" si="193"/>
        <v>2.7999999999999545</v>
      </c>
      <c r="H1399" s="1">
        <f t="shared" si="194"/>
        <v>2.9000000000000909</v>
      </c>
      <c r="I1399">
        <f t="shared" si="188"/>
        <v>2.9000000000000909</v>
      </c>
      <c r="J1399" t="str">
        <f t="shared" si="192"/>
        <v/>
      </c>
      <c r="K1399" t="str">
        <f t="shared" si="191"/>
        <v/>
      </c>
      <c r="L1399" t="str">
        <f t="shared" si="191"/>
        <v/>
      </c>
      <c r="M1399" t="str">
        <f t="shared" si="191"/>
        <v/>
      </c>
      <c r="N1399">
        <f t="shared" si="191"/>
        <v>2.9000000000000909</v>
      </c>
      <c r="O1399" t="str">
        <f t="shared" si="191"/>
        <v/>
      </c>
      <c r="P1399" t="str">
        <f t="shared" si="191"/>
        <v/>
      </c>
      <c r="Q1399" t="str">
        <f t="shared" si="191"/>
        <v/>
      </c>
      <c r="R1399" t="str">
        <f t="shared" si="191"/>
        <v/>
      </c>
      <c r="S1399" t="str">
        <f t="shared" si="191"/>
        <v/>
      </c>
      <c r="T1399" t="str">
        <f t="shared" si="191"/>
        <v/>
      </c>
      <c r="U1399" t="str">
        <f t="shared" si="191"/>
        <v/>
      </c>
      <c r="V1399" t="str">
        <f t="shared" si="191"/>
        <v/>
      </c>
      <c r="W1399" t="str">
        <f t="shared" si="191"/>
        <v/>
      </c>
    </row>
    <row r="1400" spans="1:23" x14ac:dyDescent="0.3">
      <c r="A1400" s="2">
        <v>44064</v>
      </c>
      <c r="B1400" s="4">
        <v>1184.5</v>
      </c>
      <c r="C1400" s="4">
        <v>1186.7</v>
      </c>
      <c r="D1400" s="4">
        <v>1183.4000000000001</v>
      </c>
      <c r="E1400" s="4">
        <v>1186.3</v>
      </c>
      <c r="F1400" t="str">
        <f t="shared" si="187"/>
        <v>Fri</v>
      </c>
      <c r="G1400" s="1">
        <f t="shared" si="193"/>
        <v>-2.4000000000000909</v>
      </c>
      <c r="H1400" s="1">
        <f t="shared" si="194"/>
        <v>1.7999999999999545</v>
      </c>
      <c r="I1400">
        <f t="shared" si="188"/>
        <v>-1.7999999999999545</v>
      </c>
      <c r="J1400" t="str">
        <f t="shared" si="192"/>
        <v/>
      </c>
      <c r="K1400" t="str">
        <f t="shared" si="191"/>
        <v/>
      </c>
      <c r="L1400" t="str">
        <f t="shared" si="191"/>
        <v/>
      </c>
      <c r="M1400" t="str">
        <f t="shared" si="191"/>
        <v/>
      </c>
      <c r="N1400" t="str">
        <f t="shared" si="191"/>
        <v/>
      </c>
      <c r="O1400" t="str">
        <f t="shared" si="191"/>
        <v/>
      </c>
      <c r="P1400" t="str">
        <f t="shared" si="191"/>
        <v/>
      </c>
      <c r="Q1400" t="str">
        <f t="shared" si="191"/>
        <v/>
      </c>
      <c r="R1400" t="str">
        <f t="shared" si="191"/>
        <v/>
      </c>
      <c r="S1400">
        <f t="shared" si="191"/>
        <v>-1.7999999999999545</v>
      </c>
      <c r="T1400" t="str">
        <f t="shared" si="191"/>
        <v/>
      </c>
      <c r="U1400" t="str">
        <f t="shared" si="191"/>
        <v/>
      </c>
      <c r="V1400" t="str">
        <f t="shared" si="191"/>
        <v/>
      </c>
      <c r="W1400" t="str">
        <f t="shared" si="191"/>
        <v/>
      </c>
    </row>
    <row r="1401" spans="1:23" x14ac:dyDescent="0.3">
      <c r="A1401" s="2">
        <v>44067</v>
      </c>
      <c r="B1401" s="4">
        <v>1191.5</v>
      </c>
      <c r="C1401" s="4">
        <v>1192.7</v>
      </c>
      <c r="D1401" s="4">
        <v>1188.0999999999999</v>
      </c>
      <c r="E1401" s="4">
        <v>1189.0999999999999</v>
      </c>
      <c r="F1401" t="str">
        <f t="shared" si="187"/>
        <v>Mon</v>
      </c>
      <c r="G1401" s="1">
        <f t="shared" si="193"/>
        <v>5.2000000000000455</v>
      </c>
      <c r="H1401" s="1">
        <f t="shared" si="194"/>
        <v>-2.4000000000000909</v>
      </c>
      <c r="I1401">
        <f t="shared" si="188"/>
        <v>-2.4000000000000909</v>
      </c>
      <c r="J1401" t="str">
        <f t="shared" si="192"/>
        <v/>
      </c>
      <c r="K1401" t="str">
        <f t="shared" si="192"/>
        <v/>
      </c>
      <c r="L1401" t="str">
        <f t="shared" si="192"/>
        <v/>
      </c>
      <c r="M1401">
        <f t="shared" si="192"/>
        <v>-2.4000000000000909</v>
      </c>
      <c r="N1401" t="str">
        <f t="shared" si="192"/>
        <v/>
      </c>
      <c r="O1401" t="str">
        <f t="shared" si="192"/>
        <v/>
      </c>
      <c r="P1401" t="str">
        <f t="shared" si="192"/>
        <v/>
      </c>
      <c r="Q1401" t="str">
        <f t="shared" si="192"/>
        <v/>
      </c>
      <c r="R1401" t="str">
        <f t="shared" si="192"/>
        <v/>
      </c>
      <c r="S1401" t="str">
        <f t="shared" si="192"/>
        <v/>
      </c>
      <c r="T1401" t="str">
        <f t="shared" si="192"/>
        <v/>
      </c>
      <c r="U1401" t="str">
        <f t="shared" si="192"/>
        <v/>
      </c>
      <c r="V1401" t="str">
        <f t="shared" si="192"/>
        <v/>
      </c>
      <c r="W1401" t="str">
        <f t="shared" si="192"/>
        <v/>
      </c>
    </row>
    <row r="1402" spans="1:23" x14ac:dyDescent="0.3">
      <c r="A1402" s="2">
        <v>44068</v>
      </c>
      <c r="B1402" s="4">
        <v>1189</v>
      </c>
      <c r="C1402" s="4">
        <v>1189</v>
      </c>
      <c r="D1402" s="4">
        <v>1185</v>
      </c>
      <c r="E1402" s="4">
        <v>1185.0999999999999</v>
      </c>
      <c r="F1402" t="str">
        <f t="shared" si="187"/>
        <v>Tue</v>
      </c>
      <c r="G1402" s="1">
        <f t="shared" si="193"/>
        <v>-9.9999999999909051E-2</v>
      </c>
      <c r="H1402" s="1">
        <f t="shared" si="194"/>
        <v>-3.9000000000000909</v>
      </c>
      <c r="I1402">
        <f t="shared" si="188"/>
        <v>3.9000000000000909</v>
      </c>
      <c r="J1402" t="str">
        <f t="shared" ref="J1402:W1420" si="195">IF(AND($G1402&lt;J$1, $G1402&gt;=J$2), $I1402, "")</f>
        <v/>
      </c>
      <c r="K1402" t="str">
        <f t="shared" si="195"/>
        <v/>
      </c>
      <c r="L1402" t="str">
        <f t="shared" si="195"/>
        <v/>
      </c>
      <c r="M1402" t="str">
        <f t="shared" si="195"/>
        <v/>
      </c>
      <c r="N1402" t="str">
        <f t="shared" si="195"/>
        <v/>
      </c>
      <c r="O1402" t="str">
        <f t="shared" si="195"/>
        <v/>
      </c>
      <c r="P1402" t="str">
        <f t="shared" si="195"/>
        <v/>
      </c>
      <c r="Q1402">
        <f t="shared" si="195"/>
        <v>3.9000000000000909</v>
      </c>
      <c r="R1402" t="str">
        <f t="shared" si="195"/>
        <v/>
      </c>
      <c r="S1402" t="str">
        <f t="shared" si="195"/>
        <v/>
      </c>
      <c r="T1402" t="str">
        <f t="shared" si="195"/>
        <v/>
      </c>
      <c r="U1402" t="str">
        <f t="shared" si="195"/>
        <v/>
      </c>
      <c r="V1402" t="str">
        <f t="shared" si="195"/>
        <v/>
      </c>
      <c r="W1402" t="str">
        <f t="shared" si="195"/>
        <v/>
      </c>
    </row>
    <row r="1403" spans="1:23" x14ac:dyDescent="0.3">
      <c r="A1403" s="2">
        <v>44069</v>
      </c>
      <c r="B1403" s="4">
        <v>1186.5999999999999</v>
      </c>
      <c r="C1403" s="4">
        <v>1188.5</v>
      </c>
      <c r="D1403" s="4">
        <v>1185.7</v>
      </c>
      <c r="E1403" s="4">
        <v>1186.8</v>
      </c>
      <c r="F1403" t="str">
        <f t="shared" si="187"/>
        <v>Wed</v>
      </c>
      <c r="G1403" s="1">
        <f t="shared" si="193"/>
        <v>1.5</v>
      </c>
      <c r="H1403" s="1">
        <f t="shared" si="194"/>
        <v>0.20000000000004547</v>
      </c>
      <c r="I1403">
        <f t="shared" si="188"/>
        <v>0.20000000000004547</v>
      </c>
      <c r="J1403" t="str">
        <f t="shared" si="195"/>
        <v/>
      </c>
      <c r="K1403" t="str">
        <f t="shared" si="195"/>
        <v/>
      </c>
      <c r="L1403" t="str">
        <f t="shared" si="195"/>
        <v/>
      </c>
      <c r="M1403" t="str">
        <f t="shared" si="195"/>
        <v/>
      </c>
      <c r="N1403" t="str">
        <f t="shared" si="195"/>
        <v/>
      </c>
      <c r="O1403">
        <f t="shared" si="195"/>
        <v>0.20000000000004547</v>
      </c>
      <c r="P1403" t="str">
        <f t="shared" si="195"/>
        <v/>
      </c>
      <c r="Q1403" t="str">
        <f t="shared" si="195"/>
        <v/>
      </c>
      <c r="R1403" t="str">
        <f t="shared" si="195"/>
        <v/>
      </c>
      <c r="S1403" t="str">
        <f t="shared" si="195"/>
        <v/>
      </c>
      <c r="T1403" t="str">
        <f t="shared" si="195"/>
        <v/>
      </c>
      <c r="U1403" t="str">
        <f t="shared" si="195"/>
        <v/>
      </c>
      <c r="V1403" t="str">
        <f t="shared" si="195"/>
        <v/>
      </c>
      <c r="W1403" t="str">
        <f t="shared" si="195"/>
        <v/>
      </c>
    </row>
    <row r="1404" spans="1:23" x14ac:dyDescent="0.3">
      <c r="A1404" s="2">
        <v>44070</v>
      </c>
      <c r="B1404" s="4">
        <v>1185.0999999999999</v>
      </c>
      <c r="C1404" s="4">
        <v>1186.5999999999999</v>
      </c>
      <c r="D1404" s="4">
        <v>1184.8</v>
      </c>
      <c r="E1404" s="4">
        <v>1185</v>
      </c>
      <c r="F1404" t="str">
        <f t="shared" si="187"/>
        <v>Thu</v>
      </c>
      <c r="G1404" s="1">
        <f t="shared" si="193"/>
        <v>-1.7000000000000455</v>
      </c>
      <c r="H1404" s="1">
        <f t="shared" si="194"/>
        <v>-9.9999999999909051E-2</v>
      </c>
      <c r="I1404">
        <f t="shared" si="188"/>
        <v>9.9999999999909051E-2</v>
      </c>
      <c r="J1404" t="str">
        <f t="shared" si="195"/>
        <v/>
      </c>
      <c r="K1404" t="str">
        <f t="shared" si="195"/>
        <v/>
      </c>
      <c r="L1404" t="str">
        <f t="shared" si="195"/>
        <v/>
      </c>
      <c r="M1404" t="str">
        <f t="shared" si="195"/>
        <v/>
      </c>
      <c r="N1404" t="str">
        <f t="shared" si="195"/>
        <v/>
      </c>
      <c r="O1404" t="str">
        <f t="shared" si="195"/>
        <v/>
      </c>
      <c r="P1404" t="str">
        <f t="shared" si="195"/>
        <v/>
      </c>
      <c r="Q1404" t="str">
        <f t="shared" si="195"/>
        <v/>
      </c>
      <c r="R1404">
        <f t="shared" si="195"/>
        <v>9.9999999999909051E-2</v>
      </c>
      <c r="S1404" t="str">
        <f t="shared" si="195"/>
        <v/>
      </c>
      <c r="T1404" t="str">
        <f t="shared" si="195"/>
        <v/>
      </c>
      <c r="U1404" t="str">
        <f t="shared" si="195"/>
        <v/>
      </c>
      <c r="V1404" t="str">
        <f t="shared" si="195"/>
        <v/>
      </c>
      <c r="W1404" t="str">
        <f t="shared" si="195"/>
        <v/>
      </c>
    </row>
    <row r="1405" spans="1:23" x14ac:dyDescent="0.3">
      <c r="A1405" s="2">
        <v>44071</v>
      </c>
      <c r="B1405" s="4">
        <v>1186.3</v>
      </c>
      <c r="C1405" s="4">
        <v>1187.4000000000001</v>
      </c>
      <c r="D1405" s="4">
        <v>1183.5</v>
      </c>
      <c r="E1405" s="4">
        <v>1184.3</v>
      </c>
      <c r="F1405" t="str">
        <f t="shared" si="187"/>
        <v>Fri</v>
      </c>
      <c r="G1405" s="1">
        <f t="shared" si="193"/>
        <v>1.2999999999999545</v>
      </c>
      <c r="H1405" s="1">
        <f t="shared" si="194"/>
        <v>-2</v>
      </c>
      <c r="I1405">
        <f t="shared" si="188"/>
        <v>-2</v>
      </c>
      <c r="J1405" t="str">
        <f t="shared" si="195"/>
        <v/>
      </c>
      <c r="K1405" t="str">
        <f t="shared" si="195"/>
        <v/>
      </c>
      <c r="L1405" t="str">
        <f t="shared" si="195"/>
        <v/>
      </c>
      <c r="M1405" t="str">
        <f t="shared" si="195"/>
        <v/>
      </c>
      <c r="N1405" t="str">
        <f t="shared" si="195"/>
        <v/>
      </c>
      <c r="O1405">
        <f t="shared" si="195"/>
        <v>-2</v>
      </c>
      <c r="P1405" t="str">
        <f t="shared" si="195"/>
        <v/>
      </c>
      <c r="Q1405" t="str">
        <f t="shared" si="195"/>
        <v/>
      </c>
      <c r="R1405" t="str">
        <f t="shared" si="195"/>
        <v/>
      </c>
      <c r="S1405" t="str">
        <f t="shared" si="195"/>
        <v/>
      </c>
      <c r="T1405" t="str">
        <f t="shared" si="195"/>
        <v/>
      </c>
      <c r="U1405" t="str">
        <f t="shared" si="195"/>
        <v/>
      </c>
      <c r="V1405" t="str">
        <f t="shared" si="195"/>
        <v/>
      </c>
      <c r="W1405" t="str">
        <f t="shared" si="195"/>
        <v/>
      </c>
    </row>
    <row r="1406" spans="1:23" x14ac:dyDescent="0.3">
      <c r="A1406" s="2">
        <v>44074</v>
      </c>
      <c r="B1406" s="4">
        <v>1180.8</v>
      </c>
      <c r="C1406" s="4">
        <v>1187.9000000000001</v>
      </c>
      <c r="D1406" s="4">
        <v>1179.0999999999999</v>
      </c>
      <c r="E1406" s="4">
        <v>1187.8</v>
      </c>
      <c r="F1406" t="str">
        <f t="shared" si="187"/>
        <v>Mon</v>
      </c>
      <c r="G1406" s="1">
        <f t="shared" si="193"/>
        <v>-3.5</v>
      </c>
      <c r="H1406" s="1">
        <f t="shared" si="194"/>
        <v>7</v>
      </c>
      <c r="I1406">
        <f t="shared" si="188"/>
        <v>-7</v>
      </c>
      <c r="J1406" t="str">
        <f t="shared" si="195"/>
        <v/>
      </c>
      <c r="K1406" t="str">
        <f t="shared" si="195"/>
        <v/>
      </c>
      <c r="L1406" t="str">
        <f t="shared" si="195"/>
        <v/>
      </c>
      <c r="M1406" t="str">
        <f t="shared" si="195"/>
        <v/>
      </c>
      <c r="N1406" t="str">
        <f t="shared" si="195"/>
        <v/>
      </c>
      <c r="O1406" t="str">
        <f t="shared" si="195"/>
        <v/>
      </c>
      <c r="P1406" t="str">
        <f t="shared" si="195"/>
        <v/>
      </c>
      <c r="Q1406" t="str">
        <f t="shared" si="195"/>
        <v/>
      </c>
      <c r="R1406" t="str">
        <f t="shared" si="195"/>
        <v/>
      </c>
      <c r="S1406">
        <f t="shared" si="195"/>
        <v>-7</v>
      </c>
      <c r="T1406" t="str">
        <f t="shared" si="195"/>
        <v/>
      </c>
      <c r="U1406" t="str">
        <f t="shared" si="195"/>
        <v/>
      </c>
      <c r="V1406" t="str">
        <f t="shared" si="195"/>
        <v/>
      </c>
      <c r="W1406" t="str">
        <f t="shared" si="195"/>
        <v/>
      </c>
    </row>
    <row r="1407" spans="1:23" x14ac:dyDescent="0.3">
      <c r="A1407" s="2">
        <v>44075</v>
      </c>
      <c r="B1407" s="4">
        <v>1186.0999999999999</v>
      </c>
      <c r="C1407" s="4">
        <v>1187.2</v>
      </c>
      <c r="D1407" s="4">
        <v>1182.5</v>
      </c>
      <c r="E1407" s="4">
        <v>1183</v>
      </c>
      <c r="F1407" t="str">
        <f t="shared" si="187"/>
        <v>Tue</v>
      </c>
      <c r="G1407" s="1">
        <f t="shared" si="193"/>
        <v>-1.7000000000000455</v>
      </c>
      <c r="H1407" s="1">
        <f t="shared" si="194"/>
        <v>-3.0999999999999091</v>
      </c>
      <c r="I1407">
        <f t="shared" si="188"/>
        <v>3.0999999999999091</v>
      </c>
      <c r="J1407" t="str">
        <f t="shared" si="195"/>
        <v/>
      </c>
      <c r="K1407" t="str">
        <f t="shared" si="195"/>
        <v/>
      </c>
      <c r="L1407" t="str">
        <f t="shared" si="195"/>
        <v/>
      </c>
      <c r="M1407" t="str">
        <f t="shared" si="195"/>
        <v/>
      </c>
      <c r="N1407" t="str">
        <f t="shared" si="195"/>
        <v/>
      </c>
      <c r="O1407" t="str">
        <f t="shared" si="195"/>
        <v/>
      </c>
      <c r="P1407" t="str">
        <f t="shared" si="195"/>
        <v/>
      </c>
      <c r="Q1407" t="str">
        <f t="shared" si="195"/>
        <v/>
      </c>
      <c r="R1407">
        <f t="shared" si="195"/>
        <v>3.0999999999999091</v>
      </c>
      <c r="S1407" t="str">
        <f t="shared" si="195"/>
        <v/>
      </c>
      <c r="T1407" t="str">
        <f t="shared" si="195"/>
        <v/>
      </c>
      <c r="U1407" t="str">
        <f t="shared" si="195"/>
        <v/>
      </c>
      <c r="V1407" t="str">
        <f t="shared" si="195"/>
        <v/>
      </c>
      <c r="W1407" t="str">
        <f t="shared" si="195"/>
        <v/>
      </c>
    </row>
    <row r="1408" spans="1:23" x14ac:dyDescent="0.3">
      <c r="A1408" s="2">
        <v>44076</v>
      </c>
      <c r="B1408" s="4">
        <v>1185</v>
      </c>
      <c r="C1408" s="4">
        <v>1187.4000000000001</v>
      </c>
      <c r="D1408" s="4">
        <v>1184.5999999999999</v>
      </c>
      <c r="E1408" s="4">
        <v>1185.4000000000001</v>
      </c>
      <c r="F1408" t="str">
        <f t="shared" si="187"/>
        <v>Wed</v>
      </c>
      <c r="G1408" s="1">
        <f t="shared" si="193"/>
        <v>2</v>
      </c>
      <c r="H1408" s="1">
        <f t="shared" si="194"/>
        <v>0.40000000000009095</v>
      </c>
      <c r="I1408">
        <f t="shared" si="188"/>
        <v>0.40000000000009095</v>
      </c>
      <c r="J1408" t="str">
        <f t="shared" si="195"/>
        <v/>
      </c>
      <c r="K1408" t="str">
        <f t="shared" si="195"/>
        <v/>
      </c>
      <c r="L1408" t="str">
        <f t="shared" si="195"/>
        <v/>
      </c>
      <c r="M1408" t="str">
        <f t="shared" si="195"/>
        <v/>
      </c>
      <c r="N1408">
        <f t="shared" si="195"/>
        <v>0.40000000000009095</v>
      </c>
      <c r="O1408" t="str">
        <f t="shared" si="195"/>
        <v/>
      </c>
      <c r="P1408" t="str">
        <f t="shared" si="195"/>
        <v/>
      </c>
      <c r="Q1408" t="str">
        <f t="shared" si="195"/>
        <v/>
      </c>
      <c r="R1408" t="str">
        <f t="shared" si="195"/>
        <v/>
      </c>
      <c r="S1408" t="str">
        <f t="shared" si="195"/>
        <v/>
      </c>
      <c r="T1408" t="str">
        <f t="shared" si="195"/>
        <v/>
      </c>
      <c r="U1408" t="str">
        <f t="shared" si="195"/>
        <v/>
      </c>
      <c r="V1408" t="str">
        <f t="shared" si="195"/>
        <v/>
      </c>
      <c r="W1408" t="str">
        <f t="shared" si="195"/>
        <v/>
      </c>
    </row>
    <row r="1409" spans="1:23" x14ac:dyDescent="0.3">
      <c r="A1409" s="2">
        <v>44077</v>
      </c>
      <c r="B1409" s="4">
        <v>1188.8</v>
      </c>
      <c r="C1409" s="4">
        <v>1188.8</v>
      </c>
      <c r="D1409" s="4">
        <v>1185.9000000000001</v>
      </c>
      <c r="E1409" s="4">
        <v>1188.3</v>
      </c>
      <c r="F1409" t="str">
        <f t="shared" si="187"/>
        <v>Thu</v>
      </c>
      <c r="G1409" s="1">
        <f t="shared" si="193"/>
        <v>3.3999999999998636</v>
      </c>
      <c r="H1409" s="1">
        <f t="shared" si="194"/>
        <v>-0.5</v>
      </c>
      <c r="I1409">
        <f t="shared" si="188"/>
        <v>-0.5</v>
      </c>
      <c r="J1409" t="str">
        <f t="shared" si="195"/>
        <v/>
      </c>
      <c r="K1409" t="str">
        <f t="shared" si="195"/>
        <v/>
      </c>
      <c r="L1409" t="str">
        <f t="shared" si="195"/>
        <v/>
      </c>
      <c r="M1409" t="str">
        <f t="shared" si="195"/>
        <v/>
      </c>
      <c r="N1409">
        <f t="shared" si="195"/>
        <v>-0.5</v>
      </c>
      <c r="O1409" t="str">
        <f t="shared" si="195"/>
        <v/>
      </c>
      <c r="P1409" t="str">
        <f t="shared" si="195"/>
        <v/>
      </c>
      <c r="Q1409" t="str">
        <f t="shared" si="195"/>
        <v/>
      </c>
      <c r="R1409" t="str">
        <f t="shared" si="195"/>
        <v/>
      </c>
      <c r="S1409" t="str">
        <f t="shared" si="195"/>
        <v/>
      </c>
      <c r="T1409" t="str">
        <f t="shared" si="195"/>
        <v/>
      </c>
      <c r="U1409" t="str">
        <f t="shared" si="195"/>
        <v/>
      </c>
      <c r="V1409" t="str">
        <f t="shared" si="195"/>
        <v/>
      </c>
      <c r="W1409" t="str">
        <f t="shared" si="195"/>
        <v/>
      </c>
    </row>
    <row r="1410" spans="1:23" x14ac:dyDescent="0.3">
      <c r="A1410" s="2">
        <v>44078</v>
      </c>
      <c r="B1410" s="4">
        <v>1192</v>
      </c>
      <c r="C1410" s="4">
        <v>1192.7</v>
      </c>
      <c r="D1410" s="4">
        <v>1189.0999999999999</v>
      </c>
      <c r="E1410" s="4">
        <v>1189.5999999999999</v>
      </c>
      <c r="F1410" t="str">
        <f t="shared" si="187"/>
        <v>Fri</v>
      </c>
      <c r="G1410" s="1">
        <f t="shared" si="193"/>
        <v>3.7000000000000455</v>
      </c>
      <c r="H1410" s="1">
        <f t="shared" si="194"/>
        <v>-2.4000000000000909</v>
      </c>
      <c r="I1410">
        <f t="shared" si="188"/>
        <v>-2.4000000000000909</v>
      </c>
      <c r="J1410" t="str">
        <f t="shared" si="195"/>
        <v/>
      </c>
      <c r="K1410" t="str">
        <f t="shared" si="195"/>
        <v/>
      </c>
      <c r="L1410" t="str">
        <f t="shared" si="195"/>
        <v/>
      </c>
      <c r="M1410" t="str">
        <f t="shared" si="195"/>
        <v/>
      </c>
      <c r="N1410">
        <f t="shared" si="195"/>
        <v>-2.4000000000000909</v>
      </c>
      <c r="O1410" t="str">
        <f t="shared" si="195"/>
        <v/>
      </c>
      <c r="P1410" t="str">
        <f t="shared" si="195"/>
        <v/>
      </c>
      <c r="Q1410" t="str">
        <f t="shared" si="195"/>
        <v/>
      </c>
      <c r="R1410" t="str">
        <f t="shared" si="195"/>
        <v/>
      </c>
      <c r="S1410" t="str">
        <f t="shared" si="195"/>
        <v/>
      </c>
      <c r="T1410" t="str">
        <f t="shared" si="195"/>
        <v/>
      </c>
      <c r="U1410" t="str">
        <f t="shared" si="195"/>
        <v/>
      </c>
      <c r="V1410" t="str">
        <f t="shared" si="195"/>
        <v/>
      </c>
      <c r="W1410" t="str">
        <f t="shared" si="195"/>
        <v/>
      </c>
    </row>
    <row r="1411" spans="1:23" x14ac:dyDescent="0.3">
      <c r="A1411" s="2">
        <v>44081</v>
      </c>
      <c r="B1411" s="4">
        <v>1186</v>
      </c>
      <c r="C1411" s="4">
        <v>1189.2</v>
      </c>
      <c r="D1411" s="4">
        <v>1185.9000000000001</v>
      </c>
      <c r="E1411" s="4">
        <v>1188.3</v>
      </c>
      <c r="F1411" t="str">
        <f t="shared" si="187"/>
        <v>Mon</v>
      </c>
      <c r="G1411" s="1">
        <f t="shared" si="193"/>
        <v>-3.5999999999999091</v>
      </c>
      <c r="H1411" s="1">
        <f t="shared" si="194"/>
        <v>2.2999999999999545</v>
      </c>
      <c r="I1411">
        <f t="shared" si="188"/>
        <v>-2.2999999999999545</v>
      </c>
      <c r="J1411" t="str">
        <f t="shared" si="195"/>
        <v/>
      </c>
      <c r="K1411" t="str">
        <f t="shared" si="195"/>
        <v/>
      </c>
      <c r="L1411" t="str">
        <f t="shared" si="195"/>
        <v/>
      </c>
      <c r="M1411" t="str">
        <f t="shared" si="195"/>
        <v/>
      </c>
      <c r="N1411" t="str">
        <f t="shared" si="195"/>
        <v/>
      </c>
      <c r="O1411" t="str">
        <f t="shared" si="195"/>
        <v/>
      </c>
      <c r="P1411" t="str">
        <f t="shared" si="195"/>
        <v/>
      </c>
      <c r="Q1411" t="str">
        <f t="shared" si="195"/>
        <v/>
      </c>
      <c r="R1411" t="str">
        <f t="shared" si="195"/>
        <v/>
      </c>
      <c r="S1411">
        <f t="shared" si="195"/>
        <v>-2.2999999999999545</v>
      </c>
      <c r="T1411" t="str">
        <f t="shared" si="195"/>
        <v/>
      </c>
      <c r="U1411" t="str">
        <f t="shared" si="195"/>
        <v/>
      </c>
      <c r="V1411" t="str">
        <f t="shared" si="195"/>
        <v/>
      </c>
      <c r="W1411" t="str">
        <f t="shared" si="195"/>
        <v/>
      </c>
    </row>
    <row r="1412" spans="1:23" x14ac:dyDescent="0.3">
      <c r="A1412" s="2">
        <v>44082</v>
      </c>
      <c r="B1412" s="4">
        <v>1187</v>
      </c>
      <c r="C1412" s="4">
        <v>1188.9000000000001</v>
      </c>
      <c r="D1412" s="4">
        <v>1186.2</v>
      </c>
      <c r="E1412" s="4">
        <v>1186.4000000000001</v>
      </c>
      <c r="F1412" t="str">
        <f t="shared" si="187"/>
        <v>Tue</v>
      </c>
      <c r="G1412" s="1">
        <f t="shared" si="193"/>
        <v>-1.2999999999999545</v>
      </c>
      <c r="H1412" s="1">
        <f t="shared" si="194"/>
        <v>-0.59999999999990905</v>
      </c>
      <c r="I1412">
        <f t="shared" si="188"/>
        <v>0.59999999999990905</v>
      </c>
      <c r="J1412" t="str">
        <f t="shared" si="195"/>
        <v/>
      </c>
      <c r="K1412" t="str">
        <f t="shared" si="195"/>
        <v/>
      </c>
      <c r="L1412" t="str">
        <f t="shared" si="195"/>
        <v/>
      </c>
      <c r="M1412" t="str">
        <f t="shared" si="195"/>
        <v/>
      </c>
      <c r="N1412" t="str">
        <f t="shared" si="195"/>
        <v/>
      </c>
      <c r="O1412" t="str">
        <f t="shared" si="195"/>
        <v/>
      </c>
      <c r="P1412" t="str">
        <f t="shared" si="195"/>
        <v/>
      </c>
      <c r="Q1412" t="str">
        <f t="shared" si="195"/>
        <v/>
      </c>
      <c r="R1412">
        <f t="shared" si="195"/>
        <v>0.59999999999990905</v>
      </c>
      <c r="S1412" t="str">
        <f t="shared" si="195"/>
        <v/>
      </c>
      <c r="T1412" t="str">
        <f t="shared" si="195"/>
        <v/>
      </c>
      <c r="U1412" t="str">
        <f t="shared" si="195"/>
        <v/>
      </c>
      <c r="V1412" t="str">
        <f t="shared" si="195"/>
        <v/>
      </c>
      <c r="W1412" t="str">
        <f t="shared" si="195"/>
        <v/>
      </c>
    </row>
    <row r="1413" spans="1:23" x14ac:dyDescent="0.3">
      <c r="A1413" s="2">
        <v>44083</v>
      </c>
      <c r="B1413" s="4">
        <v>1190.5999999999999</v>
      </c>
      <c r="C1413" s="4">
        <v>1191.2</v>
      </c>
      <c r="D1413" s="4">
        <v>1188</v>
      </c>
      <c r="E1413" s="4">
        <v>1189.0999999999999</v>
      </c>
      <c r="F1413" t="str">
        <f t="shared" si="187"/>
        <v>Wed</v>
      </c>
      <c r="G1413" s="1">
        <f t="shared" si="193"/>
        <v>4.1999999999998181</v>
      </c>
      <c r="H1413" s="1">
        <f t="shared" si="194"/>
        <v>-1.5</v>
      </c>
      <c r="I1413">
        <f t="shared" si="188"/>
        <v>-1.5</v>
      </c>
      <c r="J1413" t="str">
        <f t="shared" si="195"/>
        <v/>
      </c>
      <c r="K1413" t="str">
        <f t="shared" si="195"/>
        <v/>
      </c>
      <c r="L1413" t="str">
        <f t="shared" si="195"/>
        <v/>
      </c>
      <c r="M1413">
        <f t="shared" si="195"/>
        <v>-1.5</v>
      </c>
      <c r="N1413" t="str">
        <f t="shared" si="195"/>
        <v/>
      </c>
      <c r="O1413" t="str">
        <f t="shared" si="195"/>
        <v/>
      </c>
      <c r="P1413" t="str">
        <f t="shared" si="195"/>
        <v/>
      </c>
      <c r="Q1413" t="str">
        <f t="shared" si="195"/>
        <v/>
      </c>
      <c r="R1413" t="str">
        <f t="shared" si="195"/>
        <v/>
      </c>
      <c r="S1413" t="str">
        <f t="shared" si="195"/>
        <v/>
      </c>
      <c r="T1413" t="str">
        <f t="shared" si="195"/>
        <v/>
      </c>
      <c r="U1413" t="str">
        <f t="shared" si="195"/>
        <v/>
      </c>
      <c r="V1413" t="str">
        <f t="shared" si="195"/>
        <v/>
      </c>
      <c r="W1413" t="str">
        <f t="shared" si="195"/>
        <v/>
      </c>
    </row>
    <row r="1414" spans="1:23" x14ac:dyDescent="0.3">
      <c r="A1414" s="2">
        <v>44084</v>
      </c>
      <c r="B1414" s="4">
        <v>1183</v>
      </c>
      <c r="C1414" s="4">
        <v>1186.4000000000001</v>
      </c>
      <c r="D1414" s="4">
        <v>1183</v>
      </c>
      <c r="E1414" s="4">
        <v>1184.9000000000001</v>
      </c>
      <c r="F1414" t="str">
        <f t="shared" si="187"/>
        <v>Thu</v>
      </c>
      <c r="G1414" s="1">
        <f t="shared" si="193"/>
        <v>-6.0999999999999091</v>
      </c>
      <c r="H1414" s="1">
        <f t="shared" si="194"/>
        <v>1.9000000000000909</v>
      </c>
      <c r="I1414">
        <f t="shared" si="188"/>
        <v>-1.9000000000000909</v>
      </c>
      <c r="J1414" t="str">
        <f t="shared" si="195"/>
        <v/>
      </c>
      <c r="K1414" t="str">
        <f t="shared" si="195"/>
        <v/>
      </c>
      <c r="L1414" t="str">
        <f t="shared" si="195"/>
        <v/>
      </c>
      <c r="M1414" t="str">
        <f t="shared" si="195"/>
        <v/>
      </c>
      <c r="N1414" t="str">
        <f t="shared" si="195"/>
        <v/>
      </c>
      <c r="O1414" t="str">
        <f t="shared" si="195"/>
        <v/>
      </c>
      <c r="P1414" t="str">
        <f t="shared" si="195"/>
        <v/>
      </c>
      <c r="Q1414" t="str">
        <f t="shared" si="195"/>
        <v/>
      </c>
      <c r="R1414" t="str">
        <f t="shared" si="195"/>
        <v/>
      </c>
      <c r="S1414" t="str">
        <f t="shared" si="195"/>
        <v/>
      </c>
      <c r="T1414" t="str">
        <f t="shared" si="195"/>
        <v/>
      </c>
      <c r="U1414">
        <f t="shared" si="195"/>
        <v>-1.9000000000000909</v>
      </c>
      <c r="V1414" t="str">
        <f t="shared" si="195"/>
        <v/>
      </c>
      <c r="W1414" t="str">
        <f t="shared" si="195"/>
        <v/>
      </c>
    </row>
    <row r="1415" spans="1:23" x14ac:dyDescent="0.3">
      <c r="A1415" s="2">
        <v>44085</v>
      </c>
      <c r="B1415" s="4">
        <v>1188</v>
      </c>
      <c r="C1415" s="4">
        <v>1189.3</v>
      </c>
      <c r="D1415" s="4">
        <v>1186.5</v>
      </c>
      <c r="E1415" s="4">
        <v>1186.9000000000001</v>
      </c>
      <c r="F1415" t="str">
        <f t="shared" si="187"/>
        <v>Fri</v>
      </c>
      <c r="G1415" s="1">
        <f t="shared" si="193"/>
        <v>3.0999999999999091</v>
      </c>
      <c r="H1415" s="1">
        <f t="shared" si="194"/>
        <v>-1.0999999999999091</v>
      </c>
      <c r="I1415">
        <f t="shared" si="188"/>
        <v>-1.0999999999999091</v>
      </c>
      <c r="J1415" t="str">
        <f t="shared" si="195"/>
        <v/>
      </c>
      <c r="K1415" t="str">
        <f t="shared" si="195"/>
        <v/>
      </c>
      <c r="L1415" t="str">
        <f t="shared" si="195"/>
        <v/>
      </c>
      <c r="M1415" t="str">
        <f t="shared" si="195"/>
        <v/>
      </c>
      <c r="N1415">
        <f t="shared" si="195"/>
        <v>-1.0999999999999091</v>
      </c>
      <c r="O1415" t="str">
        <f t="shared" si="195"/>
        <v/>
      </c>
      <c r="P1415" t="str">
        <f t="shared" si="195"/>
        <v/>
      </c>
      <c r="Q1415" t="str">
        <f t="shared" si="195"/>
        <v/>
      </c>
      <c r="R1415" t="str">
        <f t="shared" si="195"/>
        <v/>
      </c>
      <c r="S1415" t="str">
        <f t="shared" si="195"/>
        <v/>
      </c>
      <c r="T1415" t="str">
        <f t="shared" si="195"/>
        <v/>
      </c>
      <c r="U1415" t="str">
        <f t="shared" si="195"/>
        <v/>
      </c>
      <c r="V1415" t="str">
        <f t="shared" si="195"/>
        <v/>
      </c>
      <c r="W1415" t="str">
        <f t="shared" si="195"/>
        <v/>
      </c>
    </row>
    <row r="1416" spans="1:23" x14ac:dyDescent="0.3">
      <c r="A1416" s="2">
        <v>44088</v>
      </c>
      <c r="B1416" s="4">
        <v>1187</v>
      </c>
      <c r="C1416" s="4">
        <v>1187.5</v>
      </c>
      <c r="D1416" s="4">
        <v>1183.0999999999999</v>
      </c>
      <c r="E1416" s="4">
        <v>1183.5</v>
      </c>
      <c r="F1416" t="str">
        <f t="shared" si="187"/>
        <v>Mon</v>
      </c>
      <c r="G1416" s="1">
        <f t="shared" si="193"/>
        <v>9.9999999999909051E-2</v>
      </c>
      <c r="H1416" s="1">
        <f t="shared" si="194"/>
        <v>-3.5</v>
      </c>
      <c r="I1416">
        <f t="shared" si="188"/>
        <v>-3.5</v>
      </c>
      <c r="J1416" t="str">
        <f t="shared" si="195"/>
        <v/>
      </c>
      <c r="K1416" t="str">
        <f t="shared" si="195"/>
        <v/>
      </c>
      <c r="L1416" t="str">
        <f t="shared" si="195"/>
        <v/>
      </c>
      <c r="M1416" t="str">
        <f t="shared" si="195"/>
        <v/>
      </c>
      <c r="N1416" t="str">
        <f t="shared" si="195"/>
        <v/>
      </c>
      <c r="O1416" t="str">
        <f t="shared" si="195"/>
        <v/>
      </c>
      <c r="P1416">
        <f t="shared" si="195"/>
        <v>-3.5</v>
      </c>
      <c r="Q1416" t="str">
        <f t="shared" si="195"/>
        <v/>
      </c>
      <c r="R1416" t="str">
        <f t="shared" si="195"/>
        <v/>
      </c>
      <c r="S1416" t="str">
        <f t="shared" si="195"/>
        <v/>
      </c>
      <c r="T1416" t="str">
        <f t="shared" si="195"/>
        <v/>
      </c>
      <c r="U1416" t="str">
        <f t="shared" si="195"/>
        <v/>
      </c>
      <c r="V1416" t="str">
        <f t="shared" si="195"/>
        <v/>
      </c>
      <c r="W1416" t="str">
        <f t="shared" si="195"/>
        <v/>
      </c>
    </row>
    <row r="1417" spans="1:23" x14ac:dyDescent="0.3">
      <c r="A1417" s="2">
        <v>44089</v>
      </c>
      <c r="B1417" s="4">
        <v>1181.9000000000001</v>
      </c>
      <c r="C1417" s="4">
        <v>1183.3</v>
      </c>
      <c r="D1417" s="4">
        <v>1178.4000000000001</v>
      </c>
      <c r="E1417" s="4">
        <v>1179</v>
      </c>
      <c r="F1417" t="str">
        <f t="shared" si="187"/>
        <v>Tue</v>
      </c>
      <c r="G1417" s="1">
        <f t="shared" si="193"/>
        <v>-1.5999999999999091</v>
      </c>
      <c r="H1417" s="1">
        <f t="shared" si="194"/>
        <v>-2.9000000000000909</v>
      </c>
      <c r="I1417">
        <f t="shared" si="188"/>
        <v>2.9000000000000909</v>
      </c>
      <c r="J1417" t="str">
        <f t="shared" si="195"/>
        <v/>
      </c>
      <c r="K1417" t="str">
        <f t="shared" si="195"/>
        <v/>
      </c>
      <c r="L1417" t="str">
        <f t="shared" si="195"/>
        <v/>
      </c>
      <c r="M1417" t="str">
        <f t="shared" si="195"/>
        <v/>
      </c>
      <c r="N1417" t="str">
        <f t="shared" si="195"/>
        <v/>
      </c>
      <c r="O1417" t="str">
        <f t="shared" si="195"/>
        <v/>
      </c>
      <c r="P1417" t="str">
        <f t="shared" si="195"/>
        <v/>
      </c>
      <c r="Q1417" t="str">
        <f t="shared" si="195"/>
        <v/>
      </c>
      <c r="R1417">
        <f t="shared" si="195"/>
        <v>2.9000000000000909</v>
      </c>
      <c r="S1417" t="str">
        <f t="shared" si="195"/>
        <v/>
      </c>
      <c r="T1417" t="str">
        <f t="shared" si="195"/>
        <v/>
      </c>
      <c r="U1417" t="str">
        <f t="shared" si="195"/>
        <v/>
      </c>
      <c r="V1417" t="str">
        <f t="shared" si="195"/>
        <v/>
      </c>
      <c r="W1417" t="str">
        <f t="shared" si="195"/>
        <v/>
      </c>
    </row>
    <row r="1418" spans="1:23" x14ac:dyDescent="0.3">
      <c r="A1418" s="2">
        <v>44090</v>
      </c>
      <c r="B1418" s="4">
        <v>1180.5</v>
      </c>
      <c r="C1418" s="4">
        <v>1181.5</v>
      </c>
      <c r="D1418" s="4">
        <v>1175.4000000000001</v>
      </c>
      <c r="E1418" s="4">
        <v>1176.0999999999999</v>
      </c>
      <c r="F1418" t="str">
        <f t="shared" si="187"/>
        <v>Wed</v>
      </c>
      <c r="G1418" s="1">
        <f t="shared" si="193"/>
        <v>1.5</v>
      </c>
      <c r="H1418" s="1">
        <f t="shared" si="194"/>
        <v>-4.4000000000000909</v>
      </c>
      <c r="I1418">
        <f t="shared" si="188"/>
        <v>-4.4000000000000909</v>
      </c>
      <c r="J1418" t="str">
        <f t="shared" si="195"/>
        <v/>
      </c>
      <c r="K1418" t="str">
        <f t="shared" si="195"/>
        <v/>
      </c>
      <c r="L1418" t="str">
        <f t="shared" si="195"/>
        <v/>
      </c>
      <c r="M1418" t="str">
        <f t="shared" si="195"/>
        <v/>
      </c>
      <c r="N1418" t="str">
        <f t="shared" si="195"/>
        <v/>
      </c>
      <c r="O1418">
        <f t="shared" si="195"/>
        <v>-4.4000000000000909</v>
      </c>
      <c r="P1418" t="str">
        <f t="shared" si="195"/>
        <v/>
      </c>
      <c r="Q1418" t="str">
        <f t="shared" si="195"/>
        <v/>
      </c>
      <c r="R1418" t="str">
        <f t="shared" si="195"/>
        <v/>
      </c>
      <c r="S1418" t="str">
        <f t="shared" si="195"/>
        <v/>
      </c>
      <c r="T1418" t="str">
        <f t="shared" si="195"/>
        <v/>
      </c>
      <c r="U1418" t="str">
        <f t="shared" si="195"/>
        <v/>
      </c>
      <c r="V1418" t="str">
        <f t="shared" si="195"/>
        <v/>
      </c>
      <c r="W1418" t="str">
        <f t="shared" si="195"/>
        <v/>
      </c>
    </row>
    <row r="1419" spans="1:23" x14ac:dyDescent="0.3">
      <c r="A1419" s="2">
        <v>44091</v>
      </c>
      <c r="B1419" s="4">
        <v>1173.5</v>
      </c>
      <c r="C1419" s="4">
        <v>1177.8</v>
      </c>
      <c r="D1419" s="4">
        <v>1173.3</v>
      </c>
      <c r="E1419" s="4">
        <v>1174.4000000000001</v>
      </c>
      <c r="F1419" t="str">
        <f t="shared" si="187"/>
        <v>Thu</v>
      </c>
      <c r="G1419" s="1">
        <f t="shared" si="193"/>
        <v>-2.5999999999999091</v>
      </c>
      <c r="H1419" s="1">
        <f t="shared" si="194"/>
        <v>0.90000000000009095</v>
      </c>
      <c r="I1419">
        <f t="shared" si="188"/>
        <v>-0.90000000000009095</v>
      </c>
      <c r="J1419" t="str">
        <f t="shared" si="195"/>
        <v/>
      </c>
      <c r="K1419" t="str">
        <f t="shared" si="195"/>
        <v/>
      </c>
      <c r="L1419" t="str">
        <f t="shared" si="195"/>
        <v/>
      </c>
      <c r="M1419" t="str">
        <f t="shared" si="195"/>
        <v/>
      </c>
      <c r="N1419" t="str">
        <f t="shared" si="195"/>
        <v/>
      </c>
      <c r="O1419" t="str">
        <f t="shared" si="195"/>
        <v/>
      </c>
      <c r="P1419" t="str">
        <f t="shared" si="195"/>
        <v/>
      </c>
      <c r="Q1419" t="str">
        <f t="shared" si="195"/>
        <v/>
      </c>
      <c r="R1419" t="str">
        <f t="shared" si="195"/>
        <v/>
      </c>
      <c r="S1419">
        <f t="shared" si="195"/>
        <v>-0.90000000000009095</v>
      </c>
      <c r="T1419" t="str">
        <f t="shared" si="195"/>
        <v/>
      </c>
      <c r="U1419" t="str">
        <f t="shared" si="195"/>
        <v/>
      </c>
      <c r="V1419" t="str">
        <f t="shared" si="195"/>
        <v/>
      </c>
      <c r="W1419" t="str">
        <f t="shared" si="195"/>
        <v/>
      </c>
    </row>
    <row r="1420" spans="1:23" x14ac:dyDescent="0.3">
      <c r="A1420" s="2">
        <v>44092</v>
      </c>
      <c r="B1420" s="4">
        <v>1169.5</v>
      </c>
      <c r="C1420" s="4">
        <v>1170.5</v>
      </c>
      <c r="D1420" s="4">
        <v>1160.0999999999999</v>
      </c>
      <c r="E1420" s="4">
        <v>1160.3</v>
      </c>
      <c r="F1420" t="str">
        <f t="shared" si="187"/>
        <v>Fri</v>
      </c>
      <c r="G1420" s="1">
        <f t="shared" si="193"/>
        <v>-4.9000000000000909</v>
      </c>
      <c r="H1420" s="1">
        <f t="shared" si="194"/>
        <v>-9.2000000000000455</v>
      </c>
      <c r="I1420">
        <f t="shared" si="188"/>
        <v>9.2000000000000455</v>
      </c>
      <c r="J1420" t="str">
        <f t="shared" si="195"/>
        <v/>
      </c>
      <c r="K1420" t="str">
        <f t="shared" si="195"/>
        <v/>
      </c>
      <c r="L1420" t="str">
        <f t="shared" si="195"/>
        <v/>
      </c>
      <c r="M1420" t="str">
        <f t="shared" ref="K1420:Y1439" si="196">IF(AND($G1420&lt;M$1, $G1420&gt;=M$2), $I1420, "")</f>
        <v/>
      </c>
      <c r="N1420" t="str">
        <f t="shared" si="196"/>
        <v/>
      </c>
      <c r="O1420" t="str">
        <f t="shared" si="196"/>
        <v/>
      </c>
      <c r="P1420" t="str">
        <f t="shared" si="196"/>
        <v/>
      </c>
      <c r="Q1420" t="str">
        <f t="shared" si="196"/>
        <v/>
      </c>
      <c r="R1420" t="str">
        <f t="shared" si="196"/>
        <v/>
      </c>
      <c r="S1420" t="str">
        <f t="shared" si="196"/>
        <v/>
      </c>
      <c r="T1420">
        <f t="shared" si="196"/>
        <v>9.2000000000000455</v>
      </c>
      <c r="U1420" t="str">
        <f t="shared" si="196"/>
        <v/>
      </c>
      <c r="V1420" t="str">
        <f t="shared" si="196"/>
        <v/>
      </c>
      <c r="W1420" t="str">
        <f t="shared" si="196"/>
        <v/>
      </c>
    </row>
    <row r="1421" spans="1:23" x14ac:dyDescent="0.3">
      <c r="A1421" s="2">
        <v>44095</v>
      </c>
      <c r="B1421" s="4">
        <v>1164</v>
      </c>
      <c r="C1421" s="4">
        <v>1164</v>
      </c>
      <c r="D1421" s="4">
        <v>1157.2</v>
      </c>
      <c r="E1421" s="4">
        <v>1158</v>
      </c>
      <c r="F1421" t="str">
        <f t="shared" si="187"/>
        <v>Mon</v>
      </c>
      <c r="G1421" s="1">
        <f t="shared" si="193"/>
        <v>3.7000000000000455</v>
      </c>
      <c r="H1421" s="1">
        <f t="shared" si="194"/>
        <v>-6</v>
      </c>
      <c r="I1421">
        <f t="shared" si="188"/>
        <v>-6</v>
      </c>
      <c r="J1421" t="str">
        <f t="shared" ref="J1421:W1456" si="197">IF(AND($G1421&lt;J$1, $G1421&gt;=J$2), $I1421, "")</f>
        <v/>
      </c>
      <c r="K1421" t="str">
        <f t="shared" si="196"/>
        <v/>
      </c>
      <c r="L1421" t="str">
        <f t="shared" si="196"/>
        <v/>
      </c>
      <c r="M1421" t="str">
        <f t="shared" si="196"/>
        <v/>
      </c>
      <c r="N1421">
        <f t="shared" si="196"/>
        <v>-6</v>
      </c>
      <c r="O1421" t="str">
        <f t="shared" si="196"/>
        <v/>
      </c>
      <c r="P1421" t="str">
        <f t="shared" si="196"/>
        <v/>
      </c>
      <c r="Q1421" t="str">
        <f t="shared" si="196"/>
        <v/>
      </c>
      <c r="R1421" t="str">
        <f t="shared" si="196"/>
        <v/>
      </c>
      <c r="S1421" t="str">
        <f t="shared" si="196"/>
        <v/>
      </c>
      <c r="T1421" t="str">
        <f t="shared" si="196"/>
        <v/>
      </c>
      <c r="U1421" t="str">
        <f t="shared" si="196"/>
        <v/>
      </c>
      <c r="V1421" t="str">
        <f t="shared" si="196"/>
        <v/>
      </c>
      <c r="W1421" t="str">
        <f t="shared" si="196"/>
        <v/>
      </c>
    </row>
    <row r="1422" spans="1:23" x14ac:dyDescent="0.3">
      <c r="A1422" s="2">
        <v>44096</v>
      </c>
      <c r="B1422" s="4">
        <v>1163.9000000000001</v>
      </c>
      <c r="C1422" s="4">
        <v>1165.7</v>
      </c>
      <c r="D1422" s="4">
        <v>1162.5</v>
      </c>
      <c r="E1422" s="4">
        <v>1165</v>
      </c>
      <c r="F1422" t="str">
        <f t="shared" si="187"/>
        <v>Tue</v>
      </c>
      <c r="G1422" s="1">
        <f t="shared" si="193"/>
        <v>5.9000000000000909</v>
      </c>
      <c r="H1422" s="1">
        <f t="shared" si="194"/>
        <v>1.0999999999999091</v>
      </c>
      <c r="I1422">
        <f t="shared" si="188"/>
        <v>1.0999999999999091</v>
      </c>
      <c r="J1422" t="str">
        <f t="shared" si="197"/>
        <v/>
      </c>
      <c r="K1422" t="str">
        <f t="shared" si="196"/>
        <v/>
      </c>
      <c r="L1422" t="str">
        <f t="shared" si="196"/>
        <v/>
      </c>
      <c r="M1422">
        <f t="shared" si="196"/>
        <v>1.0999999999999091</v>
      </c>
      <c r="N1422" t="str">
        <f t="shared" si="196"/>
        <v/>
      </c>
      <c r="O1422" t="str">
        <f t="shared" si="196"/>
        <v/>
      </c>
      <c r="P1422" t="str">
        <f t="shared" si="196"/>
        <v/>
      </c>
      <c r="Q1422" t="str">
        <f t="shared" si="196"/>
        <v/>
      </c>
      <c r="R1422" t="str">
        <f t="shared" si="196"/>
        <v/>
      </c>
      <c r="S1422" t="str">
        <f t="shared" si="196"/>
        <v/>
      </c>
      <c r="T1422" t="str">
        <f t="shared" si="196"/>
        <v/>
      </c>
      <c r="U1422" t="str">
        <f t="shared" si="196"/>
        <v/>
      </c>
      <c r="V1422" t="str">
        <f t="shared" si="196"/>
        <v/>
      </c>
      <c r="W1422" t="str">
        <f t="shared" si="196"/>
        <v/>
      </c>
    </row>
    <row r="1423" spans="1:23" x14ac:dyDescent="0.3">
      <c r="A1423" s="2">
        <v>44097</v>
      </c>
      <c r="B1423" s="4">
        <v>1162.9000000000001</v>
      </c>
      <c r="C1423" s="4">
        <v>1166</v>
      </c>
      <c r="D1423" s="4">
        <v>1161.8</v>
      </c>
      <c r="E1423" s="4">
        <v>1164.4000000000001</v>
      </c>
      <c r="F1423" t="str">
        <f t="shared" ref="F1423:F1486" si="198">TEXT(A1423,"ddd")</f>
        <v>Wed</v>
      </c>
      <c r="G1423" s="1">
        <f t="shared" si="193"/>
        <v>-2.0999999999999091</v>
      </c>
      <c r="H1423" s="1">
        <f t="shared" si="194"/>
        <v>1.5</v>
      </c>
      <c r="I1423">
        <f t="shared" si="188"/>
        <v>-1.5</v>
      </c>
      <c r="J1423" t="str">
        <f t="shared" si="197"/>
        <v/>
      </c>
      <c r="K1423" t="str">
        <f t="shared" si="196"/>
        <v/>
      </c>
      <c r="L1423" t="str">
        <f t="shared" si="196"/>
        <v/>
      </c>
      <c r="M1423" t="str">
        <f t="shared" si="196"/>
        <v/>
      </c>
      <c r="N1423" t="str">
        <f t="shared" si="196"/>
        <v/>
      </c>
      <c r="O1423" t="str">
        <f t="shared" si="196"/>
        <v/>
      </c>
      <c r="P1423" t="str">
        <f t="shared" si="196"/>
        <v/>
      </c>
      <c r="Q1423" t="str">
        <f t="shared" si="196"/>
        <v/>
      </c>
      <c r="R1423" t="str">
        <f t="shared" si="196"/>
        <v/>
      </c>
      <c r="S1423">
        <f t="shared" si="196"/>
        <v>-1.5</v>
      </c>
      <c r="T1423" t="str">
        <f t="shared" si="196"/>
        <v/>
      </c>
      <c r="U1423" t="str">
        <f t="shared" si="196"/>
        <v/>
      </c>
      <c r="V1423" t="str">
        <f t="shared" si="196"/>
        <v/>
      </c>
      <c r="W1423" t="str">
        <f t="shared" si="196"/>
        <v/>
      </c>
    </row>
    <row r="1424" spans="1:23" x14ac:dyDescent="0.3">
      <c r="A1424" s="2">
        <v>44098</v>
      </c>
      <c r="B1424" s="4">
        <v>1171</v>
      </c>
      <c r="C1424" s="4">
        <v>1172.9000000000001</v>
      </c>
      <c r="D1424" s="4">
        <v>1167.4000000000001</v>
      </c>
      <c r="E1424" s="4">
        <v>1172.7</v>
      </c>
      <c r="F1424" t="str">
        <f t="shared" si="198"/>
        <v>Thu</v>
      </c>
      <c r="G1424" s="1">
        <f t="shared" si="193"/>
        <v>6.5999999999999091</v>
      </c>
      <c r="H1424" s="1">
        <f t="shared" si="194"/>
        <v>1.7000000000000455</v>
      </c>
      <c r="I1424">
        <f t="shared" ref="I1424:I1487" si="199">-IF(G1424&lt;0, H1424,
      IF(G1424=0, 0, -H1424))</f>
        <v>1.7000000000000455</v>
      </c>
      <c r="J1424" t="str">
        <f t="shared" si="197"/>
        <v/>
      </c>
      <c r="K1424" t="str">
        <f t="shared" si="196"/>
        <v/>
      </c>
      <c r="L1424">
        <f t="shared" si="196"/>
        <v>1.7000000000000455</v>
      </c>
      <c r="M1424" t="str">
        <f t="shared" si="196"/>
        <v/>
      </c>
      <c r="N1424" t="str">
        <f t="shared" si="196"/>
        <v/>
      </c>
      <c r="O1424" t="str">
        <f t="shared" si="196"/>
        <v/>
      </c>
      <c r="P1424" t="str">
        <f t="shared" si="196"/>
        <v/>
      </c>
      <c r="Q1424" t="str">
        <f t="shared" si="196"/>
        <v/>
      </c>
      <c r="R1424" t="str">
        <f t="shared" si="196"/>
        <v/>
      </c>
      <c r="S1424" t="str">
        <f t="shared" si="196"/>
        <v/>
      </c>
      <c r="T1424" t="str">
        <f t="shared" si="196"/>
        <v/>
      </c>
      <c r="U1424" t="str">
        <f t="shared" si="196"/>
        <v/>
      </c>
      <c r="V1424" t="str">
        <f t="shared" si="196"/>
        <v/>
      </c>
      <c r="W1424" t="str">
        <f t="shared" si="196"/>
        <v/>
      </c>
    </row>
    <row r="1425" spans="1:23" x14ac:dyDescent="0.3">
      <c r="A1425" s="2">
        <v>44099</v>
      </c>
      <c r="B1425" s="4">
        <v>1169.5</v>
      </c>
      <c r="C1425" s="4">
        <v>1173.8</v>
      </c>
      <c r="D1425" s="4">
        <v>1168.7</v>
      </c>
      <c r="E1425" s="4">
        <v>1172.3</v>
      </c>
      <c r="F1425" t="str">
        <f t="shared" si="198"/>
        <v>Fri</v>
      </c>
      <c r="G1425" s="1">
        <f t="shared" si="193"/>
        <v>-3.2000000000000455</v>
      </c>
      <c r="H1425" s="1">
        <f t="shared" si="194"/>
        <v>2.7999999999999545</v>
      </c>
      <c r="I1425">
        <f t="shared" si="199"/>
        <v>-2.7999999999999545</v>
      </c>
      <c r="J1425" t="str">
        <f t="shared" si="197"/>
        <v/>
      </c>
      <c r="K1425" t="str">
        <f t="shared" si="196"/>
        <v/>
      </c>
      <c r="L1425" t="str">
        <f t="shared" si="196"/>
        <v/>
      </c>
      <c r="M1425" t="str">
        <f t="shared" si="196"/>
        <v/>
      </c>
      <c r="N1425" t="str">
        <f t="shared" si="196"/>
        <v/>
      </c>
      <c r="O1425" t="str">
        <f t="shared" si="196"/>
        <v/>
      </c>
      <c r="P1425" t="str">
        <f t="shared" si="196"/>
        <v/>
      </c>
      <c r="Q1425" t="str">
        <f t="shared" si="196"/>
        <v/>
      </c>
      <c r="R1425" t="str">
        <f t="shared" si="196"/>
        <v/>
      </c>
      <c r="S1425">
        <f t="shared" si="196"/>
        <v>-2.7999999999999545</v>
      </c>
      <c r="T1425" t="str">
        <f t="shared" si="196"/>
        <v/>
      </c>
      <c r="U1425" t="str">
        <f t="shared" si="196"/>
        <v/>
      </c>
      <c r="V1425" t="str">
        <f t="shared" si="196"/>
        <v/>
      </c>
      <c r="W1425" t="str">
        <f t="shared" si="196"/>
        <v/>
      </c>
    </row>
    <row r="1426" spans="1:23" x14ac:dyDescent="0.3">
      <c r="A1426" s="2">
        <v>44102</v>
      </c>
      <c r="B1426" s="4">
        <v>1173.3</v>
      </c>
      <c r="C1426" s="4">
        <v>1174.8</v>
      </c>
      <c r="D1426" s="4">
        <v>1172.2</v>
      </c>
      <c r="E1426" s="4">
        <v>1173.5999999999999</v>
      </c>
      <c r="F1426" t="str">
        <f t="shared" si="198"/>
        <v>Mon</v>
      </c>
      <c r="G1426" s="1">
        <f t="shared" si="193"/>
        <v>1</v>
      </c>
      <c r="H1426" s="1">
        <f t="shared" si="194"/>
        <v>0.29999999999995453</v>
      </c>
      <c r="I1426">
        <f t="shared" si="199"/>
        <v>0.29999999999995453</v>
      </c>
      <c r="J1426" t="str">
        <f t="shared" si="197"/>
        <v/>
      </c>
      <c r="K1426" t="str">
        <f t="shared" si="196"/>
        <v/>
      </c>
      <c r="L1426" t="str">
        <f t="shared" si="196"/>
        <v/>
      </c>
      <c r="M1426" t="str">
        <f t="shared" si="196"/>
        <v/>
      </c>
      <c r="N1426" t="str">
        <f t="shared" si="196"/>
        <v/>
      </c>
      <c r="O1426">
        <f t="shared" si="196"/>
        <v>0.29999999999995453</v>
      </c>
      <c r="P1426" t="str">
        <f t="shared" si="196"/>
        <v/>
      </c>
      <c r="Q1426" t="str">
        <f t="shared" si="196"/>
        <v/>
      </c>
      <c r="R1426" t="str">
        <f t="shared" si="196"/>
        <v/>
      </c>
      <c r="S1426" t="str">
        <f t="shared" si="196"/>
        <v/>
      </c>
      <c r="T1426" t="str">
        <f t="shared" si="196"/>
        <v/>
      </c>
      <c r="U1426" t="str">
        <f t="shared" si="196"/>
        <v/>
      </c>
      <c r="V1426" t="str">
        <f t="shared" si="196"/>
        <v/>
      </c>
      <c r="W1426" t="str">
        <f t="shared" si="196"/>
        <v/>
      </c>
    </row>
    <row r="1427" spans="1:23" x14ac:dyDescent="0.3">
      <c r="A1427" s="2">
        <v>44103</v>
      </c>
      <c r="B1427" s="4">
        <v>1167.5</v>
      </c>
      <c r="C1427" s="4">
        <v>1171.2</v>
      </c>
      <c r="D1427" s="4">
        <v>1167.5</v>
      </c>
      <c r="E1427" s="4">
        <v>1169.5</v>
      </c>
      <c r="F1427" t="str">
        <f t="shared" si="198"/>
        <v>Tue</v>
      </c>
      <c r="G1427" s="1">
        <f t="shared" si="193"/>
        <v>-6.0999999999999091</v>
      </c>
      <c r="H1427" s="1">
        <f t="shared" si="194"/>
        <v>2</v>
      </c>
      <c r="I1427">
        <f t="shared" si="199"/>
        <v>-2</v>
      </c>
      <c r="J1427" t="str">
        <f t="shared" si="197"/>
        <v/>
      </c>
      <c r="K1427" t="str">
        <f t="shared" si="196"/>
        <v/>
      </c>
      <c r="L1427" t="str">
        <f t="shared" si="196"/>
        <v/>
      </c>
      <c r="M1427" t="str">
        <f t="shared" si="196"/>
        <v/>
      </c>
      <c r="N1427" t="str">
        <f t="shared" si="196"/>
        <v/>
      </c>
      <c r="O1427" t="str">
        <f t="shared" si="196"/>
        <v/>
      </c>
      <c r="P1427" t="str">
        <f t="shared" si="196"/>
        <v/>
      </c>
      <c r="Q1427" t="str">
        <f t="shared" si="196"/>
        <v/>
      </c>
      <c r="R1427" t="str">
        <f t="shared" si="196"/>
        <v/>
      </c>
      <c r="S1427" t="str">
        <f t="shared" si="196"/>
        <v/>
      </c>
      <c r="T1427" t="str">
        <f t="shared" si="196"/>
        <v/>
      </c>
      <c r="U1427">
        <f t="shared" si="196"/>
        <v>-2</v>
      </c>
      <c r="V1427" t="str">
        <f t="shared" si="196"/>
        <v/>
      </c>
      <c r="W1427" t="str">
        <f t="shared" si="196"/>
        <v/>
      </c>
    </row>
    <row r="1428" spans="1:23" x14ac:dyDescent="0.3">
      <c r="A1428" s="2">
        <v>44109</v>
      </c>
      <c r="B1428" s="4">
        <v>1166.5</v>
      </c>
      <c r="C1428" s="4">
        <v>1166.5</v>
      </c>
      <c r="D1428" s="4">
        <v>1161.0999999999999</v>
      </c>
      <c r="E1428" s="4">
        <v>1163.4000000000001</v>
      </c>
      <c r="F1428" t="str">
        <f t="shared" si="198"/>
        <v>Mon</v>
      </c>
      <c r="G1428" s="1">
        <f t="shared" si="193"/>
        <v>-3</v>
      </c>
      <c r="H1428" s="1">
        <f t="shared" si="194"/>
        <v>-3.0999999999999091</v>
      </c>
      <c r="I1428">
        <f t="shared" si="199"/>
        <v>3.0999999999999091</v>
      </c>
      <c r="J1428" t="str">
        <f t="shared" si="197"/>
        <v/>
      </c>
      <c r="K1428" t="str">
        <f t="shared" si="196"/>
        <v/>
      </c>
      <c r="L1428" t="str">
        <f t="shared" si="196"/>
        <v/>
      </c>
      <c r="M1428" t="str">
        <f t="shared" si="196"/>
        <v/>
      </c>
      <c r="N1428" t="str">
        <f t="shared" si="196"/>
        <v/>
      </c>
      <c r="O1428" t="str">
        <f t="shared" si="196"/>
        <v/>
      </c>
      <c r="P1428" t="str">
        <f t="shared" si="196"/>
        <v/>
      </c>
      <c r="Q1428" t="str">
        <f t="shared" si="196"/>
        <v/>
      </c>
      <c r="R1428" t="str">
        <f t="shared" si="196"/>
        <v/>
      </c>
      <c r="S1428">
        <f t="shared" si="196"/>
        <v>3.0999999999999091</v>
      </c>
      <c r="T1428" t="str">
        <f t="shared" si="196"/>
        <v/>
      </c>
      <c r="U1428" t="str">
        <f t="shared" si="196"/>
        <v/>
      </c>
      <c r="V1428" t="str">
        <f t="shared" si="196"/>
        <v/>
      </c>
      <c r="W1428" t="str">
        <f t="shared" si="196"/>
        <v/>
      </c>
    </row>
    <row r="1429" spans="1:23" x14ac:dyDescent="0.3">
      <c r="A1429" s="2">
        <v>44110</v>
      </c>
      <c r="B1429" s="4">
        <v>1158</v>
      </c>
      <c r="C1429" s="4">
        <v>1162.2</v>
      </c>
      <c r="D1429" s="4">
        <v>1157</v>
      </c>
      <c r="E1429" s="4">
        <v>1161</v>
      </c>
      <c r="F1429" t="str">
        <f t="shared" si="198"/>
        <v>Tue</v>
      </c>
      <c r="G1429" s="1">
        <f t="shared" si="193"/>
        <v>-5.4000000000000909</v>
      </c>
      <c r="H1429" s="1">
        <f t="shared" si="194"/>
        <v>3</v>
      </c>
      <c r="I1429">
        <f t="shared" si="199"/>
        <v>-3</v>
      </c>
      <c r="J1429" t="str">
        <f t="shared" si="197"/>
        <v/>
      </c>
      <c r="K1429" t="str">
        <f t="shared" si="196"/>
        <v/>
      </c>
      <c r="L1429" t="str">
        <f t="shared" si="196"/>
        <v/>
      </c>
      <c r="M1429" t="str">
        <f t="shared" si="196"/>
        <v/>
      </c>
      <c r="N1429" t="str">
        <f t="shared" si="196"/>
        <v/>
      </c>
      <c r="O1429" t="str">
        <f t="shared" si="196"/>
        <v/>
      </c>
      <c r="P1429" t="str">
        <f t="shared" si="196"/>
        <v/>
      </c>
      <c r="Q1429" t="str">
        <f t="shared" si="196"/>
        <v/>
      </c>
      <c r="R1429" t="str">
        <f t="shared" si="196"/>
        <v/>
      </c>
      <c r="S1429" t="str">
        <f t="shared" si="196"/>
        <v/>
      </c>
      <c r="T1429">
        <f t="shared" si="196"/>
        <v>-3</v>
      </c>
      <c r="U1429" t="str">
        <f t="shared" si="196"/>
        <v/>
      </c>
      <c r="V1429" t="str">
        <f t="shared" si="196"/>
        <v/>
      </c>
      <c r="W1429" t="str">
        <f t="shared" si="196"/>
        <v/>
      </c>
    </row>
    <row r="1430" spans="1:23" x14ac:dyDescent="0.3">
      <c r="A1430" s="2">
        <v>44111</v>
      </c>
      <c r="B1430" s="4">
        <v>1164.5</v>
      </c>
      <c r="C1430" s="4">
        <v>1166</v>
      </c>
      <c r="D1430" s="4">
        <v>1158.2</v>
      </c>
      <c r="E1430" s="4">
        <v>1158.2</v>
      </c>
      <c r="F1430" t="str">
        <f t="shared" si="198"/>
        <v>Wed</v>
      </c>
      <c r="G1430" s="1">
        <f t="shared" si="193"/>
        <v>3.5</v>
      </c>
      <c r="H1430" s="1">
        <f t="shared" si="194"/>
        <v>-6.2999999999999545</v>
      </c>
      <c r="I1430">
        <f t="shared" si="199"/>
        <v>-6.2999999999999545</v>
      </c>
      <c r="J1430" t="str">
        <f t="shared" si="197"/>
        <v/>
      </c>
      <c r="K1430" t="str">
        <f t="shared" si="196"/>
        <v/>
      </c>
      <c r="L1430" t="str">
        <f t="shared" si="196"/>
        <v/>
      </c>
      <c r="M1430" t="str">
        <f t="shared" si="196"/>
        <v/>
      </c>
      <c r="N1430">
        <f t="shared" si="196"/>
        <v>-6.2999999999999545</v>
      </c>
      <c r="O1430" t="str">
        <f t="shared" si="196"/>
        <v/>
      </c>
      <c r="P1430" t="str">
        <f t="shared" si="196"/>
        <v/>
      </c>
      <c r="Q1430" t="str">
        <f t="shared" si="196"/>
        <v/>
      </c>
      <c r="R1430" t="str">
        <f t="shared" si="196"/>
        <v/>
      </c>
      <c r="S1430" t="str">
        <f t="shared" si="196"/>
        <v/>
      </c>
      <c r="T1430" t="str">
        <f t="shared" si="196"/>
        <v/>
      </c>
      <c r="U1430" t="str">
        <f t="shared" si="196"/>
        <v/>
      </c>
      <c r="V1430" t="str">
        <f t="shared" si="196"/>
        <v/>
      </c>
      <c r="W1430" t="str">
        <f t="shared" si="196"/>
        <v/>
      </c>
    </row>
    <row r="1431" spans="1:23" x14ac:dyDescent="0.3">
      <c r="A1431" s="2">
        <v>44112</v>
      </c>
      <c r="B1431" s="4">
        <v>1157</v>
      </c>
      <c r="C1431" s="4">
        <v>1158.8</v>
      </c>
      <c r="D1431" s="4">
        <v>1153.3</v>
      </c>
      <c r="E1431" s="4">
        <v>1153.3</v>
      </c>
      <c r="F1431" t="str">
        <f t="shared" si="198"/>
        <v>Thu</v>
      </c>
      <c r="G1431" s="1">
        <f t="shared" si="193"/>
        <v>-1.2000000000000455</v>
      </c>
      <c r="H1431" s="1">
        <f t="shared" si="194"/>
        <v>-3.7000000000000455</v>
      </c>
      <c r="I1431">
        <f t="shared" si="199"/>
        <v>3.7000000000000455</v>
      </c>
      <c r="J1431" t="str">
        <f t="shared" si="197"/>
        <v/>
      </c>
      <c r="K1431" t="str">
        <f t="shared" si="196"/>
        <v/>
      </c>
      <c r="L1431" t="str">
        <f t="shared" si="196"/>
        <v/>
      </c>
      <c r="M1431" t="str">
        <f t="shared" si="196"/>
        <v/>
      </c>
      <c r="N1431" t="str">
        <f t="shared" si="196"/>
        <v/>
      </c>
      <c r="O1431" t="str">
        <f t="shared" si="196"/>
        <v/>
      </c>
      <c r="P1431" t="str">
        <f t="shared" si="196"/>
        <v/>
      </c>
      <c r="Q1431" t="str">
        <f t="shared" si="196"/>
        <v/>
      </c>
      <c r="R1431">
        <f t="shared" si="196"/>
        <v>3.7000000000000455</v>
      </c>
      <c r="S1431" t="str">
        <f t="shared" si="196"/>
        <v/>
      </c>
      <c r="T1431" t="str">
        <f t="shared" si="196"/>
        <v/>
      </c>
      <c r="U1431" t="str">
        <f t="shared" si="196"/>
        <v/>
      </c>
      <c r="V1431" t="str">
        <f t="shared" si="196"/>
        <v/>
      </c>
      <c r="W1431" t="str">
        <f t="shared" si="196"/>
        <v/>
      </c>
    </row>
    <row r="1432" spans="1:23" x14ac:dyDescent="0.3">
      <c r="A1432" s="2">
        <v>44116</v>
      </c>
      <c r="B1432" s="4">
        <v>1150</v>
      </c>
      <c r="C1432" s="4">
        <v>1150.5</v>
      </c>
      <c r="D1432" s="4">
        <v>1146.8</v>
      </c>
      <c r="E1432" s="4">
        <v>1146.8</v>
      </c>
      <c r="F1432" t="str">
        <f t="shared" si="198"/>
        <v>Mon</v>
      </c>
      <c r="G1432" s="1">
        <f t="shared" si="193"/>
        <v>-3.2999999999999545</v>
      </c>
      <c r="H1432" s="1">
        <f t="shared" si="194"/>
        <v>-3.2000000000000455</v>
      </c>
      <c r="I1432">
        <f t="shared" si="199"/>
        <v>3.2000000000000455</v>
      </c>
      <c r="J1432" t="str">
        <f t="shared" si="197"/>
        <v/>
      </c>
      <c r="K1432" t="str">
        <f t="shared" si="196"/>
        <v/>
      </c>
      <c r="L1432" t="str">
        <f t="shared" si="196"/>
        <v/>
      </c>
      <c r="M1432" t="str">
        <f t="shared" si="196"/>
        <v/>
      </c>
      <c r="N1432" t="str">
        <f t="shared" si="196"/>
        <v/>
      </c>
      <c r="O1432" t="str">
        <f t="shared" si="196"/>
        <v/>
      </c>
      <c r="P1432" t="str">
        <f t="shared" si="196"/>
        <v/>
      </c>
      <c r="Q1432" t="str">
        <f t="shared" si="196"/>
        <v/>
      </c>
      <c r="R1432" t="str">
        <f t="shared" si="196"/>
        <v/>
      </c>
      <c r="S1432">
        <f t="shared" si="196"/>
        <v>3.2000000000000455</v>
      </c>
      <c r="T1432" t="str">
        <f t="shared" si="196"/>
        <v/>
      </c>
      <c r="U1432" t="str">
        <f t="shared" si="196"/>
        <v/>
      </c>
      <c r="V1432" t="str">
        <f t="shared" si="196"/>
        <v/>
      </c>
      <c r="W1432" t="str">
        <f t="shared" si="196"/>
        <v/>
      </c>
    </row>
    <row r="1433" spans="1:23" x14ac:dyDescent="0.3">
      <c r="A1433" s="2">
        <v>44117</v>
      </c>
      <c r="B1433" s="4">
        <v>1148.3</v>
      </c>
      <c r="C1433" s="4">
        <v>1151.4000000000001</v>
      </c>
      <c r="D1433" s="4">
        <v>1147.0999999999999</v>
      </c>
      <c r="E1433" s="4">
        <v>1147.0999999999999</v>
      </c>
      <c r="F1433" t="str">
        <f t="shared" si="198"/>
        <v>Tue</v>
      </c>
      <c r="G1433" s="1">
        <f t="shared" si="193"/>
        <v>1.5</v>
      </c>
      <c r="H1433" s="1">
        <f t="shared" si="194"/>
        <v>-1.2000000000000455</v>
      </c>
      <c r="I1433">
        <f t="shared" si="199"/>
        <v>-1.2000000000000455</v>
      </c>
      <c r="J1433" t="str">
        <f t="shared" si="197"/>
        <v/>
      </c>
      <c r="K1433" t="str">
        <f t="shared" si="196"/>
        <v/>
      </c>
      <c r="L1433" t="str">
        <f t="shared" si="196"/>
        <v/>
      </c>
      <c r="M1433" t="str">
        <f t="shared" si="196"/>
        <v/>
      </c>
      <c r="N1433" t="str">
        <f t="shared" si="196"/>
        <v/>
      </c>
      <c r="O1433">
        <f t="shared" si="196"/>
        <v>-1.2000000000000455</v>
      </c>
      <c r="P1433" t="str">
        <f t="shared" si="196"/>
        <v/>
      </c>
      <c r="Q1433" t="str">
        <f t="shared" si="196"/>
        <v/>
      </c>
      <c r="R1433" t="str">
        <f t="shared" si="196"/>
        <v/>
      </c>
      <c r="S1433" t="str">
        <f t="shared" si="196"/>
        <v/>
      </c>
      <c r="T1433" t="str">
        <f t="shared" si="196"/>
        <v/>
      </c>
      <c r="U1433" t="str">
        <f t="shared" si="196"/>
        <v/>
      </c>
      <c r="V1433" t="str">
        <f t="shared" si="196"/>
        <v/>
      </c>
      <c r="W1433" t="str">
        <f t="shared" si="196"/>
        <v/>
      </c>
    </row>
    <row r="1434" spans="1:23" x14ac:dyDescent="0.3">
      <c r="A1434" s="2">
        <v>44118</v>
      </c>
      <c r="B1434" s="4">
        <v>1149.5</v>
      </c>
      <c r="C1434" s="4">
        <v>1149.5</v>
      </c>
      <c r="D1434" s="4">
        <v>1142.5</v>
      </c>
      <c r="E1434" s="4">
        <v>1146.9000000000001</v>
      </c>
      <c r="F1434" t="str">
        <f t="shared" si="198"/>
        <v>Wed</v>
      </c>
      <c r="G1434" s="1">
        <f t="shared" si="193"/>
        <v>2.4000000000000909</v>
      </c>
      <c r="H1434" s="1">
        <f t="shared" si="194"/>
        <v>-2.5999999999999091</v>
      </c>
      <c r="I1434">
        <f t="shared" si="199"/>
        <v>-2.5999999999999091</v>
      </c>
      <c r="J1434" t="str">
        <f t="shared" si="197"/>
        <v/>
      </c>
      <c r="K1434" t="str">
        <f t="shared" si="196"/>
        <v/>
      </c>
      <c r="L1434" t="str">
        <f t="shared" si="196"/>
        <v/>
      </c>
      <c r="M1434" t="str">
        <f t="shared" si="196"/>
        <v/>
      </c>
      <c r="N1434">
        <f t="shared" si="196"/>
        <v>-2.5999999999999091</v>
      </c>
      <c r="O1434" t="str">
        <f t="shared" si="196"/>
        <v/>
      </c>
      <c r="P1434" t="str">
        <f t="shared" si="196"/>
        <v/>
      </c>
      <c r="Q1434" t="str">
        <f t="shared" si="196"/>
        <v/>
      </c>
      <c r="R1434" t="str">
        <f t="shared" si="196"/>
        <v/>
      </c>
      <c r="S1434" t="str">
        <f t="shared" si="196"/>
        <v/>
      </c>
      <c r="T1434" t="str">
        <f t="shared" si="196"/>
        <v/>
      </c>
      <c r="U1434" t="str">
        <f t="shared" si="196"/>
        <v/>
      </c>
      <c r="V1434" t="str">
        <f t="shared" si="196"/>
        <v/>
      </c>
      <c r="W1434" t="str">
        <f t="shared" si="196"/>
        <v/>
      </c>
    </row>
    <row r="1435" spans="1:23" x14ac:dyDescent="0.3">
      <c r="A1435" s="2">
        <v>44119</v>
      </c>
      <c r="B1435" s="4">
        <v>1147</v>
      </c>
      <c r="C1435" s="4">
        <v>1147</v>
      </c>
      <c r="D1435" s="4">
        <v>1141.9000000000001</v>
      </c>
      <c r="E1435" s="4">
        <v>1143.2</v>
      </c>
      <c r="F1435" t="str">
        <f t="shared" si="198"/>
        <v>Thu</v>
      </c>
      <c r="G1435" s="1">
        <f t="shared" si="193"/>
        <v>9.9999999999909051E-2</v>
      </c>
      <c r="H1435" s="1">
        <f t="shared" si="194"/>
        <v>-3.7999999999999545</v>
      </c>
      <c r="I1435">
        <f t="shared" si="199"/>
        <v>-3.7999999999999545</v>
      </c>
      <c r="J1435" t="str">
        <f t="shared" si="197"/>
        <v/>
      </c>
      <c r="K1435" t="str">
        <f t="shared" si="196"/>
        <v/>
      </c>
      <c r="L1435" t="str">
        <f t="shared" si="196"/>
        <v/>
      </c>
      <c r="M1435" t="str">
        <f t="shared" si="196"/>
        <v/>
      </c>
      <c r="N1435" t="str">
        <f t="shared" si="196"/>
        <v/>
      </c>
      <c r="O1435" t="str">
        <f t="shared" si="196"/>
        <v/>
      </c>
      <c r="P1435">
        <f t="shared" si="196"/>
        <v>-3.7999999999999545</v>
      </c>
      <c r="Q1435" t="str">
        <f t="shared" si="196"/>
        <v/>
      </c>
      <c r="R1435" t="str">
        <f t="shared" si="196"/>
        <v/>
      </c>
      <c r="S1435" t="str">
        <f t="shared" si="196"/>
        <v/>
      </c>
      <c r="T1435" t="str">
        <f t="shared" si="196"/>
        <v/>
      </c>
      <c r="U1435" t="str">
        <f t="shared" si="196"/>
        <v/>
      </c>
      <c r="V1435" t="str">
        <f t="shared" si="196"/>
        <v/>
      </c>
      <c r="W1435" t="str">
        <f t="shared" si="196"/>
        <v/>
      </c>
    </row>
    <row r="1436" spans="1:23" x14ac:dyDescent="0.3">
      <c r="A1436" s="2">
        <v>44120</v>
      </c>
      <c r="B1436" s="4">
        <v>1145.5</v>
      </c>
      <c r="C1436" s="4">
        <v>1147.4000000000001</v>
      </c>
      <c r="D1436" s="4">
        <v>1144.2</v>
      </c>
      <c r="E1436" s="4">
        <v>1147.4000000000001</v>
      </c>
      <c r="F1436" t="str">
        <f t="shared" si="198"/>
        <v>Fri</v>
      </c>
      <c r="G1436" s="1">
        <f t="shared" si="193"/>
        <v>2.2999999999999545</v>
      </c>
      <c r="H1436" s="1">
        <f t="shared" si="194"/>
        <v>1.9000000000000909</v>
      </c>
      <c r="I1436">
        <f t="shared" si="199"/>
        <v>1.9000000000000909</v>
      </c>
      <c r="J1436" t="str">
        <f t="shared" si="197"/>
        <v/>
      </c>
      <c r="K1436" t="str">
        <f t="shared" si="196"/>
        <v/>
      </c>
      <c r="L1436" t="str">
        <f t="shared" si="196"/>
        <v/>
      </c>
      <c r="M1436" t="str">
        <f t="shared" si="196"/>
        <v/>
      </c>
      <c r="N1436">
        <f t="shared" si="196"/>
        <v>1.9000000000000909</v>
      </c>
      <c r="O1436" t="str">
        <f t="shared" si="196"/>
        <v/>
      </c>
      <c r="P1436" t="str">
        <f t="shared" si="196"/>
        <v/>
      </c>
      <c r="Q1436" t="str">
        <f t="shared" si="196"/>
        <v/>
      </c>
      <c r="R1436" t="str">
        <f t="shared" si="196"/>
        <v/>
      </c>
      <c r="S1436" t="str">
        <f t="shared" si="196"/>
        <v/>
      </c>
      <c r="T1436" t="str">
        <f t="shared" si="196"/>
        <v/>
      </c>
      <c r="U1436" t="str">
        <f t="shared" si="196"/>
        <v/>
      </c>
      <c r="V1436" t="str">
        <f t="shared" si="196"/>
        <v/>
      </c>
      <c r="W1436" t="str">
        <f t="shared" si="196"/>
        <v/>
      </c>
    </row>
    <row r="1437" spans="1:23" x14ac:dyDescent="0.3">
      <c r="A1437" s="2">
        <v>44123</v>
      </c>
      <c r="B1437" s="4">
        <v>1144</v>
      </c>
      <c r="C1437" s="4">
        <v>1144</v>
      </c>
      <c r="D1437" s="4">
        <v>1140.5</v>
      </c>
      <c r="E1437" s="4">
        <v>1142</v>
      </c>
      <c r="F1437" t="str">
        <f t="shared" si="198"/>
        <v>Mon</v>
      </c>
      <c r="G1437" s="1">
        <f t="shared" si="193"/>
        <v>-3.4000000000000909</v>
      </c>
      <c r="H1437" s="1">
        <f t="shared" si="194"/>
        <v>-2</v>
      </c>
      <c r="I1437">
        <f t="shared" si="199"/>
        <v>2</v>
      </c>
      <c r="J1437" t="str">
        <f t="shared" si="197"/>
        <v/>
      </c>
      <c r="K1437" t="str">
        <f t="shared" si="196"/>
        <v/>
      </c>
      <c r="L1437" t="str">
        <f t="shared" si="196"/>
        <v/>
      </c>
      <c r="M1437" t="str">
        <f t="shared" si="196"/>
        <v/>
      </c>
      <c r="N1437" t="str">
        <f t="shared" si="196"/>
        <v/>
      </c>
      <c r="O1437" t="str">
        <f t="shared" si="196"/>
        <v/>
      </c>
      <c r="P1437" t="str">
        <f t="shared" si="196"/>
        <v/>
      </c>
      <c r="Q1437" t="str">
        <f t="shared" si="196"/>
        <v/>
      </c>
      <c r="R1437" t="str">
        <f t="shared" si="196"/>
        <v/>
      </c>
      <c r="S1437">
        <f t="shared" si="196"/>
        <v>2</v>
      </c>
      <c r="T1437" t="str">
        <f t="shared" si="196"/>
        <v/>
      </c>
      <c r="U1437" t="str">
        <f t="shared" si="196"/>
        <v/>
      </c>
      <c r="V1437" t="str">
        <f t="shared" si="196"/>
        <v/>
      </c>
      <c r="W1437" t="str">
        <f t="shared" si="196"/>
        <v/>
      </c>
    </row>
    <row r="1438" spans="1:23" x14ac:dyDescent="0.3">
      <c r="A1438" s="2">
        <v>44124</v>
      </c>
      <c r="B1438" s="4">
        <v>1140.5</v>
      </c>
      <c r="C1438" s="4">
        <v>1141.5</v>
      </c>
      <c r="D1438" s="4">
        <v>1138.2</v>
      </c>
      <c r="E1438" s="4">
        <v>1139.4000000000001</v>
      </c>
      <c r="F1438" t="str">
        <f t="shared" si="198"/>
        <v>Tue</v>
      </c>
      <c r="G1438" s="1">
        <f t="shared" si="193"/>
        <v>-1.5</v>
      </c>
      <c r="H1438" s="1">
        <f t="shared" si="194"/>
        <v>-1.0999999999999091</v>
      </c>
      <c r="I1438">
        <f t="shared" si="199"/>
        <v>1.0999999999999091</v>
      </c>
      <c r="J1438" t="str">
        <f t="shared" si="197"/>
        <v/>
      </c>
      <c r="K1438" t="str">
        <f t="shared" si="196"/>
        <v/>
      </c>
      <c r="L1438" t="str">
        <f t="shared" si="196"/>
        <v/>
      </c>
      <c r="M1438" t="str">
        <f t="shared" si="196"/>
        <v/>
      </c>
      <c r="N1438" t="str">
        <f t="shared" si="196"/>
        <v/>
      </c>
      <c r="O1438" t="str">
        <f t="shared" si="196"/>
        <v/>
      </c>
      <c r="P1438" t="str">
        <f t="shared" si="196"/>
        <v/>
      </c>
      <c r="Q1438" t="str">
        <f t="shared" si="196"/>
        <v/>
      </c>
      <c r="R1438">
        <f t="shared" si="196"/>
        <v>1.0999999999999091</v>
      </c>
      <c r="S1438" t="str">
        <f t="shared" si="196"/>
        <v/>
      </c>
      <c r="T1438" t="str">
        <f t="shared" si="196"/>
        <v/>
      </c>
      <c r="U1438" t="str">
        <f t="shared" si="196"/>
        <v/>
      </c>
      <c r="V1438" t="str">
        <f t="shared" si="196"/>
        <v/>
      </c>
      <c r="W1438" t="str">
        <f t="shared" si="196"/>
        <v/>
      </c>
    </row>
    <row r="1439" spans="1:23" x14ac:dyDescent="0.3">
      <c r="A1439" s="2">
        <v>44125</v>
      </c>
      <c r="B1439" s="4">
        <v>1138.3</v>
      </c>
      <c r="C1439" s="4">
        <v>1138.3</v>
      </c>
      <c r="D1439" s="4">
        <v>1131.0999999999999</v>
      </c>
      <c r="E1439" s="4">
        <v>1131.9000000000001</v>
      </c>
      <c r="F1439" t="str">
        <f t="shared" si="198"/>
        <v>Wed</v>
      </c>
      <c r="G1439" s="1">
        <f t="shared" si="193"/>
        <v>-1.1000000000001364</v>
      </c>
      <c r="H1439" s="1">
        <f t="shared" si="194"/>
        <v>-6.3999999999998636</v>
      </c>
      <c r="I1439">
        <f t="shared" si="199"/>
        <v>6.3999999999998636</v>
      </c>
      <c r="J1439" t="str">
        <f t="shared" si="197"/>
        <v/>
      </c>
      <c r="K1439" t="str">
        <f t="shared" si="196"/>
        <v/>
      </c>
      <c r="L1439" t="str">
        <f t="shared" si="196"/>
        <v/>
      </c>
      <c r="M1439" t="str">
        <f t="shared" si="196"/>
        <v/>
      </c>
      <c r="N1439" t="str">
        <f t="shared" si="196"/>
        <v/>
      </c>
      <c r="O1439" t="str">
        <f t="shared" si="196"/>
        <v/>
      </c>
      <c r="P1439" t="str">
        <f t="shared" si="196"/>
        <v/>
      </c>
      <c r="Q1439" t="str">
        <f t="shared" si="196"/>
        <v/>
      </c>
      <c r="R1439">
        <f t="shared" si="196"/>
        <v>6.3999999999998636</v>
      </c>
      <c r="S1439" t="str">
        <f t="shared" si="196"/>
        <v/>
      </c>
      <c r="T1439" t="str">
        <f t="shared" si="196"/>
        <v/>
      </c>
      <c r="U1439" t="str">
        <f t="shared" ref="U1439:W1439" si="200">IF(AND($G1439&lt;U$1, $G1439&gt;=U$2), $I1439, "")</f>
        <v/>
      </c>
      <c r="V1439" t="str">
        <f t="shared" si="200"/>
        <v/>
      </c>
      <c r="W1439" t="str">
        <f t="shared" si="200"/>
        <v/>
      </c>
    </row>
    <row r="1440" spans="1:23" x14ac:dyDescent="0.3">
      <c r="A1440" s="2">
        <v>44126</v>
      </c>
      <c r="B1440" s="4">
        <v>1133.5</v>
      </c>
      <c r="C1440" s="4">
        <v>1138.5</v>
      </c>
      <c r="D1440" s="4">
        <v>1132.3</v>
      </c>
      <c r="E1440" s="4">
        <v>1132.9000000000001</v>
      </c>
      <c r="F1440" t="str">
        <f t="shared" si="198"/>
        <v>Thu</v>
      </c>
      <c r="G1440" s="1">
        <f t="shared" si="193"/>
        <v>1.5999999999999091</v>
      </c>
      <c r="H1440" s="1">
        <f t="shared" si="194"/>
        <v>-0.59999999999990905</v>
      </c>
      <c r="I1440">
        <f t="shared" si="199"/>
        <v>-0.59999999999990905</v>
      </c>
      <c r="J1440" t="str">
        <f t="shared" si="197"/>
        <v/>
      </c>
      <c r="K1440" t="str">
        <f t="shared" si="197"/>
        <v/>
      </c>
      <c r="L1440" t="str">
        <f t="shared" si="197"/>
        <v/>
      </c>
      <c r="M1440" t="str">
        <f t="shared" si="197"/>
        <v/>
      </c>
      <c r="N1440" t="str">
        <f t="shared" si="197"/>
        <v/>
      </c>
      <c r="O1440">
        <f t="shared" si="197"/>
        <v>-0.59999999999990905</v>
      </c>
      <c r="P1440" t="str">
        <f t="shared" si="197"/>
        <v/>
      </c>
      <c r="Q1440" t="str">
        <f t="shared" si="197"/>
        <v/>
      </c>
      <c r="R1440" t="str">
        <f t="shared" si="197"/>
        <v/>
      </c>
      <c r="S1440" t="str">
        <f t="shared" si="197"/>
        <v/>
      </c>
      <c r="T1440" t="str">
        <f t="shared" si="197"/>
        <v/>
      </c>
      <c r="U1440" t="str">
        <f t="shared" si="197"/>
        <v/>
      </c>
      <c r="V1440" t="str">
        <f t="shared" si="197"/>
        <v/>
      </c>
      <c r="W1440" t="str">
        <f t="shared" si="197"/>
        <v/>
      </c>
    </row>
    <row r="1441" spans="1:23" x14ac:dyDescent="0.3">
      <c r="A1441" s="2">
        <v>44127</v>
      </c>
      <c r="B1441" s="4">
        <v>1135</v>
      </c>
      <c r="C1441" s="4">
        <v>1136.5999999999999</v>
      </c>
      <c r="D1441" s="4">
        <v>1132.8</v>
      </c>
      <c r="E1441" s="4">
        <v>1132.9000000000001</v>
      </c>
      <c r="F1441" t="str">
        <f t="shared" si="198"/>
        <v>Fri</v>
      </c>
      <c r="G1441" s="1">
        <f t="shared" si="193"/>
        <v>2.0999999999999091</v>
      </c>
      <c r="H1441" s="1">
        <f t="shared" si="194"/>
        <v>-2.0999999999999091</v>
      </c>
      <c r="I1441">
        <f t="shared" si="199"/>
        <v>-2.0999999999999091</v>
      </c>
      <c r="J1441" t="str">
        <f t="shared" si="197"/>
        <v/>
      </c>
      <c r="K1441" t="str">
        <f t="shared" si="197"/>
        <v/>
      </c>
      <c r="L1441" t="str">
        <f t="shared" si="197"/>
        <v/>
      </c>
      <c r="M1441" t="str">
        <f t="shared" si="197"/>
        <v/>
      </c>
      <c r="N1441">
        <f t="shared" si="197"/>
        <v>-2.0999999999999091</v>
      </c>
      <c r="O1441" t="str">
        <f t="shared" si="197"/>
        <v/>
      </c>
      <c r="P1441" t="str">
        <f t="shared" si="197"/>
        <v/>
      </c>
      <c r="Q1441" t="str">
        <f t="shared" si="197"/>
        <v/>
      </c>
      <c r="R1441" t="str">
        <f t="shared" si="197"/>
        <v/>
      </c>
      <c r="S1441" t="str">
        <f t="shared" si="197"/>
        <v/>
      </c>
      <c r="T1441" t="str">
        <f t="shared" si="197"/>
        <v/>
      </c>
      <c r="U1441" t="str">
        <f t="shared" si="197"/>
        <v/>
      </c>
      <c r="V1441" t="str">
        <f t="shared" si="197"/>
        <v/>
      </c>
      <c r="W1441" t="str">
        <f t="shared" si="197"/>
        <v/>
      </c>
    </row>
    <row r="1442" spans="1:23" x14ac:dyDescent="0.3">
      <c r="A1442" s="2">
        <v>44130</v>
      </c>
      <c r="B1442" s="4">
        <v>1130</v>
      </c>
      <c r="C1442" s="4">
        <v>1130.7</v>
      </c>
      <c r="D1442" s="4">
        <v>1127.7</v>
      </c>
      <c r="E1442" s="4">
        <v>1127.7</v>
      </c>
      <c r="F1442" t="str">
        <f t="shared" si="198"/>
        <v>Mon</v>
      </c>
      <c r="G1442" s="1">
        <f t="shared" si="193"/>
        <v>-2.9000000000000909</v>
      </c>
      <c r="H1442" s="1">
        <f t="shared" si="194"/>
        <v>-2.2999999999999545</v>
      </c>
      <c r="I1442">
        <f t="shared" si="199"/>
        <v>2.2999999999999545</v>
      </c>
      <c r="J1442" t="str">
        <f t="shared" si="197"/>
        <v/>
      </c>
      <c r="K1442" t="str">
        <f t="shared" si="197"/>
        <v/>
      </c>
      <c r="L1442" t="str">
        <f t="shared" si="197"/>
        <v/>
      </c>
      <c r="M1442" t="str">
        <f t="shared" si="197"/>
        <v/>
      </c>
      <c r="N1442" t="str">
        <f t="shared" si="197"/>
        <v/>
      </c>
      <c r="O1442" t="str">
        <f t="shared" si="197"/>
        <v/>
      </c>
      <c r="P1442" t="str">
        <f t="shared" si="197"/>
        <v/>
      </c>
      <c r="Q1442" t="str">
        <f t="shared" si="197"/>
        <v/>
      </c>
      <c r="R1442" t="str">
        <f t="shared" si="197"/>
        <v/>
      </c>
      <c r="S1442">
        <f t="shared" si="197"/>
        <v>2.2999999999999545</v>
      </c>
      <c r="T1442" t="str">
        <f t="shared" si="197"/>
        <v/>
      </c>
      <c r="U1442" t="str">
        <f t="shared" si="197"/>
        <v/>
      </c>
      <c r="V1442" t="str">
        <f t="shared" si="197"/>
        <v/>
      </c>
      <c r="W1442" t="str">
        <f t="shared" si="197"/>
        <v/>
      </c>
    </row>
    <row r="1443" spans="1:23" x14ac:dyDescent="0.3">
      <c r="A1443" s="2">
        <v>44131</v>
      </c>
      <c r="B1443" s="4">
        <v>1132</v>
      </c>
      <c r="C1443" s="4">
        <v>1132</v>
      </c>
      <c r="D1443" s="4">
        <v>1125.0999999999999</v>
      </c>
      <c r="E1443" s="4">
        <v>1125.5</v>
      </c>
      <c r="F1443" t="str">
        <f t="shared" si="198"/>
        <v>Tue</v>
      </c>
      <c r="G1443" s="1">
        <f t="shared" si="193"/>
        <v>4.2999999999999545</v>
      </c>
      <c r="H1443" s="1">
        <f t="shared" si="194"/>
        <v>-6.5</v>
      </c>
      <c r="I1443">
        <f t="shared" si="199"/>
        <v>-6.5</v>
      </c>
      <c r="J1443" t="str">
        <f t="shared" si="197"/>
        <v/>
      </c>
      <c r="K1443" t="str">
        <f t="shared" si="197"/>
        <v/>
      </c>
      <c r="L1443" t="str">
        <f t="shared" si="197"/>
        <v/>
      </c>
      <c r="M1443">
        <f t="shared" si="197"/>
        <v>-6.5</v>
      </c>
      <c r="N1443" t="str">
        <f t="shared" si="197"/>
        <v/>
      </c>
      <c r="O1443" t="str">
        <f t="shared" si="197"/>
        <v/>
      </c>
      <c r="P1443" t="str">
        <f t="shared" si="197"/>
        <v/>
      </c>
      <c r="Q1443" t="str">
        <f t="shared" si="197"/>
        <v/>
      </c>
      <c r="R1443" t="str">
        <f t="shared" si="197"/>
        <v/>
      </c>
      <c r="S1443" t="str">
        <f t="shared" si="197"/>
        <v/>
      </c>
      <c r="T1443" t="str">
        <f t="shared" si="197"/>
        <v/>
      </c>
      <c r="U1443" t="str">
        <f t="shared" si="197"/>
        <v/>
      </c>
      <c r="V1443" t="str">
        <f t="shared" si="197"/>
        <v/>
      </c>
      <c r="W1443" t="str">
        <f t="shared" si="197"/>
        <v/>
      </c>
    </row>
    <row r="1444" spans="1:23" x14ac:dyDescent="0.3">
      <c r="A1444" s="2">
        <v>44132</v>
      </c>
      <c r="B1444" s="4">
        <v>1129.5</v>
      </c>
      <c r="C1444" s="4">
        <v>1131.0999999999999</v>
      </c>
      <c r="D1444" s="4">
        <v>1127</v>
      </c>
      <c r="E1444" s="4">
        <v>1130.5999999999999</v>
      </c>
      <c r="F1444" t="str">
        <f t="shared" si="198"/>
        <v>Wed</v>
      </c>
      <c r="G1444" s="1">
        <f t="shared" si="193"/>
        <v>4</v>
      </c>
      <c r="H1444" s="1">
        <f t="shared" si="194"/>
        <v>1.0999999999999091</v>
      </c>
      <c r="I1444">
        <f t="shared" si="199"/>
        <v>1.0999999999999091</v>
      </c>
      <c r="J1444" t="str">
        <f t="shared" si="197"/>
        <v/>
      </c>
      <c r="K1444" t="str">
        <f t="shared" si="197"/>
        <v/>
      </c>
      <c r="L1444" t="str">
        <f t="shared" si="197"/>
        <v/>
      </c>
      <c r="M1444">
        <f t="shared" si="197"/>
        <v>1.0999999999999091</v>
      </c>
      <c r="N1444" t="str">
        <f t="shared" si="197"/>
        <v/>
      </c>
      <c r="O1444" t="str">
        <f t="shared" si="197"/>
        <v/>
      </c>
      <c r="P1444" t="str">
        <f t="shared" si="197"/>
        <v/>
      </c>
      <c r="Q1444" t="str">
        <f t="shared" si="197"/>
        <v/>
      </c>
      <c r="R1444" t="str">
        <f t="shared" si="197"/>
        <v/>
      </c>
      <c r="S1444" t="str">
        <f t="shared" si="197"/>
        <v/>
      </c>
      <c r="T1444" t="str">
        <f t="shared" si="197"/>
        <v/>
      </c>
      <c r="U1444" t="str">
        <f t="shared" si="197"/>
        <v/>
      </c>
      <c r="V1444" t="str">
        <f t="shared" si="197"/>
        <v/>
      </c>
      <c r="W1444" t="str">
        <f t="shared" si="197"/>
        <v/>
      </c>
    </row>
    <row r="1445" spans="1:23" x14ac:dyDescent="0.3">
      <c r="A1445" s="2">
        <v>44133</v>
      </c>
      <c r="B1445" s="4">
        <v>1134.5</v>
      </c>
      <c r="C1445" s="4">
        <v>1135.8</v>
      </c>
      <c r="D1445" s="4">
        <v>1131.0999999999999</v>
      </c>
      <c r="E1445" s="4">
        <v>1131.4000000000001</v>
      </c>
      <c r="F1445" t="str">
        <f t="shared" si="198"/>
        <v>Thu</v>
      </c>
      <c r="G1445" s="1">
        <f t="shared" si="193"/>
        <v>3.9000000000000909</v>
      </c>
      <c r="H1445" s="1">
        <f t="shared" si="194"/>
        <v>-3.0999999999999091</v>
      </c>
      <c r="I1445">
        <f t="shared" si="199"/>
        <v>-3.0999999999999091</v>
      </c>
      <c r="J1445" t="str">
        <f t="shared" si="197"/>
        <v/>
      </c>
      <c r="K1445" t="str">
        <f t="shared" si="197"/>
        <v/>
      </c>
      <c r="L1445" t="str">
        <f t="shared" si="197"/>
        <v/>
      </c>
      <c r="M1445" t="str">
        <f t="shared" si="197"/>
        <v/>
      </c>
      <c r="N1445">
        <f t="shared" si="197"/>
        <v>-3.0999999999999091</v>
      </c>
      <c r="O1445" t="str">
        <f t="shared" si="197"/>
        <v/>
      </c>
      <c r="P1445" t="str">
        <f t="shared" si="197"/>
        <v/>
      </c>
      <c r="Q1445" t="str">
        <f t="shared" si="197"/>
        <v/>
      </c>
      <c r="R1445" t="str">
        <f t="shared" si="197"/>
        <v/>
      </c>
      <c r="S1445" t="str">
        <f t="shared" si="197"/>
        <v/>
      </c>
      <c r="T1445" t="str">
        <f t="shared" si="197"/>
        <v/>
      </c>
      <c r="U1445" t="str">
        <f t="shared" si="197"/>
        <v/>
      </c>
      <c r="V1445" t="str">
        <f t="shared" si="197"/>
        <v/>
      </c>
      <c r="W1445" t="str">
        <f t="shared" si="197"/>
        <v/>
      </c>
    </row>
    <row r="1446" spans="1:23" x14ac:dyDescent="0.3">
      <c r="A1446" s="2">
        <v>44134</v>
      </c>
      <c r="B1446" s="4">
        <v>1131.0999999999999</v>
      </c>
      <c r="C1446" s="4">
        <v>1135.5999999999999</v>
      </c>
      <c r="D1446" s="4">
        <v>1126.5999999999999</v>
      </c>
      <c r="E1446" s="4">
        <v>1135.0999999999999</v>
      </c>
      <c r="F1446" t="str">
        <f t="shared" si="198"/>
        <v>Fri</v>
      </c>
      <c r="G1446" s="1">
        <f t="shared" si="193"/>
        <v>-0.3000000000001819</v>
      </c>
      <c r="H1446" s="1">
        <f t="shared" si="194"/>
        <v>4</v>
      </c>
      <c r="I1446">
        <f t="shared" si="199"/>
        <v>-4</v>
      </c>
      <c r="J1446" t="str">
        <f t="shared" si="197"/>
        <v/>
      </c>
      <c r="K1446" t="str">
        <f t="shared" si="197"/>
        <v/>
      </c>
      <c r="L1446" t="str">
        <f t="shared" si="197"/>
        <v/>
      </c>
      <c r="M1446" t="str">
        <f t="shared" si="197"/>
        <v/>
      </c>
      <c r="N1446" t="str">
        <f t="shared" si="197"/>
        <v/>
      </c>
      <c r="O1446" t="str">
        <f t="shared" si="197"/>
        <v/>
      </c>
      <c r="P1446" t="str">
        <f t="shared" si="197"/>
        <v/>
      </c>
      <c r="Q1446">
        <f t="shared" si="197"/>
        <v>-4</v>
      </c>
      <c r="R1446" t="str">
        <f t="shared" si="197"/>
        <v/>
      </c>
      <c r="S1446" t="str">
        <f t="shared" si="197"/>
        <v/>
      </c>
      <c r="T1446" t="str">
        <f t="shared" si="197"/>
        <v/>
      </c>
      <c r="U1446" t="str">
        <f t="shared" si="197"/>
        <v/>
      </c>
      <c r="V1446" t="str">
        <f t="shared" si="197"/>
        <v/>
      </c>
      <c r="W1446" t="str">
        <f t="shared" si="197"/>
        <v/>
      </c>
    </row>
    <row r="1447" spans="1:23" x14ac:dyDescent="0.3">
      <c r="A1447" s="2">
        <v>44137</v>
      </c>
      <c r="B1447" s="4">
        <v>1137</v>
      </c>
      <c r="C1447" s="4">
        <v>1137.0999999999999</v>
      </c>
      <c r="D1447" s="4">
        <v>1133.3</v>
      </c>
      <c r="E1447" s="4">
        <v>1133.5999999999999</v>
      </c>
      <c r="F1447" t="str">
        <f t="shared" si="198"/>
        <v>Mon</v>
      </c>
      <c r="G1447" s="1">
        <f t="shared" si="193"/>
        <v>1.9000000000000909</v>
      </c>
      <c r="H1447" s="1">
        <f t="shared" si="194"/>
        <v>-3.4000000000000909</v>
      </c>
      <c r="I1447">
        <f t="shared" si="199"/>
        <v>-3.4000000000000909</v>
      </c>
      <c r="J1447" t="str">
        <f t="shared" si="197"/>
        <v/>
      </c>
      <c r="K1447" t="str">
        <f t="shared" si="197"/>
        <v/>
      </c>
      <c r="L1447" t="str">
        <f t="shared" si="197"/>
        <v/>
      </c>
      <c r="M1447" t="str">
        <f t="shared" si="197"/>
        <v/>
      </c>
      <c r="N1447" t="str">
        <f t="shared" si="197"/>
        <v/>
      </c>
      <c r="O1447">
        <f t="shared" si="197"/>
        <v>-3.4000000000000909</v>
      </c>
      <c r="P1447" t="str">
        <f t="shared" si="197"/>
        <v/>
      </c>
      <c r="Q1447" t="str">
        <f t="shared" si="197"/>
        <v/>
      </c>
      <c r="R1447" t="str">
        <f t="shared" si="197"/>
        <v/>
      </c>
      <c r="S1447" t="str">
        <f t="shared" si="197"/>
        <v/>
      </c>
      <c r="T1447" t="str">
        <f t="shared" si="197"/>
        <v/>
      </c>
      <c r="U1447" t="str">
        <f t="shared" si="197"/>
        <v/>
      </c>
      <c r="V1447" t="str">
        <f t="shared" si="197"/>
        <v/>
      </c>
      <c r="W1447" t="str">
        <f t="shared" si="197"/>
        <v/>
      </c>
    </row>
    <row r="1448" spans="1:23" x14ac:dyDescent="0.3">
      <c r="A1448" s="2">
        <v>44138</v>
      </c>
      <c r="B1448" s="4">
        <v>1133</v>
      </c>
      <c r="C1448" s="4">
        <v>1136.7</v>
      </c>
      <c r="D1448" s="4">
        <v>1132.4000000000001</v>
      </c>
      <c r="E1448" s="4">
        <v>1134.0999999999999</v>
      </c>
      <c r="F1448" t="str">
        <f t="shared" si="198"/>
        <v>Tue</v>
      </c>
      <c r="G1448" s="1">
        <f t="shared" si="193"/>
        <v>-0.59999999999990905</v>
      </c>
      <c r="H1448" s="1">
        <f t="shared" si="194"/>
        <v>1.0999999999999091</v>
      </c>
      <c r="I1448">
        <f t="shared" si="199"/>
        <v>-1.0999999999999091</v>
      </c>
      <c r="J1448" t="str">
        <f t="shared" si="197"/>
        <v/>
      </c>
      <c r="K1448" t="str">
        <f t="shared" si="197"/>
        <v/>
      </c>
      <c r="L1448" t="str">
        <f t="shared" si="197"/>
        <v/>
      </c>
      <c r="M1448" t="str">
        <f t="shared" si="197"/>
        <v/>
      </c>
      <c r="N1448" t="str">
        <f t="shared" si="197"/>
        <v/>
      </c>
      <c r="O1448" t="str">
        <f t="shared" si="197"/>
        <v/>
      </c>
      <c r="P1448" t="str">
        <f t="shared" si="197"/>
        <v/>
      </c>
      <c r="Q1448">
        <f t="shared" si="197"/>
        <v>-1.0999999999999091</v>
      </c>
      <c r="R1448" t="str">
        <f t="shared" si="197"/>
        <v/>
      </c>
      <c r="S1448" t="str">
        <f t="shared" si="197"/>
        <v/>
      </c>
      <c r="T1448" t="str">
        <f t="shared" si="197"/>
        <v/>
      </c>
      <c r="U1448" t="str">
        <f t="shared" si="197"/>
        <v/>
      </c>
      <c r="V1448" t="str">
        <f t="shared" si="197"/>
        <v/>
      </c>
      <c r="W1448" t="str">
        <f t="shared" si="197"/>
        <v/>
      </c>
    </row>
    <row r="1449" spans="1:23" x14ac:dyDescent="0.3">
      <c r="A1449" s="2">
        <v>44139</v>
      </c>
      <c r="B1449" s="4">
        <v>1128.3</v>
      </c>
      <c r="C1449" s="4">
        <v>1148</v>
      </c>
      <c r="D1449" s="4">
        <v>1126.3</v>
      </c>
      <c r="E1449" s="4">
        <v>1137.7</v>
      </c>
      <c r="F1449" t="str">
        <f t="shared" si="198"/>
        <v>Wed</v>
      </c>
      <c r="G1449" s="1">
        <f t="shared" si="193"/>
        <v>-5.7999999999999545</v>
      </c>
      <c r="H1449" s="1">
        <f t="shared" si="194"/>
        <v>9.4000000000000909</v>
      </c>
      <c r="I1449">
        <f t="shared" si="199"/>
        <v>-9.4000000000000909</v>
      </c>
      <c r="J1449" t="str">
        <f t="shared" si="197"/>
        <v/>
      </c>
      <c r="K1449" t="str">
        <f t="shared" si="197"/>
        <v/>
      </c>
      <c r="L1449" t="str">
        <f t="shared" si="197"/>
        <v/>
      </c>
      <c r="M1449" t="str">
        <f t="shared" si="197"/>
        <v/>
      </c>
      <c r="N1449" t="str">
        <f t="shared" si="197"/>
        <v/>
      </c>
      <c r="O1449" t="str">
        <f t="shared" si="197"/>
        <v/>
      </c>
      <c r="P1449" t="str">
        <f t="shared" si="197"/>
        <v/>
      </c>
      <c r="Q1449" t="str">
        <f t="shared" si="197"/>
        <v/>
      </c>
      <c r="R1449" t="str">
        <f t="shared" si="197"/>
        <v/>
      </c>
      <c r="S1449" t="str">
        <f t="shared" si="197"/>
        <v/>
      </c>
      <c r="T1449">
        <f t="shared" si="197"/>
        <v>-9.4000000000000909</v>
      </c>
      <c r="U1449" t="str">
        <f t="shared" si="197"/>
        <v/>
      </c>
      <c r="V1449" t="str">
        <f t="shared" si="197"/>
        <v/>
      </c>
      <c r="W1449" t="str">
        <f t="shared" si="197"/>
        <v/>
      </c>
    </row>
    <row r="1450" spans="1:23" x14ac:dyDescent="0.3">
      <c r="A1450" s="2">
        <v>44140</v>
      </c>
      <c r="B1450" s="4">
        <v>1130</v>
      </c>
      <c r="C1450" s="4">
        <v>1133.9000000000001</v>
      </c>
      <c r="D1450" s="4">
        <v>1127.5</v>
      </c>
      <c r="E1450" s="4">
        <v>1128.2</v>
      </c>
      <c r="F1450" t="str">
        <f t="shared" si="198"/>
        <v>Thu</v>
      </c>
      <c r="G1450" s="1">
        <f t="shared" si="193"/>
        <v>-7.7000000000000455</v>
      </c>
      <c r="H1450" s="1">
        <f t="shared" si="194"/>
        <v>-1.7999999999999545</v>
      </c>
      <c r="I1450">
        <f t="shared" si="199"/>
        <v>1.7999999999999545</v>
      </c>
      <c r="J1450" t="str">
        <f t="shared" si="197"/>
        <v/>
      </c>
      <c r="K1450" t="str">
        <f t="shared" si="197"/>
        <v/>
      </c>
      <c r="L1450" t="str">
        <f t="shared" si="197"/>
        <v/>
      </c>
      <c r="M1450" t="str">
        <f t="shared" si="197"/>
        <v/>
      </c>
      <c r="N1450" t="str">
        <f t="shared" si="197"/>
        <v/>
      </c>
      <c r="O1450" t="str">
        <f t="shared" si="197"/>
        <v/>
      </c>
      <c r="P1450" t="str">
        <f t="shared" si="197"/>
        <v/>
      </c>
      <c r="Q1450" t="str">
        <f t="shared" si="197"/>
        <v/>
      </c>
      <c r="R1450" t="str">
        <f t="shared" si="197"/>
        <v/>
      </c>
      <c r="S1450" t="str">
        <f t="shared" si="197"/>
        <v/>
      </c>
      <c r="T1450" t="str">
        <f t="shared" si="197"/>
        <v/>
      </c>
      <c r="U1450">
        <f t="shared" si="197"/>
        <v>1.7999999999999545</v>
      </c>
      <c r="V1450" t="str">
        <f t="shared" si="197"/>
        <v/>
      </c>
      <c r="W1450" t="str">
        <f t="shared" si="197"/>
        <v/>
      </c>
    </row>
    <row r="1451" spans="1:23" x14ac:dyDescent="0.3">
      <c r="A1451" s="2">
        <v>44141</v>
      </c>
      <c r="B1451" s="4">
        <v>1124</v>
      </c>
      <c r="C1451" s="4">
        <v>1126.9000000000001</v>
      </c>
      <c r="D1451" s="4">
        <v>1120.3</v>
      </c>
      <c r="E1451" s="4">
        <v>1120.4000000000001</v>
      </c>
      <c r="F1451" t="str">
        <f t="shared" si="198"/>
        <v>Fri</v>
      </c>
      <c r="G1451" s="1">
        <f t="shared" si="193"/>
        <v>-4.2000000000000455</v>
      </c>
      <c r="H1451" s="1">
        <f t="shared" si="194"/>
        <v>-3.5999999999999091</v>
      </c>
      <c r="I1451">
        <f t="shared" si="199"/>
        <v>3.5999999999999091</v>
      </c>
      <c r="J1451" t="str">
        <f t="shared" si="197"/>
        <v/>
      </c>
      <c r="K1451" t="str">
        <f t="shared" si="197"/>
        <v/>
      </c>
      <c r="L1451" t="str">
        <f t="shared" si="197"/>
        <v/>
      </c>
      <c r="M1451" t="str">
        <f t="shared" si="197"/>
        <v/>
      </c>
      <c r="N1451" t="str">
        <f t="shared" si="197"/>
        <v/>
      </c>
      <c r="O1451" t="str">
        <f t="shared" si="197"/>
        <v/>
      </c>
      <c r="P1451" t="str">
        <f t="shared" si="197"/>
        <v/>
      </c>
      <c r="Q1451" t="str">
        <f t="shared" si="197"/>
        <v/>
      </c>
      <c r="R1451" t="str">
        <f t="shared" si="197"/>
        <v/>
      </c>
      <c r="S1451" t="str">
        <f t="shared" si="197"/>
        <v/>
      </c>
      <c r="T1451">
        <f t="shared" si="197"/>
        <v>3.5999999999999091</v>
      </c>
      <c r="U1451" t="str">
        <f t="shared" si="197"/>
        <v/>
      </c>
      <c r="V1451" t="str">
        <f t="shared" si="197"/>
        <v/>
      </c>
      <c r="W1451" t="str">
        <f t="shared" si="197"/>
        <v/>
      </c>
    </row>
    <row r="1452" spans="1:23" x14ac:dyDescent="0.3">
      <c r="A1452" s="2">
        <v>44144</v>
      </c>
      <c r="B1452" s="4">
        <v>1120</v>
      </c>
      <c r="C1452" s="4">
        <v>1120.5</v>
      </c>
      <c r="D1452" s="4">
        <v>1112.5999999999999</v>
      </c>
      <c r="E1452" s="4">
        <v>1113.9000000000001</v>
      </c>
      <c r="F1452" t="str">
        <f t="shared" si="198"/>
        <v>Mon</v>
      </c>
      <c r="G1452" s="1">
        <f t="shared" si="193"/>
        <v>-0.40000000000009095</v>
      </c>
      <c r="H1452" s="1">
        <f t="shared" si="194"/>
        <v>-6.0999999999999091</v>
      </c>
      <c r="I1452">
        <f t="shared" si="199"/>
        <v>6.0999999999999091</v>
      </c>
      <c r="J1452" t="str">
        <f t="shared" si="197"/>
        <v/>
      </c>
      <c r="K1452" t="str">
        <f t="shared" si="197"/>
        <v/>
      </c>
      <c r="L1452" t="str">
        <f t="shared" si="197"/>
        <v/>
      </c>
      <c r="M1452" t="str">
        <f t="shared" si="197"/>
        <v/>
      </c>
      <c r="N1452" t="str">
        <f t="shared" si="197"/>
        <v/>
      </c>
      <c r="O1452" t="str">
        <f t="shared" si="197"/>
        <v/>
      </c>
      <c r="P1452" t="str">
        <f t="shared" si="197"/>
        <v/>
      </c>
      <c r="Q1452">
        <f t="shared" si="197"/>
        <v>6.0999999999999091</v>
      </c>
      <c r="R1452" t="str">
        <f t="shared" si="197"/>
        <v/>
      </c>
      <c r="S1452" t="str">
        <f t="shared" si="197"/>
        <v/>
      </c>
      <c r="T1452" t="str">
        <f t="shared" si="197"/>
        <v/>
      </c>
      <c r="U1452" t="str">
        <f t="shared" si="197"/>
        <v/>
      </c>
      <c r="V1452" t="str">
        <f t="shared" si="197"/>
        <v/>
      </c>
      <c r="W1452" t="str">
        <f t="shared" si="197"/>
        <v/>
      </c>
    </row>
    <row r="1453" spans="1:23" x14ac:dyDescent="0.3">
      <c r="A1453" s="2">
        <v>44145</v>
      </c>
      <c r="B1453" s="4">
        <v>1118.5</v>
      </c>
      <c r="C1453" s="4">
        <v>1119.4000000000001</v>
      </c>
      <c r="D1453" s="4">
        <v>1113.8</v>
      </c>
      <c r="E1453" s="4">
        <v>1115.0999999999999</v>
      </c>
      <c r="F1453" t="str">
        <f t="shared" si="198"/>
        <v>Tue</v>
      </c>
      <c r="G1453" s="1">
        <f t="shared" si="193"/>
        <v>4.5999999999999091</v>
      </c>
      <c r="H1453" s="1">
        <f t="shared" si="194"/>
        <v>-3.4000000000000909</v>
      </c>
      <c r="I1453">
        <f t="shared" si="199"/>
        <v>-3.4000000000000909</v>
      </c>
      <c r="J1453" t="str">
        <f t="shared" si="197"/>
        <v/>
      </c>
      <c r="K1453" t="str">
        <f t="shared" si="197"/>
        <v/>
      </c>
      <c r="L1453" t="str">
        <f t="shared" si="197"/>
        <v/>
      </c>
      <c r="M1453">
        <f t="shared" si="197"/>
        <v>-3.4000000000000909</v>
      </c>
      <c r="N1453" t="str">
        <f t="shared" si="197"/>
        <v/>
      </c>
      <c r="O1453" t="str">
        <f t="shared" si="197"/>
        <v/>
      </c>
      <c r="P1453" t="str">
        <f t="shared" si="197"/>
        <v/>
      </c>
      <c r="Q1453" t="str">
        <f t="shared" si="197"/>
        <v/>
      </c>
      <c r="R1453" t="str">
        <f t="shared" si="197"/>
        <v/>
      </c>
      <c r="S1453" t="str">
        <f t="shared" si="197"/>
        <v/>
      </c>
      <c r="T1453" t="str">
        <f t="shared" si="197"/>
        <v/>
      </c>
      <c r="U1453" t="str">
        <f t="shared" si="197"/>
        <v/>
      </c>
      <c r="V1453" t="str">
        <f t="shared" si="197"/>
        <v/>
      </c>
      <c r="W1453" t="str">
        <f t="shared" si="197"/>
        <v/>
      </c>
    </row>
    <row r="1454" spans="1:23" x14ac:dyDescent="0.3">
      <c r="A1454" s="2">
        <v>44146</v>
      </c>
      <c r="B1454" s="4">
        <v>1116</v>
      </c>
      <c r="C1454" s="4">
        <v>1116</v>
      </c>
      <c r="D1454" s="4">
        <v>1109.2</v>
      </c>
      <c r="E1454" s="4">
        <v>1110</v>
      </c>
      <c r="F1454" t="str">
        <f t="shared" si="198"/>
        <v>Wed</v>
      </c>
      <c r="G1454" s="1">
        <f t="shared" si="193"/>
        <v>0.90000000000009095</v>
      </c>
      <c r="H1454" s="1">
        <f t="shared" si="194"/>
        <v>-6</v>
      </c>
      <c r="I1454">
        <f t="shared" si="199"/>
        <v>-6</v>
      </c>
      <c r="J1454" t="str">
        <f t="shared" si="197"/>
        <v/>
      </c>
      <c r="K1454" t="str">
        <f t="shared" si="197"/>
        <v/>
      </c>
      <c r="L1454" t="str">
        <f t="shared" si="197"/>
        <v/>
      </c>
      <c r="M1454" t="str">
        <f t="shared" si="197"/>
        <v/>
      </c>
      <c r="N1454" t="str">
        <f t="shared" si="197"/>
        <v/>
      </c>
      <c r="O1454" t="str">
        <f t="shared" si="197"/>
        <v/>
      </c>
      <c r="P1454">
        <f t="shared" si="197"/>
        <v>-6</v>
      </c>
      <c r="Q1454" t="str">
        <f t="shared" si="197"/>
        <v/>
      </c>
      <c r="R1454" t="str">
        <f t="shared" si="197"/>
        <v/>
      </c>
      <c r="S1454" t="str">
        <f t="shared" si="197"/>
        <v/>
      </c>
      <c r="T1454" t="str">
        <f t="shared" si="197"/>
        <v/>
      </c>
      <c r="U1454" t="str">
        <f t="shared" si="197"/>
        <v/>
      </c>
      <c r="V1454" t="str">
        <f t="shared" si="197"/>
        <v/>
      </c>
      <c r="W1454" t="str">
        <f t="shared" si="197"/>
        <v/>
      </c>
    </row>
    <row r="1455" spans="1:23" x14ac:dyDescent="0.3">
      <c r="A1455" s="2">
        <v>44147</v>
      </c>
      <c r="B1455" s="4">
        <v>1112</v>
      </c>
      <c r="C1455" s="4">
        <v>1115.5</v>
      </c>
      <c r="D1455" s="4">
        <v>1110.7</v>
      </c>
      <c r="E1455" s="4">
        <v>1114.8</v>
      </c>
      <c r="F1455" t="str">
        <f t="shared" si="198"/>
        <v>Thu</v>
      </c>
      <c r="G1455" s="1">
        <f t="shared" ref="G1455:G1518" si="201">+B1455-E1454</f>
        <v>2</v>
      </c>
      <c r="H1455" s="1">
        <f t="shared" ref="H1455:H1518" si="202">+E1455-B1455</f>
        <v>2.7999999999999545</v>
      </c>
      <c r="I1455">
        <f t="shared" si="199"/>
        <v>2.7999999999999545</v>
      </c>
      <c r="J1455" t="str">
        <f t="shared" si="197"/>
        <v/>
      </c>
      <c r="K1455" t="str">
        <f t="shared" si="197"/>
        <v/>
      </c>
      <c r="L1455" t="str">
        <f t="shared" si="197"/>
        <v/>
      </c>
      <c r="M1455" t="str">
        <f t="shared" si="197"/>
        <v/>
      </c>
      <c r="N1455">
        <f t="shared" si="197"/>
        <v>2.7999999999999545</v>
      </c>
      <c r="O1455" t="str">
        <f t="shared" si="197"/>
        <v/>
      </c>
      <c r="P1455" t="str">
        <f t="shared" si="197"/>
        <v/>
      </c>
      <c r="Q1455" t="str">
        <f t="shared" si="197"/>
        <v/>
      </c>
      <c r="R1455" t="str">
        <f t="shared" si="197"/>
        <v/>
      </c>
      <c r="S1455" t="str">
        <f t="shared" si="197"/>
        <v/>
      </c>
      <c r="T1455" t="str">
        <f t="shared" si="197"/>
        <v/>
      </c>
      <c r="U1455" t="str">
        <f t="shared" si="197"/>
        <v/>
      </c>
      <c r="V1455" t="str">
        <f t="shared" si="197"/>
        <v/>
      </c>
      <c r="W1455" t="str">
        <f t="shared" si="197"/>
        <v/>
      </c>
    </row>
    <row r="1456" spans="1:23" x14ac:dyDescent="0.3">
      <c r="A1456" s="2">
        <v>44148</v>
      </c>
      <c r="B1456" s="4">
        <v>1115.5</v>
      </c>
      <c r="C1456" s="4">
        <v>1116.8</v>
      </c>
      <c r="D1456" s="4">
        <v>1112.7</v>
      </c>
      <c r="E1456" s="4">
        <v>1115.5999999999999</v>
      </c>
      <c r="F1456" t="str">
        <f t="shared" si="198"/>
        <v>Fri</v>
      </c>
      <c r="G1456" s="1">
        <f t="shared" si="201"/>
        <v>0.70000000000004547</v>
      </c>
      <c r="H1456" s="1">
        <f t="shared" si="202"/>
        <v>9.9999999999909051E-2</v>
      </c>
      <c r="I1456">
        <f t="shared" si="199"/>
        <v>9.9999999999909051E-2</v>
      </c>
      <c r="J1456" t="str">
        <f t="shared" si="197"/>
        <v/>
      </c>
      <c r="K1456" t="str">
        <f t="shared" si="197"/>
        <v/>
      </c>
      <c r="L1456" t="str">
        <f t="shared" si="197"/>
        <v/>
      </c>
      <c r="M1456" t="str">
        <f t="shared" si="197"/>
        <v/>
      </c>
      <c r="N1456" t="str">
        <f t="shared" si="197"/>
        <v/>
      </c>
      <c r="O1456" t="str">
        <f t="shared" si="197"/>
        <v/>
      </c>
      <c r="P1456">
        <f t="shared" si="197"/>
        <v>9.9999999999909051E-2</v>
      </c>
      <c r="Q1456" t="str">
        <f t="shared" si="197"/>
        <v/>
      </c>
      <c r="R1456" t="str">
        <f t="shared" si="197"/>
        <v/>
      </c>
      <c r="S1456" t="str">
        <f t="shared" si="197"/>
        <v/>
      </c>
      <c r="T1456" t="str">
        <f t="shared" si="197"/>
        <v/>
      </c>
      <c r="U1456" t="str">
        <f t="shared" si="197"/>
        <v/>
      </c>
      <c r="V1456" t="str">
        <f t="shared" ref="V1456:W1456" si="203">IF(AND($G1456&lt;V$1, $G1456&gt;=V$2), $I1456, "")</f>
        <v/>
      </c>
      <c r="W1456" t="str">
        <f t="shared" si="203"/>
        <v/>
      </c>
    </row>
    <row r="1457" spans="1:23" x14ac:dyDescent="0.3">
      <c r="A1457" s="2">
        <v>44151</v>
      </c>
      <c r="B1457" s="4">
        <v>1107.7</v>
      </c>
      <c r="C1457" s="4">
        <v>1110</v>
      </c>
      <c r="D1457" s="4">
        <v>1105.2</v>
      </c>
      <c r="E1457" s="4">
        <v>1109.3</v>
      </c>
      <c r="F1457" t="str">
        <f t="shared" si="198"/>
        <v>Mon</v>
      </c>
      <c r="G1457" s="1">
        <f t="shared" si="201"/>
        <v>-7.8999999999998636</v>
      </c>
      <c r="H1457" s="1">
        <f t="shared" si="202"/>
        <v>1.5999999999999091</v>
      </c>
      <c r="I1457">
        <f t="shared" si="199"/>
        <v>-1.5999999999999091</v>
      </c>
      <c r="J1457" t="str">
        <f t="shared" ref="J1457:W1475" si="204">IF(AND($G1457&lt;J$1, $G1457&gt;=J$2), $I1457, "")</f>
        <v/>
      </c>
      <c r="K1457" t="str">
        <f t="shared" si="204"/>
        <v/>
      </c>
      <c r="L1457" t="str">
        <f t="shared" si="204"/>
        <v/>
      </c>
      <c r="M1457" t="str">
        <f t="shared" si="204"/>
        <v/>
      </c>
      <c r="N1457" t="str">
        <f t="shared" si="204"/>
        <v/>
      </c>
      <c r="O1457" t="str">
        <f t="shared" si="204"/>
        <v/>
      </c>
      <c r="P1457" t="str">
        <f t="shared" si="204"/>
        <v/>
      </c>
      <c r="Q1457" t="str">
        <f t="shared" si="204"/>
        <v/>
      </c>
      <c r="R1457" t="str">
        <f t="shared" si="204"/>
        <v/>
      </c>
      <c r="S1457" t="str">
        <f t="shared" si="204"/>
        <v/>
      </c>
      <c r="T1457" t="str">
        <f t="shared" si="204"/>
        <v/>
      </c>
      <c r="U1457">
        <f t="shared" si="204"/>
        <v>-1.5999999999999091</v>
      </c>
      <c r="V1457" t="str">
        <f t="shared" si="204"/>
        <v/>
      </c>
      <c r="W1457" t="str">
        <f t="shared" si="204"/>
        <v/>
      </c>
    </row>
    <row r="1458" spans="1:23" x14ac:dyDescent="0.3">
      <c r="A1458" s="2">
        <v>44152</v>
      </c>
      <c r="B1458" s="4">
        <v>1107</v>
      </c>
      <c r="C1458" s="4">
        <v>1108</v>
      </c>
      <c r="D1458" s="4">
        <v>1105.7</v>
      </c>
      <c r="E1458" s="4">
        <v>1106.5999999999999</v>
      </c>
      <c r="F1458" t="str">
        <f t="shared" si="198"/>
        <v>Tue</v>
      </c>
      <c r="G1458" s="1">
        <f t="shared" si="201"/>
        <v>-2.2999999999999545</v>
      </c>
      <c r="H1458" s="1">
        <f t="shared" si="202"/>
        <v>-0.40000000000009095</v>
      </c>
      <c r="I1458">
        <f t="shared" si="199"/>
        <v>0.40000000000009095</v>
      </c>
      <c r="J1458" t="str">
        <f t="shared" si="204"/>
        <v/>
      </c>
      <c r="K1458" t="str">
        <f t="shared" si="204"/>
        <v/>
      </c>
      <c r="L1458" t="str">
        <f t="shared" si="204"/>
        <v/>
      </c>
      <c r="M1458" t="str">
        <f t="shared" si="204"/>
        <v/>
      </c>
      <c r="N1458" t="str">
        <f t="shared" si="204"/>
        <v/>
      </c>
      <c r="O1458" t="str">
        <f t="shared" si="204"/>
        <v/>
      </c>
      <c r="P1458" t="str">
        <f t="shared" si="204"/>
        <v/>
      </c>
      <c r="Q1458" t="str">
        <f t="shared" si="204"/>
        <v/>
      </c>
      <c r="R1458" t="str">
        <f t="shared" si="204"/>
        <v/>
      </c>
      <c r="S1458">
        <f t="shared" si="204"/>
        <v>0.40000000000009095</v>
      </c>
      <c r="T1458" t="str">
        <f t="shared" si="204"/>
        <v/>
      </c>
      <c r="U1458" t="str">
        <f t="shared" si="204"/>
        <v/>
      </c>
      <c r="V1458" t="str">
        <f t="shared" si="204"/>
        <v/>
      </c>
      <c r="W1458" t="str">
        <f t="shared" si="204"/>
        <v/>
      </c>
    </row>
    <row r="1459" spans="1:23" x14ac:dyDescent="0.3">
      <c r="A1459" s="2">
        <v>44153</v>
      </c>
      <c r="B1459" s="4">
        <v>1106</v>
      </c>
      <c r="C1459" s="4">
        <v>1107.5</v>
      </c>
      <c r="D1459" s="4">
        <v>1103.8</v>
      </c>
      <c r="E1459" s="4">
        <v>1103.8</v>
      </c>
      <c r="F1459" t="str">
        <f t="shared" si="198"/>
        <v>Wed</v>
      </c>
      <c r="G1459" s="1">
        <f t="shared" si="201"/>
        <v>-0.59999999999990905</v>
      </c>
      <c r="H1459" s="1">
        <f t="shared" si="202"/>
        <v>-2.2000000000000455</v>
      </c>
      <c r="I1459">
        <f t="shared" si="199"/>
        <v>2.2000000000000455</v>
      </c>
      <c r="J1459" t="str">
        <f t="shared" si="204"/>
        <v/>
      </c>
      <c r="K1459" t="str">
        <f t="shared" si="204"/>
        <v/>
      </c>
      <c r="L1459" t="str">
        <f t="shared" si="204"/>
        <v/>
      </c>
      <c r="M1459" t="str">
        <f t="shared" si="204"/>
        <v/>
      </c>
      <c r="N1459" t="str">
        <f t="shared" si="204"/>
        <v/>
      </c>
      <c r="O1459" t="str">
        <f t="shared" si="204"/>
        <v/>
      </c>
      <c r="P1459" t="str">
        <f t="shared" si="204"/>
        <v/>
      </c>
      <c r="Q1459">
        <f t="shared" si="204"/>
        <v>2.2000000000000455</v>
      </c>
      <c r="R1459" t="str">
        <f t="shared" si="204"/>
        <v/>
      </c>
      <c r="S1459" t="str">
        <f t="shared" si="204"/>
        <v/>
      </c>
      <c r="T1459" t="str">
        <f t="shared" si="204"/>
        <v/>
      </c>
      <c r="U1459" t="str">
        <f t="shared" si="204"/>
        <v/>
      </c>
      <c r="V1459" t="str">
        <f t="shared" si="204"/>
        <v/>
      </c>
      <c r="W1459" t="str">
        <f t="shared" si="204"/>
        <v/>
      </c>
    </row>
    <row r="1460" spans="1:23" x14ac:dyDescent="0.3">
      <c r="A1460" s="2">
        <v>44154</v>
      </c>
      <c r="B1460" s="4">
        <v>1107</v>
      </c>
      <c r="C1460" s="4">
        <v>1116.3</v>
      </c>
      <c r="D1460" s="4">
        <v>1107</v>
      </c>
      <c r="E1460" s="4">
        <v>1115.5999999999999</v>
      </c>
      <c r="F1460" t="str">
        <f t="shared" si="198"/>
        <v>Thu</v>
      </c>
      <c r="G1460" s="1">
        <f t="shared" si="201"/>
        <v>3.2000000000000455</v>
      </c>
      <c r="H1460" s="1">
        <f t="shared" si="202"/>
        <v>8.5999999999999091</v>
      </c>
      <c r="I1460">
        <f t="shared" si="199"/>
        <v>8.5999999999999091</v>
      </c>
      <c r="J1460" t="str">
        <f t="shared" si="204"/>
        <v/>
      </c>
      <c r="K1460" t="str">
        <f t="shared" si="204"/>
        <v/>
      </c>
      <c r="L1460" t="str">
        <f t="shared" si="204"/>
        <v/>
      </c>
      <c r="M1460" t="str">
        <f t="shared" si="204"/>
        <v/>
      </c>
      <c r="N1460">
        <f t="shared" si="204"/>
        <v>8.5999999999999091</v>
      </c>
      <c r="O1460" t="str">
        <f t="shared" si="204"/>
        <v/>
      </c>
      <c r="P1460" t="str">
        <f t="shared" si="204"/>
        <v/>
      </c>
      <c r="Q1460" t="str">
        <f t="shared" si="204"/>
        <v/>
      </c>
      <c r="R1460" t="str">
        <f t="shared" si="204"/>
        <v/>
      </c>
      <c r="S1460" t="str">
        <f t="shared" si="204"/>
        <v/>
      </c>
      <c r="T1460" t="str">
        <f t="shared" si="204"/>
        <v/>
      </c>
      <c r="U1460" t="str">
        <f t="shared" si="204"/>
        <v/>
      </c>
      <c r="V1460" t="str">
        <f t="shared" si="204"/>
        <v/>
      </c>
      <c r="W1460" t="str">
        <f t="shared" si="204"/>
        <v/>
      </c>
    </row>
    <row r="1461" spans="1:23" x14ac:dyDescent="0.3">
      <c r="A1461" s="2">
        <v>44155</v>
      </c>
      <c r="B1461" s="4">
        <v>1115</v>
      </c>
      <c r="C1461" s="4">
        <v>1117.5999999999999</v>
      </c>
      <c r="D1461" s="4">
        <v>1112.7</v>
      </c>
      <c r="E1461" s="4">
        <v>1114.3</v>
      </c>
      <c r="F1461" t="str">
        <f t="shared" si="198"/>
        <v>Fri</v>
      </c>
      <c r="G1461" s="1">
        <f t="shared" si="201"/>
        <v>-0.59999999999990905</v>
      </c>
      <c r="H1461" s="1">
        <f t="shared" si="202"/>
        <v>-0.70000000000004547</v>
      </c>
      <c r="I1461">
        <f t="shared" si="199"/>
        <v>0.70000000000004547</v>
      </c>
      <c r="J1461" t="str">
        <f t="shared" si="204"/>
        <v/>
      </c>
      <c r="K1461" t="str">
        <f t="shared" si="204"/>
        <v/>
      </c>
      <c r="L1461" t="str">
        <f t="shared" si="204"/>
        <v/>
      </c>
      <c r="M1461" t="str">
        <f t="shared" si="204"/>
        <v/>
      </c>
      <c r="N1461" t="str">
        <f t="shared" si="204"/>
        <v/>
      </c>
      <c r="O1461" t="str">
        <f t="shared" si="204"/>
        <v/>
      </c>
      <c r="P1461" t="str">
        <f t="shared" si="204"/>
        <v/>
      </c>
      <c r="Q1461">
        <f t="shared" si="204"/>
        <v>0.70000000000004547</v>
      </c>
      <c r="R1461" t="str">
        <f t="shared" si="204"/>
        <v/>
      </c>
      <c r="S1461" t="str">
        <f t="shared" si="204"/>
        <v/>
      </c>
      <c r="T1461" t="str">
        <f t="shared" si="204"/>
        <v/>
      </c>
      <c r="U1461" t="str">
        <f t="shared" si="204"/>
        <v/>
      </c>
      <c r="V1461" t="str">
        <f t="shared" si="204"/>
        <v/>
      </c>
      <c r="W1461" t="str">
        <f t="shared" si="204"/>
        <v/>
      </c>
    </row>
    <row r="1462" spans="1:23" x14ac:dyDescent="0.3">
      <c r="A1462" s="2">
        <v>44158</v>
      </c>
      <c r="B1462" s="4">
        <v>1115.5</v>
      </c>
      <c r="C1462" s="4">
        <v>1116</v>
      </c>
      <c r="D1462" s="4">
        <v>1110.3</v>
      </c>
      <c r="E1462" s="4">
        <v>1110.4000000000001</v>
      </c>
      <c r="F1462" t="str">
        <f t="shared" si="198"/>
        <v>Mon</v>
      </c>
      <c r="G1462" s="1">
        <f t="shared" si="201"/>
        <v>1.2000000000000455</v>
      </c>
      <c r="H1462" s="1">
        <f t="shared" si="202"/>
        <v>-5.0999999999999091</v>
      </c>
      <c r="I1462">
        <f t="shared" si="199"/>
        <v>-5.0999999999999091</v>
      </c>
      <c r="J1462" t="str">
        <f t="shared" si="204"/>
        <v/>
      </c>
      <c r="K1462" t="str">
        <f t="shared" si="204"/>
        <v/>
      </c>
      <c r="L1462" t="str">
        <f t="shared" si="204"/>
        <v/>
      </c>
      <c r="M1462" t="str">
        <f t="shared" si="204"/>
        <v/>
      </c>
      <c r="N1462" t="str">
        <f t="shared" si="204"/>
        <v/>
      </c>
      <c r="O1462">
        <f t="shared" si="204"/>
        <v>-5.0999999999999091</v>
      </c>
      <c r="P1462" t="str">
        <f t="shared" si="204"/>
        <v/>
      </c>
      <c r="Q1462" t="str">
        <f t="shared" si="204"/>
        <v/>
      </c>
      <c r="R1462" t="str">
        <f t="shared" si="204"/>
        <v/>
      </c>
      <c r="S1462" t="str">
        <f t="shared" si="204"/>
        <v/>
      </c>
      <c r="T1462" t="str">
        <f t="shared" si="204"/>
        <v/>
      </c>
      <c r="U1462" t="str">
        <f t="shared" si="204"/>
        <v/>
      </c>
      <c r="V1462" t="str">
        <f t="shared" si="204"/>
        <v/>
      </c>
      <c r="W1462" t="str">
        <f t="shared" si="204"/>
        <v/>
      </c>
    </row>
    <row r="1463" spans="1:23" x14ac:dyDescent="0.3">
      <c r="A1463" s="2">
        <v>44159</v>
      </c>
      <c r="B1463" s="4">
        <v>1114</v>
      </c>
      <c r="C1463" s="4">
        <v>1114</v>
      </c>
      <c r="D1463" s="4">
        <v>1109.3</v>
      </c>
      <c r="E1463" s="4">
        <v>1112.7</v>
      </c>
      <c r="F1463" t="str">
        <f t="shared" si="198"/>
        <v>Tue</v>
      </c>
      <c r="G1463" s="1">
        <f t="shared" si="201"/>
        <v>3.5999999999999091</v>
      </c>
      <c r="H1463" s="1">
        <f t="shared" si="202"/>
        <v>-1.2999999999999545</v>
      </c>
      <c r="I1463">
        <f t="shared" si="199"/>
        <v>-1.2999999999999545</v>
      </c>
      <c r="J1463" t="str">
        <f t="shared" si="204"/>
        <v/>
      </c>
      <c r="K1463" t="str">
        <f t="shared" si="204"/>
        <v/>
      </c>
      <c r="L1463" t="str">
        <f t="shared" si="204"/>
        <v/>
      </c>
      <c r="M1463" t="str">
        <f t="shared" si="204"/>
        <v/>
      </c>
      <c r="N1463">
        <f t="shared" si="204"/>
        <v>-1.2999999999999545</v>
      </c>
      <c r="O1463" t="str">
        <f t="shared" si="204"/>
        <v/>
      </c>
      <c r="P1463" t="str">
        <f t="shared" si="204"/>
        <v/>
      </c>
      <c r="Q1463" t="str">
        <f t="shared" si="204"/>
        <v/>
      </c>
      <c r="R1463" t="str">
        <f t="shared" si="204"/>
        <v/>
      </c>
      <c r="S1463" t="str">
        <f t="shared" si="204"/>
        <v/>
      </c>
      <c r="T1463" t="str">
        <f t="shared" si="204"/>
        <v/>
      </c>
      <c r="U1463" t="str">
        <f t="shared" si="204"/>
        <v/>
      </c>
      <c r="V1463" t="str">
        <f t="shared" si="204"/>
        <v/>
      </c>
      <c r="W1463" t="str">
        <f t="shared" si="204"/>
        <v/>
      </c>
    </row>
    <row r="1464" spans="1:23" x14ac:dyDescent="0.3">
      <c r="A1464" s="2">
        <v>44160</v>
      </c>
      <c r="B1464" s="4">
        <v>1108.8</v>
      </c>
      <c r="C1464" s="4">
        <v>1109.3</v>
      </c>
      <c r="D1464" s="4">
        <v>1105.0999999999999</v>
      </c>
      <c r="E1464" s="4">
        <v>1108.9000000000001</v>
      </c>
      <c r="F1464" t="str">
        <f t="shared" si="198"/>
        <v>Wed</v>
      </c>
      <c r="G1464" s="1">
        <f t="shared" si="201"/>
        <v>-3.9000000000000909</v>
      </c>
      <c r="H1464" s="1">
        <f t="shared" si="202"/>
        <v>0.10000000000013642</v>
      </c>
      <c r="I1464">
        <f t="shared" si="199"/>
        <v>-0.10000000000013642</v>
      </c>
      <c r="J1464" t="str">
        <f t="shared" si="204"/>
        <v/>
      </c>
      <c r="K1464" t="str">
        <f t="shared" si="204"/>
        <v/>
      </c>
      <c r="L1464" t="str">
        <f t="shared" si="204"/>
        <v/>
      </c>
      <c r="M1464" t="str">
        <f t="shared" si="204"/>
        <v/>
      </c>
      <c r="N1464" t="str">
        <f t="shared" si="204"/>
        <v/>
      </c>
      <c r="O1464" t="str">
        <f t="shared" si="204"/>
        <v/>
      </c>
      <c r="P1464" t="str">
        <f t="shared" si="204"/>
        <v/>
      </c>
      <c r="Q1464" t="str">
        <f t="shared" si="204"/>
        <v/>
      </c>
      <c r="R1464" t="str">
        <f t="shared" si="204"/>
        <v/>
      </c>
      <c r="S1464">
        <f t="shared" si="204"/>
        <v>-0.10000000000013642</v>
      </c>
      <c r="T1464" t="str">
        <f t="shared" si="204"/>
        <v/>
      </c>
      <c r="U1464" t="str">
        <f t="shared" si="204"/>
        <v/>
      </c>
      <c r="V1464" t="str">
        <f t="shared" si="204"/>
        <v/>
      </c>
      <c r="W1464" t="str">
        <f t="shared" si="204"/>
        <v/>
      </c>
    </row>
    <row r="1465" spans="1:23" x14ac:dyDescent="0.3">
      <c r="A1465" s="2">
        <v>44161</v>
      </c>
      <c r="B1465" s="4">
        <v>1106.7</v>
      </c>
      <c r="C1465" s="4">
        <v>1107.4000000000001</v>
      </c>
      <c r="D1465" s="4">
        <v>1104</v>
      </c>
      <c r="E1465" s="4">
        <v>1104.5999999999999</v>
      </c>
      <c r="F1465" t="str">
        <f t="shared" si="198"/>
        <v>Thu</v>
      </c>
      <c r="G1465" s="1">
        <f t="shared" si="201"/>
        <v>-2.2000000000000455</v>
      </c>
      <c r="H1465" s="1">
        <f t="shared" si="202"/>
        <v>-2.1000000000001364</v>
      </c>
      <c r="I1465">
        <f t="shared" si="199"/>
        <v>2.1000000000001364</v>
      </c>
      <c r="J1465" t="str">
        <f t="shared" si="204"/>
        <v/>
      </c>
      <c r="K1465" t="str">
        <f t="shared" si="204"/>
        <v/>
      </c>
      <c r="L1465" t="str">
        <f t="shared" si="204"/>
        <v/>
      </c>
      <c r="M1465" t="str">
        <f t="shared" si="204"/>
        <v/>
      </c>
      <c r="N1465" t="str">
        <f t="shared" si="204"/>
        <v/>
      </c>
      <c r="O1465" t="str">
        <f t="shared" si="204"/>
        <v/>
      </c>
      <c r="P1465" t="str">
        <f t="shared" si="204"/>
        <v/>
      </c>
      <c r="Q1465" t="str">
        <f t="shared" si="204"/>
        <v/>
      </c>
      <c r="R1465" t="str">
        <f t="shared" si="204"/>
        <v/>
      </c>
      <c r="S1465">
        <f t="shared" si="204"/>
        <v>2.1000000000001364</v>
      </c>
      <c r="T1465" t="str">
        <f t="shared" si="204"/>
        <v/>
      </c>
      <c r="U1465" t="str">
        <f t="shared" si="204"/>
        <v/>
      </c>
      <c r="V1465" t="str">
        <f t="shared" si="204"/>
        <v/>
      </c>
      <c r="W1465" t="str">
        <f t="shared" si="204"/>
        <v/>
      </c>
    </row>
    <row r="1466" spans="1:23" x14ac:dyDescent="0.3">
      <c r="A1466" s="2">
        <v>44162</v>
      </c>
      <c r="B1466" s="4">
        <v>1105.8</v>
      </c>
      <c r="C1466" s="4">
        <v>1106.4000000000001</v>
      </c>
      <c r="D1466" s="4">
        <v>1103</v>
      </c>
      <c r="E1466" s="4">
        <v>1103.2</v>
      </c>
      <c r="F1466" t="str">
        <f t="shared" si="198"/>
        <v>Fri</v>
      </c>
      <c r="G1466" s="1">
        <f t="shared" si="201"/>
        <v>1.2000000000000455</v>
      </c>
      <c r="H1466" s="1">
        <f t="shared" si="202"/>
        <v>-2.5999999999999091</v>
      </c>
      <c r="I1466">
        <f t="shared" si="199"/>
        <v>-2.5999999999999091</v>
      </c>
      <c r="J1466" t="str">
        <f t="shared" si="204"/>
        <v/>
      </c>
      <c r="K1466" t="str">
        <f t="shared" si="204"/>
        <v/>
      </c>
      <c r="L1466" t="str">
        <f t="shared" si="204"/>
        <v/>
      </c>
      <c r="M1466" t="str">
        <f t="shared" si="204"/>
        <v/>
      </c>
      <c r="N1466" t="str">
        <f t="shared" si="204"/>
        <v/>
      </c>
      <c r="O1466">
        <f t="shared" si="204"/>
        <v>-2.5999999999999091</v>
      </c>
      <c r="P1466" t="str">
        <f t="shared" si="204"/>
        <v/>
      </c>
      <c r="Q1466" t="str">
        <f t="shared" si="204"/>
        <v/>
      </c>
      <c r="R1466" t="str">
        <f t="shared" si="204"/>
        <v/>
      </c>
      <c r="S1466" t="str">
        <f t="shared" si="204"/>
        <v/>
      </c>
      <c r="T1466" t="str">
        <f t="shared" si="204"/>
        <v/>
      </c>
      <c r="U1466" t="str">
        <f t="shared" si="204"/>
        <v/>
      </c>
      <c r="V1466" t="str">
        <f t="shared" si="204"/>
        <v/>
      </c>
      <c r="W1466" t="str">
        <f t="shared" si="204"/>
        <v/>
      </c>
    </row>
    <row r="1467" spans="1:23" x14ac:dyDescent="0.3">
      <c r="A1467" s="2">
        <v>44165</v>
      </c>
      <c r="B1467" s="4">
        <v>1104.2</v>
      </c>
      <c r="C1467" s="4">
        <v>1106.5</v>
      </c>
      <c r="D1467" s="4">
        <v>1103.5</v>
      </c>
      <c r="E1467" s="4">
        <v>1106.5</v>
      </c>
      <c r="F1467" t="str">
        <f t="shared" si="198"/>
        <v>Mon</v>
      </c>
      <c r="G1467" s="1">
        <f t="shared" si="201"/>
        <v>1</v>
      </c>
      <c r="H1467" s="1">
        <f t="shared" si="202"/>
        <v>2.2999999999999545</v>
      </c>
      <c r="I1467">
        <f t="shared" si="199"/>
        <v>2.2999999999999545</v>
      </c>
      <c r="J1467" t="str">
        <f t="shared" si="204"/>
        <v/>
      </c>
      <c r="K1467" t="str">
        <f t="shared" si="204"/>
        <v/>
      </c>
      <c r="L1467" t="str">
        <f t="shared" si="204"/>
        <v/>
      </c>
      <c r="M1467" t="str">
        <f t="shared" si="204"/>
        <v/>
      </c>
      <c r="N1467" t="str">
        <f t="shared" si="204"/>
        <v/>
      </c>
      <c r="O1467">
        <f t="shared" si="204"/>
        <v>2.2999999999999545</v>
      </c>
      <c r="P1467" t="str">
        <f t="shared" si="204"/>
        <v/>
      </c>
      <c r="Q1467" t="str">
        <f t="shared" si="204"/>
        <v/>
      </c>
      <c r="R1467" t="str">
        <f t="shared" si="204"/>
        <v/>
      </c>
      <c r="S1467" t="str">
        <f t="shared" si="204"/>
        <v/>
      </c>
      <c r="T1467" t="str">
        <f t="shared" si="204"/>
        <v/>
      </c>
      <c r="U1467" t="str">
        <f t="shared" si="204"/>
        <v/>
      </c>
      <c r="V1467" t="str">
        <f t="shared" si="204"/>
        <v/>
      </c>
      <c r="W1467" t="str">
        <f t="shared" si="204"/>
        <v/>
      </c>
    </row>
    <row r="1468" spans="1:23" x14ac:dyDescent="0.3">
      <c r="A1468" s="2">
        <v>44166</v>
      </c>
      <c r="B1468" s="4">
        <v>1108.0999999999999</v>
      </c>
      <c r="C1468" s="4">
        <v>1109</v>
      </c>
      <c r="D1468" s="4">
        <v>1106</v>
      </c>
      <c r="E1468" s="4">
        <v>1106.2</v>
      </c>
      <c r="F1468" t="str">
        <f t="shared" si="198"/>
        <v>Tue</v>
      </c>
      <c r="G1468" s="1">
        <f t="shared" si="201"/>
        <v>1.5999999999999091</v>
      </c>
      <c r="H1468" s="1">
        <f t="shared" si="202"/>
        <v>-1.8999999999998636</v>
      </c>
      <c r="I1468">
        <f t="shared" si="199"/>
        <v>-1.8999999999998636</v>
      </c>
      <c r="J1468" t="str">
        <f t="shared" si="204"/>
        <v/>
      </c>
      <c r="K1468" t="str">
        <f t="shared" si="204"/>
        <v/>
      </c>
      <c r="L1468" t="str">
        <f t="shared" si="204"/>
        <v/>
      </c>
      <c r="M1468" t="str">
        <f t="shared" si="204"/>
        <v/>
      </c>
      <c r="N1468" t="str">
        <f t="shared" si="204"/>
        <v/>
      </c>
      <c r="O1468">
        <f t="shared" si="204"/>
        <v>-1.8999999999998636</v>
      </c>
      <c r="P1468" t="str">
        <f t="shared" si="204"/>
        <v/>
      </c>
      <c r="Q1468" t="str">
        <f t="shared" si="204"/>
        <v/>
      </c>
      <c r="R1468" t="str">
        <f t="shared" si="204"/>
        <v/>
      </c>
      <c r="S1468" t="str">
        <f t="shared" si="204"/>
        <v/>
      </c>
      <c r="T1468" t="str">
        <f t="shared" si="204"/>
        <v/>
      </c>
      <c r="U1468" t="str">
        <f t="shared" si="204"/>
        <v/>
      </c>
      <c r="V1468" t="str">
        <f t="shared" si="204"/>
        <v/>
      </c>
      <c r="W1468" t="str">
        <f t="shared" si="204"/>
        <v/>
      </c>
    </row>
    <row r="1469" spans="1:23" x14ac:dyDescent="0.3">
      <c r="A1469" s="2">
        <v>44167</v>
      </c>
      <c r="B1469" s="4">
        <v>1105.2</v>
      </c>
      <c r="C1469" s="4">
        <v>1106.3</v>
      </c>
      <c r="D1469" s="4">
        <v>1100.2</v>
      </c>
      <c r="E1469" s="4">
        <v>1100.8</v>
      </c>
      <c r="F1469" t="str">
        <f t="shared" si="198"/>
        <v>Wed</v>
      </c>
      <c r="G1469" s="1">
        <f t="shared" si="201"/>
        <v>-1</v>
      </c>
      <c r="H1469" s="1">
        <f t="shared" si="202"/>
        <v>-4.4000000000000909</v>
      </c>
      <c r="I1469">
        <f t="shared" si="199"/>
        <v>4.4000000000000909</v>
      </c>
      <c r="J1469" t="str">
        <f t="shared" si="204"/>
        <v/>
      </c>
      <c r="K1469" t="str">
        <f t="shared" si="204"/>
        <v/>
      </c>
      <c r="L1469" t="str">
        <f t="shared" si="204"/>
        <v/>
      </c>
      <c r="M1469" t="str">
        <f t="shared" si="204"/>
        <v/>
      </c>
      <c r="N1469" t="str">
        <f t="shared" si="204"/>
        <v/>
      </c>
      <c r="O1469" t="str">
        <f t="shared" si="204"/>
        <v/>
      </c>
      <c r="P1469" t="str">
        <f t="shared" si="204"/>
        <v/>
      </c>
      <c r="Q1469">
        <f t="shared" si="204"/>
        <v>4.4000000000000909</v>
      </c>
      <c r="R1469" t="str">
        <f t="shared" si="204"/>
        <v/>
      </c>
      <c r="S1469" t="str">
        <f t="shared" si="204"/>
        <v/>
      </c>
      <c r="T1469" t="str">
        <f t="shared" si="204"/>
        <v/>
      </c>
      <c r="U1469" t="str">
        <f t="shared" si="204"/>
        <v/>
      </c>
      <c r="V1469" t="str">
        <f t="shared" si="204"/>
        <v/>
      </c>
      <c r="W1469" t="str">
        <f t="shared" si="204"/>
        <v/>
      </c>
    </row>
    <row r="1470" spans="1:23" x14ac:dyDescent="0.3">
      <c r="A1470" s="2">
        <v>44168</v>
      </c>
      <c r="B1470" s="4">
        <v>1100.0999999999999</v>
      </c>
      <c r="C1470" s="4">
        <v>1102</v>
      </c>
      <c r="D1470" s="4">
        <v>1096.2</v>
      </c>
      <c r="E1470" s="4">
        <v>1097</v>
      </c>
      <c r="F1470" t="str">
        <f t="shared" si="198"/>
        <v>Thu</v>
      </c>
      <c r="G1470" s="1">
        <f t="shared" si="201"/>
        <v>-0.70000000000004547</v>
      </c>
      <c r="H1470" s="1">
        <f t="shared" si="202"/>
        <v>-3.0999999999999091</v>
      </c>
      <c r="I1470">
        <f t="shared" si="199"/>
        <v>3.0999999999999091</v>
      </c>
      <c r="J1470" t="str">
        <f t="shared" si="204"/>
        <v/>
      </c>
      <c r="K1470" t="str">
        <f t="shared" si="204"/>
        <v/>
      </c>
      <c r="L1470" t="str">
        <f t="shared" si="204"/>
        <v/>
      </c>
      <c r="M1470" t="str">
        <f t="shared" si="204"/>
        <v/>
      </c>
      <c r="N1470" t="str">
        <f t="shared" si="204"/>
        <v/>
      </c>
      <c r="O1470" t="str">
        <f t="shared" si="204"/>
        <v/>
      </c>
      <c r="P1470" t="str">
        <f t="shared" si="204"/>
        <v/>
      </c>
      <c r="Q1470">
        <f t="shared" si="204"/>
        <v>3.0999999999999091</v>
      </c>
      <c r="R1470" t="str">
        <f t="shared" si="204"/>
        <v/>
      </c>
      <c r="S1470" t="str">
        <f t="shared" si="204"/>
        <v/>
      </c>
      <c r="T1470" t="str">
        <f t="shared" si="204"/>
        <v/>
      </c>
      <c r="U1470" t="str">
        <f t="shared" si="204"/>
        <v/>
      </c>
      <c r="V1470" t="str">
        <f t="shared" si="204"/>
        <v/>
      </c>
      <c r="W1470" t="str">
        <f t="shared" si="204"/>
        <v/>
      </c>
    </row>
    <row r="1471" spans="1:23" x14ac:dyDescent="0.3">
      <c r="A1471" s="2">
        <v>44169</v>
      </c>
      <c r="B1471" s="4">
        <v>1092.5</v>
      </c>
      <c r="C1471" s="4">
        <v>1093.5</v>
      </c>
      <c r="D1471" s="4">
        <v>1081.0999999999999</v>
      </c>
      <c r="E1471" s="4">
        <v>1082.0999999999999</v>
      </c>
      <c r="F1471" t="str">
        <f t="shared" si="198"/>
        <v>Fri</v>
      </c>
      <c r="G1471" s="1">
        <f t="shared" si="201"/>
        <v>-4.5</v>
      </c>
      <c r="H1471" s="1">
        <f t="shared" si="202"/>
        <v>-10.400000000000091</v>
      </c>
      <c r="I1471">
        <f t="shared" si="199"/>
        <v>10.400000000000091</v>
      </c>
      <c r="J1471" t="str">
        <f t="shared" si="204"/>
        <v/>
      </c>
      <c r="K1471" t="str">
        <f t="shared" si="204"/>
        <v/>
      </c>
      <c r="L1471" t="str">
        <f t="shared" si="204"/>
        <v/>
      </c>
      <c r="M1471" t="str">
        <f t="shared" si="204"/>
        <v/>
      </c>
      <c r="N1471" t="str">
        <f t="shared" si="204"/>
        <v/>
      </c>
      <c r="O1471" t="str">
        <f t="shared" si="204"/>
        <v/>
      </c>
      <c r="P1471" t="str">
        <f t="shared" si="204"/>
        <v/>
      </c>
      <c r="Q1471" t="str">
        <f t="shared" si="204"/>
        <v/>
      </c>
      <c r="R1471" t="str">
        <f t="shared" si="204"/>
        <v/>
      </c>
      <c r="S1471" t="str">
        <f t="shared" si="204"/>
        <v/>
      </c>
      <c r="T1471">
        <f t="shared" si="204"/>
        <v>10.400000000000091</v>
      </c>
      <c r="U1471" t="str">
        <f t="shared" si="204"/>
        <v/>
      </c>
      <c r="V1471" t="str">
        <f t="shared" si="204"/>
        <v/>
      </c>
      <c r="W1471" t="str">
        <f t="shared" si="204"/>
        <v/>
      </c>
    </row>
    <row r="1472" spans="1:23" x14ac:dyDescent="0.3">
      <c r="A1472" s="2">
        <v>44172</v>
      </c>
      <c r="B1472" s="4">
        <v>1083</v>
      </c>
      <c r="C1472" s="4">
        <v>1084.5</v>
      </c>
      <c r="D1472" s="4">
        <v>1080.9000000000001</v>
      </c>
      <c r="E1472" s="4">
        <v>1082.0999999999999</v>
      </c>
      <c r="F1472" t="str">
        <f t="shared" si="198"/>
        <v>Mon</v>
      </c>
      <c r="G1472" s="1">
        <f t="shared" si="201"/>
        <v>0.90000000000009095</v>
      </c>
      <c r="H1472" s="1">
        <f t="shared" si="202"/>
        <v>-0.90000000000009095</v>
      </c>
      <c r="I1472">
        <f t="shared" si="199"/>
        <v>-0.90000000000009095</v>
      </c>
      <c r="J1472" t="str">
        <f t="shared" si="204"/>
        <v/>
      </c>
      <c r="K1472" t="str">
        <f t="shared" si="204"/>
        <v/>
      </c>
      <c r="L1472" t="str">
        <f t="shared" si="204"/>
        <v/>
      </c>
      <c r="M1472" t="str">
        <f t="shared" si="204"/>
        <v/>
      </c>
      <c r="N1472" t="str">
        <f t="shared" si="204"/>
        <v/>
      </c>
      <c r="O1472" t="str">
        <f t="shared" si="204"/>
        <v/>
      </c>
      <c r="P1472">
        <f t="shared" si="204"/>
        <v>-0.90000000000009095</v>
      </c>
      <c r="Q1472" t="str">
        <f t="shared" si="204"/>
        <v/>
      </c>
      <c r="R1472" t="str">
        <f t="shared" si="204"/>
        <v/>
      </c>
      <c r="S1472" t="str">
        <f t="shared" si="204"/>
        <v/>
      </c>
      <c r="T1472" t="str">
        <f t="shared" si="204"/>
        <v/>
      </c>
      <c r="U1472" t="str">
        <f t="shared" si="204"/>
        <v/>
      </c>
      <c r="V1472" t="str">
        <f t="shared" si="204"/>
        <v/>
      </c>
      <c r="W1472" t="str">
        <f t="shared" si="204"/>
        <v/>
      </c>
    </row>
    <row r="1473" spans="1:23" x14ac:dyDescent="0.3">
      <c r="A1473" s="2">
        <v>44173</v>
      </c>
      <c r="B1473" s="4">
        <v>1084</v>
      </c>
      <c r="C1473" s="4">
        <v>1085.9000000000001</v>
      </c>
      <c r="D1473" s="4">
        <v>1083.2</v>
      </c>
      <c r="E1473" s="4">
        <v>1085.4000000000001</v>
      </c>
      <c r="F1473" t="str">
        <f t="shared" si="198"/>
        <v>Tue</v>
      </c>
      <c r="G1473" s="1">
        <f t="shared" si="201"/>
        <v>1.9000000000000909</v>
      </c>
      <c r="H1473" s="1">
        <f t="shared" si="202"/>
        <v>1.4000000000000909</v>
      </c>
      <c r="I1473">
        <f t="shared" si="199"/>
        <v>1.4000000000000909</v>
      </c>
      <c r="J1473" t="str">
        <f t="shared" si="204"/>
        <v/>
      </c>
      <c r="K1473" t="str">
        <f t="shared" si="204"/>
        <v/>
      </c>
      <c r="L1473" t="str">
        <f t="shared" si="204"/>
        <v/>
      </c>
      <c r="M1473" t="str">
        <f t="shared" si="204"/>
        <v/>
      </c>
      <c r="N1473" t="str">
        <f t="shared" si="204"/>
        <v/>
      </c>
      <c r="O1473">
        <f t="shared" si="204"/>
        <v>1.4000000000000909</v>
      </c>
      <c r="P1473" t="str">
        <f t="shared" si="204"/>
        <v/>
      </c>
      <c r="Q1473" t="str">
        <f t="shared" si="204"/>
        <v/>
      </c>
      <c r="R1473" t="str">
        <f t="shared" si="204"/>
        <v/>
      </c>
      <c r="S1473" t="str">
        <f t="shared" si="204"/>
        <v/>
      </c>
      <c r="T1473" t="str">
        <f t="shared" si="204"/>
        <v/>
      </c>
      <c r="U1473" t="str">
        <f t="shared" si="204"/>
        <v/>
      </c>
      <c r="V1473" t="str">
        <f t="shared" si="204"/>
        <v/>
      </c>
      <c r="W1473" t="str">
        <f t="shared" si="204"/>
        <v/>
      </c>
    </row>
    <row r="1474" spans="1:23" x14ac:dyDescent="0.3">
      <c r="A1474" s="2">
        <v>44174</v>
      </c>
      <c r="B1474" s="4">
        <v>1085</v>
      </c>
      <c r="C1474" s="4">
        <v>1085.8</v>
      </c>
      <c r="D1474" s="4">
        <v>1081.2</v>
      </c>
      <c r="E1474" s="4">
        <v>1084.8</v>
      </c>
      <c r="F1474" t="str">
        <f t="shared" si="198"/>
        <v>Wed</v>
      </c>
      <c r="G1474" s="1">
        <f t="shared" si="201"/>
        <v>-0.40000000000009095</v>
      </c>
      <c r="H1474" s="1">
        <f t="shared" si="202"/>
        <v>-0.20000000000004547</v>
      </c>
      <c r="I1474">
        <f t="shared" si="199"/>
        <v>0.20000000000004547</v>
      </c>
      <c r="J1474" t="str">
        <f t="shared" si="204"/>
        <v/>
      </c>
      <c r="K1474" t="str">
        <f t="shared" si="204"/>
        <v/>
      </c>
      <c r="L1474" t="str">
        <f t="shared" si="204"/>
        <v/>
      </c>
      <c r="M1474" t="str">
        <f t="shared" si="204"/>
        <v/>
      </c>
      <c r="N1474" t="str">
        <f t="shared" si="204"/>
        <v/>
      </c>
      <c r="O1474" t="str">
        <f t="shared" si="204"/>
        <v/>
      </c>
      <c r="P1474" t="str">
        <f t="shared" si="204"/>
        <v/>
      </c>
      <c r="Q1474">
        <f t="shared" si="204"/>
        <v>0.20000000000004547</v>
      </c>
      <c r="R1474" t="str">
        <f t="shared" si="204"/>
        <v/>
      </c>
      <c r="S1474" t="str">
        <f t="shared" si="204"/>
        <v/>
      </c>
      <c r="T1474" t="str">
        <f t="shared" si="204"/>
        <v/>
      </c>
      <c r="U1474" t="str">
        <f t="shared" si="204"/>
        <v/>
      </c>
      <c r="V1474" t="str">
        <f t="shared" si="204"/>
        <v/>
      </c>
      <c r="W1474" t="str">
        <f t="shared" si="204"/>
        <v/>
      </c>
    </row>
    <row r="1475" spans="1:23" x14ac:dyDescent="0.3">
      <c r="A1475" s="2">
        <v>44175</v>
      </c>
      <c r="B1475" s="4">
        <v>1087.5</v>
      </c>
      <c r="C1475" s="4">
        <v>1088</v>
      </c>
      <c r="D1475" s="4">
        <v>1084.5999999999999</v>
      </c>
      <c r="E1475" s="4">
        <v>1087.7</v>
      </c>
      <c r="F1475" t="str">
        <f t="shared" si="198"/>
        <v>Thu</v>
      </c>
      <c r="G1475" s="1">
        <f t="shared" si="201"/>
        <v>2.7000000000000455</v>
      </c>
      <c r="H1475" s="1">
        <f t="shared" si="202"/>
        <v>0.20000000000004547</v>
      </c>
      <c r="I1475">
        <f t="shared" si="199"/>
        <v>0.20000000000004547</v>
      </c>
      <c r="J1475" t="str">
        <f t="shared" si="204"/>
        <v/>
      </c>
      <c r="K1475" t="str">
        <f t="shared" si="204"/>
        <v/>
      </c>
      <c r="L1475" t="str">
        <f t="shared" si="204"/>
        <v/>
      </c>
      <c r="M1475" t="str">
        <f t="shared" ref="K1475:Y1494" si="205">IF(AND($G1475&lt;M$1, $G1475&gt;=M$2), $I1475, "")</f>
        <v/>
      </c>
      <c r="N1475">
        <f t="shared" si="205"/>
        <v>0.20000000000004547</v>
      </c>
      <c r="O1475" t="str">
        <f t="shared" si="205"/>
        <v/>
      </c>
      <c r="P1475" t="str">
        <f t="shared" si="205"/>
        <v/>
      </c>
      <c r="Q1475" t="str">
        <f t="shared" si="205"/>
        <v/>
      </c>
      <c r="R1475" t="str">
        <f t="shared" si="205"/>
        <v/>
      </c>
      <c r="S1475" t="str">
        <f t="shared" si="205"/>
        <v/>
      </c>
      <c r="T1475" t="str">
        <f t="shared" si="205"/>
        <v/>
      </c>
      <c r="U1475" t="str">
        <f t="shared" si="205"/>
        <v/>
      </c>
      <c r="V1475" t="str">
        <f t="shared" si="205"/>
        <v/>
      </c>
      <c r="W1475" t="str">
        <f t="shared" si="205"/>
        <v/>
      </c>
    </row>
    <row r="1476" spans="1:23" x14ac:dyDescent="0.3">
      <c r="A1476" s="2">
        <v>44176</v>
      </c>
      <c r="B1476" s="4">
        <v>1087</v>
      </c>
      <c r="C1476" s="4">
        <v>1093.9000000000001</v>
      </c>
      <c r="D1476" s="4">
        <v>1085.8</v>
      </c>
      <c r="E1476" s="4">
        <v>1090.3</v>
      </c>
      <c r="F1476" t="str">
        <f t="shared" si="198"/>
        <v>Fri</v>
      </c>
      <c r="G1476" s="1">
        <f t="shared" si="201"/>
        <v>-0.70000000000004547</v>
      </c>
      <c r="H1476" s="1">
        <f t="shared" si="202"/>
        <v>3.2999999999999545</v>
      </c>
      <c r="I1476">
        <f t="shared" si="199"/>
        <v>-3.2999999999999545</v>
      </c>
      <c r="J1476" t="str">
        <f t="shared" ref="J1476:W1511" si="206">IF(AND($G1476&lt;J$1, $G1476&gt;=J$2), $I1476, "")</f>
        <v/>
      </c>
      <c r="K1476" t="str">
        <f t="shared" si="205"/>
        <v/>
      </c>
      <c r="L1476" t="str">
        <f t="shared" si="205"/>
        <v/>
      </c>
      <c r="M1476" t="str">
        <f t="shared" si="205"/>
        <v/>
      </c>
      <c r="N1476" t="str">
        <f t="shared" si="205"/>
        <v/>
      </c>
      <c r="O1476" t="str">
        <f t="shared" si="205"/>
        <v/>
      </c>
      <c r="P1476" t="str">
        <f t="shared" si="205"/>
        <v/>
      </c>
      <c r="Q1476">
        <f t="shared" si="205"/>
        <v>-3.2999999999999545</v>
      </c>
      <c r="R1476" t="str">
        <f t="shared" si="205"/>
        <v/>
      </c>
      <c r="S1476" t="str">
        <f t="shared" si="205"/>
        <v/>
      </c>
      <c r="T1476" t="str">
        <f t="shared" si="205"/>
        <v/>
      </c>
      <c r="U1476" t="str">
        <f t="shared" si="205"/>
        <v/>
      </c>
      <c r="V1476" t="str">
        <f t="shared" si="205"/>
        <v/>
      </c>
      <c r="W1476" t="str">
        <f t="shared" si="205"/>
        <v/>
      </c>
    </row>
    <row r="1477" spans="1:23" x14ac:dyDescent="0.3">
      <c r="A1477" s="2">
        <v>44179</v>
      </c>
      <c r="B1477" s="4">
        <v>1091.5</v>
      </c>
      <c r="C1477" s="4">
        <v>1092.0999999999999</v>
      </c>
      <c r="D1477" s="4">
        <v>1089.2</v>
      </c>
      <c r="E1477" s="4">
        <v>1091.8</v>
      </c>
      <c r="F1477" t="str">
        <f t="shared" si="198"/>
        <v>Mon</v>
      </c>
      <c r="G1477" s="1">
        <f t="shared" si="201"/>
        <v>1.2000000000000455</v>
      </c>
      <c r="H1477" s="1">
        <f t="shared" si="202"/>
        <v>0.29999999999995453</v>
      </c>
      <c r="I1477">
        <f t="shared" si="199"/>
        <v>0.29999999999995453</v>
      </c>
      <c r="J1477" t="str">
        <f t="shared" si="206"/>
        <v/>
      </c>
      <c r="K1477" t="str">
        <f t="shared" si="205"/>
        <v/>
      </c>
      <c r="L1477" t="str">
        <f t="shared" si="205"/>
        <v/>
      </c>
      <c r="M1477" t="str">
        <f t="shared" si="205"/>
        <v/>
      </c>
      <c r="N1477" t="str">
        <f t="shared" si="205"/>
        <v/>
      </c>
      <c r="O1477">
        <f t="shared" si="205"/>
        <v>0.29999999999995453</v>
      </c>
      <c r="P1477" t="str">
        <f t="shared" si="205"/>
        <v/>
      </c>
      <c r="Q1477" t="str">
        <f t="shared" si="205"/>
        <v/>
      </c>
      <c r="R1477" t="str">
        <f t="shared" si="205"/>
        <v/>
      </c>
      <c r="S1477" t="str">
        <f t="shared" si="205"/>
        <v/>
      </c>
      <c r="T1477" t="str">
        <f t="shared" si="205"/>
        <v/>
      </c>
      <c r="U1477" t="str">
        <f t="shared" si="205"/>
        <v/>
      </c>
      <c r="V1477" t="str">
        <f t="shared" si="205"/>
        <v/>
      </c>
      <c r="W1477" t="str">
        <f t="shared" si="205"/>
        <v/>
      </c>
    </row>
    <row r="1478" spans="1:23" x14ac:dyDescent="0.3">
      <c r="A1478" s="2">
        <v>44180</v>
      </c>
      <c r="B1478" s="4">
        <v>1092.7</v>
      </c>
      <c r="C1478" s="4">
        <v>1096</v>
      </c>
      <c r="D1478" s="4">
        <v>1091.5</v>
      </c>
      <c r="E1478" s="4">
        <v>1093.3</v>
      </c>
      <c r="F1478" t="str">
        <f t="shared" si="198"/>
        <v>Tue</v>
      </c>
      <c r="G1478" s="1">
        <f t="shared" si="201"/>
        <v>0.90000000000009095</v>
      </c>
      <c r="H1478" s="1">
        <f t="shared" si="202"/>
        <v>0.59999999999990905</v>
      </c>
      <c r="I1478">
        <f t="shared" si="199"/>
        <v>0.59999999999990905</v>
      </c>
      <c r="J1478" t="str">
        <f t="shared" si="206"/>
        <v/>
      </c>
      <c r="K1478" t="str">
        <f t="shared" si="205"/>
        <v/>
      </c>
      <c r="L1478" t="str">
        <f t="shared" si="205"/>
        <v/>
      </c>
      <c r="M1478" t="str">
        <f t="shared" si="205"/>
        <v/>
      </c>
      <c r="N1478" t="str">
        <f t="shared" si="205"/>
        <v/>
      </c>
      <c r="O1478" t="str">
        <f t="shared" si="205"/>
        <v/>
      </c>
      <c r="P1478">
        <f t="shared" si="205"/>
        <v>0.59999999999990905</v>
      </c>
      <c r="Q1478" t="str">
        <f t="shared" si="205"/>
        <v/>
      </c>
      <c r="R1478" t="str">
        <f t="shared" si="205"/>
        <v/>
      </c>
      <c r="S1478" t="str">
        <f t="shared" si="205"/>
        <v/>
      </c>
      <c r="T1478" t="str">
        <f t="shared" si="205"/>
        <v/>
      </c>
      <c r="U1478" t="str">
        <f t="shared" si="205"/>
        <v/>
      </c>
      <c r="V1478" t="str">
        <f t="shared" si="205"/>
        <v/>
      </c>
      <c r="W1478" t="str">
        <f t="shared" si="205"/>
        <v/>
      </c>
    </row>
    <row r="1479" spans="1:23" x14ac:dyDescent="0.3">
      <c r="A1479" s="2">
        <v>44181</v>
      </c>
      <c r="B1479" s="4">
        <v>1089.5</v>
      </c>
      <c r="C1479" s="4">
        <v>1095</v>
      </c>
      <c r="D1479" s="4">
        <v>1088.5999999999999</v>
      </c>
      <c r="E1479" s="4">
        <v>1094</v>
      </c>
      <c r="F1479" t="str">
        <f t="shared" si="198"/>
        <v>Wed</v>
      </c>
      <c r="G1479" s="1">
        <f t="shared" si="201"/>
        <v>-3.7999999999999545</v>
      </c>
      <c r="H1479" s="1">
        <f t="shared" si="202"/>
        <v>4.5</v>
      </c>
      <c r="I1479">
        <f t="shared" si="199"/>
        <v>-4.5</v>
      </c>
      <c r="J1479" t="str">
        <f t="shared" si="206"/>
        <v/>
      </c>
      <c r="K1479" t="str">
        <f t="shared" si="205"/>
        <v/>
      </c>
      <c r="L1479" t="str">
        <f t="shared" si="205"/>
        <v/>
      </c>
      <c r="M1479" t="str">
        <f t="shared" si="205"/>
        <v/>
      </c>
      <c r="N1479" t="str">
        <f t="shared" si="205"/>
        <v/>
      </c>
      <c r="O1479" t="str">
        <f t="shared" si="205"/>
        <v/>
      </c>
      <c r="P1479" t="str">
        <f t="shared" si="205"/>
        <v/>
      </c>
      <c r="Q1479" t="str">
        <f t="shared" si="205"/>
        <v/>
      </c>
      <c r="R1479" t="str">
        <f t="shared" si="205"/>
        <v/>
      </c>
      <c r="S1479">
        <f t="shared" si="205"/>
        <v>-4.5</v>
      </c>
      <c r="T1479" t="str">
        <f t="shared" si="205"/>
        <v/>
      </c>
      <c r="U1479" t="str">
        <f t="shared" si="205"/>
        <v/>
      </c>
      <c r="V1479" t="str">
        <f t="shared" si="205"/>
        <v/>
      </c>
      <c r="W1479" t="str">
        <f t="shared" si="205"/>
        <v/>
      </c>
    </row>
    <row r="1480" spans="1:23" x14ac:dyDescent="0.3">
      <c r="A1480" s="2">
        <v>44182</v>
      </c>
      <c r="B1480" s="4">
        <v>1094</v>
      </c>
      <c r="C1480" s="4">
        <v>1094.9000000000001</v>
      </c>
      <c r="D1480" s="4">
        <v>1090.8</v>
      </c>
      <c r="E1480" s="4">
        <v>1093.3</v>
      </c>
      <c r="F1480" t="str">
        <f t="shared" si="198"/>
        <v>Thu</v>
      </c>
      <c r="G1480" s="1">
        <f t="shared" si="201"/>
        <v>0</v>
      </c>
      <c r="H1480" s="1">
        <f t="shared" si="202"/>
        <v>-0.70000000000004547</v>
      </c>
      <c r="I1480">
        <f t="shared" si="199"/>
        <v>0</v>
      </c>
      <c r="J1480" t="str">
        <f t="shared" si="206"/>
        <v/>
      </c>
      <c r="K1480" t="str">
        <f t="shared" si="205"/>
        <v/>
      </c>
      <c r="L1480" t="str">
        <f t="shared" si="205"/>
        <v/>
      </c>
      <c r="M1480" t="str">
        <f t="shared" si="205"/>
        <v/>
      </c>
      <c r="N1480" t="str">
        <f t="shared" si="205"/>
        <v/>
      </c>
      <c r="O1480" t="str">
        <f t="shared" si="205"/>
        <v/>
      </c>
      <c r="P1480">
        <f t="shared" si="205"/>
        <v>0</v>
      </c>
      <c r="Q1480" t="str">
        <f t="shared" si="205"/>
        <v/>
      </c>
      <c r="R1480" t="str">
        <f t="shared" si="205"/>
        <v/>
      </c>
      <c r="S1480" t="str">
        <f t="shared" si="205"/>
        <v/>
      </c>
      <c r="T1480" t="str">
        <f t="shared" si="205"/>
        <v/>
      </c>
      <c r="U1480" t="str">
        <f t="shared" si="205"/>
        <v/>
      </c>
      <c r="V1480" t="str">
        <f t="shared" si="205"/>
        <v/>
      </c>
      <c r="W1480" t="str">
        <f t="shared" si="205"/>
        <v/>
      </c>
    </row>
    <row r="1481" spans="1:23" x14ac:dyDescent="0.3">
      <c r="A1481" s="2">
        <v>44183</v>
      </c>
      <c r="B1481" s="4">
        <v>1093.5</v>
      </c>
      <c r="C1481" s="4">
        <v>1100.3</v>
      </c>
      <c r="D1481" s="4">
        <v>1093.5</v>
      </c>
      <c r="E1481" s="4">
        <v>1099.7</v>
      </c>
      <c r="F1481" t="str">
        <f t="shared" si="198"/>
        <v>Fri</v>
      </c>
      <c r="G1481" s="1">
        <f t="shared" si="201"/>
        <v>0.20000000000004547</v>
      </c>
      <c r="H1481" s="1">
        <f t="shared" si="202"/>
        <v>6.2000000000000455</v>
      </c>
      <c r="I1481">
        <f t="shared" si="199"/>
        <v>6.2000000000000455</v>
      </c>
      <c r="J1481" t="str">
        <f t="shared" si="206"/>
        <v/>
      </c>
      <c r="K1481" t="str">
        <f t="shared" si="205"/>
        <v/>
      </c>
      <c r="L1481" t="str">
        <f t="shared" si="205"/>
        <v/>
      </c>
      <c r="M1481" t="str">
        <f t="shared" si="205"/>
        <v/>
      </c>
      <c r="N1481" t="str">
        <f t="shared" si="205"/>
        <v/>
      </c>
      <c r="O1481" t="str">
        <f t="shared" si="205"/>
        <v/>
      </c>
      <c r="P1481">
        <f t="shared" si="205"/>
        <v>6.2000000000000455</v>
      </c>
      <c r="Q1481" t="str">
        <f t="shared" si="205"/>
        <v/>
      </c>
      <c r="R1481" t="str">
        <f t="shared" si="205"/>
        <v/>
      </c>
      <c r="S1481" t="str">
        <f t="shared" si="205"/>
        <v/>
      </c>
      <c r="T1481" t="str">
        <f t="shared" si="205"/>
        <v/>
      </c>
      <c r="U1481" t="str">
        <f t="shared" si="205"/>
        <v/>
      </c>
      <c r="V1481" t="str">
        <f t="shared" si="205"/>
        <v/>
      </c>
      <c r="W1481" t="str">
        <f t="shared" si="205"/>
        <v/>
      </c>
    </row>
    <row r="1482" spans="1:23" x14ac:dyDescent="0.3">
      <c r="A1482" s="2">
        <v>44186</v>
      </c>
      <c r="B1482" s="4">
        <v>1100</v>
      </c>
      <c r="C1482" s="4">
        <v>1104</v>
      </c>
      <c r="D1482" s="4">
        <v>1097.7</v>
      </c>
      <c r="E1482" s="4">
        <v>1102.7</v>
      </c>
      <c r="F1482" t="str">
        <f t="shared" si="198"/>
        <v>Mon</v>
      </c>
      <c r="G1482" s="1">
        <f t="shared" si="201"/>
        <v>0.29999999999995453</v>
      </c>
      <c r="H1482" s="1">
        <f t="shared" si="202"/>
        <v>2.7000000000000455</v>
      </c>
      <c r="I1482">
        <f t="shared" si="199"/>
        <v>2.7000000000000455</v>
      </c>
      <c r="J1482" t="str">
        <f t="shared" si="206"/>
        <v/>
      </c>
      <c r="K1482" t="str">
        <f t="shared" si="205"/>
        <v/>
      </c>
      <c r="L1482" t="str">
        <f t="shared" si="205"/>
        <v/>
      </c>
      <c r="M1482" t="str">
        <f t="shared" si="205"/>
        <v/>
      </c>
      <c r="N1482" t="str">
        <f t="shared" si="205"/>
        <v/>
      </c>
      <c r="O1482" t="str">
        <f t="shared" si="205"/>
        <v/>
      </c>
      <c r="P1482">
        <f t="shared" si="205"/>
        <v>2.7000000000000455</v>
      </c>
      <c r="Q1482" t="str">
        <f t="shared" si="205"/>
        <v/>
      </c>
      <c r="R1482" t="str">
        <f t="shared" si="205"/>
        <v/>
      </c>
      <c r="S1482" t="str">
        <f t="shared" si="205"/>
        <v/>
      </c>
      <c r="T1482" t="str">
        <f t="shared" si="205"/>
        <v/>
      </c>
      <c r="U1482" t="str">
        <f t="shared" si="205"/>
        <v/>
      </c>
      <c r="V1482" t="str">
        <f t="shared" si="205"/>
        <v/>
      </c>
      <c r="W1482" t="str">
        <f t="shared" si="205"/>
        <v/>
      </c>
    </row>
    <row r="1483" spans="1:23" x14ac:dyDescent="0.3">
      <c r="A1483" s="2">
        <v>44187</v>
      </c>
      <c r="B1483" s="4">
        <v>1104.7</v>
      </c>
      <c r="C1483" s="4">
        <v>1109</v>
      </c>
      <c r="D1483" s="4">
        <v>1103.0999999999999</v>
      </c>
      <c r="E1483" s="4">
        <v>1107.4000000000001</v>
      </c>
      <c r="F1483" t="str">
        <f t="shared" si="198"/>
        <v>Tue</v>
      </c>
      <c r="G1483" s="1">
        <f t="shared" si="201"/>
        <v>2</v>
      </c>
      <c r="H1483" s="1">
        <f t="shared" si="202"/>
        <v>2.7000000000000455</v>
      </c>
      <c r="I1483">
        <f t="shared" si="199"/>
        <v>2.7000000000000455</v>
      </c>
      <c r="J1483" t="str">
        <f t="shared" si="206"/>
        <v/>
      </c>
      <c r="K1483" t="str">
        <f t="shared" si="205"/>
        <v/>
      </c>
      <c r="L1483" t="str">
        <f t="shared" si="205"/>
        <v/>
      </c>
      <c r="M1483" t="str">
        <f t="shared" si="205"/>
        <v/>
      </c>
      <c r="N1483">
        <f t="shared" si="205"/>
        <v>2.7000000000000455</v>
      </c>
      <c r="O1483" t="str">
        <f t="shared" si="205"/>
        <v/>
      </c>
      <c r="P1483" t="str">
        <f t="shared" si="205"/>
        <v/>
      </c>
      <c r="Q1483" t="str">
        <f t="shared" si="205"/>
        <v/>
      </c>
      <c r="R1483" t="str">
        <f t="shared" si="205"/>
        <v/>
      </c>
      <c r="S1483" t="str">
        <f t="shared" si="205"/>
        <v/>
      </c>
      <c r="T1483" t="str">
        <f t="shared" si="205"/>
        <v/>
      </c>
      <c r="U1483" t="str">
        <f t="shared" si="205"/>
        <v/>
      </c>
      <c r="V1483" t="str">
        <f t="shared" si="205"/>
        <v/>
      </c>
      <c r="W1483" t="str">
        <f t="shared" si="205"/>
        <v/>
      </c>
    </row>
    <row r="1484" spans="1:23" x14ac:dyDescent="0.3">
      <c r="A1484" s="2">
        <v>44188</v>
      </c>
      <c r="B1484" s="4">
        <v>1109</v>
      </c>
      <c r="C1484" s="4">
        <v>1110.5</v>
      </c>
      <c r="D1484" s="4">
        <v>1107.3</v>
      </c>
      <c r="E1484" s="4">
        <v>1107.9000000000001</v>
      </c>
      <c r="F1484" t="str">
        <f t="shared" si="198"/>
        <v>Wed</v>
      </c>
      <c r="G1484" s="1">
        <f t="shared" si="201"/>
        <v>1.5999999999999091</v>
      </c>
      <c r="H1484" s="1">
        <f t="shared" si="202"/>
        <v>-1.0999999999999091</v>
      </c>
      <c r="I1484">
        <f t="shared" si="199"/>
        <v>-1.0999999999999091</v>
      </c>
      <c r="J1484" t="str">
        <f t="shared" si="206"/>
        <v/>
      </c>
      <c r="K1484" t="str">
        <f t="shared" si="205"/>
        <v/>
      </c>
      <c r="L1484" t="str">
        <f t="shared" si="205"/>
        <v/>
      </c>
      <c r="M1484" t="str">
        <f t="shared" si="205"/>
        <v/>
      </c>
      <c r="N1484" t="str">
        <f t="shared" si="205"/>
        <v/>
      </c>
      <c r="O1484">
        <f t="shared" si="205"/>
        <v>-1.0999999999999091</v>
      </c>
      <c r="P1484" t="str">
        <f t="shared" si="205"/>
        <v/>
      </c>
      <c r="Q1484" t="str">
        <f t="shared" si="205"/>
        <v/>
      </c>
      <c r="R1484" t="str">
        <f t="shared" si="205"/>
        <v/>
      </c>
      <c r="S1484" t="str">
        <f t="shared" si="205"/>
        <v/>
      </c>
      <c r="T1484" t="str">
        <f t="shared" si="205"/>
        <v/>
      </c>
      <c r="U1484" t="str">
        <f t="shared" si="205"/>
        <v/>
      </c>
      <c r="V1484" t="str">
        <f t="shared" si="205"/>
        <v/>
      </c>
      <c r="W1484" t="str">
        <f t="shared" si="205"/>
        <v/>
      </c>
    </row>
    <row r="1485" spans="1:23" x14ac:dyDescent="0.3">
      <c r="A1485" s="2">
        <v>44189</v>
      </c>
      <c r="B1485" s="4">
        <v>1106</v>
      </c>
      <c r="C1485" s="4">
        <v>1107.5</v>
      </c>
      <c r="D1485" s="4">
        <v>1101.5999999999999</v>
      </c>
      <c r="E1485" s="4">
        <v>1103</v>
      </c>
      <c r="F1485" t="str">
        <f t="shared" si="198"/>
        <v>Thu</v>
      </c>
      <c r="G1485" s="1">
        <f t="shared" si="201"/>
        <v>-1.9000000000000909</v>
      </c>
      <c r="H1485" s="1">
        <f t="shared" si="202"/>
        <v>-3</v>
      </c>
      <c r="I1485">
        <f t="shared" si="199"/>
        <v>3</v>
      </c>
      <c r="J1485" t="str">
        <f t="shared" si="206"/>
        <v/>
      </c>
      <c r="K1485" t="str">
        <f t="shared" si="205"/>
        <v/>
      </c>
      <c r="L1485" t="str">
        <f t="shared" si="205"/>
        <v/>
      </c>
      <c r="M1485" t="str">
        <f t="shared" si="205"/>
        <v/>
      </c>
      <c r="N1485" t="str">
        <f t="shared" si="205"/>
        <v/>
      </c>
      <c r="O1485" t="str">
        <f t="shared" si="205"/>
        <v/>
      </c>
      <c r="P1485" t="str">
        <f t="shared" si="205"/>
        <v/>
      </c>
      <c r="Q1485" t="str">
        <f t="shared" si="205"/>
        <v/>
      </c>
      <c r="R1485">
        <f t="shared" si="205"/>
        <v>3</v>
      </c>
      <c r="S1485" t="str">
        <f t="shared" si="205"/>
        <v/>
      </c>
      <c r="T1485" t="str">
        <f t="shared" si="205"/>
        <v/>
      </c>
      <c r="U1485" t="str">
        <f t="shared" si="205"/>
        <v/>
      </c>
      <c r="V1485" t="str">
        <f t="shared" si="205"/>
        <v/>
      </c>
      <c r="W1485" t="str">
        <f t="shared" si="205"/>
        <v/>
      </c>
    </row>
    <row r="1486" spans="1:23" x14ac:dyDescent="0.3">
      <c r="A1486" s="2">
        <v>44193</v>
      </c>
      <c r="B1486" s="4">
        <v>1102.5</v>
      </c>
      <c r="C1486" s="4">
        <v>1103.3</v>
      </c>
      <c r="D1486" s="4">
        <v>1095</v>
      </c>
      <c r="E1486" s="4">
        <v>1096.7</v>
      </c>
      <c r="F1486" t="str">
        <f t="shared" si="198"/>
        <v>Mon</v>
      </c>
      <c r="G1486" s="1">
        <f t="shared" si="201"/>
        <v>-0.5</v>
      </c>
      <c r="H1486" s="1">
        <f t="shared" si="202"/>
        <v>-5.7999999999999545</v>
      </c>
      <c r="I1486">
        <f t="shared" si="199"/>
        <v>5.7999999999999545</v>
      </c>
      <c r="J1486" t="str">
        <f t="shared" si="206"/>
        <v/>
      </c>
      <c r="K1486" t="str">
        <f t="shared" si="205"/>
        <v/>
      </c>
      <c r="L1486" t="str">
        <f t="shared" si="205"/>
        <v/>
      </c>
      <c r="M1486" t="str">
        <f t="shared" si="205"/>
        <v/>
      </c>
      <c r="N1486" t="str">
        <f t="shared" si="205"/>
        <v/>
      </c>
      <c r="O1486" t="str">
        <f t="shared" si="205"/>
        <v/>
      </c>
      <c r="P1486" t="str">
        <f t="shared" si="205"/>
        <v/>
      </c>
      <c r="Q1486">
        <f t="shared" si="205"/>
        <v>5.7999999999999545</v>
      </c>
      <c r="R1486" t="str">
        <f t="shared" si="205"/>
        <v/>
      </c>
      <c r="S1486" t="str">
        <f t="shared" si="205"/>
        <v/>
      </c>
      <c r="T1486" t="str">
        <f t="shared" si="205"/>
        <v/>
      </c>
      <c r="U1486" t="str">
        <f t="shared" si="205"/>
        <v/>
      </c>
      <c r="V1486" t="str">
        <f t="shared" si="205"/>
        <v/>
      </c>
      <c r="W1486" t="str">
        <f t="shared" si="205"/>
        <v/>
      </c>
    </row>
    <row r="1487" spans="1:23" x14ac:dyDescent="0.3">
      <c r="A1487" s="2">
        <v>44194</v>
      </c>
      <c r="B1487" s="4">
        <v>1097.5</v>
      </c>
      <c r="C1487" s="4">
        <v>1098</v>
      </c>
      <c r="D1487" s="4">
        <v>1091.2</v>
      </c>
      <c r="E1487" s="4">
        <v>1092.0999999999999</v>
      </c>
      <c r="F1487" t="str">
        <f t="shared" ref="F1487:F1550" si="207">TEXT(A1487,"ddd")</f>
        <v>Tue</v>
      </c>
      <c r="G1487" s="1">
        <f t="shared" si="201"/>
        <v>0.79999999999995453</v>
      </c>
      <c r="H1487" s="1">
        <f t="shared" si="202"/>
        <v>-5.4000000000000909</v>
      </c>
      <c r="I1487">
        <f t="shared" si="199"/>
        <v>-5.4000000000000909</v>
      </c>
      <c r="J1487" t="str">
        <f t="shared" si="206"/>
        <v/>
      </c>
      <c r="K1487" t="str">
        <f t="shared" si="205"/>
        <v/>
      </c>
      <c r="L1487" t="str">
        <f t="shared" si="205"/>
        <v/>
      </c>
      <c r="M1487" t="str">
        <f t="shared" si="205"/>
        <v/>
      </c>
      <c r="N1487" t="str">
        <f t="shared" si="205"/>
        <v/>
      </c>
      <c r="O1487" t="str">
        <f t="shared" si="205"/>
        <v/>
      </c>
      <c r="P1487">
        <f t="shared" si="205"/>
        <v>-5.4000000000000909</v>
      </c>
      <c r="Q1487" t="str">
        <f t="shared" si="205"/>
        <v/>
      </c>
      <c r="R1487" t="str">
        <f t="shared" si="205"/>
        <v/>
      </c>
      <c r="S1487" t="str">
        <f t="shared" si="205"/>
        <v/>
      </c>
      <c r="T1487" t="str">
        <f t="shared" si="205"/>
        <v/>
      </c>
      <c r="U1487" t="str">
        <f t="shared" si="205"/>
        <v/>
      </c>
      <c r="V1487" t="str">
        <f t="shared" si="205"/>
        <v/>
      </c>
      <c r="W1487" t="str">
        <f t="shared" si="205"/>
        <v/>
      </c>
    </row>
    <row r="1488" spans="1:23" x14ac:dyDescent="0.3">
      <c r="A1488" s="2">
        <v>44195</v>
      </c>
      <c r="B1488" s="4">
        <v>1091.7</v>
      </c>
      <c r="C1488" s="4">
        <v>1092</v>
      </c>
      <c r="D1488" s="4">
        <v>1085.5</v>
      </c>
      <c r="E1488" s="4">
        <v>1086.3</v>
      </c>
      <c r="F1488" t="str">
        <f t="shared" si="207"/>
        <v>Wed</v>
      </c>
      <c r="G1488" s="1">
        <f t="shared" si="201"/>
        <v>-0.39999999999986358</v>
      </c>
      <c r="H1488" s="1">
        <f t="shared" si="202"/>
        <v>-5.4000000000000909</v>
      </c>
      <c r="I1488">
        <f t="shared" ref="I1488:I1551" si="208">-IF(G1488&lt;0, H1488,
      IF(G1488=0, 0, -H1488))</f>
        <v>5.4000000000000909</v>
      </c>
      <c r="J1488" t="str">
        <f t="shared" si="206"/>
        <v/>
      </c>
      <c r="K1488" t="str">
        <f t="shared" si="205"/>
        <v/>
      </c>
      <c r="L1488" t="str">
        <f t="shared" si="205"/>
        <v/>
      </c>
      <c r="M1488" t="str">
        <f t="shared" si="205"/>
        <v/>
      </c>
      <c r="N1488" t="str">
        <f t="shared" si="205"/>
        <v/>
      </c>
      <c r="O1488" t="str">
        <f t="shared" si="205"/>
        <v/>
      </c>
      <c r="P1488" t="str">
        <f t="shared" si="205"/>
        <v/>
      </c>
      <c r="Q1488">
        <f t="shared" si="205"/>
        <v>5.4000000000000909</v>
      </c>
      <c r="R1488" t="str">
        <f t="shared" si="205"/>
        <v/>
      </c>
      <c r="S1488" t="str">
        <f t="shared" si="205"/>
        <v/>
      </c>
      <c r="T1488" t="str">
        <f t="shared" si="205"/>
        <v/>
      </c>
      <c r="U1488" t="str">
        <f t="shared" si="205"/>
        <v/>
      </c>
      <c r="V1488" t="str">
        <f t="shared" si="205"/>
        <v/>
      </c>
      <c r="W1488" t="str">
        <f t="shared" si="205"/>
        <v/>
      </c>
    </row>
    <row r="1489" spans="1:23" x14ac:dyDescent="0.3">
      <c r="A1489" s="2">
        <v>44200</v>
      </c>
      <c r="B1489" s="4">
        <v>1087.5</v>
      </c>
      <c r="C1489" s="4">
        <v>1087.5</v>
      </c>
      <c r="D1489" s="4">
        <v>1080.3</v>
      </c>
      <c r="E1489" s="4">
        <v>1082.0999999999999</v>
      </c>
      <c r="F1489" t="str">
        <f t="shared" si="207"/>
        <v>Mon</v>
      </c>
      <c r="G1489" s="1">
        <f t="shared" si="201"/>
        <v>1.2000000000000455</v>
      </c>
      <c r="H1489" s="1">
        <f t="shared" si="202"/>
        <v>-5.4000000000000909</v>
      </c>
      <c r="I1489">
        <f t="shared" si="208"/>
        <v>-5.4000000000000909</v>
      </c>
      <c r="J1489" t="str">
        <f t="shared" si="206"/>
        <v/>
      </c>
      <c r="K1489" t="str">
        <f t="shared" si="205"/>
        <v/>
      </c>
      <c r="L1489" t="str">
        <f t="shared" si="205"/>
        <v/>
      </c>
      <c r="M1489" t="str">
        <f t="shared" si="205"/>
        <v/>
      </c>
      <c r="N1489" t="str">
        <f t="shared" si="205"/>
        <v/>
      </c>
      <c r="O1489">
        <f t="shared" si="205"/>
        <v>-5.4000000000000909</v>
      </c>
      <c r="P1489" t="str">
        <f t="shared" si="205"/>
        <v/>
      </c>
      <c r="Q1489" t="str">
        <f t="shared" si="205"/>
        <v/>
      </c>
      <c r="R1489" t="str">
        <f t="shared" si="205"/>
        <v/>
      </c>
      <c r="S1489" t="str">
        <f t="shared" si="205"/>
        <v/>
      </c>
      <c r="T1489" t="str">
        <f t="shared" si="205"/>
        <v/>
      </c>
      <c r="U1489" t="str">
        <f t="shared" si="205"/>
        <v/>
      </c>
      <c r="V1489" t="str">
        <f t="shared" si="205"/>
        <v/>
      </c>
      <c r="W1489" t="str">
        <f t="shared" si="205"/>
        <v/>
      </c>
    </row>
    <row r="1490" spans="1:23" x14ac:dyDescent="0.3">
      <c r="A1490" s="2">
        <v>44201</v>
      </c>
      <c r="B1490" s="4">
        <v>1086</v>
      </c>
      <c r="C1490" s="4">
        <v>1087.9000000000001</v>
      </c>
      <c r="D1490" s="4">
        <v>1082.5</v>
      </c>
      <c r="E1490" s="4">
        <v>1087.5999999999999</v>
      </c>
      <c r="F1490" t="str">
        <f t="shared" si="207"/>
        <v>Tue</v>
      </c>
      <c r="G1490" s="1">
        <f t="shared" si="201"/>
        <v>3.9000000000000909</v>
      </c>
      <c r="H1490" s="1">
        <f t="shared" si="202"/>
        <v>1.5999999999999091</v>
      </c>
      <c r="I1490">
        <f t="shared" si="208"/>
        <v>1.5999999999999091</v>
      </c>
      <c r="J1490" t="str">
        <f t="shared" si="206"/>
        <v/>
      </c>
      <c r="K1490" t="str">
        <f t="shared" si="205"/>
        <v/>
      </c>
      <c r="L1490" t="str">
        <f t="shared" si="205"/>
        <v/>
      </c>
      <c r="M1490" t="str">
        <f t="shared" si="205"/>
        <v/>
      </c>
      <c r="N1490">
        <f t="shared" si="205"/>
        <v>1.5999999999999091</v>
      </c>
      <c r="O1490" t="str">
        <f t="shared" si="205"/>
        <v/>
      </c>
      <c r="P1490" t="str">
        <f t="shared" si="205"/>
        <v/>
      </c>
      <c r="Q1490" t="str">
        <f t="shared" si="205"/>
        <v/>
      </c>
      <c r="R1490" t="str">
        <f t="shared" si="205"/>
        <v/>
      </c>
      <c r="S1490" t="str">
        <f t="shared" si="205"/>
        <v/>
      </c>
      <c r="T1490" t="str">
        <f t="shared" si="205"/>
        <v/>
      </c>
      <c r="U1490" t="str">
        <f t="shared" si="205"/>
        <v/>
      </c>
      <c r="V1490" t="str">
        <f t="shared" si="205"/>
        <v/>
      </c>
      <c r="W1490" t="str">
        <f t="shared" si="205"/>
        <v/>
      </c>
    </row>
    <row r="1491" spans="1:23" x14ac:dyDescent="0.3">
      <c r="A1491" s="2">
        <v>44202</v>
      </c>
      <c r="B1491" s="4">
        <v>1087</v>
      </c>
      <c r="C1491" s="4">
        <v>1088.8</v>
      </c>
      <c r="D1491" s="4">
        <v>1084.8</v>
      </c>
      <c r="E1491" s="4">
        <v>1085.5999999999999</v>
      </c>
      <c r="F1491" t="str">
        <f t="shared" si="207"/>
        <v>Wed</v>
      </c>
      <c r="G1491" s="1">
        <f t="shared" si="201"/>
        <v>-0.59999999999990905</v>
      </c>
      <c r="H1491" s="1">
        <f t="shared" si="202"/>
        <v>-1.4000000000000909</v>
      </c>
      <c r="I1491">
        <f t="shared" si="208"/>
        <v>1.4000000000000909</v>
      </c>
      <c r="J1491" t="str">
        <f t="shared" si="206"/>
        <v/>
      </c>
      <c r="K1491" t="str">
        <f t="shared" si="205"/>
        <v/>
      </c>
      <c r="L1491" t="str">
        <f t="shared" si="205"/>
        <v/>
      </c>
      <c r="M1491" t="str">
        <f t="shared" si="205"/>
        <v/>
      </c>
      <c r="N1491" t="str">
        <f t="shared" si="205"/>
        <v/>
      </c>
      <c r="O1491" t="str">
        <f t="shared" si="205"/>
        <v/>
      </c>
      <c r="P1491" t="str">
        <f t="shared" si="205"/>
        <v/>
      </c>
      <c r="Q1491">
        <f t="shared" si="205"/>
        <v>1.4000000000000909</v>
      </c>
      <c r="R1491" t="str">
        <f t="shared" si="205"/>
        <v/>
      </c>
      <c r="S1491" t="str">
        <f t="shared" si="205"/>
        <v/>
      </c>
      <c r="T1491" t="str">
        <f t="shared" si="205"/>
        <v/>
      </c>
      <c r="U1491" t="str">
        <f t="shared" si="205"/>
        <v/>
      </c>
      <c r="V1491" t="str">
        <f t="shared" si="205"/>
        <v/>
      </c>
      <c r="W1491" t="str">
        <f t="shared" si="205"/>
        <v/>
      </c>
    </row>
    <row r="1492" spans="1:23" x14ac:dyDescent="0.3">
      <c r="A1492" s="2">
        <v>44203</v>
      </c>
      <c r="B1492" s="4">
        <v>1087</v>
      </c>
      <c r="C1492" s="4">
        <v>1089.9000000000001</v>
      </c>
      <c r="D1492" s="4">
        <v>1085.7</v>
      </c>
      <c r="E1492" s="4">
        <v>1087.3</v>
      </c>
      <c r="F1492" t="str">
        <f t="shared" si="207"/>
        <v>Thu</v>
      </c>
      <c r="G1492" s="1">
        <f t="shared" si="201"/>
        <v>1.4000000000000909</v>
      </c>
      <c r="H1492" s="1">
        <f t="shared" si="202"/>
        <v>0.29999999999995453</v>
      </c>
      <c r="I1492">
        <f t="shared" si="208"/>
        <v>0.29999999999995453</v>
      </c>
      <c r="J1492" t="str">
        <f t="shared" si="206"/>
        <v/>
      </c>
      <c r="K1492" t="str">
        <f t="shared" si="205"/>
        <v/>
      </c>
      <c r="L1492" t="str">
        <f t="shared" si="205"/>
        <v/>
      </c>
      <c r="M1492" t="str">
        <f t="shared" si="205"/>
        <v/>
      </c>
      <c r="N1492" t="str">
        <f t="shared" si="205"/>
        <v/>
      </c>
      <c r="O1492">
        <f t="shared" si="205"/>
        <v>0.29999999999995453</v>
      </c>
      <c r="P1492" t="str">
        <f t="shared" si="205"/>
        <v/>
      </c>
      <c r="Q1492" t="str">
        <f t="shared" si="205"/>
        <v/>
      </c>
      <c r="R1492" t="str">
        <f t="shared" si="205"/>
        <v/>
      </c>
      <c r="S1492" t="str">
        <f t="shared" si="205"/>
        <v/>
      </c>
      <c r="T1492" t="str">
        <f t="shared" si="205"/>
        <v/>
      </c>
      <c r="U1492" t="str">
        <f t="shared" si="205"/>
        <v/>
      </c>
      <c r="V1492" t="str">
        <f t="shared" si="205"/>
        <v/>
      </c>
      <c r="W1492" t="str">
        <f t="shared" si="205"/>
        <v/>
      </c>
    </row>
    <row r="1493" spans="1:23" x14ac:dyDescent="0.3">
      <c r="A1493" s="2">
        <v>44204</v>
      </c>
      <c r="B1493" s="4">
        <v>1093.3</v>
      </c>
      <c r="C1493" s="4">
        <v>1098.9000000000001</v>
      </c>
      <c r="D1493" s="4">
        <v>1089.3</v>
      </c>
      <c r="E1493" s="4">
        <v>1089.8</v>
      </c>
      <c r="F1493" t="str">
        <f t="shared" si="207"/>
        <v>Fri</v>
      </c>
      <c r="G1493" s="1">
        <f t="shared" si="201"/>
        <v>6</v>
      </c>
      <c r="H1493" s="1">
        <f t="shared" si="202"/>
        <v>-3.5</v>
      </c>
      <c r="I1493">
        <f t="shared" si="208"/>
        <v>-3.5</v>
      </c>
      <c r="J1493" t="str">
        <f t="shared" si="206"/>
        <v/>
      </c>
      <c r="K1493" t="str">
        <f t="shared" si="205"/>
        <v/>
      </c>
      <c r="L1493">
        <f t="shared" si="205"/>
        <v>-3.5</v>
      </c>
      <c r="M1493" t="str">
        <f t="shared" si="205"/>
        <v/>
      </c>
      <c r="N1493" t="str">
        <f t="shared" si="205"/>
        <v/>
      </c>
      <c r="O1493" t="str">
        <f t="shared" si="205"/>
        <v/>
      </c>
      <c r="P1493" t="str">
        <f t="shared" si="205"/>
        <v/>
      </c>
      <c r="Q1493" t="str">
        <f t="shared" si="205"/>
        <v/>
      </c>
      <c r="R1493" t="str">
        <f t="shared" si="205"/>
        <v/>
      </c>
      <c r="S1493" t="str">
        <f t="shared" si="205"/>
        <v/>
      </c>
      <c r="T1493" t="str">
        <f t="shared" si="205"/>
        <v/>
      </c>
      <c r="U1493" t="str">
        <f t="shared" si="205"/>
        <v/>
      </c>
      <c r="V1493" t="str">
        <f t="shared" si="205"/>
        <v/>
      </c>
      <c r="W1493" t="str">
        <f t="shared" si="205"/>
        <v/>
      </c>
    </row>
    <row r="1494" spans="1:23" x14ac:dyDescent="0.3">
      <c r="A1494" s="2">
        <v>44207</v>
      </c>
      <c r="B1494" s="4">
        <v>1093.5</v>
      </c>
      <c r="C1494" s="4">
        <v>1101</v>
      </c>
      <c r="D1494" s="4">
        <v>1093.5</v>
      </c>
      <c r="E1494" s="4">
        <v>1097.3</v>
      </c>
      <c r="F1494" t="str">
        <f t="shared" si="207"/>
        <v>Mon</v>
      </c>
      <c r="G1494" s="1">
        <f t="shared" si="201"/>
        <v>3.7000000000000455</v>
      </c>
      <c r="H1494" s="1">
        <f t="shared" si="202"/>
        <v>3.7999999999999545</v>
      </c>
      <c r="I1494">
        <f t="shared" si="208"/>
        <v>3.7999999999999545</v>
      </c>
      <c r="J1494" t="str">
        <f t="shared" si="206"/>
        <v/>
      </c>
      <c r="K1494" t="str">
        <f t="shared" si="205"/>
        <v/>
      </c>
      <c r="L1494" t="str">
        <f t="shared" si="205"/>
        <v/>
      </c>
      <c r="M1494" t="str">
        <f t="shared" si="205"/>
        <v/>
      </c>
      <c r="N1494">
        <f t="shared" si="205"/>
        <v>3.7999999999999545</v>
      </c>
      <c r="O1494" t="str">
        <f t="shared" si="205"/>
        <v/>
      </c>
      <c r="P1494" t="str">
        <f t="shared" si="205"/>
        <v/>
      </c>
      <c r="Q1494" t="str">
        <f t="shared" si="205"/>
        <v/>
      </c>
      <c r="R1494" t="str">
        <f t="shared" si="205"/>
        <v/>
      </c>
      <c r="S1494" t="str">
        <f t="shared" si="205"/>
        <v/>
      </c>
      <c r="T1494" t="str">
        <f t="shared" si="205"/>
        <v/>
      </c>
      <c r="U1494" t="str">
        <f t="shared" ref="U1494:W1494" si="209">IF(AND($G1494&lt;U$1, $G1494&gt;=U$2), $I1494, "")</f>
        <v/>
      </c>
      <c r="V1494" t="str">
        <f t="shared" si="209"/>
        <v/>
      </c>
      <c r="W1494" t="str">
        <f t="shared" si="209"/>
        <v/>
      </c>
    </row>
    <row r="1495" spans="1:23" x14ac:dyDescent="0.3">
      <c r="A1495" s="2">
        <v>44208</v>
      </c>
      <c r="B1495" s="4">
        <v>1098</v>
      </c>
      <c r="C1495" s="4">
        <v>1103</v>
      </c>
      <c r="D1495" s="4">
        <v>1097</v>
      </c>
      <c r="E1495" s="4">
        <v>1099.9000000000001</v>
      </c>
      <c r="F1495" t="str">
        <f t="shared" si="207"/>
        <v>Tue</v>
      </c>
      <c r="G1495" s="1">
        <f t="shared" si="201"/>
        <v>0.70000000000004547</v>
      </c>
      <c r="H1495" s="1">
        <f t="shared" si="202"/>
        <v>1.9000000000000909</v>
      </c>
      <c r="I1495">
        <f t="shared" si="208"/>
        <v>1.9000000000000909</v>
      </c>
      <c r="J1495" t="str">
        <f t="shared" si="206"/>
        <v/>
      </c>
      <c r="K1495" t="str">
        <f t="shared" si="206"/>
        <v/>
      </c>
      <c r="L1495" t="str">
        <f t="shared" si="206"/>
        <v/>
      </c>
      <c r="M1495" t="str">
        <f t="shared" si="206"/>
        <v/>
      </c>
      <c r="N1495" t="str">
        <f t="shared" si="206"/>
        <v/>
      </c>
      <c r="O1495" t="str">
        <f t="shared" si="206"/>
        <v/>
      </c>
      <c r="P1495">
        <f t="shared" si="206"/>
        <v>1.9000000000000909</v>
      </c>
      <c r="Q1495" t="str">
        <f t="shared" si="206"/>
        <v/>
      </c>
      <c r="R1495" t="str">
        <f t="shared" si="206"/>
        <v/>
      </c>
      <c r="S1495" t="str">
        <f t="shared" si="206"/>
        <v/>
      </c>
      <c r="T1495" t="str">
        <f t="shared" si="206"/>
        <v/>
      </c>
      <c r="U1495" t="str">
        <f t="shared" si="206"/>
        <v/>
      </c>
      <c r="V1495" t="str">
        <f t="shared" si="206"/>
        <v/>
      </c>
      <c r="W1495" t="str">
        <f t="shared" si="206"/>
        <v/>
      </c>
    </row>
    <row r="1496" spans="1:23" x14ac:dyDescent="0.3">
      <c r="A1496" s="2">
        <v>44209</v>
      </c>
      <c r="B1496" s="4">
        <v>1094.0999999999999</v>
      </c>
      <c r="C1496" s="4">
        <v>1096.5</v>
      </c>
      <c r="D1496" s="4">
        <v>1093.3</v>
      </c>
      <c r="E1496" s="4">
        <v>1095.0999999999999</v>
      </c>
      <c r="F1496" t="str">
        <f t="shared" si="207"/>
        <v>Wed</v>
      </c>
      <c r="G1496" s="1">
        <f t="shared" si="201"/>
        <v>-5.8000000000001819</v>
      </c>
      <c r="H1496" s="1">
        <f t="shared" si="202"/>
        <v>1</v>
      </c>
      <c r="I1496">
        <f t="shared" si="208"/>
        <v>-1</v>
      </c>
      <c r="J1496" t="str">
        <f t="shared" si="206"/>
        <v/>
      </c>
      <c r="K1496" t="str">
        <f t="shared" si="206"/>
        <v/>
      </c>
      <c r="L1496" t="str">
        <f t="shared" si="206"/>
        <v/>
      </c>
      <c r="M1496" t="str">
        <f t="shared" si="206"/>
        <v/>
      </c>
      <c r="N1496" t="str">
        <f t="shared" si="206"/>
        <v/>
      </c>
      <c r="O1496" t="str">
        <f t="shared" si="206"/>
        <v/>
      </c>
      <c r="P1496" t="str">
        <f t="shared" si="206"/>
        <v/>
      </c>
      <c r="Q1496" t="str">
        <f t="shared" si="206"/>
        <v/>
      </c>
      <c r="R1496" t="str">
        <f t="shared" si="206"/>
        <v/>
      </c>
      <c r="S1496" t="str">
        <f t="shared" si="206"/>
        <v/>
      </c>
      <c r="T1496">
        <f t="shared" si="206"/>
        <v>-1</v>
      </c>
      <c r="U1496" t="str">
        <f t="shared" si="206"/>
        <v/>
      </c>
      <c r="V1496" t="str">
        <f t="shared" si="206"/>
        <v/>
      </c>
      <c r="W1496" t="str">
        <f t="shared" si="206"/>
        <v/>
      </c>
    </row>
    <row r="1497" spans="1:23" x14ac:dyDescent="0.3">
      <c r="A1497" s="2">
        <v>44210</v>
      </c>
      <c r="B1497" s="4">
        <v>1098</v>
      </c>
      <c r="C1497" s="4">
        <v>1103</v>
      </c>
      <c r="D1497" s="4">
        <v>1098</v>
      </c>
      <c r="E1497" s="4">
        <v>1098</v>
      </c>
      <c r="F1497" t="str">
        <f t="shared" si="207"/>
        <v>Thu</v>
      </c>
      <c r="G1497" s="1">
        <f t="shared" si="201"/>
        <v>2.9000000000000909</v>
      </c>
      <c r="H1497" s="1">
        <f t="shared" si="202"/>
        <v>0</v>
      </c>
      <c r="I1497">
        <f t="shared" si="208"/>
        <v>0</v>
      </c>
      <c r="J1497" t="str">
        <f t="shared" si="206"/>
        <v/>
      </c>
      <c r="K1497" t="str">
        <f t="shared" si="206"/>
        <v/>
      </c>
      <c r="L1497" t="str">
        <f t="shared" si="206"/>
        <v/>
      </c>
      <c r="M1497" t="str">
        <f t="shared" si="206"/>
        <v/>
      </c>
      <c r="N1497">
        <f t="shared" si="206"/>
        <v>0</v>
      </c>
      <c r="O1497" t="str">
        <f t="shared" si="206"/>
        <v/>
      </c>
      <c r="P1497" t="str">
        <f t="shared" si="206"/>
        <v/>
      </c>
      <c r="Q1497" t="str">
        <f t="shared" si="206"/>
        <v/>
      </c>
      <c r="R1497" t="str">
        <f t="shared" si="206"/>
        <v/>
      </c>
      <c r="S1497" t="str">
        <f t="shared" si="206"/>
        <v/>
      </c>
      <c r="T1497" t="str">
        <f t="shared" si="206"/>
        <v/>
      </c>
      <c r="U1497" t="str">
        <f t="shared" si="206"/>
        <v/>
      </c>
      <c r="V1497" t="str">
        <f t="shared" si="206"/>
        <v/>
      </c>
      <c r="W1497" t="str">
        <f t="shared" si="206"/>
        <v/>
      </c>
    </row>
    <row r="1498" spans="1:23" x14ac:dyDescent="0.3">
      <c r="A1498" s="2">
        <v>44211</v>
      </c>
      <c r="B1498" s="4">
        <v>1096.5</v>
      </c>
      <c r="C1498" s="4">
        <v>1099.8</v>
      </c>
      <c r="D1498" s="4">
        <v>1095.5999999999999</v>
      </c>
      <c r="E1498" s="4">
        <v>1099.4000000000001</v>
      </c>
      <c r="F1498" t="str">
        <f t="shared" si="207"/>
        <v>Fri</v>
      </c>
      <c r="G1498" s="1">
        <f t="shared" si="201"/>
        <v>-1.5</v>
      </c>
      <c r="H1498" s="1">
        <f t="shared" si="202"/>
        <v>2.9000000000000909</v>
      </c>
      <c r="I1498">
        <f t="shared" si="208"/>
        <v>-2.9000000000000909</v>
      </c>
      <c r="J1498" t="str">
        <f t="shared" si="206"/>
        <v/>
      </c>
      <c r="K1498" t="str">
        <f t="shared" si="206"/>
        <v/>
      </c>
      <c r="L1498" t="str">
        <f t="shared" si="206"/>
        <v/>
      </c>
      <c r="M1498" t="str">
        <f t="shared" si="206"/>
        <v/>
      </c>
      <c r="N1498" t="str">
        <f t="shared" si="206"/>
        <v/>
      </c>
      <c r="O1498" t="str">
        <f t="shared" si="206"/>
        <v/>
      </c>
      <c r="P1498" t="str">
        <f t="shared" si="206"/>
        <v/>
      </c>
      <c r="Q1498" t="str">
        <f t="shared" si="206"/>
        <v/>
      </c>
      <c r="R1498">
        <f t="shared" si="206"/>
        <v>-2.9000000000000909</v>
      </c>
      <c r="S1498" t="str">
        <f t="shared" si="206"/>
        <v/>
      </c>
      <c r="T1498" t="str">
        <f t="shared" si="206"/>
        <v/>
      </c>
      <c r="U1498" t="str">
        <f t="shared" si="206"/>
        <v/>
      </c>
      <c r="V1498" t="str">
        <f t="shared" si="206"/>
        <v/>
      </c>
      <c r="W1498" t="str">
        <f t="shared" si="206"/>
        <v/>
      </c>
    </row>
    <row r="1499" spans="1:23" x14ac:dyDescent="0.3">
      <c r="A1499" s="2">
        <v>44214</v>
      </c>
      <c r="B1499" s="4">
        <v>1105.5</v>
      </c>
      <c r="C1499" s="4">
        <v>1107.5</v>
      </c>
      <c r="D1499" s="4">
        <v>1102.5</v>
      </c>
      <c r="E1499" s="4">
        <v>1103.9000000000001</v>
      </c>
      <c r="F1499" t="str">
        <f t="shared" si="207"/>
        <v>Mon</v>
      </c>
      <c r="G1499" s="1">
        <f t="shared" si="201"/>
        <v>6.0999999999999091</v>
      </c>
      <c r="H1499" s="1">
        <f t="shared" si="202"/>
        <v>-1.5999999999999091</v>
      </c>
      <c r="I1499">
        <f t="shared" si="208"/>
        <v>-1.5999999999999091</v>
      </c>
      <c r="J1499" t="str">
        <f t="shared" si="206"/>
        <v/>
      </c>
      <c r="K1499" t="str">
        <f t="shared" si="206"/>
        <v/>
      </c>
      <c r="L1499">
        <f t="shared" si="206"/>
        <v>-1.5999999999999091</v>
      </c>
      <c r="M1499" t="str">
        <f t="shared" si="206"/>
        <v/>
      </c>
      <c r="N1499" t="str">
        <f t="shared" si="206"/>
        <v/>
      </c>
      <c r="O1499" t="str">
        <f t="shared" si="206"/>
        <v/>
      </c>
      <c r="P1499" t="str">
        <f t="shared" si="206"/>
        <v/>
      </c>
      <c r="Q1499" t="str">
        <f t="shared" si="206"/>
        <v/>
      </c>
      <c r="R1499" t="str">
        <f t="shared" si="206"/>
        <v/>
      </c>
      <c r="S1499" t="str">
        <f t="shared" si="206"/>
        <v/>
      </c>
      <c r="T1499" t="str">
        <f t="shared" si="206"/>
        <v/>
      </c>
      <c r="U1499" t="str">
        <f t="shared" si="206"/>
        <v/>
      </c>
      <c r="V1499" t="str">
        <f t="shared" si="206"/>
        <v/>
      </c>
      <c r="W1499" t="str">
        <f t="shared" si="206"/>
        <v/>
      </c>
    </row>
    <row r="1500" spans="1:23" x14ac:dyDescent="0.3">
      <c r="A1500" s="2">
        <v>44215</v>
      </c>
      <c r="B1500" s="4">
        <v>1104</v>
      </c>
      <c r="C1500" s="4">
        <v>1104.5</v>
      </c>
      <c r="D1500" s="4">
        <v>1100.5</v>
      </c>
      <c r="E1500" s="4">
        <v>1102.9000000000001</v>
      </c>
      <c r="F1500" t="str">
        <f t="shared" si="207"/>
        <v>Tue</v>
      </c>
      <c r="G1500" s="1">
        <f t="shared" si="201"/>
        <v>9.9999999999909051E-2</v>
      </c>
      <c r="H1500" s="1">
        <f t="shared" si="202"/>
        <v>-1.0999999999999091</v>
      </c>
      <c r="I1500">
        <f t="shared" si="208"/>
        <v>-1.0999999999999091</v>
      </c>
      <c r="J1500" t="str">
        <f t="shared" si="206"/>
        <v/>
      </c>
      <c r="K1500" t="str">
        <f t="shared" si="206"/>
        <v/>
      </c>
      <c r="L1500" t="str">
        <f t="shared" si="206"/>
        <v/>
      </c>
      <c r="M1500" t="str">
        <f t="shared" si="206"/>
        <v/>
      </c>
      <c r="N1500" t="str">
        <f t="shared" si="206"/>
        <v/>
      </c>
      <c r="O1500" t="str">
        <f t="shared" si="206"/>
        <v/>
      </c>
      <c r="P1500">
        <f t="shared" si="206"/>
        <v>-1.0999999999999091</v>
      </c>
      <c r="Q1500" t="str">
        <f t="shared" si="206"/>
        <v/>
      </c>
      <c r="R1500" t="str">
        <f t="shared" si="206"/>
        <v/>
      </c>
      <c r="S1500" t="str">
        <f t="shared" si="206"/>
        <v/>
      </c>
      <c r="T1500" t="str">
        <f t="shared" si="206"/>
        <v/>
      </c>
      <c r="U1500" t="str">
        <f t="shared" si="206"/>
        <v/>
      </c>
      <c r="V1500" t="str">
        <f t="shared" si="206"/>
        <v/>
      </c>
      <c r="W1500" t="str">
        <f t="shared" si="206"/>
        <v/>
      </c>
    </row>
    <row r="1501" spans="1:23" x14ac:dyDescent="0.3">
      <c r="A1501" s="2">
        <v>44216</v>
      </c>
      <c r="B1501" s="4">
        <v>1103.5</v>
      </c>
      <c r="C1501" s="4">
        <v>1103.5</v>
      </c>
      <c r="D1501" s="4">
        <v>1098.3</v>
      </c>
      <c r="E1501" s="4">
        <v>1100.3</v>
      </c>
      <c r="F1501" t="str">
        <f t="shared" si="207"/>
        <v>Wed</v>
      </c>
      <c r="G1501" s="1">
        <f t="shared" si="201"/>
        <v>0.59999999999990905</v>
      </c>
      <c r="H1501" s="1">
        <f t="shared" si="202"/>
        <v>-3.2000000000000455</v>
      </c>
      <c r="I1501">
        <f t="shared" si="208"/>
        <v>-3.2000000000000455</v>
      </c>
      <c r="J1501" t="str">
        <f t="shared" si="206"/>
        <v/>
      </c>
      <c r="K1501" t="str">
        <f t="shared" si="206"/>
        <v/>
      </c>
      <c r="L1501" t="str">
        <f t="shared" si="206"/>
        <v/>
      </c>
      <c r="M1501" t="str">
        <f t="shared" si="206"/>
        <v/>
      </c>
      <c r="N1501" t="str">
        <f t="shared" si="206"/>
        <v/>
      </c>
      <c r="O1501" t="str">
        <f t="shared" si="206"/>
        <v/>
      </c>
      <c r="P1501">
        <f t="shared" si="206"/>
        <v>-3.2000000000000455</v>
      </c>
      <c r="Q1501" t="str">
        <f t="shared" si="206"/>
        <v/>
      </c>
      <c r="R1501" t="str">
        <f t="shared" si="206"/>
        <v/>
      </c>
      <c r="S1501" t="str">
        <f t="shared" si="206"/>
        <v/>
      </c>
      <c r="T1501" t="str">
        <f t="shared" si="206"/>
        <v/>
      </c>
      <c r="U1501" t="str">
        <f t="shared" si="206"/>
        <v/>
      </c>
      <c r="V1501" t="str">
        <f t="shared" si="206"/>
        <v/>
      </c>
      <c r="W1501" t="str">
        <f t="shared" si="206"/>
        <v/>
      </c>
    </row>
    <row r="1502" spans="1:23" x14ac:dyDescent="0.3">
      <c r="A1502" s="2">
        <v>44217</v>
      </c>
      <c r="B1502" s="4">
        <v>1099</v>
      </c>
      <c r="C1502" s="4">
        <v>1101.2</v>
      </c>
      <c r="D1502" s="4">
        <v>1097.5</v>
      </c>
      <c r="E1502" s="4">
        <v>1098.2</v>
      </c>
      <c r="F1502" t="str">
        <f t="shared" si="207"/>
        <v>Thu</v>
      </c>
      <c r="G1502" s="1">
        <f t="shared" si="201"/>
        <v>-1.2999999999999545</v>
      </c>
      <c r="H1502" s="1">
        <f t="shared" si="202"/>
        <v>-0.79999999999995453</v>
      </c>
      <c r="I1502">
        <f t="shared" si="208"/>
        <v>0.79999999999995453</v>
      </c>
      <c r="J1502" t="str">
        <f t="shared" si="206"/>
        <v/>
      </c>
      <c r="K1502" t="str">
        <f t="shared" si="206"/>
        <v/>
      </c>
      <c r="L1502" t="str">
        <f t="shared" si="206"/>
        <v/>
      </c>
      <c r="M1502" t="str">
        <f t="shared" si="206"/>
        <v/>
      </c>
      <c r="N1502" t="str">
        <f t="shared" si="206"/>
        <v/>
      </c>
      <c r="O1502" t="str">
        <f t="shared" si="206"/>
        <v/>
      </c>
      <c r="P1502" t="str">
        <f t="shared" si="206"/>
        <v/>
      </c>
      <c r="Q1502" t="str">
        <f t="shared" si="206"/>
        <v/>
      </c>
      <c r="R1502">
        <f t="shared" si="206"/>
        <v>0.79999999999995453</v>
      </c>
      <c r="S1502" t="str">
        <f t="shared" si="206"/>
        <v/>
      </c>
      <c r="T1502" t="str">
        <f t="shared" si="206"/>
        <v/>
      </c>
      <c r="U1502" t="str">
        <f t="shared" si="206"/>
        <v/>
      </c>
      <c r="V1502" t="str">
        <f t="shared" si="206"/>
        <v/>
      </c>
      <c r="W1502" t="str">
        <f t="shared" si="206"/>
        <v/>
      </c>
    </row>
    <row r="1503" spans="1:23" x14ac:dyDescent="0.3">
      <c r="A1503" s="2">
        <v>44218</v>
      </c>
      <c r="B1503" s="4">
        <v>1100.5</v>
      </c>
      <c r="C1503" s="4">
        <v>1104.8</v>
      </c>
      <c r="D1503" s="4">
        <v>1100.4000000000001</v>
      </c>
      <c r="E1503" s="4">
        <v>1103.2</v>
      </c>
      <c r="F1503" t="str">
        <f t="shared" si="207"/>
        <v>Fri</v>
      </c>
      <c r="G1503" s="1">
        <f t="shared" si="201"/>
        <v>2.2999999999999545</v>
      </c>
      <c r="H1503" s="1">
        <f t="shared" si="202"/>
        <v>2.7000000000000455</v>
      </c>
      <c r="I1503">
        <f t="shared" si="208"/>
        <v>2.7000000000000455</v>
      </c>
      <c r="J1503" t="str">
        <f t="shared" si="206"/>
        <v/>
      </c>
      <c r="K1503" t="str">
        <f t="shared" si="206"/>
        <v/>
      </c>
      <c r="L1503" t="str">
        <f t="shared" si="206"/>
        <v/>
      </c>
      <c r="M1503" t="str">
        <f t="shared" si="206"/>
        <v/>
      </c>
      <c r="N1503">
        <f t="shared" si="206"/>
        <v>2.7000000000000455</v>
      </c>
      <c r="O1503" t="str">
        <f t="shared" si="206"/>
        <v/>
      </c>
      <c r="P1503" t="str">
        <f t="shared" si="206"/>
        <v/>
      </c>
      <c r="Q1503" t="str">
        <f t="shared" si="206"/>
        <v/>
      </c>
      <c r="R1503" t="str">
        <f t="shared" si="206"/>
        <v/>
      </c>
      <c r="S1503" t="str">
        <f t="shared" si="206"/>
        <v/>
      </c>
      <c r="T1503" t="str">
        <f t="shared" si="206"/>
        <v/>
      </c>
      <c r="U1503" t="str">
        <f t="shared" si="206"/>
        <v/>
      </c>
      <c r="V1503" t="str">
        <f t="shared" si="206"/>
        <v/>
      </c>
      <c r="W1503" t="str">
        <f t="shared" si="206"/>
        <v/>
      </c>
    </row>
    <row r="1504" spans="1:23" x14ac:dyDescent="0.3">
      <c r="A1504" s="2">
        <v>44221</v>
      </c>
      <c r="B1504" s="4">
        <v>1105</v>
      </c>
      <c r="C1504" s="4">
        <v>1105.5</v>
      </c>
      <c r="D1504" s="4">
        <v>1100.3</v>
      </c>
      <c r="E1504" s="4">
        <v>1100.7</v>
      </c>
      <c r="F1504" t="str">
        <f t="shared" si="207"/>
        <v>Mon</v>
      </c>
      <c r="G1504" s="1">
        <f t="shared" si="201"/>
        <v>1.7999999999999545</v>
      </c>
      <c r="H1504" s="1">
        <f t="shared" si="202"/>
        <v>-4.2999999999999545</v>
      </c>
      <c r="I1504">
        <f t="shared" si="208"/>
        <v>-4.2999999999999545</v>
      </c>
      <c r="J1504" t="str">
        <f t="shared" si="206"/>
        <v/>
      </c>
      <c r="K1504" t="str">
        <f t="shared" si="206"/>
        <v/>
      </c>
      <c r="L1504" t="str">
        <f t="shared" si="206"/>
        <v/>
      </c>
      <c r="M1504" t="str">
        <f t="shared" si="206"/>
        <v/>
      </c>
      <c r="N1504" t="str">
        <f t="shared" si="206"/>
        <v/>
      </c>
      <c r="O1504">
        <f t="shared" si="206"/>
        <v>-4.2999999999999545</v>
      </c>
      <c r="P1504" t="str">
        <f t="shared" si="206"/>
        <v/>
      </c>
      <c r="Q1504" t="str">
        <f t="shared" si="206"/>
        <v/>
      </c>
      <c r="R1504" t="str">
        <f t="shared" si="206"/>
        <v/>
      </c>
      <c r="S1504" t="str">
        <f t="shared" si="206"/>
        <v/>
      </c>
      <c r="T1504" t="str">
        <f t="shared" si="206"/>
        <v/>
      </c>
      <c r="U1504" t="str">
        <f t="shared" si="206"/>
        <v/>
      </c>
      <c r="V1504" t="str">
        <f t="shared" si="206"/>
        <v/>
      </c>
      <c r="W1504" t="str">
        <f t="shared" si="206"/>
        <v/>
      </c>
    </row>
    <row r="1505" spans="1:23" x14ac:dyDescent="0.3">
      <c r="A1505" s="2">
        <v>44222</v>
      </c>
      <c r="B1505" s="4">
        <v>1102.5</v>
      </c>
      <c r="C1505" s="4">
        <v>1106.7</v>
      </c>
      <c r="D1505" s="4">
        <v>1100.5</v>
      </c>
      <c r="E1505" s="4">
        <v>1106.5</v>
      </c>
      <c r="F1505" t="str">
        <f t="shared" si="207"/>
        <v>Tue</v>
      </c>
      <c r="G1505" s="1">
        <f t="shared" si="201"/>
        <v>1.7999999999999545</v>
      </c>
      <c r="H1505" s="1">
        <f t="shared" si="202"/>
        <v>4</v>
      </c>
      <c r="I1505">
        <f t="shared" si="208"/>
        <v>4</v>
      </c>
      <c r="J1505" t="str">
        <f t="shared" si="206"/>
        <v/>
      </c>
      <c r="K1505" t="str">
        <f t="shared" si="206"/>
        <v/>
      </c>
      <c r="L1505" t="str">
        <f t="shared" si="206"/>
        <v/>
      </c>
      <c r="M1505" t="str">
        <f t="shared" si="206"/>
        <v/>
      </c>
      <c r="N1505" t="str">
        <f t="shared" si="206"/>
        <v/>
      </c>
      <c r="O1505">
        <f t="shared" si="206"/>
        <v>4</v>
      </c>
      <c r="P1505" t="str">
        <f t="shared" si="206"/>
        <v/>
      </c>
      <c r="Q1505" t="str">
        <f t="shared" si="206"/>
        <v/>
      </c>
      <c r="R1505" t="str">
        <f t="shared" si="206"/>
        <v/>
      </c>
      <c r="S1505" t="str">
        <f t="shared" si="206"/>
        <v/>
      </c>
      <c r="T1505" t="str">
        <f t="shared" si="206"/>
        <v/>
      </c>
      <c r="U1505" t="str">
        <f t="shared" si="206"/>
        <v/>
      </c>
      <c r="V1505" t="str">
        <f t="shared" si="206"/>
        <v/>
      </c>
      <c r="W1505" t="str">
        <f t="shared" si="206"/>
        <v/>
      </c>
    </row>
    <row r="1506" spans="1:23" x14ac:dyDescent="0.3">
      <c r="A1506" s="2">
        <v>44223</v>
      </c>
      <c r="B1506" s="4">
        <v>1102.4000000000001</v>
      </c>
      <c r="C1506" s="4">
        <v>1106</v>
      </c>
      <c r="D1506" s="4">
        <v>1101.4000000000001</v>
      </c>
      <c r="E1506" s="4">
        <v>1104.4000000000001</v>
      </c>
      <c r="F1506" t="str">
        <f t="shared" si="207"/>
        <v>Wed</v>
      </c>
      <c r="G1506" s="1">
        <f t="shared" si="201"/>
        <v>-4.0999999999999091</v>
      </c>
      <c r="H1506" s="1">
        <f t="shared" si="202"/>
        <v>2</v>
      </c>
      <c r="I1506">
        <f t="shared" si="208"/>
        <v>-2</v>
      </c>
      <c r="J1506" t="str">
        <f t="shared" si="206"/>
        <v/>
      </c>
      <c r="K1506" t="str">
        <f t="shared" si="206"/>
        <v/>
      </c>
      <c r="L1506" t="str">
        <f t="shared" si="206"/>
        <v/>
      </c>
      <c r="M1506" t="str">
        <f t="shared" si="206"/>
        <v/>
      </c>
      <c r="N1506" t="str">
        <f t="shared" si="206"/>
        <v/>
      </c>
      <c r="O1506" t="str">
        <f t="shared" si="206"/>
        <v/>
      </c>
      <c r="P1506" t="str">
        <f t="shared" si="206"/>
        <v/>
      </c>
      <c r="Q1506" t="str">
        <f t="shared" si="206"/>
        <v/>
      </c>
      <c r="R1506" t="str">
        <f t="shared" si="206"/>
        <v/>
      </c>
      <c r="S1506" t="str">
        <f t="shared" si="206"/>
        <v/>
      </c>
      <c r="T1506">
        <f t="shared" si="206"/>
        <v>-2</v>
      </c>
      <c r="U1506" t="str">
        <f t="shared" si="206"/>
        <v/>
      </c>
      <c r="V1506" t="str">
        <f t="shared" si="206"/>
        <v/>
      </c>
      <c r="W1506" t="str">
        <f t="shared" si="206"/>
        <v/>
      </c>
    </row>
    <row r="1507" spans="1:23" x14ac:dyDescent="0.3">
      <c r="A1507" s="2">
        <v>44224</v>
      </c>
      <c r="B1507" s="4">
        <v>1109.4000000000001</v>
      </c>
      <c r="C1507" s="4">
        <v>1119.8</v>
      </c>
      <c r="D1507" s="4">
        <v>1109.4000000000001</v>
      </c>
      <c r="E1507" s="4">
        <v>1119.5999999999999</v>
      </c>
      <c r="F1507" t="str">
        <f t="shared" si="207"/>
        <v>Thu</v>
      </c>
      <c r="G1507" s="1">
        <f t="shared" si="201"/>
        <v>5</v>
      </c>
      <c r="H1507" s="1">
        <f t="shared" si="202"/>
        <v>10.199999999999818</v>
      </c>
      <c r="I1507">
        <f t="shared" si="208"/>
        <v>10.199999999999818</v>
      </c>
      <c r="J1507" t="str">
        <f t="shared" si="206"/>
        <v/>
      </c>
      <c r="K1507" t="str">
        <f t="shared" si="206"/>
        <v/>
      </c>
      <c r="L1507" t="str">
        <f t="shared" si="206"/>
        <v/>
      </c>
      <c r="M1507">
        <f t="shared" si="206"/>
        <v>10.199999999999818</v>
      </c>
      <c r="N1507" t="str">
        <f t="shared" si="206"/>
        <v/>
      </c>
      <c r="O1507" t="str">
        <f t="shared" si="206"/>
        <v/>
      </c>
      <c r="P1507" t="str">
        <f t="shared" si="206"/>
        <v/>
      </c>
      <c r="Q1507" t="str">
        <f t="shared" si="206"/>
        <v/>
      </c>
      <c r="R1507" t="str">
        <f t="shared" si="206"/>
        <v/>
      </c>
      <c r="S1507" t="str">
        <f t="shared" si="206"/>
        <v/>
      </c>
      <c r="T1507" t="str">
        <f t="shared" si="206"/>
        <v/>
      </c>
      <c r="U1507" t="str">
        <f t="shared" si="206"/>
        <v/>
      </c>
      <c r="V1507" t="str">
        <f t="shared" si="206"/>
        <v/>
      </c>
      <c r="W1507" t="str">
        <f t="shared" si="206"/>
        <v/>
      </c>
    </row>
    <row r="1508" spans="1:23" x14ac:dyDescent="0.3">
      <c r="A1508" s="2">
        <v>44225</v>
      </c>
      <c r="B1508" s="4">
        <v>1114</v>
      </c>
      <c r="C1508" s="4">
        <v>1121.5</v>
      </c>
      <c r="D1508" s="4">
        <v>1113.5</v>
      </c>
      <c r="E1508" s="4">
        <v>1118.8</v>
      </c>
      <c r="F1508" t="str">
        <f t="shared" si="207"/>
        <v>Fri</v>
      </c>
      <c r="G1508" s="1">
        <f t="shared" si="201"/>
        <v>-5.5999999999999091</v>
      </c>
      <c r="H1508" s="1">
        <f t="shared" si="202"/>
        <v>4.7999999999999545</v>
      </c>
      <c r="I1508">
        <f t="shared" si="208"/>
        <v>-4.7999999999999545</v>
      </c>
      <c r="J1508" t="str">
        <f t="shared" si="206"/>
        <v/>
      </c>
      <c r="K1508" t="str">
        <f t="shared" si="206"/>
        <v/>
      </c>
      <c r="L1508" t="str">
        <f t="shared" si="206"/>
        <v/>
      </c>
      <c r="M1508" t="str">
        <f t="shared" si="206"/>
        <v/>
      </c>
      <c r="N1508" t="str">
        <f t="shared" si="206"/>
        <v/>
      </c>
      <c r="O1508" t="str">
        <f t="shared" si="206"/>
        <v/>
      </c>
      <c r="P1508" t="str">
        <f t="shared" si="206"/>
        <v/>
      </c>
      <c r="Q1508" t="str">
        <f t="shared" si="206"/>
        <v/>
      </c>
      <c r="R1508" t="str">
        <f t="shared" si="206"/>
        <v/>
      </c>
      <c r="S1508" t="str">
        <f t="shared" si="206"/>
        <v/>
      </c>
      <c r="T1508">
        <f t="shared" si="206"/>
        <v>-4.7999999999999545</v>
      </c>
      <c r="U1508" t="str">
        <f t="shared" si="206"/>
        <v/>
      </c>
      <c r="V1508" t="str">
        <f t="shared" si="206"/>
        <v/>
      </c>
      <c r="W1508" t="str">
        <f t="shared" si="206"/>
        <v/>
      </c>
    </row>
    <row r="1509" spans="1:23" x14ac:dyDescent="0.3">
      <c r="A1509" s="2">
        <v>44228</v>
      </c>
      <c r="B1509" s="4">
        <v>1119.5</v>
      </c>
      <c r="C1509" s="4">
        <v>1121</v>
      </c>
      <c r="D1509" s="4">
        <v>1115.8</v>
      </c>
      <c r="E1509" s="4">
        <v>1116.5</v>
      </c>
      <c r="F1509" t="str">
        <f t="shared" si="207"/>
        <v>Mon</v>
      </c>
      <c r="G1509" s="1">
        <f t="shared" si="201"/>
        <v>0.70000000000004547</v>
      </c>
      <c r="H1509" s="1">
        <f t="shared" si="202"/>
        <v>-3</v>
      </c>
      <c r="I1509">
        <f t="shared" si="208"/>
        <v>-3</v>
      </c>
      <c r="J1509" t="str">
        <f t="shared" si="206"/>
        <v/>
      </c>
      <c r="K1509" t="str">
        <f t="shared" si="206"/>
        <v/>
      </c>
      <c r="L1509" t="str">
        <f t="shared" si="206"/>
        <v/>
      </c>
      <c r="M1509" t="str">
        <f t="shared" si="206"/>
        <v/>
      </c>
      <c r="N1509" t="str">
        <f t="shared" si="206"/>
        <v/>
      </c>
      <c r="O1509" t="str">
        <f t="shared" si="206"/>
        <v/>
      </c>
      <c r="P1509">
        <f t="shared" si="206"/>
        <v>-3</v>
      </c>
      <c r="Q1509" t="str">
        <f t="shared" si="206"/>
        <v/>
      </c>
      <c r="R1509" t="str">
        <f t="shared" si="206"/>
        <v/>
      </c>
      <c r="S1509" t="str">
        <f t="shared" si="206"/>
        <v/>
      </c>
      <c r="T1509" t="str">
        <f t="shared" si="206"/>
        <v/>
      </c>
      <c r="U1509" t="str">
        <f t="shared" si="206"/>
        <v/>
      </c>
      <c r="V1509" t="str">
        <f t="shared" si="206"/>
        <v/>
      </c>
      <c r="W1509" t="str">
        <f t="shared" si="206"/>
        <v/>
      </c>
    </row>
    <row r="1510" spans="1:23" x14ac:dyDescent="0.3">
      <c r="A1510" s="2">
        <v>44229</v>
      </c>
      <c r="B1510" s="4">
        <v>1117</v>
      </c>
      <c r="C1510" s="4">
        <v>1119.5</v>
      </c>
      <c r="D1510" s="4">
        <v>1114</v>
      </c>
      <c r="E1510" s="4">
        <v>1117.7</v>
      </c>
      <c r="F1510" t="str">
        <f t="shared" si="207"/>
        <v>Tue</v>
      </c>
      <c r="G1510" s="1">
        <f t="shared" si="201"/>
        <v>0.5</v>
      </c>
      <c r="H1510" s="1">
        <f t="shared" si="202"/>
        <v>0.70000000000004547</v>
      </c>
      <c r="I1510">
        <f t="shared" si="208"/>
        <v>0.70000000000004547</v>
      </c>
      <c r="J1510" t="str">
        <f t="shared" si="206"/>
        <v/>
      </c>
      <c r="K1510" t="str">
        <f t="shared" si="206"/>
        <v/>
      </c>
      <c r="L1510" t="str">
        <f t="shared" si="206"/>
        <v/>
      </c>
      <c r="M1510" t="str">
        <f t="shared" si="206"/>
        <v/>
      </c>
      <c r="N1510" t="str">
        <f t="shared" si="206"/>
        <v/>
      </c>
      <c r="O1510" t="str">
        <f t="shared" si="206"/>
        <v/>
      </c>
      <c r="P1510">
        <f t="shared" si="206"/>
        <v>0.70000000000004547</v>
      </c>
      <c r="Q1510" t="str">
        <f t="shared" si="206"/>
        <v/>
      </c>
      <c r="R1510" t="str">
        <f t="shared" si="206"/>
        <v/>
      </c>
      <c r="S1510" t="str">
        <f t="shared" si="206"/>
        <v/>
      </c>
      <c r="T1510" t="str">
        <f t="shared" si="206"/>
        <v/>
      </c>
      <c r="U1510" t="str">
        <f t="shared" si="206"/>
        <v/>
      </c>
      <c r="V1510" t="str">
        <f t="shared" si="206"/>
        <v/>
      </c>
      <c r="W1510" t="str">
        <f t="shared" si="206"/>
        <v/>
      </c>
    </row>
    <row r="1511" spans="1:23" x14ac:dyDescent="0.3">
      <c r="A1511" s="2">
        <v>44230</v>
      </c>
      <c r="B1511" s="4">
        <v>1115</v>
      </c>
      <c r="C1511" s="4">
        <v>1115.8</v>
      </c>
      <c r="D1511" s="4">
        <v>1112.0999999999999</v>
      </c>
      <c r="E1511" s="4">
        <v>1114.9000000000001</v>
      </c>
      <c r="F1511" t="str">
        <f t="shared" si="207"/>
        <v>Wed</v>
      </c>
      <c r="G1511" s="1">
        <f t="shared" si="201"/>
        <v>-2.7000000000000455</v>
      </c>
      <c r="H1511" s="1">
        <f t="shared" si="202"/>
        <v>-9.9999999999909051E-2</v>
      </c>
      <c r="I1511">
        <f t="shared" si="208"/>
        <v>9.9999999999909051E-2</v>
      </c>
      <c r="J1511" t="str">
        <f t="shared" si="206"/>
        <v/>
      </c>
      <c r="K1511" t="str">
        <f t="shared" si="206"/>
        <v/>
      </c>
      <c r="L1511" t="str">
        <f t="shared" si="206"/>
        <v/>
      </c>
      <c r="M1511" t="str">
        <f t="shared" si="206"/>
        <v/>
      </c>
      <c r="N1511" t="str">
        <f t="shared" si="206"/>
        <v/>
      </c>
      <c r="O1511" t="str">
        <f t="shared" si="206"/>
        <v/>
      </c>
      <c r="P1511" t="str">
        <f t="shared" si="206"/>
        <v/>
      </c>
      <c r="Q1511" t="str">
        <f t="shared" si="206"/>
        <v/>
      </c>
      <c r="R1511" t="str">
        <f t="shared" si="206"/>
        <v/>
      </c>
      <c r="S1511">
        <f t="shared" si="206"/>
        <v>9.9999999999909051E-2</v>
      </c>
      <c r="T1511" t="str">
        <f t="shared" si="206"/>
        <v/>
      </c>
      <c r="U1511" t="str">
        <f t="shared" si="206"/>
        <v/>
      </c>
      <c r="V1511" t="str">
        <f t="shared" ref="V1511:W1511" si="210">IF(AND($G1511&lt;V$1, $G1511&gt;=V$2), $I1511, "")</f>
        <v/>
      </c>
      <c r="W1511" t="str">
        <f t="shared" si="210"/>
        <v/>
      </c>
    </row>
    <row r="1512" spans="1:23" x14ac:dyDescent="0.3">
      <c r="A1512" s="2">
        <v>44231</v>
      </c>
      <c r="B1512" s="4">
        <v>1114</v>
      </c>
      <c r="C1512" s="4">
        <v>1119.7</v>
      </c>
      <c r="D1512" s="4">
        <v>1112.8</v>
      </c>
      <c r="E1512" s="4">
        <v>1118.5</v>
      </c>
      <c r="F1512" t="str">
        <f t="shared" si="207"/>
        <v>Thu</v>
      </c>
      <c r="G1512" s="1">
        <f t="shared" si="201"/>
        <v>-0.90000000000009095</v>
      </c>
      <c r="H1512" s="1">
        <f t="shared" si="202"/>
        <v>4.5</v>
      </c>
      <c r="I1512">
        <f t="shared" si="208"/>
        <v>-4.5</v>
      </c>
      <c r="J1512" t="str">
        <f t="shared" ref="J1512:W1530" si="211">IF(AND($G1512&lt;J$1, $G1512&gt;=J$2), $I1512, "")</f>
        <v/>
      </c>
      <c r="K1512" t="str">
        <f t="shared" si="211"/>
        <v/>
      </c>
      <c r="L1512" t="str">
        <f t="shared" si="211"/>
        <v/>
      </c>
      <c r="M1512" t="str">
        <f t="shared" si="211"/>
        <v/>
      </c>
      <c r="N1512" t="str">
        <f t="shared" si="211"/>
        <v/>
      </c>
      <c r="O1512" t="str">
        <f t="shared" si="211"/>
        <v/>
      </c>
      <c r="P1512" t="str">
        <f t="shared" si="211"/>
        <v/>
      </c>
      <c r="Q1512">
        <f t="shared" si="211"/>
        <v>-4.5</v>
      </c>
      <c r="R1512" t="str">
        <f t="shared" si="211"/>
        <v/>
      </c>
      <c r="S1512" t="str">
        <f t="shared" si="211"/>
        <v/>
      </c>
      <c r="T1512" t="str">
        <f t="shared" si="211"/>
        <v/>
      </c>
      <c r="U1512" t="str">
        <f t="shared" si="211"/>
        <v/>
      </c>
      <c r="V1512" t="str">
        <f t="shared" si="211"/>
        <v/>
      </c>
      <c r="W1512" t="str">
        <f t="shared" si="211"/>
        <v/>
      </c>
    </row>
    <row r="1513" spans="1:23" x14ac:dyDescent="0.3">
      <c r="A1513" s="2">
        <v>44232</v>
      </c>
      <c r="B1513" s="4">
        <v>1121</v>
      </c>
      <c r="C1513" s="4">
        <v>1127.8</v>
      </c>
      <c r="D1513" s="4">
        <v>1119.4000000000001</v>
      </c>
      <c r="E1513" s="4">
        <v>1123.7</v>
      </c>
      <c r="F1513" t="str">
        <f t="shared" si="207"/>
        <v>Fri</v>
      </c>
      <c r="G1513" s="1">
        <f t="shared" si="201"/>
        <v>2.5</v>
      </c>
      <c r="H1513" s="1">
        <f t="shared" si="202"/>
        <v>2.7000000000000455</v>
      </c>
      <c r="I1513">
        <f t="shared" si="208"/>
        <v>2.7000000000000455</v>
      </c>
      <c r="J1513" t="str">
        <f t="shared" si="211"/>
        <v/>
      </c>
      <c r="K1513" t="str">
        <f t="shared" si="211"/>
        <v/>
      </c>
      <c r="L1513" t="str">
        <f t="shared" si="211"/>
        <v/>
      </c>
      <c r="M1513" t="str">
        <f t="shared" si="211"/>
        <v/>
      </c>
      <c r="N1513">
        <f t="shared" si="211"/>
        <v>2.7000000000000455</v>
      </c>
      <c r="O1513" t="str">
        <f t="shared" si="211"/>
        <v/>
      </c>
      <c r="P1513" t="str">
        <f t="shared" si="211"/>
        <v/>
      </c>
      <c r="Q1513" t="str">
        <f t="shared" si="211"/>
        <v/>
      </c>
      <c r="R1513" t="str">
        <f t="shared" si="211"/>
        <v/>
      </c>
      <c r="S1513" t="str">
        <f t="shared" si="211"/>
        <v/>
      </c>
      <c r="T1513" t="str">
        <f t="shared" si="211"/>
        <v/>
      </c>
      <c r="U1513" t="str">
        <f t="shared" si="211"/>
        <v/>
      </c>
      <c r="V1513" t="str">
        <f t="shared" si="211"/>
        <v/>
      </c>
      <c r="W1513" t="str">
        <f t="shared" si="211"/>
        <v/>
      </c>
    </row>
    <row r="1514" spans="1:23" x14ac:dyDescent="0.3">
      <c r="A1514" s="2">
        <v>44235</v>
      </c>
      <c r="B1514" s="4">
        <v>1118</v>
      </c>
      <c r="C1514" s="4">
        <v>1121.5</v>
      </c>
      <c r="D1514" s="4">
        <v>1117.4000000000001</v>
      </c>
      <c r="E1514" s="4">
        <v>1119.5999999999999</v>
      </c>
      <c r="F1514" t="str">
        <f t="shared" si="207"/>
        <v>Mon</v>
      </c>
      <c r="G1514" s="1">
        <f t="shared" si="201"/>
        <v>-5.7000000000000455</v>
      </c>
      <c r="H1514" s="1">
        <f t="shared" si="202"/>
        <v>1.5999999999999091</v>
      </c>
      <c r="I1514">
        <f t="shared" si="208"/>
        <v>-1.5999999999999091</v>
      </c>
      <c r="J1514" t="str">
        <f t="shared" si="211"/>
        <v/>
      </c>
      <c r="K1514" t="str">
        <f t="shared" si="211"/>
        <v/>
      </c>
      <c r="L1514" t="str">
        <f t="shared" si="211"/>
        <v/>
      </c>
      <c r="M1514" t="str">
        <f t="shared" si="211"/>
        <v/>
      </c>
      <c r="N1514" t="str">
        <f t="shared" si="211"/>
        <v/>
      </c>
      <c r="O1514" t="str">
        <f t="shared" si="211"/>
        <v/>
      </c>
      <c r="P1514" t="str">
        <f t="shared" si="211"/>
        <v/>
      </c>
      <c r="Q1514" t="str">
        <f t="shared" si="211"/>
        <v/>
      </c>
      <c r="R1514" t="str">
        <f t="shared" si="211"/>
        <v/>
      </c>
      <c r="S1514" t="str">
        <f t="shared" si="211"/>
        <v/>
      </c>
      <c r="T1514">
        <f t="shared" si="211"/>
        <v>-1.5999999999999091</v>
      </c>
      <c r="U1514" t="str">
        <f t="shared" si="211"/>
        <v/>
      </c>
      <c r="V1514" t="str">
        <f t="shared" si="211"/>
        <v/>
      </c>
      <c r="W1514" t="str">
        <f t="shared" si="211"/>
        <v/>
      </c>
    </row>
    <row r="1515" spans="1:23" x14ac:dyDescent="0.3">
      <c r="A1515" s="2">
        <v>44236</v>
      </c>
      <c r="B1515" s="4">
        <v>1119.0999999999999</v>
      </c>
      <c r="C1515" s="4">
        <v>1119.0999999999999</v>
      </c>
      <c r="D1515" s="4">
        <v>1113.9000000000001</v>
      </c>
      <c r="E1515" s="4">
        <v>1116.5999999999999</v>
      </c>
      <c r="F1515" t="str">
        <f t="shared" si="207"/>
        <v>Tue</v>
      </c>
      <c r="G1515" s="1">
        <f t="shared" si="201"/>
        <v>-0.5</v>
      </c>
      <c r="H1515" s="1">
        <f t="shared" si="202"/>
        <v>-2.5</v>
      </c>
      <c r="I1515">
        <f t="shared" si="208"/>
        <v>2.5</v>
      </c>
      <c r="J1515" t="str">
        <f t="shared" si="211"/>
        <v/>
      </c>
      <c r="K1515" t="str">
        <f t="shared" si="211"/>
        <v/>
      </c>
      <c r="L1515" t="str">
        <f t="shared" si="211"/>
        <v/>
      </c>
      <c r="M1515" t="str">
        <f t="shared" si="211"/>
        <v/>
      </c>
      <c r="N1515" t="str">
        <f t="shared" si="211"/>
        <v/>
      </c>
      <c r="O1515" t="str">
        <f t="shared" si="211"/>
        <v/>
      </c>
      <c r="P1515" t="str">
        <f t="shared" si="211"/>
        <v/>
      </c>
      <c r="Q1515">
        <f t="shared" si="211"/>
        <v>2.5</v>
      </c>
      <c r="R1515" t="str">
        <f t="shared" si="211"/>
        <v/>
      </c>
      <c r="S1515" t="str">
        <f t="shared" si="211"/>
        <v/>
      </c>
      <c r="T1515" t="str">
        <f t="shared" si="211"/>
        <v/>
      </c>
      <c r="U1515" t="str">
        <f t="shared" si="211"/>
        <v/>
      </c>
      <c r="V1515" t="str">
        <f t="shared" si="211"/>
        <v/>
      </c>
      <c r="W1515" t="str">
        <f t="shared" si="211"/>
        <v/>
      </c>
    </row>
    <row r="1516" spans="1:23" x14ac:dyDescent="0.3">
      <c r="A1516" s="2">
        <v>44237</v>
      </c>
      <c r="B1516" s="4">
        <v>1111</v>
      </c>
      <c r="C1516" s="4">
        <v>1114</v>
      </c>
      <c r="D1516" s="4">
        <v>1106.5999999999999</v>
      </c>
      <c r="E1516" s="4">
        <v>1107</v>
      </c>
      <c r="F1516" t="str">
        <f t="shared" si="207"/>
        <v>Wed</v>
      </c>
      <c r="G1516" s="1">
        <f t="shared" si="201"/>
        <v>-5.5999999999999091</v>
      </c>
      <c r="H1516" s="1">
        <f t="shared" si="202"/>
        <v>-4</v>
      </c>
      <c r="I1516">
        <f t="shared" si="208"/>
        <v>4</v>
      </c>
      <c r="J1516" t="str">
        <f t="shared" si="211"/>
        <v/>
      </c>
      <c r="K1516" t="str">
        <f t="shared" si="211"/>
        <v/>
      </c>
      <c r="L1516" t="str">
        <f t="shared" si="211"/>
        <v/>
      </c>
      <c r="M1516" t="str">
        <f t="shared" si="211"/>
        <v/>
      </c>
      <c r="N1516" t="str">
        <f t="shared" si="211"/>
        <v/>
      </c>
      <c r="O1516" t="str">
        <f t="shared" si="211"/>
        <v/>
      </c>
      <c r="P1516" t="str">
        <f t="shared" si="211"/>
        <v/>
      </c>
      <c r="Q1516" t="str">
        <f t="shared" si="211"/>
        <v/>
      </c>
      <c r="R1516" t="str">
        <f t="shared" si="211"/>
        <v/>
      </c>
      <c r="S1516" t="str">
        <f t="shared" si="211"/>
        <v/>
      </c>
      <c r="T1516">
        <f t="shared" si="211"/>
        <v>4</v>
      </c>
      <c r="U1516" t="str">
        <f t="shared" si="211"/>
        <v/>
      </c>
      <c r="V1516" t="str">
        <f t="shared" si="211"/>
        <v/>
      </c>
      <c r="W1516" t="str">
        <f t="shared" si="211"/>
        <v/>
      </c>
    </row>
    <row r="1517" spans="1:23" x14ac:dyDescent="0.3">
      <c r="A1517" s="2">
        <v>44242</v>
      </c>
      <c r="B1517" s="4">
        <v>1105</v>
      </c>
      <c r="C1517" s="4">
        <v>1105.8</v>
      </c>
      <c r="D1517" s="4">
        <v>1101.4000000000001</v>
      </c>
      <c r="E1517" s="4">
        <v>1101.4000000000001</v>
      </c>
      <c r="F1517" t="str">
        <f t="shared" si="207"/>
        <v>Mon</v>
      </c>
      <c r="G1517" s="1">
        <f t="shared" si="201"/>
        <v>-2</v>
      </c>
      <c r="H1517" s="1">
        <f t="shared" si="202"/>
        <v>-3.5999999999999091</v>
      </c>
      <c r="I1517">
        <f t="shared" si="208"/>
        <v>3.5999999999999091</v>
      </c>
      <c r="J1517" t="str">
        <f t="shared" si="211"/>
        <v/>
      </c>
      <c r="K1517" t="str">
        <f t="shared" si="211"/>
        <v/>
      </c>
      <c r="L1517" t="str">
        <f t="shared" si="211"/>
        <v/>
      </c>
      <c r="M1517" t="str">
        <f t="shared" si="211"/>
        <v/>
      </c>
      <c r="N1517" t="str">
        <f t="shared" si="211"/>
        <v/>
      </c>
      <c r="O1517" t="str">
        <f t="shared" si="211"/>
        <v/>
      </c>
      <c r="P1517" t="str">
        <f t="shared" si="211"/>
        <v/>
      </c>
      <c r="Q1517" t="str">
        <f t="shared" si="211"/>
        <v/>
      </c>
      <c r="R1517">
        <f t="shared" si="211"/>
        <v>3.5999999999999091</v>
      </c>
      <c r="S1517" t="str">
        <f t="shared" si="211"/>
        <v/>
      </c>
      <c r="T1517" t="str">
        <f t="shared" si="211"/>
        <v/>
      </c>
      <c r="U1517" t="str">
        <f t="shared" si="211"/>
        <v/>
      </c>
      <c r="V1517" t="str">
        <f t="shared" si="211"/>
        <v/>
      </c>
      <c r="W1517" t="str">
        <f t="shared" si="211"/>
        <v/>
      </c>
    </row>
    <row r="1518" spans="1:23" x14ac:dyDescent="0.3">
      <c r="A1518" s="2">
        <v>44243</v>
      </c>
      <c r="B1518" s="4">
        <v>1102</v>
      </c>
      <c r="C1518" s="4">
        <v>1103.8</v>
      </c>
      <c r="D1518" s="4">
        <v>1097.3</v>
      </c>
      <c r="E1518" s="4">
        <v>1100.0999999999999</v>
      </c>
      <c r="F1518" t="str">
        <f t="shared" si="207"/>
        <v>Tue</v>
      </c>
      <c r="G1518" s="1">
        <f t="shared" si="201"/>
        <v>0.59999999999990905</v>
      </c>
      <c r="H1518" s="1">
        <f t="shared" si="202"/>
        <v>-1.9000000000000909</v>
      </c>
      <c r="I1518">
        <f t="shared" si="208"/>
        <v>-1.9000000000000909</v>
      </c>
      <c r="J1518" t="str">
        <f t="shared" si="211"/>
        <v/>
      </c>
      <c r="K1518" t="str">
        <f t="shared" si="211"/>
        <v/>
      </c>
      <c r="L1518" t="str">
        <f t="shared" si="211"/>
        <v/>
      </c>
      <c r="M1518" t="str">
        <f t="shared" si="211"/>
        <v/>
      </c>
      <c r="N1518" t="str">
        <f t="shared" si="211"/>
        <v/>
      </c>
      <c r="O1518" t="str">
        <f t="shared" si="211"/>
        <v/>
      </c>
      <c r="P1518">
        <f t="shared" si="211"/>
        <v>-1.9000000000000909</v>
      </c>
      <c r="Q1518" t="str">
        <f t="shared" si="211"/>
        <v/>
      </c>
      <c r="R1518" t="str">
        <f t="shared" si="211"/>
        <v/>
      </c>
      <c r="S1518" t="str">
        <f t="shared" si="211"/>
        <v/>
      </c>
      <c r="T1518" t="str">
        <f t="shared" si="211"/>
        <v/>
      </c>
      <c r="U1518" t="str">
        <f t="shared" si="211"/>
        <v/>
      </c>
      <c r="V1518" t="str">
        <f t="shared" si="211"/>
        <v/>
      </c>
      <c r="W1518" t="str">
        <f t="shared" si="211"/>
        <v/>
      </c>
    </row>
    <row r="1519" spans="1:23" x14ac:dyDescent="0.3">
      <c r="A1519" s="2">
        <v>44244</v>
      </c>
      <c r="B1519" s="4">
        <v>1108.7</v>
      </c>
      <c r="C1519" s="4">
        <v>1110.4000000000001</v>
      </c>
      <c r="D1519" s="4">
        <v>1105.5</v>
      </c>
      <c r="E1519" s="4">
        <v>1107.5</v>
      </c>
      <c r="F1519" t="str">
        <f t="shared" si="207"/>
        <v>Wed</v>
      </c>
      <c r="G1519" s="1">
        <f t="shared" ref="G1519:G1582" si="212">+B1519-E1518</f>
        <v>8.6000000000001364</v>
      </c>
      <c r="H1519" s="1">
        <f t="shared" ref="H1519:H1582" si="213">+E1519-B1519</f>
        <v>-1.2000000000000455</v>
      </c>
      <c r="I1519">
        <f t="shared" si="208"/>
        <v>-1.2000000000000455</v>
      </c>
      <c r="J1519" t="str">
        <f t="shared" si="211"/>
        <v/>
      </c>
      <c r="K1519">
        <f t="shared" si="211"/>
        <v>-1.2000000000000455</v>
      </c>
      <c r="L1519" t="str">
        <f t="shared" si="211"/>
        <v/>
      </c>
      <c r="M1519" t="str">
        <f t="shared" si="211"/>
        <v/>
      </c>
      <c r="N1519" t="str">
        <f t="shared" si="211"/>
        <v/>
      </c>
      <c r="O1519" t="str">
        <f t="shared" si="211"/>
        <v/>
      </c>
      <c r="P1519" t="str">
        <f t="shared" si="211"/>
        <v/>
      </c>
      <c r="Q1519" t="str">
        <f t="shared" si="211"/>
        <v/>
      </c>
      <c r="R1519" t="str">
        <f t="shared" si="211"/>
        <v/>
      </c>
      <c r="S1519" t="str">
        <f t="shared" si="211"/>
        <v/>
      </c>
      <c r="T1519" t="str">
        <f t="shared" si="211"/>
        <v/>
      </c>
      <c r="U1519" t="str">
        <f t="shared" si="211"/>
        <v/>
      </c>
      <c r="V1519" t="str">
        <f t="shared" si="211"/>
        <v/>
      </c>
      <c r="W1519" t="str">
        <f t="shared" si="211"/>
        <v/>
      </c>
    </row>
    <row r="1520" spans="1:23" x14ac:dyDescent="0.3">
      <c r="A1520" s="2">
        <v>44245</v>
      </c>
      <c r="B1520" s="4">
        <v>1106.3</v>
      </c>
      <c r="C1520" s="4">
        <v>1108.3</v>
      </c>
      <c r="D1520" s="4">
        <v>1103.5</v>
      </c>
      <c r="E1520" s="4">
        <v>1107.5999999999999</v>
      </c>
      <c r="F1520" t="str">
        <f t="shared" si="207"/>
        <v>Thu</v>
      </c>
      <c r="G1520" s="1">
        <f t="shared" si="212"/>
        <v>-1.2000000000000455</v>
      </c>
      <c r="H1520" s="1">
        <f t="shared" si="213"/>
        <v>1.2999999999999545</v>
      </c>
      <c r="I1520">
        <f t="shared" si="208"/>
        <v>-1.2999999999999545</v>
      </c>
      <c r="J1520" t="str">
        <f t="shared" si="211"/>
        <v/>
      </c>
      <c r="K1520" t="str">
        <f t="shared" si="211"/>
        <v/>
      </c>
      <c r="L1520" t="str">
        <f t="shared" si="211"/>
        <v/>
      </c>
      <c r="M1520" t="str">
        <f t="shared" si="211"/>
        <v/>
      </c>
      <c r="N1520" t="str">
        <f t="shared" si="211"/>
        <v/>
      </c>
      <c r="O1520" t="str">
        <f t="shared" si="211"/>
        <v/>
      </c>
      <c r="P1520" t="str">
        <f t="shared" si="211"/>
        <v/>
      </c>
      <c r="Q1520" t="str">
        <f t="shared" si="211"/>
        <v/>
      </c>
      <c r="R1520">
        <f t="shared" si="211"/>
        <v>-1.2999999999999545</v>
      </c>
      <c r="S1520" t="str">
        <f t="shared" si="211"/>
        <v/>
      </c>
      <c r="T1520" t="str">
        <f t="shared" si="211"/>
        <v/>
      </c>
      <c r="U1520" t="str">
        <f t="shared" si="211"/>
        <v/>
      </c>
      <c r="V1520" t="str">
        <f t="shared" si="211"/>
        <v/>
      </c>
      <c r="W1520" t="str">
        <f t="shared" si="211"/>
        <v/>
      </c>
    </row>
    <row r="1521" spans="1:23" x14ac:dyDescent="0.3">
      <c r="A1521" s="2">
        <v>44246</v>
      </c>
      <c r="B1521" s="4">
        <v>1107.3</v>
      </c>
      <c r="C1521" s="4">
        <v>1111</v>
      </c>
      <c r="D1521" s="4">
        <v>1105.3</v>
      </c>
      <c r="E1521" s="4">
        <v>1105.9000000000001</v>
      </c>
      <c r="F1521" t="str">
        <f t="shared" si="207"/>
        <v>Fri</v>
      </c>
      <c r="G1521" s="1">
        <f t="shared" si="212"/>
        <v>-0.29999999999995453</v>
      </c>
      <c r="H1521" s="1">
        <f t="shared" si="213"/>
        <v>-1.3999999999998636</v>
      </c>
      <c r="I1521">
        <f t="shared" si="208"/>
        <v>1.3999999999998636</v>
      </c>
      <c r="J1521" t="str">
        <f t="shared" si="211"/>
        <v/>
      </c>
      <c r="K1521" t="str">
        <f t="shared" si="211"/>
        <v/>
      </c>
      <c r="L1521" t="str">
        <f t="shared" si="211"/>
        <v/>
      </c>
      <c r="M1521" t="str">
        <f t="shared" si="211"/>
        <v/>
      </c>
      <c r="N1521" t="str">
        <f t="shared" si="211"/>
        <v/>
      </c>
      <c r="O1521" t="str">
        <f t="shared" si="211"/>
        <v/>
      </c>
      <c r="P1521" t="str">
        <f t="shared" si="211"/>
        <v/>
      </c>
      <c r="Q1521">
        <f t="shared" si="211"/>
        <v>1.3999999999998636</v>
      </c>
      <c r="R1521" t="str">
        <f t="shared" si="211"/>
        <v/>
      </c>
      <c r="S1521" t="str">
        <f t="shared" si="211"/>
        <v/>
      </c>
      <c r="T1521" t="str">
        <f t="shared" si="211"/>
        <v/>
      </c>
      <c r="U1521" t="str">
        <f t="shared" si="211"/>
        <v/>
      </c>
      <c r="V1521" t="str">
        <f t="shared" si="211"/>
        <v/>
      </c>
      <c r="W1521" t="str">
        <f t="shared" si="211"/>
        <v/>
      </c>
    </row>
    <row r="1522" spans="1:23" x14ac:dyDescent="0.3">
      <c r="A1522" s="2">
        <v>44249</v>
      </c>
      <c r="B1522" s="4">
        <v>1106</v>
      </c>
      <c r="C1522" s="4">
        <v>1110.9000000000001</v>
      </c>
      <c r="D1522" s="4">
        <v>1103.4000000000001</v>
      </c>
      <c r="E1522" s="4">
        <v>1110.4000000000001</v>
      </c>
      <c r="F1522" t="str">
        <f t="shared" si="207"/>
        <v>Mon</v>
      </c>
      <c r="G1522" s="1">
        <f t="shared" si="212"/>
        <v>9.9999999999909051E-2</v>
      </c>
      <c r="H1522" s="1">
        <f t="shared" si="213"/>
        <v>4.4000000000000909</v>
      </c>
      <c r="I1522">
        <f t="shared" si="208"/>
        <v>4.4000000000000909</v>
      </c>
      <c r="J1522" t="str">
        <f t="shared" si="211"/>
        <v/>
      </c>
      <c r="K1522" t="str">
        <f t="shared" si="211"/>
        <v/>
      </c>
      <c r="L1522" t="str">
        <f t="shared" si="211"/>
        <v/>
      </c>
      <c r="M1522" t="str">
        <f t="shared" si="211"/>
        <v/>
      </c>
      <c r="N1522" t="str">
        <f t="shared" si="211"/>
        <v/>
      </c>
      <c r="O1522" t="str">
        <f t="shared" si="211"/>
        <v/>
      </c>
      <c r="P1522">
        <f t="shared" si="211"/>
        <v>4.4000000000000909</v>
      </c>
      <c r="Q1522" t="str">
        <f t="shared" si="211"/>
        <v/>
      </c>
      <c r="R1522" t="str">
        <f t="shared" si="211"/>
        <v/>
      </c>
      <c r="S1522" t="str">
        <f t="shared" si="211"/>
        <v/>
      </c>
      <c r="T1522" t="str">
        <f t="shared" si="211"/>
        <v/>
      </c>
      <c r="U1522" t="str">
        <f t="shared" si="211"/>
        <v/>
      </c>
      <c r="V1522" t="str">
        <f t="shared" si="211"/>
        <v/>
      </c>
      <c r="W1522" t="str">
        <f t="shared" si="211"/>
        <v/>
      </c>
    </row>
    <row r="1523" spans="1:23" x14ac:dyDescent="0.3">
      <c r="A1523" s="2">
        <v>44250</v>
      </c>
      <c r="B1523" s="4">
        <v>1111.4000000000001</v>
      </c>
      <c r="C1523" s="4">
        <v>1113</v>
      </c>
      <c r="D1523" s="4">
        <v>1108.4000000000001</v>
      </c>
      <c r="E1523" s="4">
        <v>1110.5999999999999</v>
      </c>
      <c r="F1523" t="str">
        <f t="shared" si="207"/>
        <v>Tue</v>
      </c>
      <c r="G1523" s="1">
        <f t="shared" si="212"/>
        <v>1</v>
      </c>
      <c r="H1523" s="1">
        <f t="shared" si="213"/>
        <v>-0.8000000000001819</v>
      </c>
      <c r="I1523">
        <f t="shared" si="208"/>
        <v>-0.8000000000001819</v>
      </c>
      <c r="J1523" t="str">
        <f t="shared" si="211"/>
        <v/>
      </c>
      <c r="K1523" t="str">
        <f t="shared" si="211"/>
        <v/>
      </c>
      <c r="L1523" t="str">
        <f t="shared" si="211"/>
        <v/>
      </c>
      <c r="M1523" t="str">
        <f t="shared" si="211"/>
        <v/>
      </c>
      <c r="N1523" t="str">
        <f t="shared" si="211"/>
        <v/>
      </c>
      <c r="O1523">
        <f t="shared" si="211"/>
        <v>-0.8000000000001819</v>
      </c>
      <c r="P1523" t="str">
        <f t="shared" si="211"/>
        <v/>
      </c>
      <c r="Q1523" t="str">
        <f t="shared" si="211"/>
        <v/>
      </c>
      <c r="R1523" t="str">
        <f t="shared" si="211"/>
        <v/>
      </c>
      <c r="S1523" t="str">
        <f t="shared" si="211"/>
        <v/>
      </c>
      <c r="T1523" t="str">
        <f t="shared" si="211"/>
        <v/>
      </c>
      <c r="U1523" t="str">
        <f t="shared" si="211"/>
        <v/>
      </c>
      <c r="V1523" t="str">
        <f t="shared" si="211"/>
        <v/>
      </c>
      <c r="W1523" t="str">
        <f t="shared" si="211"/>
        <v/>
      </c>
    </row>
    <row r="1524" spans="1:23" x14ac:dyDescent="0.3">
      <c r="A1524" s="2">
        <v>44251</v>
      </c>
      <c r="B1524" s="4">
        <v>1109.9000000000001</v>
      </c>
      <c r="C1524" s="4">
        <v>1113.5</v>
      </c>
      <c r="D1524" s="4">
        <v>1107.5999999999999</v>
      </c>
      <c r="E1524" s="4">
        <v>1112.2</v>
      </c>
      <c r="F1524" t="str">
        <f t="shared" si="207"/>
        <v>Wed</v>
      </c>
      <c r="G1524" s="1">
        <f t="shared" si="212"/>
        <v>-0.6999999999998181</v>
      </c>
      <c r="H1524" s="1">
        <f t="shared" si="213"/>
        <v>2.2999999999999545</v>
      </c>
      <c r="I1524">
        <f t="shared" si="208"/>
        <v>-2.2999999999999545</v>
      </c>
      <c r="J1524" t="str">
        <f t="shared" si="211"/>
        <v/>
      </c>
      <c r="K1524" t="str">
        <f t="shared" si="211"/>
        <v/>
      </c>
      <c r="L1524" t="str">
        <f t="shared" si="211"/>
        <v/>
      </c>
      <c r="M1524" t="str">
        <f t="shared" si="211"/>
        <v/>
      </c>
      <c r="N1524" t="str">
        <f t="shared" si="211"/>
        <v/>
      </c>
      <c r="O1524" t="str">
        <f t="shared" si="211"/>
        <v/>
      </c>
      <c r="P1524" t="str">
        <f t="shared" si="211"/>
        <v/>
      </c>
      <c r="Q1524">
        <f t="shared" si="211"/>
        <v>-2.2999999999999545</v>
      </c>
      <c r="R1524" t="str">
        <f t="shared" si="211"/>
        <v/>
      </c>
      <c r="S1524" t="str">
        <f t="shared" si="211"/>
        <v/>
      </c>
      <c r="T1524" t="str">
        <f t="shared" si="211"/>
        <v/>
      </c>
      <c r="U1524" t="str">
        <f t="shared" si="211"/>
        <v/>
      </c>
      <c r="V1524" t="str">
        <f t="shared" si="211"/>
        <v/>
      </c>
      <c r="W1524" t="str">
        <f t="shared" si="211"/>
        <v/>
      </c>
    </row>
    <row r="1525" spans="1:23" x14ac:dyDescent="0.3">
      <c r="A1525" s="2">
        <v>44252</v>
      </c>
      <c r="B1525" s="4">
        <v>1107</v>
      </c>
      <c r="C1525" s="4">
        <v>1111.5</v>
      </c>
      <c r="D1525" s="4">
        <v>1106.4000000000001</v>
      </c>
      <c r="E1525" s="4">
        <v>1107.8</v>
      </c>
      <c r="F1525" t="str">
        <f t="shared" si="207"/>
        <v>Thu</v>
      </c>
      <c r="G1525" s="1">
        <f t="shared" si="212"/>
        <v>-5.2000000000000455</v>
      </c>
      <c r="H1525" s="1">
        <f t="shared" si="213"/>
        <v>0.79999999999995453</v>
      </c>
      <c r="I1525">
        <f t="shared" si="208"/>
        <v>-0.79999999999995453</v>
      </c>
      <c r="J1525" t="str">
        <f t="shared" si="211"/>
        <v/>
      </c>
      <c r="K1525" t="str">
        <f t="shared" si="211"/>
        <v/>
      </c>
      <c r="L1525" t="str">
        <f t="shared" si="211"/>
        <v/>
      </c>
      <c r="M1525" t="str">
        <f t="shared" si="211"/>
        <v/>
      </c>
      <c r="N1525" t="str">
        <f t="shared" si="211"/>
        <v/>
      </c>
      <c r="O1525" t="str">
        <f t="shared" si="211"/>
        <v/>
      </c>
      <c r="P1525" t="str">
        <f t="shared" si="211"/>
        <v/>
      </c>
      <c r="Q1525" t="str">
        <f t="shared" si="211"/>
        <v/>
      </c>
      <c r="R1525" t="str">
        <f t="shared" si="211"/>
        <v/>
      </c>
      <c r="S1525" t="str">
        <f t="shared" si="211"/>
        <v/>
      </c>
      <c r="T1525">
        <f t="shared" si="211"/>
        <v>-0.79999999999995453</v>
      </c>
      <c r="U1525" t="str">
        <f t="shared" si="211"/>
        <v/>
      </c>
      <c r="V1525" t="str">
        <f t="shared" si="211"/>
        <v/>
      </c>
      <c r="W1525" t="str">
        <f t="shared" si="211"/>
        <v/>
      </c>
    </row>
    <row r="1526" spans="1:23" x14ac:dyDescent="0.3">
      <c r="A1526" s="2">
        <v>44253</v>
      </c>
      <c r="B1526" s="4">
        <v>1120.5</v>
      </c>
      <c r="C1526" s="4">
        <v>1124.4000000000001</v>
      </c>
      <c r="D1526" s="4">
        <v>1118.8</v>
      </c>
      <c r="E1526" s="4">
        <v>1123.5</v>
      </c>
      <c r="F1526" t="str">
        <f t="shared" si="207"/>
        <v>Fri</v>
      </c>
      <c r="G1526" s="1">
        <f t="shared" si="212"/>
        <v>12.700000000000045</v>
      </c>
      <c r="H1526" s="1">
        <f t="shared" si="213"/>
        <v>3</v>
      </c>
      <c r="I1526">
        <f t="shared" si="208"/>
        <v>3</v>
      </c>
      <c r="J1526">
        <f t="shared" si="211"/>
        <v>3</v>
      </c>
      <c r="K1526" t="str">
        <f t="shared" si="211"/>
        <v/>
      </c>
      <c r="L1526" t="str">
        <f t="shared" si="211"/>
        <v/>
      </c>
      <c r="M1526" t="str">
        <f t="shared" si="211"/>
        <v/>
      </c>
      <c r="N1526" t="str">
        <f t="shared" si="211"/>
        <v/>
      </c>
      <c r="O1526" t="str">
        <f t="shared" si="211"/>
        <v/>
      </c>
      <c r="P1526" t="str">
        <f t="shared" si="211"/>
        <v/>
      </c>
      <c r="Q1526" t="str">
        <f t="shared" si="211"/>
        <v/>
      </c>
      <c r="R1526" t="str">
        <f t="shared" si="211"/>
        <v/>
      </c>
      <c r="S1526" t="str">
        <f t="shared" si="211"/>
        <v/>
      </c>
      <c r="T1526" t="str">
        <f t="shared" si="211"/>
        <v/>
      </c>
      <c r="U1526" t="str">
        <f t="shared" si="211"/>
        <v/>
      </c>
      <c r="V1526" t="str">
        <f t="shared" si="211"/>
        <v/>
      </c>
      <c r="W1526" t="str">
        <f t="shared" si="211"/>
        <v/>
      </c>
    </row>
    <row r="1527" spans="1:23" x14ac:dyDescent="0.3">
      <c r="A1527" s="2">
        <v>44257</v>
      </c>
      <c r="B1527" s="4">
        <v>1117</v>
      </c>
      <c r="C1527" s="4">
        <v>1125.9000000000001</v>
      </c>
      <c r="D1527" s="4">
        <v>1116.4000000000001</v>
      </c>
      <c r="E1527" s="4">
        <v>1124</v>
      </c>
      <c r="F1527" t="str">
        <f t="shared" si="207"/>
        <v>Tue</v>
      </c>
      <c r="G1527" s="1">
        <f t="shared" si="212"/>
        <v>-6.5</v>
      </c>
      <c r="H1527" s="1">
        <f t="shared" si="213"/>
        <v>7</v>
      </c>
      <c r="I1527">
        <f t="shared" si="208"/>
        <v>-7</v>
      </c>
      <c r="J1527" t="str">
        <f t="shared" si="211"/>
        <v/>
      </c>
      <c r="K1527" t="str">
        <f t="shared" si="211"/>
        <v/>
      </c>
      <c r="L1527" t="str">
        <f t="shared" si="211"/>
        <v/>
      </c>
      <c r="M1527" t="str">
        <f t="shared" si="211"/>
        <v/>
      </c>
      <c r="N1527" t="str">
        <f t="shared" si="211"/>
        <v/>
      </c>
      <c r="O1527" t="str">
        <f t="shared" si="211"/>
        <v/>
      </c>
      <c r="P1527" t="str">
        <f t="shared" si="211"/>
        <v/>
      </c>
      <c r="Q1527" t="str">
        <f t="shared" si="211"/>
        <v/>
      </c>
      <c r="R1527" t="str">
        <f t="shared" si="211"/>
        <v/>
      </c>
      <c r="S1527" t="str">
        <f t="shared" si="211"/>
        <v/>
      </c>
      <c r="T1527" t="str">
        <f t="shared" si="211"/>
        <v/>
      </c>
      <c r="U1527">
        <f t="shared" si="211"/>
        <v>-7</v>
      </c>
      <c r="V1527" t="str">
        <f t="shared" si="211"/>
        <v/>
      </c>
      <c r="W1527" t="str">
        <f t="shared" si="211"/>
        <v/>
      </c>
    </row>
    <row r="1528" spans="1:23" x14ac:dyDescent="0.3">
      <c r="A1528" s="2">
        <v>44258</v>
      </c>
      <c r="B1528" s="4">
        <v>1124.7</v>
      </c>
      <c r="C1528" s="4">
        <v>1125</v>
      </c>
      <c r="D1528" s="4">
        <v>1120.3</v>
      </c>
      <c r="E1528" s="4">
        <v>1120.3</v>
      </c>
      <c r="F1528" t="str">
        <f t="shared" si="207"/>
        <v>Wed</v>
      </c>
      <c r="G1528" s="1">
        <f t="shared" si="212"/>
        <v>0.70000000000004547</v>
      </c>
      <c r="H1528" s="1">
        <f t="shared" si="213"/>
        <v>-4.4000000000000909</v>
      </c>
      <c r="I1528">
        <f t="shared" si="208"/>
        <v>-4.4000000000000909</v>
      </c>
      <c r="J1528" t="str">
        <f t="shared" si="211"/>
        <v/>
      </c>
      <c r="K1528" t="str">
        <f t="shared" si="211"/>
        <v/>
      </c>
      <c r="L1528" t="str">
        <f t="shared" si="211"/>
        <v/>
      </c>
      <c r="M1528" t="str">
        <f t="shared" si="211"/>
        <v/>
      </c>
      <c r="N1528" t="str">
        <f t="shared" si="211"/>
        <v/>
      </c>
      <c r="O1528" t="str">
        <f t="shared" si="211"/>
        <v/>
      </c>
      <c r="P1528">
        <f t="shared" si="211"/>
        <v>-4.4000000000000909</v>
      </c>
      <c r="Q1528" t="str">
        <f t="shared" si="211"/>
        <v/>
      </c>
      <c r="R1528" t="str">
        <f t="shared" si="211"/>
        <v/>
      </c>
      <c r="S1528" t="str">
        <f t="shared" si="211"/>
        <v/>
      </c>
      <c r="T1528" t="str">
        <f t="shared" si="211"/>
        <v/>
      </c>
      <c r="U1528" t="str">
        <f t="shared" si="211"/>
        <v/>
      </c>
      <c r="V1528" t="str">
        <f t="shared" si="211"/>
        <v/>
      </c>
      <c r="W1528" t="str">
        <f t="shared" si="211"/>
        <v/>
      </c>
    </row>
    <row r="1529" spans="1:23" x14ac:dyDescent="0.3">
      <c r="A1529" s="2">
        <v>44259</v>
      </c>
      <c r="B1529" s="4">
        <v>1127</v>
      </c>
      <c r="C1529" s="4">
        <v>1128.8</v>
      </c>
      <c r="D1529" s="4">
        <v>1123.5999999999999</v>
      </c>
      <c r="E1529" s="4">
        <v>1125.0999999999999</v>
      </c>
      <c r="F1529" t="str">
        <f t="shared" si="207"/>
        <v>Thu</v>
      </c>
      <c r="G1529" s="1">
        <f t="shared" si="212"/>
        <v>6.7000000000000455</v>
      </c>
      <c r="H1529" s="1">
        <f t="shared" si="213"/>
        <v>-1.9000000000000909</v>
      </c>
      <c r="I1529">
        <f t="shared" si="208"/>
        <v>-1.9000000000000909</v>
      </c>
      <c r="J1529" t="str">
        <f t="shared" si="211"/>
        <v/>
      </c>
      <c r="K1529" t="str">
        <f t="shared" si="211"/>
        <v/>
      </c>
      <c r="L1529">
        <f t="shared" si="211"/>
        <v>-1.9000000000000909</v>
      </c>
      <c r="M1529" t="str">
        <f t="shared" si="211"/>
        <v/>
      </c>
      <c r="N1529" t="str">
        <f t="shared" si="211"/>
        <v/>
      </c>
      <c r="O1529" t="str">
        <f t="shared" si="211"/>
        <v/>
      </c>
      <c r="P1529" t="str">
        <f t="shared" si="211"/>
        <v/>
      </c>
      <c r="Q1529" t="str">
        <f t="shared" si="211"/>
        <v/>
      </c>
      <c r="R1529" t="str">
        <f t="shared" si="211"/>
        <v/>
      </c>
      <c r="S1529" t="str">
        <f t="shared" si="211"/>
        <v/>
      </c>
      <c r="T1529" t="str">
        <f t="shared" si="211"/>
        <v/>
      </c>
      <c r="U1529" t="str">
        <f t="shared" si="211"/>
        <v/>
      </c>
      <c r="V1529" t="str">
        <f t="shared" si="211"/>
        <v/>
      </c>
      <c r="W1529" t="str">
        <f t="shared" si="211"/>
        <v/>
      </c>
    </row>
    <row r="1530" spans="1:23" x14ac:dyDescent="0.3">
      <c r="A1530" s="2">
        <v>44260</v>
      </c>
      <c r="B1530" s="4">
        <v>1132</v>
      </c>
      <c r="C1530" s="4">
        <v>1133</v>
      </c>
      <c r="D1530" s="4">
        <v>1124.2</v>
      </c>
      <c r="E1530" s="4">
        <v>1126.0999999999999</v>
      </c>
      <c r="F1530" t="str">
        <f t="shared" si="207"/>
        <v>Fri</v>
      </c>
      <c r="G1530" s="1">
        <f t="shared" si="212"/>
        <v>6.9000000000000909</v>
      </c>
      <c r="H1530" s="1">
        <f t="shared" si="213"/>
        <v>-5.9000000000000909</v>
      </c>
      <c r="I1530">
        <f t="shared" si="208"/>
        <v>-5.9000000000000909</v>
      </c>
      <c r="J1530" t="str">
        <f t="shared" si="211"/>
        <v/>
      </c>
      <c r="K1530" t="str">
        <f t="shared" si="211"/>
        <v/>
      </c>
      <c r="L1530">
        <f t="shared" si="211"/>
        <v>-5.9000000000000909</v>
      </c>
      <c r="M1530" t="str">
        <f t="shared" ref="M1530:W1530" si="214">IF(AND($G1530&lt;M$1, $G1530&gt;=M$2), $I1530, "")</f>
        <v/>
      </c>
      <c r="N1530" t="str">
        <f t="shared" si="214"/>
        <v/>
      </c>
      <c r="O1530" t="str">
        <f t="shared" si="214"/>
        <v/>
      </c>
      <c r="P1530" t="str">
        <f t="shared" si="214"/>
        <v/>
      </c>
      <c r="Q1530" t="str">
        <f t="shared" si="214"/>
        <v/>
      </c>
      <c r="R1530" t="str">
        <f t="shared" si="214"/>
        <v/>
      </c>
      <c r="S1530" t="str">
        <f t="shared" si="214"/>
        <v/>
      </c>
      <c r="T1530" t="str">
        <f t="shared" si="214"/>
        <v/>
      </c>
      <c r="U1530" t="str">
        <f t="shared" si="214"/>
        <v/>
      </c>
      <c r="V1530" t="str">
        <f t="shared" si="214"/>
        <v/>
      </c>
      <c r="W1530" t="str">
        <f t="shared" si="214"/>
        <v/>
      </c>
    </row>
    <row r="1531" spans="1:23" x14ac:dyDescent="0.3">
      <c r="A1531" s="2">
        <v>44263</v>
      </c>
      <c r="B1531" s="4">
        <v>1128</v>
      </c>
      <c r="C1531" s="4">
        <v>1133.8</v>
      </c>
      <c r="D1531" s="4">
        <v>1127.5999999999999</v>
      </c>
      <c r="E1531" s="4">
        <v>1133.2</v>
      </c>
      <c r="F1531" t="str">
        <f t="shared" si="207"/>
        <v>Mon</v>
      </c>
      <c r="G1531" s="1">
        <f t="shared" si="212"/>
        <v>1.9000000000000909</v>
      </c>
      <c r="H1531" s="1">
        <f t="shared" si="213"/>
        <v>5.2000000000000455</v>
      </c>
      <c r="I1531">
        <f t="shared" si="208"/>
        <v>5.2000000000000455</v>
      </c>
      <c r="J1531" t="str">
        <f t="shared" ref="J1531:W1549" si="215">IF(AND($G1531&lt;J$1, $G1531&gt;=J$2), $I1531, "")</f>
        <v/>
      </c>
      <c r="K1531" t="str">
        <f t="shared" si="215"/>
        <v/>
      </c>
      <c r="L1531" t="str">
        <f t="shared" si="215"/>
        <v/>
      </c>
      <c r="M1531" t="str">
        <f t="shared" si="215"/>
        <v/>
      </c>
      <c r="N1531" t="str">
        <f t="shared" si="215"/>
        <v/>
      </c>
      <c r="O1531">
        <f t="shared" si="215"/>
        <v>5.2000000000000455</v>
      </c>
      <c r="P1531" t="str">
        <f t="shared" si="215"/>
        <v/>
      </c>
      <c r="Q1531" t="str">
        <f t="shared" si="215"/>
        <v/>
      </c>
      <c r="R1531" t="str">
        <f t="shared" si="215"/>
        <v/>
      </c>
      <c r="S1531" t="str">
        <f t="shared" si="215"/>
        <v/>
      </c>
      <c r="T1531" t="str">
        <f t="shared" si="215"/>
        <v/>
      </c>
      <c r="U1531" t="str">
        <f t="shared" si="215"/>
        <v/>
      </c>
      <c r="V1531" t="str">
        <f t="shared" si="215"/>
        <v/>
      </c>
      <c r="W1531" t="str">
        <f t="shared" si="215"/>
        <v/>
      </c>
    </row>
    <row r="1532" spans="1:23" x14ac:dyDescent="0.3">
      <c r="A1532" s="2">
        <v>44264</v>
      </c>
      <c r="B1532" s="4">
        <v>1141.5</v>
      </c>
      <c r="C1532" s="4">
        <v>1144.5</v>
      </c>
      <c r="D1532" s="4">
        <v>1137</v>
      </c>
      <c r="E1532" s="4">
        <v>1140.3</v>
      </c>
      <c r="F1532" t="str">
        <f t="shared" si="207"/>
        <v>Tue</v>
      </c>
      <c r="G1532" s="1">
        <f t="shared" si="212"/>
        <v>8.2999999999999545</v>
      </c>
      <c r="H1532" s="1">
        <f t="shared" si="213"/>
        <v>-1.2000000000000455</v>
      </c>
      <c r="I1532">
        <f t="shared" si="208"/>
        <v>-1.2000000000000455</v>
      </c>
      <c r="J1532" t="str">
        <f t="shared" si="215"/>
        <v/>
      </c>
      <c r="K1532">
        <f t="shared" si="215"/>
        <v>-1.2000000000000455</v>
      </c>
      <c r="L1532" t="str">
        <f t="shared" si="215"/>
        <v/>
      </c>
      <c r="M1532" t="str">
        <f t="shared" si="215"/>
        <v/>
      </c>
      <c r="N1532" t="str">
        <f t="shared" si="215"/>
        <v/>
      </c>
      <c r="O1532" t="str">
        <f t="shared" si="215"/>
        <v/>
      </c>
      <c r="P1532" t="str">
        <f t="shared" si="215"/>
        <v/>
      </c>
      <c r="Q1532" t="str">
        <f t="shared" si="215"/>
        <v/>
      </c>
      <c r="R1532" t="str">
        <f t="shared" si="215"/>
        <v/>
      </c>
      <c r="S1532" t="str">
        <f t="shared" si="215"/>
        <v/>
      </c>
      <c r="T1532" t="str">
        <f t="shared" si="215"/>
        <v/>
      </c>
      <c r="U1532" t="str">
        <f t="shared" si="215"/>
        <v/>
      </c>
      <c r="V1532" t="str">
        <f t="shared" si="215"/>
        <v/>
      </c>
      <c r="W1532" t="str">
        <f t="shared" si="215"/>
        <v/>
      </c>
    </row>
    <row r="1533" spans="1:23" x14ac:dyDescent="0.3">
      <c r="A1533" s="2">
        <v>44265</v>
      </c>
      <c r="B1533" s="4">
        <v>1136.5</v>
      </c>
      <c r="C1533" s="4">
        <v>1145.2</v>
      </c>
      <c r="D1533" s="4">
        <v>1136</v>
      </c>
      <c r="E1533" s="4">
        <v>1142.7</v>
      </c>
      <c r="F1533" t="str">
        <f t="shared" si="207"/>
        <v>Wed</v>
      </c>
      <c r="G1533" s="1">
        <f t="shared" si="212"/>
        <v>-3.7999999999999545</v>
      </c>
      <c r="H1533" s="1">
        <f t="shared" si="213"/>
        <v>6.2000000000000455</v>
      </c>
      <c r="I1533">
        <f t="shared" si="208"/>
        <v>-6.2000000000000455</v>
      </c>
      <c r="J1533" t="str">
        <f t="shared" si="215"/>
        <v/>
      </c>
      <c r="K1533" t="str">
        <f t="shared" si="215"/>
        <v/>
      </c>
      <c r="L1533" t="str">
        <f t="shared" si="215"/>
        <v/>
      </c>
      <c r="M1533" t="str">
        <f t="shared" si="215"/>
        <v/>
      </c>
      <c r="N1533" t="str">
        <f t="shared" si="215"/>
        <v/>
      </c>
      <c r="O1533" t="str">
        <f t="shared" si="215"/>
        <v/>
      </c>
      <c r="P1533" t="str">
        <f t="shared" si="215"/>
        <v/>
      </c>
      <c r="Q1533" t="str">
        <f t="shared" si="215"/>
        <v/>
      </c>
      <c r="R1533" t="str">
        <f t="shared" si="215"/>
        <v/>
      </c>
      <c r="S1533">
        <f t="shared" si="215"/>
        <v>-6.2000000000000455</v>
      </c>
      <c r="T1533" t="str">
        <f t="shared" si="215"/>
        <v/>
      </c>
      <c r="U1533" t="str">
        <f t="shared" si="215"/>
        <v/>
      </c>
      <c r="V1533" t="str">
        <f t="shared" si="215"/>
        <v/>
      </c>
      <c r="W1533" t="str">
        <f t="shared" si="215"/>
        <v/>
      </c>
    </row>
    <row r="1534" spans="1:23" x14ac:dyDescent="0.3">
      <c r="A1534" s="2">
        <v>44266</v>
      </c>
      <c r="B1534" s="4">
        <v>1138</v>
      </c>
      <c r="C1534" s="4">
        <v>1140.8</v>
      </c>
      <c r="D1534" s="4">
        <v>1134.5999999999999</v>
      </c>
      <c r="E1534" s="4">
        <v>1135.9000000000001</v>
      </c>
      <c r="F1534" t="str">
        <f t="shared" si="207"/>
        <v>Thu</v>
      </c>
      <c r="G1534" s="1">
        <f t="shared" si="212"/>
        <v>-4.7000000000000455</v>
      </c>
      <c r="H1534" s="1">
        <f t="shared" si="213"/>
        <v>-2.0999999999999091</v>
      </c>
      <c r="I1534">
        <f t="shared" si="208"/>
        <v>2.0999999999999091</v>
      </c>
      <c r="J1534" t="str">
        <f t="shared" si="215"/>
        <v/>
      </c>
      <c r="K1534" t="str">
        <f t="shared" si="215"/>
        <v/>
      </c>
      <c r="L1534" t="str">
        <f t="shared" si="215"/>
        <v/>
      </c>
      <c r="M1534" t="str">
        <f t="shared" si="215"/>
        <v/>
      </c>
      <c r="N1534" t="str">
        <f t="shared" si="215"/>
        <v/>
      </c>
      <c r="O1534" t="str">
        <f t="shared" si="215"/>
        <v/>
      </c>
      <c r="P1534" t="str">
        <f t="shared" si="215"/>
        <v/>
      </c>
      <c r="Q1534" t="str">
        <f t="shared" si="215"/>
        <v/>
      </c>
      <c r="R1534" t="str">
        <f t="shared" si="215"/>
        <v/>
      </c>
      <c r="S1534" t="str">
        <f t="shared" si="215"/>
        <v/>
      </c>
      <c r="T1534">
        <f t="shared" si="215"/>
        <v>2.0999999999999091</v>
      </c>
      <c r="U1534" t="str">
        <f t="shared" si="215"/>
        <v/>
      </c>
      <c r="V1534" t="str">
        <f t="shared" si="215"/>
        <v/>
      </c>
      <c r="W1534" t="str">
        <f t="shared" si="215"/>
        <v/>
      </c>
    </row>
    <row r="1535" spans="1:23" x14ac:dyDescent="0.3">
      <c r="A1535" s="2">
        <v>44267</v>
      </c>
      <c r="B1535" s="4">
        <v>1131</v>
      </c>
      <c r="C1535" s="4">
        <v>1134.9000000000001</v>
      </c>
      <c r="D1535" s="4">
        <v>1127.5</v>
      </c>
      <c r="E1535" s="4">
        <v>1133.8</v>
      </c>
      <c r="F1535" t="str">
        <f t="shared" si="207"/>
        <v>Fri</v>
      </c>
      <c r="G1535" s="1">
        <f t="shared" si="212"/>
        <v>-4.9000000000000909</v>
      </c>
      <c r="H1535" s="1">
        <f t="shared" si="213"/>
        <v>2.7999999999999545</v>
      </c>
      <c r="I1535">
        <f t="shared" si="208"/>
        <v>-2.7999999999999545</v>
      </c>
      <c r="J1535" t="str">
        <f t="shared" si="215"/>
        <v/>
      </c>
      <c r="K1535" t="str">
        <f t="shared" si="215"/>
        <v/>
      </c>
      <c r="L1535" t="str">
        <f t="shared" si="215"/>
        <v/>
      </c>
      <c r="M1535" t="str">
        <f t="shared" si="215"/>
        <v/>
      </c>
      <c r="N1535" t="str">
        <f t="shared" si="215"/>
        <v/>
      </c>
      <c r="O1535" t="str">
        <f t="shared" si="215"/>
        <v/>
      </c>
      <c r="P1535" t="str">
        <f t="shared" si="215"/>
        <v/>
      </c>
      <c r="Q1535" t="str">
        <f t="shared" si="215"/>
        <v/>
      </c>
      <c r="R1535" t="str">
        <f t="shared" si="215"/>
        <v/>
      </c>
      <c r="S1535" t="str">
        <f t="shared" si="215"/>
        <v/>
      </c>
      <c r="T1535">
        <f t="shared" si="215"/>
        <v>-2.7999999999999545</v>
      </c>
      <c r="U1535" t="str">
        <f t="shared" si="215"/>
        <v/>
      </c>
      <c r="V1535" t="str">
        <f t="shared" si="215"/>
        <v/>
      </c>
      <c r="W1535" t="str">
        <f t="shared" si="215"/>
        <v/>
      </c>
    </row>
    <row r="1536" spans="1:23" x14ac:dyDescent="0.3">
      <c r="A1536" s="2">
        <v>44270</v>
      </c>
      <c r="B1536" s="4">
        <v>1136.5</v>
      </c>
      <c r="C1536" s="4">
        <v>1138.3</v>
      </c>
      <c r="D1536" s="4">
        <v>1132.8</v>
      </c>
      <c r="E1536" s="4">
        <v>1136.3</v>
      </c>
      <c r="F1536" t="str">
        <f t="shared" si="207"/>
        <v>Mon</v>
      </c>
      <c r="G1536" s="1">
        <f t="shared" si="212"/>
        <v>2.7000000000000455</v>
      </c>
      <c r="H1536" s="1">
        <f t="shared" si="213"/>
        <v>-0.20000000000004547</v>
      </c>
      <c r="I1536">
        <f t="shared" si="208"/>
        <v>-0.20000000000004547</v>
      </c>
      <c r="J1536" t="str">
        <f t="shared" si="215"/>
        <v/>
      </c>
      <c r="K1536" t="str">
        <f t="shared" si="215"/>
        <v/>
      </c>
      <c r="L1536" t="str">
        <f t="shared" si="215"/>
        <v/>
      </c>
      <c r="M1536" t="str">
        <f t="shared" si="215"/>
        <v/>
      </c>
      <c r="N1536">
        <f t="shared" si="215"/>
        <v>-0.20000000000004547</v>
      </c>
      <c r="O1536" t="str">
        <f t="shared" si="215"/>
        <v/>
      </c>
      <c r="P1536" t="str">
        <f t="shared" si="215"/>
        <v/>
      </c>
      <c r="Q1536" t="str">
        <f t="shared" si="215"/>
        <v/>
      </c>
      <c r="R1536" t="str">
        <f t="shared" si="215"/>
        <v/>
      </c>
      <c r="S1536" t="str">
        <f t="shared" si="215"/>
        <v/>
      </c>
      <c r="T1536" t="str">
        <f t="shared" si="215"/>
        <v/>
      </c>
      <c r="U1536" t="str">
        <f t="shared" si="215"/>
        <v/>
      </c>
      <c r="V1536" t="str">
        <f t="shared" si="215"/>
        <v/>
      </c>
      <c r="W1536" t="str">
        <f t="shared" si="215"/>
        <v/>
      </c>
    </row>
    <row r="1537" spans="1:23" x14ac:dyDescent="0.3">
      <c r="A1537" s="2">
        <v>44271</v>
      </c>
      <c r="B1537" s="4">
        <v>1132.8</v>
      </c>
      <c r="C1537" s="4">
        <v>1135.5999999999999</v>
      </c>
      <c r="D1537" s="4">
        <v>1129.5999999999999</v>
      </c>
      <c r="E1537" s="4">
        <v>1129.7</v>
      </c>
      <c r="F1537" t="str">
        <f t="shared" si="207"/>
        <v>Tue</v>
      </c>
      <c r="G1537" s="1">
        <f t="shared" si="212"/>
        <v>-3.5</v>
      </c>
      <c r="H1537" s="1">
        <f t="shared" si="213"/>
        <v>-3.0999999999999091</v>
      </c>
      <c r="I1537">
        <f t="shared" si="208"/>
        <v>3.0999999999999091</v>
      </c>
      <c r="J1537" t="str">
        <f t="shared" si="215"/>
        <v/>
      </c>
      <c r="K1537" t="str">
        <f t="shared" si="215"/>
        <v/>
      </c>
      <c r="L1537" t="str">
        <f t="shared" si="215"/>
        <v/>
      </c>
      <c r="M1537" t="str">
        <f t="shared" si="215"/>
        <v/>
      </c>
      <c r="N1537" t="str">
        <f t="shared" si="215"/>
        <v/>
      </c>
      <c r="O1537" t="str">
        <f t="shared" si="215"/>
        <v/>
      </c>
      <c r="P1537" t="str">
        <f t="shared" si="215"/>
        <v/>
      </c>
      <c r="Q1537" t="str">
        <f t="shared" si="215"/>
        <v/>
      </c>
      <c r="R1537" t="str">
        <f t="shared" si="215"/>
        <v/>
      </c>
      <c r="S1537">
        <f t="shared" si="215"/>
        <v>3.0999999999999091</v>
      </c>
      <c r="T1537" t="str">
        <f t="shared" si="215"/>
        <v/>
      </c>
      <c r="U1537" t="str">
        <f t="shared" si="215"/>
        <v/>
      </c>
      <c r="V1537" t="str">
        <f t="shared" si="215"/>
        <v/>
      </c>
      <c r="W1537" t="str">
        <f t="shared" si="215"/>
        <v/>
      </c>
    </row>
    <row r="1538" spans="1:23" x14ac:dyDescent="0.3">
      <c r="A1538" s="2">
        <v>44272</v>
      </c>
      <c r="B1538" s="4">
        <v>1130</v>
      </c>
      <c r="C1538" s="4">
        <v>1134</v>
      </c>
      <c r="D1538" s="4">
        <v>1130</v>
      </c>
      <c r="E1538" s="4">
        <v>1130.2</v>
      </c>
      <c r="F1538" t="str">
        <f t="shared" si="207"/>
        <v>Wed</v>
      </c>
      <c r="G1538" s="1">
        <f t="shared" si="212"/>
        <v>0.29999999999995453</v>
      </c>
      <c r="H1538" s="1">
        <f t="shared" si="213"/>
        <v>0.20000000000004547</v>
      </c>
      <c r="I1538">
        <f t="shared" si="208"/>
        <v>0.20000000000004547</v>
      </c>
      <c r="J1538" t="str">
        <f t="shared" si="215"/>
        <v/>
      </c>
      <c r="K1538" t="str">
        <f t="shared" si="215"/>
        <v/>
      </c>
      <c r="L1538" t="str">
        <f t="shared" si="215"/>
        <v/>
      </c>
      <c r="M1538" t="str">
        <f t="shared" si="215"/>
        <v/>
      </c>
      <c r="N1538" t="str">
        <f t="shared" si="215"/>
        <v/>
      </c>
      <c r="O1538" t="str">
        <f t="shared" si="215"/>
        <v/>
      </c>
      <c r="P1538">
        <f t="shared" si="215"/>
        <v>0.20000000000004547</v>
      </c>
      <c r="Q1538" t="str">
        <f t="shared" si="215"/>
        <v/>
      </c>
      <c r="R1538" t="str">
        <f t="shared" si="215"/>
        <v/>
      </c>
      <c r="S1538" t="str">
        <f t="shared" si="215"/>
        <v/>
      </c>
      <c r="T1538" t="str">
        <f t="shared" si="215"/>
        <v/>
      </c>
      <c r="U1538" t="str">
        <f t="shared" si="215"/>
        <v/>
      </c>
      <c r="V1538" t="str">
        <f t="shared" si="215"/>
        <v/>
      </c>
      <c r="W1538" t="str">
        <f t="shared" si="215"/>
        <v/>
      </c>
    </row>
    <row r="1539" spans="1:23" x14ac:dyDescent="0.3">
      <c r="A1539" s="2">
        <v>44273</v>
      </c>
      <c r="B1539" s="4">
        <v>1122.5</v>
      </c>
      <c r="C1539" s="4">
        <v>1125.5999999999999</v>
      </c>
      <c r="D1539" s="4">
        <v>1121.3</v>
      </c>
      <c r="E1539" s="4">
        <v>1123.7</v>
      </c>
      <c r="F1539" t="str">
        <f t="shared" si="207"/>
        <v>Thu</v>
      </c>
      <c r="G1539" s="1">
        <f t="shared" si="212"/>
        <v>-7.7000000000000455</v>
      </c>
      <c r="H1539" s="1">
        <f t="shared" si="213"/>
        <v>1.2000000000000455</v>
      </c>
      <c r="I1539">
        <f t="shared" si="208"/>
        <v>-1.2000000000000455</v>
      </c>
      <c r="J1539" t="str">
        <f t="shared" si="215"/>
        <v/>
      </c>
      <c r="K1539" t="str">
        <f t="shared" si="215"/>
        <v/>
      </c>
      <c r="L1539" t="str">
        <f t="shared" si="215"/>
        <v/>
      </c>
      <c r="M1539" t="str">
        <f t="shared" si="215"/>
        <v/>
      </c>
      <c r="N1539" t="str">
        <f t="shared" si="215"/>
        <v/>
      </c>
      <c r="O1539" t="str">
        <f t="shared" si="215"/>
        <v/>
      </c>
      <c r="P1539" t="str">
        <f t="shared" si="215"/>
        <v/>
      </c>
      <c r="Q1539" t="str">
        <f t="shared" si="215"/>
        <v/>
      </c>
      <c r="R1539" t="str">
        <f t="shared" si="215"/>
        <v/>
      </c>
      <c r="S1539" t="str">
        <f t="shared" si="215"/>
        <v/>
      </c>
      <c r="T1539" t="str">
        <f t="shared" si="215"/>
        <v/>
      </c>
      <c r="U1539">
        <f t="shared" si="215"/>
        <v>-1.2000000000000455</v>
      </c>
      <c r="V1539" t="str">
        <f t="shared" si="215"/>
        <v/>
      </c>
      <c r="W1539" t="str">
        <f t="shared" si="215"/>
        <v/>
      </c>
    </row>
    <row r="1540" spans="1:23" x14ac:dyDescent="0.3">
      <c r="A1540" s="2">
        <v>44274</v>
      </c>
      <c r="B1540" s="4">
        <v>1128.7</v>
      </c>
      <c r="C1540" s="4">
        <v>1134.3</v>
      </c>
      <c r="D1540" s="4">
        <v>1128.7</v>
      </c>
      <c r="E1540" s="4">
        <v>1130.5999999999999</v>
      </c>
      <c r="F1540" t="str">
        <f t="shared" si="207"/>
        <v>Fri</v>
      </c>
      <c r="G1540" s="1">
        <f t="shared" si="212"/>
        <v>5</v>
      </c>
      <c r="H1540" s="1">
        <f t="shared" si="213"/>
        <v>1.8999999999998636</v>
      </c>
      <c r="I1540">
        <f t="shared" si="208"/>
        <v>1.8999999999998636</v>
      </c>
      <c r="J1540" t="str">
        <f t="shared" si="215"/>
        <v/>
      </c>
      <c r="K1540" t="str">
        <f t="shared" si="215"/>
        <v/>
      </c>
      <c r="L1540" t="str">
        <f t="shared" si="215"/>
        <v/>
      </c>
      <c r="M1540">
        <f t="shared" si="215"/>
        <v>1.8999999999998636</v>
      </c>
      <c r="N1540" t="str">
        <f t="shared" si="215"/>
        <v/>
      </c>
      <c r="O1540" t="str">
        <f t="shared" si="215"/>
        <v/>
      </c>
      <c r="P1540" t="str">
        <f t="shared" si="215"/>
        <v/>
      </c>
      <c r="Q1540" t="str">
        <f t="shared" si="215"/>
        <v/>
      </c>
      <c r="R1540" t="str">
        <f t="shared" si="215"/>
        <v/>
      </c>
      <c r="S1540" t="str">
        <f t="shared" si="215"/>
        <v/>
      </c>
      <c r="T1540" t="str">
        <f t="shared" si="215"/>
        <v/>
      </c>
      <c r="U1540" t="str">
        <f t="shared" si="215"/>
        <v/>
      </c>
      <c r="V1540" t="str">
        <f t="shared" si="215"/>
        <v/>
      </c>
      <c r="W1540" t="str">
        <f t="shared" si="215"/>
        <v/>
      </c>
    </row>
    <row r="1541" spans="1:23" x14ac:dyDescent="0.3">
      <c r="A1541" s="2">
        <v>44277</v>
      </c>
      <c r="B1541" s="4">
        <v>1131</v>
      </c>
      <c r="C1541" s="4">
        <v>1133.5999999999999</v>
      </c>
      <c r="D1541" s="4">
        <v>1128.2</v>
      </c>
      <c r="E1541" s="4">
        <v>1128.4000000000001</v>
      </c>
      <c r="F1541" t="str">
        <f t="shared" si="207"/>
        <v>Mon</v>
      </c>
      <c r="G1541" s="1">
        <f t="shared" si="212"/>
        <v>0.40000000000009095</v>
      </c>
      <c r="H1541" s="1">
        <f t="shared" si="213"/>
        <v>-2.5999999999999091</v>
      </c>
      <c r="I1541">
        <f t="shared" si="208"/>
        <v>-2.5999999999999091</v>
      </c>
      <c r="J1541" t="str">
        <f t="shared" si="215"/>
        <v/>
      </c>
      <c r="K1541" t="str">
        <f t="shared" si="215"/>
        <v/>
      </c>
      <c r="L1541" t="str">
        <f t="shared" si="215"/>
        <v/>
      </c>
      <c r="M1541" t="str">
        <f t="shared" si="215"/>
        <v/>
      </c>
      <c r="N1541" t="str">
        <f t="shared" si="215"/>
        <v/>
      </c>
      <c r="O1541" t="str">
        <f t="shared" si="215"/>
        <v/>
      </c>
      <c r="P1541">
        <f t="shared" si="215"/>
        <v>-2.5999999999999091</v>
      </c>
      <c r="Q1541" t="str">
        <f t="shared" si="215"/>
        <v/>
      </c>
      <c r="R1541" t="str">
        <f t="shared" si="215"/>
        <v/>
      </c>
      <c r="S1541" t="str">
        <f t="shared" si="215"/>
        <v/>
      </c>
      <c r="T1541" t="str">
        <f t="shared" si="215"/>
        <v/>
      </c>
      <c r="U1541" t="str">
        <f t="shared" si="215"/>
        <v/>
      </c>
      <c r="V1541" t="str">
        <f t="shared" si="215"/>
        <v/>
      </c>
      <c r="W1541" t="str">
        <f t="shared" si="215"/>
        <v/>
      </c>
    </row>
    <row r="1542" spans="1:23" x14ac:dyDescent="0.3">
      <c r="A1542" s="2">
        <v>44278</v>
      </c>
      <c r="B1542" s="4">
        <v>1126.3</v>
      </c>
      <c r="C1542" s="4">
        <v>1129.7</v>
      </c>
      <c r="D1542" s="4">
        <v>1125.5</v>
      </c>
      <c r="E1542" s="4">
        <v>1129.7</v>
      </c>
      <c r="F1542" t="str">
        <f t="shared" si="207"/>
        <v>Tue</v>
      </c>
      <c r="G1542" s="1">
        <f t="shared" si="212"/>
        <v>-2.1000000000001364</v>
      </c>
      <c r="H1542" s="1">
        <f t="shared" si="213"/>
        <v>3.4000000000000909</v>
      </c>
      <c r="I1542">
        <f t="shared" si="208"/>
        <v>-3.4000000000000909</v>
      </c>
      <c r="J1542" t="str">
        <f t="shared" si="215"/>
        <v/>
      </c>
      <c r="K1542" t="str">
        <f t="shared" si="215"/>
        <v/>
      </c>
      <c r="L1542" t="str">
        <f t="shared" si="215"/>
        <v/>
      </c>
      <c r="M1542" t="str">
        <f t="shared" si="215"/>
        <v/>
      </c>
      <c r="N1542" t="str">
        <f t="shared" si="215"/>
        <v/>
      </c>
      <c r="O1542" t="str">
        <f t="shared" si="215"/>
        <v/>
      </c>
      <c r="P1542" t="str">
        <f t="shared" si="215"/>
        <v/>
      </c>
      <c r="Q1542" t="str">
        <f t="shared" si="215"/>
        <v/>
      </c>
      <c r="R1542" t="str">
        <f t="shared" si="215"/>
        <v/>
      </c>
      <c r="S1542">
        <f t="shared" si="215"/>
        <v>-3.4000000000000909</v>
      </c>
      <c r="T1542" t="str">
        <f t="shared" si="215"/>
        <v/>
      </c>
      <c r="U1542" t="str">
        <f t="shared" si="215"/>
        <v/>
      </c>
      <c r="V1542" t="str">
        <f t="shared" si="215"/>
        <v/>
      </c>
      <c r="W1542" t="str">
        <f t="shared" si="215"/>
        <v/>
      </c>
    </row>
    <row r="1543" spans="1:23" x14ac:dyDescent="0.3">
      <c r="A1543" s="2">
        <v>44279</v>
      </c>
      <c r="B1543" s="4">
        <v>1133.5999999999999</v>
      </c>
      <c r="C1543" s="4">
        <v>1135.2</v>
      </c>
      <c r="D1543" s="4">
        <v>1131.5</v>
      </c>
      <c r="E1543" s="4">
        <v>1133.5999999999999</v>
      </c>
      <c r="F1543" t="str">
        <f t="shared" si="207"/>
        <v>Wed</v>
      </c>
      <c r="G1543" s="1">
        <f t="shared" si="212"/>
        <v>3.8999999999998636</v>
      </c>
      <c r="H1543" s="1">
        <f t="shared" si="213"/>
        <v>0</v>
      </c>
      <c r="I1543">
        <f t="shared" si="208"/>
        <v>0</v>
      </c>
      <c r="J1543" t="str">
        <f t="shared" si="215"/>
        <v/>
      </c>
      <c r="K1543" t="str">
        <f t="shared" si="215"/>
        <v/>
      </c>
      <c r="L1543" t="str">
        <f t="shared" si="215"/>
        <v/>
      </c>
      <c r="M1543" t="str">
        <f t="shared" si="215"/>
        <v/>
      </c>
      <c r="N1543">
        <f t="shared" si="215"/>
        <v>0</v>
      </c>
      <c r="O1543" t="str">
        <f t="shared" si="215"/>
        <v/>
      </c>
      <c r="P1543" t="str">
        <f t="shared" si="215"/>
        <v/>
      </c>
      <c r="Q1543" t="str">
        <f t="shared" si="215"/>
        <v/>
      </c>
      <c r="R1543" t="str">
        <f t="shared" si="215"/>
        <v/>
      </c>
      <c r="S1543" t="str">
        <f t="shared" si="215"/>
        <v/>
      </c>
      <c r="T1543" t="str">
        <f t="shared" si="215"/>
        <v/>
      </c>
      <c r="U1543" t="str">
        <f t="shared" si="215"/>
        <v/>
      </c>
      <c r="V1543" t="str">
        <f t="shared" si="215"/>
        <v/>
      </c>
      <c r="W1543" t="str">
        <f t="shared" si="215"/>
        <v/>
      </c>
    </row>
    <row r="1544" spans="1:23" x14ac:dyDescent="0.3">
      <c r="A1544" s="2">
        <v>44280</v>
      </c>
      <c r="B1544" s="4">
        <v>1136</v>
      </c>
      <c r="C1544" s="4">
        <v>1136.3</v>
      </c>
      <c r="D1544" s="4">
        <v>1132.3</v>
      </c>
      <c r="E1544" s="4">
        <v>1133.3</v>
      </c>
      <c r="F1544" t="str">
        <f t="shared" si="207"/>
        <v>Thu</v>
      </c>
      <c r="G1544" s="1">
        <f t="shared" si="212"/>
        <v>2.4000000000000909</v>
      </c>
      <c r="H1544" s="1">
        <f t="shared" si="213"/>
        <v>-2.7000000000000455</v>
      </c>
      <c r="I1544">
        <f t="shared" si="208"/>
        <v>-2.7000000000000455</v>
      </c>
      <c r="J1544" t="str">
        <f t="shared" si="215"/>
        <v/>
      </c>
      <c r="K1544" t="str">
        <f t="shared" si="215"/>
        <v/>
      </c>
      <c r="L1544" t="str">
        <f t="shared" si="215"/>
        <v/>
      </c>
      <c r="M1544" t="str">
        <f t="shared" si="215"/>
        <v/>
      </c>
      <c r="N1544">
        <f t="shared" si="215"/>
        <v>-2.7000000000000455</v>
      </c>
      <c r="O1544" t="str">
        <f t="shared" si="215"/>
        <v/>
      </c>
      <c r="P1544" t="str">
        <f t="shared" si="215"/>
        <v/>
      </c>
      <c r="Q1544" t="str">
        <f t="shared" si="215"/>
        <v/>
      </c>
      <c r="R1544" t="str">
        <f t="shared" si="215"/>
        <v/>
      </c>
      <c r="S1544" t="str">
        <f t="shared" si="215"/>
        <v/>
      </c>
      <c r="T1544" t="str">
        <f t="shared" si="215"/>
        <v/>
      </c>
      <c r="U1544" t="str">
        <f t="shared" si="215"/>
        <v/>
      </c>
      <c r="V1544" t="str">
        <f t="shared" si="215"/>
        <v/>
      </c>
      <c r="W1544" t="str">
        <f t="shared" si="215"/>
        <v/>
      </c>
    </row>
    <row r="1545" spans="1:23" x14ac:dyDescent="0.3">
      <c r="A1545" s="2">
        <v>44281</v>
      </c>
      <c r="B1545" s="4">
        <v>1135</v>
      </c>
      <c r="C1545" s="4">
        <v>1135</v>
      </c>
      <c r="D1545" s="4">
        <v>1128.7</v>
      </c>
      <c r="E1545" s="4">
        <v>1129.3</v>
      </c>
      <c r="F1545" t="str">
        <f t="shared" si="207"/>
        <v>Fri</v>
      </c>
      <c r="G1545" s="1">
        <f t="shared" si="212"/>
        <v>1.7000000000000455</v>
      </c>
      <c r="H1545" s="1">
        <f t="shared" si="213"/>
        <v>-5.7000000000000455</v>
      </c>
      <c r="I1545">
        <f t="shared" si="208"/>
        <v>-5.7000000000000455</v>
      </c>
      <c r="J1545" t="str">
        <f t="shared" si="215"/>
        <v/>
      </c>
      <c r="K1545" t="str">
        <f t="shared" si="215"/>
        <v/>
      </c>
      <c r="L1545" t="str">
        <f t="shared" si="215"/>
        <v/>
      </c>
      <c r="M1545" t="str">
        <f t="shared" si="215"/>
        <v/>
      </c>
      <c r="N1545" t="str">
        <f t="shared" si="215"/>
        <v/>
      </c>
      <c r="O1545">
        <f t="shared" si="215"/>
        <v>-5.7000000000000455</v>
      </c>
      <c r="P1545" t="str">
        <f t="shared" si="215"/>
        <v/>
      </c>
      <c r="Q1545" t="str">
        <f t="shared" si="215"/>
        <v/>
      </c>
      <c r="R1545" t="str">
        <f t="shared" si="215"/>
        <v/>
      </c>
      <c r="S1545" t="str">
        <f t="shared" si="215"/>
        <v/>
      </c>
      <c r="T1545" t="str">
        <f t="shared" si="215"/>
        <v/>
      </c>
      <c r="U1545" t="str">
        <f t="shared" si="215"/>
        <v/>
      </c>
      <c r="V1545" t="str">
        <f t="shared" si="215"/>
        <v/>
      </c>
      <c r="W1545" t="str">
        <f t="shared" si="215"/>
        <v/>
      </c>
    </row>
    <row r="1546" spans="1:23" x14ac:dyDescent="0.3">
      <c r="A1546" s="2">
        <v>44284</v>
      </c>
      <c r="B1546" s="4">
        <v>1130.0999999999999</v>
      </c>
      <c r="C1546" s="4">
        <v>1133.4000000000001</v>
      </c>
      <c r="D1546" s="4">
        <v>1129.8</v>
      </c>
      <c r="E1546" s="4">
        <v>1131.7</v>
      </c>
      <c r="F1546" t="str">
        <f t="shared" si="207"/>
        <v>Mon</v>
      </c>
      <c r="G1546" s="1">
        <f t="shared" si="212"/>
        <v>0.79999999999995453</v>
      </c>
      <c r="H1546" s="1">
        <f t="shared" si="213"/>
        <v>1.6000000000001364</v>
      </c>
      <c r="I1546">
        <f t="shared" si="208"/>
        <v>1.6000000000001364</v>
      </c>
      <c r="J1546" t="str">
        <f t="shared" si="215"/>
        <v/>
      </c>
      <c r="K1546" t="str">
        <f t="shared" si="215"/>
        <v/>
      </c>
      <c r="L1546" t="str">
        <f t="shared" si="215"/>
        <v/>
      </c>
      <c r="M1546" t="str">
        <f t="shared" si="215"/>
        <v/>
      </c>
      <c r="N1546" t="str">
        <f t="shared" si="215"/>
        <v/>
      </c>
      <c r="O1546" t="str">
        <f t="shared" si="215"/>
        <v/>
      </c>
      <c r="P1546">
        <f t="shared" si="215"/>
        <v>1.6000000000001364</v>
      </c>
      <c r="Q1546" t="str">
        <f t="shared" si="215"/>
        <v/>
      </c>
      <c r="R1546" t="str">
        <f t="shared" si="215"/>
        <v/>
      </c>
      <c r="S1546" t="str">
        <f t="shared" si="215"/>
        <v/>
      </c>
      <c r="T1546" t="str">
        <f t="shared" si="215"/>
        <v/>
      </c>
      <c r="U1546" t="str">
        <f t="shared" si="215"/>
        <v/>
      </c>
      <c r="V1546" t="str">
        <f t="shared" si="215"/>
        <v/>
      </c>
      <c r="W1546" t="str">
        <f t="shared" si="215"/>
        <v/>
      </c>
    </row>
    <row r="1547" spans="1:23" x14ac:dyDescent="0.3">
      <c r="A1547" s="2">
        <v>44285</v>
      </c>
      <c r="B1547" s="4">
        <v>1132.5</v>
      </c>
      <c r="C1547" s="4">
        <v>1134.5999999999999</v>
      </c>
      <c r="D1547" s="4">
        <v>1131.8</v>
      </c>
      <c r="E1547" s="4">
        <v>1133.5999999999999</v>
      </c>
      <c r="F1547" t="str">
        <f t="shared" si="207"/>
        <v>Tue</v>
      </c>
      <c r="G1547" s="1">
        <f t="shared" si="212"/>
        <v>0.79999999999995453</v>
      </c>
      <c r="H1547" s="1">
        <f t="shared" si="213"/>
        <v>1.0999999999999091</v>
      </c>
      <c r="I1547">
        <f t="shared" si="208"/>
        <v>1.0999999999999091</v>
      </c>
      <c r="J1547" t="str">
        <f t="shared" si="215"/>
        <v/>
      </c>
      <c r="K1547" t="str">
        <f t="shared" si="215"/>
        <v/>
      </c>
      <c r="L1547" t="str">
        <f t="shared" si="215"/>
        <v/>
      </c>
      <c r="M1547" t="str">
        <f t="shared" si="215"/>
        <v/>
      </c>
      <c r="N1547" t="str">
        <f t="shared" si="215"/>
        <v/>
      </c>
      <c r="O1547" t="str">
        <f t="shared" si="215"/>
        <v/>
      </c>
      <c r="P1547">
        <f t="shared" si="215"/>
        <v>1.0999999999999091</v>
      </c>
      <c r="Q1547" t="str">
        <f t="shared" si="215"/>
        <v/>
      </c>
      <c r="R1547" t="str">
        <f t="shared" si="215"/>
        <v/>
      </c>
      <c r="S1547" t="str">
        <f t="shared" si="215"/>
        <v/>
      </c>
      <c r="T1547" t="str">
        <f t="shared" si="215"/>
        <v/>
      </c>
      <c r="U1547" t="str">
        <f t="shared" si="215"/>
        <v/>
      </c>
      <c r="V1547" t="str">
        <f t="shared" si="215"/>
        <v/>
      </c>
      <c r="W1547" t="str">
        <f t="shared" si="215"/>
        <v/>
      </c>
    </row>
    <row r="1548" spans="1:23" x14ac:dyDescent="0.3">
      <c r="A1548" s="2">
        <v>44286</v>
      </c>
      <c r="B1548" s="4">
        <v>1133.8</v>
      </c>
      <c r="C1548" s="4">
        <v>1134</v>
      </c>
      <c r="D1548" s="4">
        <v>1131.2</v>
      </c>
      <c r="E1548" s="4">
        <v>1131.8</v>
      </c>
      <c r="F1548" t="str">
        <f t="shared" si="207"/>
        <v>Wed</v>
      </c>
      <c r="G1548" s="1">
        <f t="shared" si="212"/>
        <v>0.20000000000004547</v>
      </c>
      <c r="H1548" s="1">
        <f t="shared" si="213"/>
        <v>-2</v>
      </c>
      <c r="I1548">
        <f t="shared" si="208"/>
        <v>-2</v>
      </c>
      <c r="J1548" t="str">
        <f t="shared" si="215"/>
        <v/>
      </c>
      <c r="K1548" t="str">
        <f t="shared" si="215"/>
        <v/>
      </c>
      <c r="L1548" t="str">
        <f t="shared" si="215"/>
        <v/>
      </c>
      <c r="M1548" t="str">
        <f t="shared" si="215"/>
        <v/>
      </c>
      <c r="N1548" t="str">
        <f t="shared" si="215"/>
        <v/>
      </c>
      <c r="O1548" t="str">
        <f t="shared" si="215"/>
        <v/>
      </c>
      <c r="P1548">
        <f t="shared" si="215"/>
        <v>-2</v>
      </c>
      <c r="Q1548" t="str">
        <f t="shared" si="215"/>
        <v/>
      </c>
      <c r="R1548" t="str">
        <f t="shared" si="215"/>
        <v/>
      </c>
      <c r="S1548" t="str">
        <f t="shared" si="215"/>
        <v/>
      </c>
      <c r="T1548" t="str">
        <f t="shared" si="215"/>
        <v/>
      </c>
      <c r="U1548" t="str">
        <f t="shared" si="215"/>
        <v/>
      </c>
      <c r="V1548" t="str">
        <f t="shared" si="215"/>
        <v/>
      </c>
      <c r="W1548" t="str">
        <f t="shared" si="215"/>
        <v/>
      </c>
    </row>
    <row r="1549" spans="1:23" x14ac:dyDescent="0.3">
      <c r="A1549" s="2">
        <v>44287</v>
      </c>
      <c r="B1549" s="4">
        <v>1128</v>
      </c>
      <c r="C1549" s="4">
        <v>1133.2</v>
      </c>
      <c r="D1549" s="4">
        <v>1125.8</v>
      </c>
      <c r="E1549" s="4">
        <v>1131.9000000000001</v>
      </c>
      <c r="F1549" t="str">
        <f t="shared" si="207"/>
        <v>Thu</v>
      </c>
      <c r="G1549" s="1">
        <f t="shared" si="212"/>
        <v>-3.7999999999999545</v>
      </c>
      <c r="H1549" s="1">
        <f t="shared" si="213"/>
        <v>3.9000000000000909</v>
      </c>
      <c r="I1549">
        <f t="shared" si="208"/>
        <v>-3.9000000000000909</v>
      </c>
      <c r="J1549" t="str">
        <f t="shared" si="215"/>
        <v/>
      </c>
      <c r="K1549" t="str">
        <f t="shared" si="215"/>
        <v/>
      </c>
      <c r="L1549" t="str">
        <f t="shared" si="215"/>
        <v/>
      </c>
      <c r="M1549" t="str">
        <f t="shared" ref="K1549:Y1568" si="216">IF(AND($G1549&lt;M$1, $G1549&gt;=M$2), $I1549, "")</f>
        <v/>
      </c>
      <c r="N1549" t="str">
        <f t="shared" si="216"/>
        <v/>
      </c>
      <c r="O1549" t="str">
        <f t="shared" si="216"/>
        <v/>
      </c>
      <c r="P1549" t="str">
        <f t="shared" si="216"/>
        <v/>
      </c>
      <c r="Q1549" t="str">
        <f t="shared" si="216"/>
        <v/>
      </c>
      <c r="R1549" t="str">
        <f t="shared" si="216"/>
        <v/>
      </c>
      <c r="S1549">
        <f t="shared" si="216"/>
        <v>-3.9000000000000909</v>
      </c>
      <c r="T1549" t="str">
        <f t="shared" si="216"/>
        <v/>
      </c>
      <c r="U1549" t="str">
        <f t="shared" si="216"/>
        <v/>
      </c>
      <c r="V1549" t="str">
        <f t="shared" si="216"/>
        <v/>
      </c>
      <c r="W1549" t="str">
        <f t="shared" si="216"/>
        <v/>
      </c>
    </row>
    <row r="1550" spans="1:23" x14ac:dyDescent="0.3">
      <c r="A1550" s="2">
        <v>44288</v>
      </c>
      <c r="B1550" s="4">
        <v>1128.5</v>
      </c>
      <c r="C1550" s="4">
        <v>1129</v>
      </c>
      <c r="D1550" s="4">
        <v>1126.7</v>
      </c>
      <c r="E1550" s="4">
        <v>1127.5</v>
      </c>
      <c r="F1550" t="str">
        <f t="shared" si="207"/>
        <v>Fri</v>
      </c>
      <c r="G1550" s="1">
        <f t="shared" si="212"/>
        <v>-3.4000000000000909</v>
      </c>
      <c r="H1550" s="1">
        <f t="shared" si="213"/>
        <v>-1</v>
      </c>
      <c r="I1550">
        <f t="shared" si="208"/>
        <v>1</v>
      </c>
      <c r="J1550" t="str">
        <f t="shared" ref="J1550:W1585" si="217">IF(AND($G1550&lt;J$1, $G1550&gt;=J$2), $I1550, "")</f>
        <v/>
      </c>
      <c r="K1550" t="str">
        <f t="shared" si="216"/>
        <v/>
      </c>
      <c r="L1550" t="str">
        <f t="shared" si="216"/>
        <v/>
      </c>
      <c r="M1550" t="str">
        <f t="shared" si="216"/>
        <v/>
      </c>
      <c r="N1550" t="str">
        <f t="shared" si="216"/>
        <v/>
      </c>
      <c r="O1550" t="str">
        <f t="shared" si="216"/>
        <v/>
      </c>
      <c r="P1550" t="str">
        <f t="shared" si="216"/>
        <v/>
      </c>
      <c r="Q1550" t="str">
        <f t="shared" si="216"/>
        <v/>
      </c>
      <c r="R1550" t="str">
        <f t="shared" si="216"/>
        <v/>
      </c>
      <c r="S1550">
        <f t="shared" si="216"/>
        <v>1</v>
      </c>
      <c r="T1550" t="str">
        <f t="shared" si="216"/>
        <v/>
      </c>
      <c r="U1550" t="str">
        <f t="shared" si="216"/>
        <v/>
      </c>
      <c r="V1550" t="str">
        <f t="shared" si="216"/>
        <v/>
      </c>
      <c r="W1550" t="str">
        <f t="shared" si="216"/>
        <v/>
      </c>
    </row>
    <row r="1551" spans="1:23" x14ac:dyDescent="0.3">
      <c r="A1551" s="2">
        <v>44291</v>
      </c>
      <c r="B1551" s="4">
        <v>1128</v>
      </c>
      <c r="C1551" s="4">
        <v>1129.5</v>
      </c>
      <c r="D1551" s="4">
        <v>1126.8</v>
      </c>
      <c r="E1551" s="4">
        <v>1127.7</v>
      </c>
      <c r="F1551" t="str">
        <f t="shared" ref="F1551:F1608" si="218">TEXT(A1551,"ddd")</f>
        <v>Mon</v>
      </c>
      <c r="G1551" s="1">
        <f t="shared" si="212"/>
        <v>0.5</v>
      </c>
      <c r="H1551" s="1">
        <f t="shared" si="213"/>
        <v>-0.29999999999995453</v>
      </c>
      <c r="I1551">
        <f t="shared" si="208"/>
        <v>-0.29999999999995453</v>
      </c>
      <c r="J1551" t="str">
        <f t="shared" si="217"/>
        <v/>
      </c>
      <c r="K1551" t="str">
        <f t="shared" si="216"/>
        <v/>
      </c>
      <c r="L1551" t="str">
        <f t="shared" si="216"/>
        <v/>
      </c>
      <c r="M1551" t="str">
        <f t="shared" si="216"/>
        <v/>
      </c>
      <c r="N1551" t="str">
        <f t="shared" si="216"/>
        <v/>
      </c>
      <c r="O1551" t="str">
        <f t="shared" si="216"/>
        <v/>
      </c>
      <c r="P1551">
        <f t="shared" si="216"/>
        <v>-0.29999999999995453</v>
      </c>
      <c r="Q1551" t="str">
        <f t="shared" si="216"/>
        <v/>
      </c>
      <c r="R1551" t="str">
        <f t="shared" si="216"/>
        <v/>
      </c>
      <c r="S1551" t="str">
        <f t="shared" si="216"/>
        <v/>
      </c>
      <c r="T1551" t="str">
        <f t="shared" si="216"/>
        <v/>
      </c>
      <c r="U1551" t="str">
        <f t="shared" si="216"/>
        <v/>
      </c>
      <c r="V1551" t="str">
        <f t="shared" si="216"/>
        <v/>
      </c>
      <c r="W1551" t="str">
        <f t="shared" si="216"/>
        <v/>
      </c>
    </row>
    <row r="1552" spans="1:23" x14ac:dyDescent="0.3">
      <c r="A1552" s="2">
        <v>44292</v>
      </c>
      <c r="B1552" s="4">
        <v>1124.5</v>
      </c>
      <c r="C1552" s="4">
        <v>1125.2</v>
      </c>
      <c r="D1552" s="4">
        <v>1119.5</v>
      </c>
      <c r="E1552" s="4">
        <v>1119.5999999999999</v>
      </c>
      <c r="F1552" t="str">
        <f t="shared" si="218"/>
        <v>Tue</v>
      </c>
      <c r="G1552" s="1">
        <f t="shared" si="212"/>
        <v>-3.2000000000000455</v>
      </c>
      <c r="H1552" s="1">
        <f t="shared" si="213"/>
        <v>-4.9000000000000909</v>
      </c>
      <c r="I1552">
        <f t="shared" ref="I1552:I1608" si="219">-IF(G1552&lt;0, H1552,
      IF(G1552=0, 0, -H1552))</f>
        <v>4.9000000000000909</v>
      </c>
      <c r="J1552" t="str">
        <f t="shared" si="217"/>
        <v/>
      </c>
      <c r="K1552" t="str">
        <f t="shared" si="216"/>
        <v/>
      </c>
      <c r="L1552" t="str">
        <f t="shared" si="216"/>
        <v/>
      </c>
      <c r="M1552" t="str">
        <f t="shared" si="216"/>
        <v/>
      </c>
      <c r="N1552" t="str">
        <f t="shared" si="216"/>
        <v/>
      </c>
      <c r="O1552" t="str">
        <f t="shared" si="216"/>
        <v/>
      </c>
      <c r="P1552" t="str">
        <f t="shared" si="216"/>
        <v/>
      </c>
      <c r="Q1552" t="str">
        <f t="shared" si="216"/>
        <v/>
      </c>
      <c r="R1552" t="str">
        <f t="shared" si="216"/>
        <v/>
      </c>
      <c r="S1552">
        <f t="shared" si="216"/>
        <v>4.9000000000000909</v>
      </c>
      <c r="T1552" t="str">
        <f t="shared" si="216"/>
        <v/>
      </c>
      <c r="U1552" t="str">
        <f t="shared" si="216"/>
        <v/>
      </c>
      <c r="V1552" t="str">
        <f t="shared" si="216"/>
        <v/>
      </c>
      <c r="W1552" t="str">
        <f t="shared" si="216"/>
        <v/>
      </c>
    </row>
    <row r="1553" spans="1:23" x14ac:dyDescent="0.3">
      <c r="A1553" s="2">
        <v>44293</v>
      </c>
      <c r="B1553" s="4">
        <v>1118</v>
      </c>
      <c r="C1553" s="4">
        <v>1119.0999999999999</v>
      </c>
      <c r="D1553" s="4">
        <v>1115</v>
      </c>
      <c r="E1553" s="4">
        <v>1116.3</v>
      </c>
      <c r="F1553" t="str">
        <f t="shared" si="218"/>
        <v>Wed</v>
      </c>
      <c r="G1553" s="1">
        <f t="shared" si="212"/>
        <v>-1.5999999999999091</v>
      </c>
      <c r="H1553" s="1">
        <f t="shared" si="213"/>
        <v>-1.7000000000000455</v>
      </c>
      <c r="I1553">
        <f t="shared" si="219"/>
        <v>1.7000000000000455</v>
      </c>
      <c r="J1553" t="str">
        <f t="shared" si="217"/>
        <v/>
      </c>
      <c r="K1553" t="str">
        <f t="shared" si="216"/>
        <v/>
      </c>
      <c r="L1553" t="str">
        <f t="shared" si="216"/>
        <v/>
      </c>
      <c r="M1553" t="str">
        <f t="shared" si="216"/>
        <v/>
      </c>
      <c r="N1553" t="str">
        <f t="shared" si="216"/>
        <v/>
      </c>
      <c r="O1553" t="str">
        <f t="shared" si="216"/>
        <v/>
      </c>
      <c r="P1553" t="str">
        <f t="shared" si="216"/>
        <v/>
      </c>
      <c r="Q1553" t="str">
        <f t="shared" si="216"/>
        <v/>
      </c>
      <c r="R1553">
        <f t="shared" si="216"/>
        <v>1.7000000000000455</v>
      </c>
      <c r="S1553" t="str">
        <f t="shared" si="216"/>
        <v/>
      </c>
      <c r="T1553" t="str">
        <f t="shared" si="216"/>
        <v/>
      </c>
      <c r="U1553" t="str">
        <f t="shared" si="216"/>
        <v/>
      </c>
      <c r="V1553" t="str">
        <f t="shared" si="216"/>
        <v/>
      </c>
      <c r="W1553" t="str">
        <f t="shared" si="216"/>
        <v/>
      </c>
    </row>
    <row r="1554" spans="1:23" x14ac:dyDescent="0.3">
      <c r="A1554" s="2">
        <v>44294</v>
      </c>
      <c r="B1554" s="4">
        <v>1119</v>
      </c>
      <c r="C1554" s="4">
        <v>1121</v>
      </c>
      <c r="D1554" s="4">
        <v>1116</v>
      </c>
      <c r="E1554" s="4">
        <v>1117.2</v>
      </c>
      <c r="F1554" t="str">
        <f t="shared" si="218"/>
        <v>Thu</v>
      </c>
      <c r="G1554" s="1">
        <f t="shared" si="212"/>
        <v>2.7000000000000455</v>
      </c>
      <c r="H1554" s="1">
        <f t="shared" si="213"/>
        <v>-1.7999999999999545</v>
      </c>
      <c r="I1554">
        <f t="shared" si="219"/>
        <v>-1.7999999999999545</v>
      </c>
      <c r="J1554" t="str">
        <f t="shared" si="217"/>
        <v/>
      </c>
      <c r="K1554" t="str">
        <f t="shared" si="216"/>
        <v/>
      </c>
      <c r="L1554" t="str">
        <f t="shared" si="216"/>
        <v/>
      </c>
      <c r="M1554" t="str">
        <f t="shared" si="216"/>
        <v/>
      </c>
      <c r="N1554">
        <f t="shared" si="216"/>
        <v>-1.7999999999999545</v>
      </c>
      <c r="O1554" t="str">
        <f t="shared" si="216"/>
        <v/>
      </c>
      <c r="P1554" t="str">
        <f t="shared" si="216"/>
        <v/>
      </c>
      <c r="Q1554" t="str">
        <f t="shared" si="216"/>
        <v/>
      </c>
      <c r="R1554" t="str">
        <f t="shared" si="216"/>
        <v/>
      </c>
      <c r="S1554" t="str">
        <f t="shared" si="216"/>
        <v/>
      </c>
      <c r="T1554" t="str">
        <f t="shared" si="216"/>
        <v/>
      </c>
      <c r="U1554" t="str">
        <f t="shared" si="216"/>
        <v/>
      </c>
      <c r="V1554" t="str">
        <f t="shared" si="216"/>
        <v/>
      </c>
      <c r="W1554" t="str">
        <f t="shared" si="216"/>
        <v/>
      </c>
    </row>
    <row r="1555" spans="1:23" x14ac:dyDescent="0.3">
      <c r="A1555" s="2">
        <v>44295</v>
      </c>
      <c r="B1555" s="4">
        <v>1116.5</v>
      </c>
      <c r="C1555" s="4">
        <v>1121.2</v>
      </c>
      <c r="D1555" s="4">
        <v>1113.5999999999999</v>
      </c>
      <c r="E1555" s="4">
        <v>1121.2</v>
      </c>
      <c r="F1555" t="str">
        <f t="shared" si="218"/>
        <v>Fri</v>
      </c>
      <c r="G1555" s="1">
        <f t="shared" si="212"/>
        <v>-0.70000000000004547</v>
      </c>
      <c r="H1555" s="1">
        <f t="shared" si="213"/>
        <v>4.7000000000000455</v>
      </c>
      <c r="I1555">
        <f t="shared" si="219"/>
        <v>-4.7000000000000455</v>
      </c>
      <c r="J1555" t="str">
        <f t="shared" si="217"/>
        <v/>
      </c>
      <c r="K1555" t="str">
        <f t="shared" si="216"/>
        <v/>
      </c>
      <c r="L1555" t="str">
        <f t="shared" si="216"/>
        <v/>
      </c>
      <c r="M1555" t="str">
        <f t="shared" si="216"/>
        <v/>
      </c>
      <c r="N1555" t="str">
        <f t="shared" si="216"/>
        <v/>
      </c>
      <c r="O1555" t="str">
        <f t="shared" si="216"/>
        <v/>
      </c>
      <c r="P1555" t="str">
        <f t="shared" si="216"/>
        <v/>
      </c>
      <c r="Q1555">
        <f t="shared" si="216"/>
        <v>-4.7000000000000455</v>
      </c>
      <c r="R1555" t="str">
        <f t="shared" si="216"/>
        <v/>
      </c>
      <c r="S1555" t="str">
        <f t="shared" si="216"/>
        <v/>
      </c>
      <c r="T1555" t="str">
        <f t="shared" si="216"/>
        <v/>
      </c>
      <c r="U1555" t="str">
        <f t="shared" si="216"/>
        <v/>
      </c>
      <c r="V1555" t="str">
        <f t="shared" si="216"/>
        <v/>
      </c>
      <c r="W1555" t="str">
        <f t="shared" si="216"/>
        <v/>
      </c>
    </row>
    <row r="1556" spans="1:23" x14ac:dyDescent="0.3">
      <c r="A1556" s="2">
        <v>44298</v>
      </c>
      <c r="B1556" s="4">
        <v>1120.8</v>
      </c>
      <c r="C1556" s="4">
        <v>1126.7</v>
      </c>
      <c r="D1556" s="4">
        <v>1120.7</v>
      </c>
      <c r="E1556" s="4">
        <v>1124.9000000000001</v>
      </c>
      <c r="F1556" t="str">
        <f t="shared" si="218"/>
        <v>Mon</v>
      </c>
      <c r="G1556" s="1">
        <f t="shared" si="212"/>
        <v>-0.40000000000009095</v>
      </c>
      <c r="H1556" s="1">
        <f t="shared" si="213"/>
        <v>4.1000000000001364</v>
      </c>
      <c r="I1556">
        <f t="shared" si="219"/>
        <v>-4.1000000000001364</v>
      </c>
      <c r="J1556" t="str">
        <f t="shared" si="217"/>
        <v/>
      </c>
      <c r="K1556" t="str">
        <f t="shared" si="216"/>
        <v/>
      </c>
      <c r="L1556" t="str">
        <f t="shared" si="216"/>
        <v/>
      </c>
      <c r="M1556" t="str">
        <f t="shared" si="216"/>
        <v/>
      </c>
      <c r="N1556" t="str">
        <f t="shared" si="216"/>
        <v/>
      </c>
      <c r="O1556" t="str">
        <f t="shared" si="216"/>
        <v/>
      </c>
      <c r="P1556" t="str">
        <f t="shared" si="216"/>
        <v/>
      </c>
      <c r="Q1556">
        <f t="shared" si="216"/>
        <v>-4.1000000000001364</v>
      </c>
      <c r="R1556" t="str">
        <f t="shared" si="216"/>
        <v/>
      </c>
      <c r="S1556" t="str">
        <f t="shared" si="216"/>
        <v/>
      </c>
      <c r="T1556" t="str">
        <f t="shared" si="216"/>
        <v/>
      </c>
      <c r="U1556" t="str">
        <f t="shared" si="216"/>
        <v/>
      </c>
      <c r="V1556" t="str">
        <f t="shared" si="216"/>
        <v/>
      </c>
      <c r="W1556" t="str">
        <f t="shared" si="216"/>
        <v/>
      </c>
    </row>
    <row r="1557" spans="1:23" x14ac:dyDescent="0.3">
      <c r="A1557" s="2">
        <v>44299</v>
      </c>
      <c r="B1557" s="4">
        <v>1125.3</v>
      </c>
      <c r="C1557" s="4">
        <v>1127.9000000000001</v>
      </c>
      <c r="D1557" s="4">
        <v>1124.3</v>
      </c>
      <c r="E1557" s="4">
        <v>1125.9000000000001</v>
      </c>
      <c r="F1557" t="str">
        <f t="shared" si="218"/>
        <v>Tue</v>
      </c>
      <c r="G1557" s="1">
        <f t="shared" si="212"/>
        <v>0.39999999999986358</v>
      </c>
      <c r="H1557" s="1">
        <f t="shared" si="213"/>
        <v>0.60000000000013642</v>
      </c>
      <c r="I1557">
        <f t="shared" si="219"/>
        <v>0.60000000000013642</v>
      </c>
      <c r="J1557" t="str">
        <f t="shared" si="217"/>
        <v/>
      </c>
      <c r="K1557" t="str">
        <f t="shared" si="216"/>
        <v/>
      </c>
      <c r="L1557" t="str">
        <f t="shared" si="216"/>
        <v/>
      </c>
      <c r="M1557" t="str">
        <f t="shared" si="216"/>
        <v/>
      </c>
      <c r="N1557" t="str">
        <f t="shared" si="216"/>
        <v/>
      </c>
      <c r="O1557" t="str">
        <f t="shared" si="216"/>
        <v/>
      </c>
      <c r="P1557">
        <f t="shared" si="216"/>
        <v>0.60000000000013642</v>
      </c>
      <c r="Q1557" t="str">
        <f t="shared" si="216"/>
        <v/>
      </c>
      <c r="R1557" t="str">
        <f t="shared" si="216"/>
        <v/>
      </c>
      <c r="S1557" t="str">
        <f t="shared" si="216"/>
        <v/>
      </c>
      <c r="T1557" t="str">
        <f t="shared" si="216"/>
        <v/>
      </c>
      <c r="U1557" t="str">
        <f t="shared" si="216"/>
        <v/>
      </c>
      <c r="V1557" t="str">
        <f t="shared" si="216"/>
        <v/>
      </c>
      <c r="W1557" t="str">
        <f t="shared" si="216"/>
        <v/>
      </c>
    </row>
    <row r="1558" spans="1:23" x14ac:dyDescent="0.3">
      <c r="A1558" s="2">
        <v>44300</v>
      </c>
      <c r="B1558" s="4">
        <v>1121.5</v>
      </c>
      <c r="C1558" s="4">
        <v>1123.5</v>
      </c>
      <c r="D1558" s="4">
        <v>1115.8</v>
      </c>
      <c r="E1558" s="4">
        <v>1116.5999999999999</v>
      </c>
      <c r="F1558" t="str">
        <f t="shared" si="218"/>
        <v>Wed</v>
      </c>
      <c r="G1558" s="1">
        <f t="shared" si="212"/>
        <v>-4.4000000000000909</v>
      </c>
      <c r="H1558" s="1">
        <f t="shared" si="213"/>
        <v>-4.9000000000000909</v>
      </c>
      <c r="I1558">
        <f t="shared" si="219"/>
        <v>4.9000000000000909</v>
      </c>
      <c r="J1558" t="str">
        <f t="shared" si="217"/>
        <v/>
      </c>
      <c r="K1558" t="str">
        <f t="shared" si="216"/>
        <v/>
      </c>
      <c r="L1558" t="str">
        <f t="shared" si="216"/>
        <v/>
      </c>
      <c r="M1558" t="str">
        <f t="shared" si="216"/>
        <v/>
      </c>
      <c r="N1558" t="str">
        <f t="shared" si="216"/>
        <v/>
      </c>
      <c r="O1558" t="str">
        <f t="shared" si="216"/>
        <v/>
      </c>
      <c r="P1558" t="str">
        <f t="shared" si="216"/>
        <v/>
      </c>
      <c r="Q1558" t="str">
        <f t="shared" si="216"/>
        <v/>
      </c>
      <c r="R1558" t="str">
        <f t="shared" si="216"/>
        <v/>
      </c>
      <c r="S1558" t="str">
        <f t="shared" si="216"/>
        <v/>
      </c>
      <c r="T1558">
        <f t="shared" si="216"/>
        <v>4.9000000000000909</v>
      </c>
      <c r="U1558" t="str">
        <f t="shared" si="216"/>
        <v/>
      </c>
      <c r="V1558" t="str">
        <f t="shared" si="216"/>
        <v/>
      </c>
      <c r="W1558" t="str">
        <f t="shared" si="216"/>
        <v/>
      </c>
    </row>
    <row r="1559" spans="1:23" x14ac:dyDescent="0.3">
      <c r="A1559" s="2">
        <v>44301</v>
      </c>
      <c r="B1559" s="4">
        <v>1116.5</v>
      </c>
      <c r="C1559" s="4">
        <v>1119.5</v>
      </c>
      <c r="D1559" s="4">
        <v>1115</v>
      </c>
      <c r="E1559" s="4">
        <v>1117.5999999999999</v>
      </c>
      <c r="F1559" t="str">
        <f t="shared" si="218"/>
        <v>Thu</v>
      </c>
      <c r="G1559" s="1">
        <f t="shared" si="212"/>
        <v>-9.9999999999909051E-2</v>
      </c>
      <c r="H1559" s="1">
        <f t="shared" si="213"/>
        <v>1.0999999999999091</v>
      </c>
      <c r="I1559">
        <f t="shared" si="219"/>
        <v>-1.0999999999999091</v>
      </c>
      <c r="J1559" t="str">
        <f t="shared" si="217"/>
        <v/>
      </c>
      <c r="K1559" t="str">
        <f t="shared" si="216"/>
        <v/>
      </c>
      <c r="L1559" t="str">
        <f t="shared" si="216"/>
        <v/>
      </c>
      <c r="M1559" t="str">
        <f t="shared" si="216"/>
        <v/>
      </c>
      <c r="N1559" t="str">
        <f t="shared" si="216"/>
        <v/>
      </c>
      <c r="O1559" t="str">
        <f t="shared" si="216"/>
        <v/>
      </c>
      <c r="P1559" t="str">
        <f t="shared" si="216"/>
        <v/>
      </c>
      <c r="Q1559">
        <f t="shared" si="216"/>
        <v>-1.0999999999999091</v>
      </c>
      <c r="R1559" t="str">
        <f t="shared" si="216"/>
        <v/>
      </c>
      <c r="S1559" t="str">
        <f t="shared" si="216"/>
        <v/>
      </c>
      <c r="T1559" t="str">
        <f t="shared" si="216"/>
        <v/>
      </c>
      <c r="U1559" t="str">
        <f t="shared" si="216"/>
        <v/>
      </c>
      <c r="V1559" t="str">
        <f t="shared" si="216"/>
        <v/>
      </c>
      <c r="W1559" t="str">
        <f t="shared" si="216"/>
        <v/>
      </c>
    </row>
    <row r="1560" spans="1:23" x14ac:dyDescent="0.3">
      <c r="A1560" s="2">
        <v>44302</v>
      </c>
      <c r="B1560" s="4">
        <v>1117.5</v>
      </c>
      <c r="C1560" s="4">
        <v>1121.5</v>
      </c>
      <c r="D1560" s="4">
        <v>1113.5</v>
      </c>
      <c r="E1560" s="4">
        <v>1116.3</v>
      </c>
      <c r="F1560" t="str">
        <f t="shared" si="218"/>
        <v>Fri</v>
      </c>
      <c r="G1560" s="1">
        <f t="shared" si="212"/>
        <v>-9.9999999999909051E-2</v>
      </c>
      <c r="H1560" s="1">
        <f t="shared" si="213"/>
        <v>-1.2000000000000455</v>
      </c>
      <c r="I1560">
        <f t="shared" si="219"/>
        <v>1.2000000000000455</v>
      </c>
      <c r="J1560" t="str">
        <f t="shared" si="217"/>
        <v/>
      </c>
      <c r="K1560" t="str">
        <f t="shared" si="216"/>
        <v/>
      </c>
      <c r="L1560" t="str">
        <f t="shared" si="216"/>
        <v/>
      </c>
      <c r="M1560" t="str">
        <f t="shared" si="216"/>
        <v/>
      </c>
      <c r="N1560" t="str">
        <f t="shared" si="216"/>
        <v/>
      </c>
      <c r="O1560" t="str">
        <f t="shared" si="216"/>
        <v/>
      </c>
      <c r="P1560" t="str">
        <f t="shared" si="216"/>
        <v/>
      </c>
      <c r="Q1560">
        <f t="shared" si="216"/>
        <v>1.2000000000000455</v>
      </c>
      <c r="R1560" t="str">
        <f t="shared" si="216"/>
        <v/>
      </c>
      <c r="S1560" t="str">
        <f t="shared" si="216"/>
        <v/>
      </c>
      <c r="T1560" t="str">
        <f t="shared" si="216"/>
        <v/>
      </c>
      <c r="U1560" t="str">
        <f t="shared" si="216"/>
        <v/>
      </c>
      <c r="V1560" t="str">
        <f t="shared" si="216"/>
        <v/>
      </c>
      <c r="W1560" t="str">
        <f t="shared" si="216"/>
        <v/>
      </c>
    </row>
    <row r="1561" spans="1:23" x14ac:dyDescent="0.3">
      <c r="A1561" s="2">
        <v>44305</v>
      </c>
      <c r="B1561" s="4">
        <v>1117</v>
      </c>
      <c r="C1561" s="4">
        <v>1120</v>
      </c>
      <c r="D1561" s="4">
        <v>1114.5999999999999</v>
      </c>
      <c r="E1561" s="4">
        <v>1117.2</v>
      </c>
      <c r="F1561" t="str">
        <f t="shared" si="218"/>
        <v>Mon</v>
      </c>
      <c r="G1561" s="1">
        <f t="shared" si="212"/>
        <v>0.70000000000004547</v>
      </c>
      <c r="H1561" s="1">
        <f t="shared" si="213"/>
        <v>0.20000000000004547</v>
      </c>
      <c r="I1561">
        <f t="shared" si="219"/>
        <v>0.20000000000004547</v>
      </c>
      <c r="J1561" t="str">
        <f t="shared" si="217"/>
        <v/>
      </c>
      <c r="K1561" t="str">
        <f t="shared" si="216"/>
        <v/>
      </c>
      <c r="L1561" t="str">
        <f t="shared" si="216"/>
        <v/>
      </c>
      <c r="M1561" t="str">
        <f t="shared" si="216"/>
        <v/>
      </c>
      <c r="N1561" t="str">
        <f t="shared" si="216"/>
        <v/>
      </c>
      <c r="O1561" t="str">
        <f t="shared" si="216"/>
        <v/>
      </c>
      <c r="P1561">
        <f t="shared" si="216"/>
        <v>0.20000000000004547</v>
      </c>
      <c r="Q1561" t="str">
        <f t="shared" si="216"/>
        <v/>
      </c>
      <c r="R1561" t="str">
        <f t="shared" si="216"/>
        <v/>
      </c>
      <c r="S1561" t="str">
        <f t="shared" si="216"/>
        <v/>
      </c>
      <c r="T1561" t="str">
        <f t="shared" si="216"/>
        <v/>
      </c>
      <c r="U1561" t="str">
        <f t="shared" si="216"/>
        <v/>
      </c>
      <c r="V1561" t="str">
        <f t="shared" si="216"/>
        <v/>
      </c>
      <c r="W1561" t="str">
        <f t="shared" si="216"/>
        <v/>
      </c>
    </row>
    <row r="1562" spans="1:23" x14ac:dyDescent="0.3">
      <c r="A1562" s="2">
        <v>44306</v>
      </c>
      <c r="B1562" s="4">
        <v>1115.5999999999999</v>
      </c>
      <c r="C1562" s="4">
        <v>1116.8</v>
      </c>
      <c r="D1562" s="4">
        <v>1110.5</v>
      </c>
      <c r="E1562" s="4">
        <v>1112.3</v>
      </c>
      <c r="F1562" t="str">
        <f t="shared" si="218"/>
        <v>Tue</v>
      </c>
      <c r="G1562" s="1">
        <f t="shared" si="212"/>
        <v>-1.6000000000001364</v>
      </c>
      <c r="H1562" s="1">
        <f t="shared" si="213"/>
        <v>-3.2999999999999545</v>
      </c>
      <c r="I1562">
        <f t="shared" si="219"/>
        <v>3.2999999999999545</v>
      </c>
      <c r="J1562" t="str">
        <f t="shared" si="217"/>
        <v/>
      </c>
      <c r="K1562" t="str">
        <f t="shared" si="216"/>
        <v/>
      </c>
      <c r="L1562" t="str">
        <f t="shared" si="216"/>
        <v/>
      </c>
      <c r="M1562" t="str">
        <f t="shared" si="216"/>
        <v/>
      </c>
      <c r="N1562" t="str">
        <f t="shared" si="216"/>
        <v/>
      </c>
      <c r="O1562" t="str">
        <f t="shared" si="216"/>
        <v/>
      </c>
      <c r="P1562" t="str">
        <f t="shared" si="216"/>
        <v/>
      </c>
      <c r="Q1562" t="str">
        <f t="shared" si="216"/>
        <v/>
      </c>
      <c r="R1562">
        <f t="shared" si="216"/>
        <v>3.2999999999999545</v>
      </c>
      <c r="S1562" t="str">
        <f t="shared" si="216"/>
        <v/>
      </c>
      <c r="T1562" t="str">
        <f t="shared" si="216"/>
        <v/>
      </c>
      <c r="U1562" t="str">
        <f t="shared" si="216"/>
        <v/>
      </c>
      <c r="V1562" t="str">
        <f t="shared" si="216"/>
        <v/>
      </c>
      <c r="W1562" t="str">
        <f t="shared" si="216"/>
        <v/>
      </c>
    </row>
    <row r="1563" spans="1:23" x14ac:dyDescent="0.3">
      <c r="A1563" s="2">
        <v>44307</v>
      </c>
      <c r="B1563" s="4">
        <v>1117</v>
      </c>
      <c r="C1563" s="4">
        <v>1119.0999999999999</v>
      </c>
      <c r="D1563" s="4">
        <v>1115.7</v>
      </c>
      <c r="E1563" s="4">
        <v>1118.5999999999999</v>
      </c>
      <c r="F1563" t="str">
        <f t="shared" si="218"/>
        <v>Wed</v>
      </c>
      <c r="G1563" s="1">
        <f t="shared" si="212"/>
        <v>4.7000000000000455</v>
      </c>
      <c r="H1563" s="1">
        <f t="shared" si="213"/>
        <v>1.5999999999999091</v>
      </c>
      <c r="I1563">
        <f t="shared" si="219"/>
        <v>1.5999999999999091</v>
      </c>
      <c r="J1563" t="str">
        <f t="shared" si="217"/>
        <v/>
      </c>
      <c r="K1563" t="str">
        <f t="shared" si="216"/>
        <v/>
      </c>
      <c r="L1563" t="str">
        <f t="shared" si="216"/>
        <v/>
      </c>
      <c r="M1563">
        <f t="shared" si="216"/>
        <v>1.5999999999999091</v>
      </c>
      <c r="N1563" t="str">
        <f t="shared" si="216"/>
        <v/>
      </c>
      <c r="O1563" t="str">
        <f t="shared" si="216"/>
        <v/>
      </c>
      <c r="P1563" t="str">
        <f t="shared" si="216"/>
        <v/>
      </c>
      <c r="Q1563" t="str">
        <f t="shared" si="216"/>
        <v/>
      </c>
      <c r="R1563" t="str">
        <f t="shared" si="216"/>
        <v/>
      </c>
      <c r="S1563" t="str">
        <f t="shared" si="216"/>
        <v/>
      </c>
      <c r="T1563" t="str">
        <f t="shared" si="216"/>
        <v/>
      </c>
      <c r="U1563" t="str">
        <f t="shared" si="216"/>
        <v/>
      </c>
      <c r="V1563" t="str">
        <f t="shared" si="216"/>
        <v/>
      </c>
      <c r="W1563" t="str">
        <f t="shared" si="216"/>
        <v/>
      </c>
    </row>
    <row r="1564" spans="1:23" x14ac:dyDescent="0.3">
      <c r="A1564" s="2">
        <v>44308</v>
      </c>
      <c r="B1564" s="4">
        <v>1116.5</v>
      </c>
      <c r="C1564" s="4">
        <v>1117.8</v>
      </c>
      <c r="D1564" s="4">
        <v>1114.2</v>
      </c>
      <c r="E1564" s="4">
        <v>1117.3</v>
      </c>
      <c r="F1564" t="str">
        <f t="shared" si="218"/>
        <v>Thu</v>
      </c>
      <c r="G1564" s="1">
        <f t="shared" si="212"/>
        <v>-2.0999999999999091</v>
      </c>
      <c r="H1564" s="1">
        <f t="shared" si="213"/>
        <v>0.79999999999995453</v>
      </c>
      <c r="I1564">
        <f t="shared" si="219"/>
        <v>-0.79999999999995453</v>
      </c>
      <c r="J1564" t="str">
        <f t="shared" si="217"/>
        <v/>
      </c>
      <c r="K1564" t="str">
        <f t="shared" si="216"/>
        <v/>
      </c>
      <c r="L1564" t="str">
        <f t="shared" si="216"/>
        <v/>
      </c>
      <c r="M1564" t="str">
        <f t="shared" si="216"/>
        <v/>
      </c>
      <c r="N1564" t="str">
        <f t="shared" si="216"/>
        <v/>
      </c>
      <c r="O1564" t="str">
        <f t="shared" si="216"/>
        <v/>
      </c>
      <c r="P1564" t="str">
        <f t="shared" si="216"/>
        <v/>
      </c>
      <c r="Q1564" t="str">
        <f t="shared" si="216"/>
        <v/>
      </c>
      <c r="R1564" t="str">
        <f t="shared" si="216"/>
        <v/>
      </c>
      <c r="S1564">
        <f t="shared" si="216"/>
        <v>-0.79999999999995453</v>
      </c>
      <c r="T1564" t="str">
        <f t="shared" si="216"/>
        <v/>
      </c>
      <c r="U1564" t="str">
        <f t="shared" si="216"/>
        <v/>
      </c>
      <c r="V1564" t="str">
        <f t="shared" si="216"/>
        <v/>
      </c>
      <c r="W1564" t="str">
        <f t="shared" si="216"/>
        <v/>
      </c>
    </row>
    <row r="1565" spans="1:23" x14ac:dyDescent="0.3">
      <c r="A1565" s="2">
        <v>44309</v>
      </c>
      <c r="B1565" s="4">
        <v>1120.3</v>
      </c>
      <c r="C1565" s="4">
        <v>1120.5</v>
      </c>
      <c r="D1565" s="4">
        <v>1117.5999999999999</v>
      </c>
      <c r="E1565" s="4">
        <v>1117.8</v>
      </c>
      <c r="F1565" t="str">
        <f t="shared" si="218"/>
        <v>Fri</v>
      </c>
      <c r="G1565" s="1">
        <f t="shared" si="212"/>
        <v>3</v>
      </c>
      <c r="H1565" s="1">
        <f t="shared" si="213"/>
        <v>-2.5</v>
      </c>
      <c r="I1565">
        <f t="shared" si="219"/>
        <v>-2.5</v>
      </c>
      <c r="J1565" t="str">
        <f t="shared" si="217"/>
        <v/>
      </c>
      <c r="K1565" t="str">
        <f t="shared" si="216"/>
        <v/>
      </c>
      <c r="L1565" t="str">
        <f t="shared" si="216"/>
        <v/>
      </c>
      <c r="M1565" t="str">
        <f t="shared" si="216"/>
        <v/>
      </c>
      <c r="N1565">
        <f t="shared" si="216"/>
        <v>-2.5</v>
      </c>
      <c r="O1565" t="str">
        <f t="shared" si="216"/>
        <v/>
      </c>
      <c r="P1565" t="str">
        <f t="shared" si="216"/>
        <v/>
      </c>
      <c r="Q1565" t="str">
        <f t="shared" si="216"/>
        <v/>
      </c>
      <c r="R1565" t="str">
        <f t="shared" si="216"/>
        <v/>
      </c>
      <c r="S1565" t="str">
        <f t="shared" si="216"/>
        <v/>
      </c>
      <c r="T1565" t="str">
        <f t="shared" si="216"/>
        <v/>
      </c>
      <c r="U1565" t="str">
        <f t="shared" si="216"/>
        <v/>
      </c>
      <c r="V1565" t="str">
        <f t="shared" si="216"/>
        <v/>
      </c>
      <c r="W1565" t="str">
        <f t="shared" si="216"/>
        <v/>
      </c>
    </row>
    <row r="1566" spans="1:23" x14ac:dyDescent="0.3">
      <c r="A1566" s="2">
        <v>44312</v>
      </c>
      <c r="B1566" s="4">
        <v>1116</v>
      </c>
      <c r="C1566" s="4">
        <v>1117</v>
      </c>
      <c r="D1566" s="4">
        <v>1111.3</v>
      </c>
      <c r="E1566" s="4">
        <v>1113.2</v>
      </c>
      <c r="F1566" t="str">
        <f t="shared" si="218"/>
        <v>Mon</v>
      </c>
      <c r="G1566" s="1">
        <f t="shared" si="212"/>
        <v>-1.7999999999999545</v>
      </c>
      <c r="H1566" s="1">
        <f t="shared" si="213"/>
        <v>-2.7999999999999545</v>
      </c>
      <c r="I1566">
        <f t="shared" si="219"/>
        <v>2.7999999999999545</v>
      </c>
      <c r="J1566" t="str">
        <f t="shared" si="217"/>
        <v/>
      </c>
      <c r="K1566" t="str">
        <f t="shared" si="216"/>
        <v/>
      </c>
      <c r="L1566" t="str">
        <f t="shared" si="216"/>
        <v/>
      </c>
      <c r="M1566" t="str">
        <f t="shared" si="216"/>
        <v/>
      </c>
      <c r="N1566" t="str">
        <f t="shared" si="216"/>
        <v/>
      </c>
      <c r="O1566" t="str">
        <f t="shared" si="216"/>
        <v/>
      </c>
      <c r="P1566" t="str">
        <f t="shared" si="216"/>
        <v/>
      </c>
      <c r="Q1566" t="str">
        <f t="shared" si="216"/>
        <v/>
      </c>
      <c r="R1566">
        <f t="shared" si="216"/>
        <v>2.7999999999999545</v>
      </c>
      <c r="S1566" t="str">
        <f t="shared" si="216"/>
        <v/>
      </c>
      <c r="T1566" t="str">
        <f t="shared" si="216"/>
        <v/>
      </c>
      <c r="U1566" t="str">
        <f t="shared" si="216"/>
        <v/>
      </c>
      <c r="V1566" t="str">
        <f t="shared" si="216"/>
        <v/>
      </c>
      <c r="W1566" t="str">
        <f t="shared" si="216"/>
        <v/>
      </c>
    </row>
    <row r="1567" spans="1:23" x14ac:dyDescent="0.3">
      <c r="A1567" s="2">
        <v>44313</v>
      </c>
      <c r="B1567" s="4">
        <v>1110.5</v>
      </c>
      <c r="C1567" s="4">
        <v>1113.0999999999999</v>
      </c>
      <c r="D1567" s="4">
        <v>1108.8</v>
      </c>
      <c r="E1567" s="4">
        <v>1110.4000000000001</v>
      </c>
      <c r="F1567" t="str">
        <f t="shared" si="218"/>
        <v>Tue</v>
      </c>
      <c r="G1567" s="1">
        <f t="shared" si="212"/>
        <v>-2.7000000000000455</v>
      </c>
      <c r="H1567" s="1">
        <f t="shared" si="213"/>
        <v>-9.9999999999909051E-2</v>
      </c>
      <c r="I1567">
        <f t="shared" si="219"/>
        <v>9.9999999999909051E-2</v>
      </c>
      <c r="J1567" t="str">
        <f t="shared" si="217"/>
        <v/>
      </c>
      <c r="K1567" t="str">
        <f t="shared" si="216"/>
        <v/>
      </c>
      <c r="L1567" t="str">
        <f t="shared" si="216"/>
        <v/>
      </c>
      <c r="M1567" t="str">
        <f t="shared" si="216"/>
        <v/>
      </c>
      <c r="N1567" t="str">
        <f t="shared" si="216"/>
        <v/>
      </c>
      <c r="O1567" t="str">
        <f t="shared" si="216"/>
        <v/>
      </c>
      <c r="P1567" t="str">
        <f t="shared" si="216"/>
        <v/>
      </c>
      <c r="Q1567" t="str">
        <f t="shared" si="216"/>
        <v/>
      </c>
      <c r="R1567" t="str">
        <f t="shared" si="216"/>
        <v/>
      </c>
      <c r="S1567">
        <f t="shared" si="216"/>
        <v>9.9999999999909051E-2</v>
      </c>
      <c r="T1567" t="str">
        <f t="shared" si="216"/>
        <v/>
      </c>
      <c r="U1567" t="str">
        <f t="shared" si="216"/>
        <v/>
      </c>
      <c r="V1567" t="str">
        <f t="shared" si="216"/>
        <v/>
      </c>
      <c r="W1567" t="str">
        <f t="shared" si="216"/>
        <v/>
      </c>
    </row>
    <row r="1568" spans="1:23" x14ac:dyDescent="0.3">
      <c r="A1568" s="2">
        <v>44314</v>
      </c>
      <c r="B1568" s="4">
        <v>1113</v>
      </c>
      <c r="C1568" s="4">
        <v>1114</v>
      </c>
      <c r="D1568" s="4">
        <v>1111.2</v>
      </c>
      <c r="E1568" s="4">
        <v>1113</v>
      </c>
      <c r="F1568" t="str">
        <f t="shared" si="218"/>
        <v>Wed</v>
      </c>
      <c r="G1568" s="1">
        <f t="shared" si="212"/>
        <v>2.5999999999999091</v>
      </c>
      <c r="H1568" s="1">
        <f t="shared" si="213"/>
        <v>0</v>
      </c>
      <c r="I1568">
        <f t="shared" si="219"/>
        <v>0</v>
      </c>
      <c r="J1568" t="str">
        <f t="shared" si="217"/>
        <v/>
      </c>
      <c r="K1568" t="str">
        <f t="shared" si="216"/>
        <v/>
      </c>
      <c r="L1568" t="str">
        <f t="shared" si="216"/>
        <v/>
      </c>
      <c r="M1568" t="str">
        <f t="shared" si="216"/>
        <v/>
      </c>
      <c r="N1568">
        <f t="shared" si="216"/>
        <v>0</v>
      </c>
      <c r="O1568" t="str">
        <f t="shared" si="216"/>
        <v/>
      </c>
      <c r="P1568" t="str">
        <f t="shared" si="216"/>
        <v/>
      </c>
      <c r="Q1568" t="str">
        <f t="shared" si="216"/>
        <v/>
      </c>
      <c r="R1568" t="str">
        <f t="shared" si="216"/>
        <v/>
      </c>
      <c r="S1568" t="str">
        <f t="shared" si="216"/>
        <v/>
      </c>
      <c r="T1568" t="str">
        <f t="shared" si="216"/>
        <v/>
      </c>
      <c r="U1568" t="str">
        <f t="shared" ref="U1568:W1568" si="220">IF(AND($G1568&lt;U$1, $G1568&gt;=U$2), $I1568, "")</f>
        <v/>
      </c>
      <c r="V1568" t="str">
        <f t="shared" si="220"/>
        <v/>
      </c>
      <c r="W1568" t="str">
        <f t="shared" si="220"/>
        <v/>
      </c>
    </row>
    <row r="1569" spans="1:23" x14ac:dyDescent="0.3">
      <c r="A1569" s="2">
        <v>44315</v>
      </c>
      <c r="B1569" s="4">
        <v>1109</v>
      </c>
      <c r="C1569" s="4">
        <v>1109</v>
      </c>
      <c r="D1569" s="4">
        <v>1105.7</v>
      </c>
      <c r="E1569" s="4">
        <v>1108.2</v>
      </c>
      <c r="F1569" t="str">
        <f t="shared" si="218"/>
        <v>Thu</v>
      </c>
      <c r="G1569" s="1">
        <f t="shared" si="212"/>
        <v>-4</v>
      </c>
      <c r="H1569" s="1">
        <f t="shared" si="213"/>
        <v>-0.79999999999995453</v>
      </c>
      <c r="I1569">
        <f t="shared" si="219"/>
        <v>0.79999999999995453</v>
      </c>
      <c r="J1569" t="str">
        <f t="shared" si="217"/>
        <v/>
      </c>
      <c r="K1569" t="str">
        <f t="shared" si="217"/>
        <v/>
      </c>
      <c r="L1569" t="str">
        <f t="shared" si="217"/>
        <v/>
      </c>
      <c r="M1569" t="str">
        <f t="shared" si="217"/>
        <v/>
      </c>
      <c r="N1569" t="str">
        <f t="shared" si="217"/>
        <v/>
      </c>
      <c r="O1569" t="str">
        <f t="shared" si="217"/>
        <v/>
      </c>
      <c r="P1569" t="str">
        <f t="shared" si="217"/>
        <v/>
      </c>
      <c r="Q1569" t="str">
        <f t="shared" si="217"/>
        <v/>
      </c>
      <c r="R1569" t="str">
        <f t="shared" si="217"/>
        <v/>
      </c>
      <c r="S1569">
        <f t="shared" si="217"/>
        <v>0.79999999999995453</v>
      </c>
      <c r="T1569" t="str">
        <f t="shared" si="217"/>
        <v/>
      </c>
      <c r="U1569" t="str">
        <f t="shared" si="217"/>
        <v/>
      </c>
      <c r="V1569" t="str">
        <f t="shared" si="217"/>
        <v/>
      </c>
      <c r="W1569" t="str">
        <f t="shared" si="217"/>
        <v/>
      </c>
    </row>
    <row r="1570" spans="1:23" x14ac:dyDescent="0.3">
      <c r="A1570" s="2">
        <v>44316</v>
      </c>
      <c r="B1570" s="4">
        <v>1108</v>
      </c>
      <c r="C1570" s="4">
        <v>1113</v>
      </c>
      <c r="D1570" s="4">
        <v>1107</v>
      </c>
      <c r="E1570" s="4">
        <v>1112.3</v>
      </c>
      <c r="F1570" t="str">
        <f t="shared" si="218"/>
        <v>Fri</v>
      </c>
      <c r="G1570" s="1">
        <f t="shared" si="212"/>
        <v>-0.20000000000004547</v>
      </c>
      <c r="H1570" s="1">
        <f t="shared" si="213"/>
        <v>4.2999999999999545</v>
      </c>
      <c r="I1570">
        <f t="shared" si="219"/>
        <v>-4.2999999999999545</v>
      </c>
      <c r="J1570" t="str">
        <f t="shared" si="217"/>
        <v/>
      </c>
      <c r="K1570" t="str">
        <f t="shared" si="217"/>
        <v/>
      </c>
      <c r="L1570" t="str">
        <f t="shared" si="217"/>
        <v/>
      </c>
      <c r="M1570" t="str">
        <f t="shared" si="217"/>
        <v/>
      </c>
      <c r="N1570" t="str">
        <f t="shared" si="217"/>
        <v/>
      </c>
      <c r="O1570" t="str">
        <f t="shared" si="217"/>
        <v/>
      </c>
      <c r="P1570" t="str">
        <f t="shared" si="217"/>
        <v/>
      </c>
      <c r="Q1570">
        <f t="shared" si="217"/>
        <v>-4.2999999999999545</v>
      </c>
      <c r="R1570" t="str">
        <f t="shared" si="217"/>
        <v/>
      </c>
      <c r="S1570" t="str">
        <f t="shared" si="217"/>
        <v/>
      </c>
      <c r="T1570" t="str">
        <f t="shared" si="217"/>
        <v/>
      </c>
      <c r="U1570" t="str">
        <f t="shared" si="217"/>
        <v/>
      </c>
      <c r="V1570" t="str">
        <f t="shared" si="217"/>
        <v/>
      </c>
      <c r="W1570" t="str">
        <f t="shared" si="217"/>
        <v/>
      </c>
    </row>
    <row r="1571" spans="1:23" x14ac:dyDescent="0.3">
      <c r="A1571" s="2">
        <v>44319</v>
      </c>
      <c r="B1571" s="4">
        <v>1116.5</v>
      </c>
      <c r="C1571" s="4">
        <v>1123.9000000000001</v>
      </c>
      <c r="D1571" s="4">
        <v>1115.8</v>
      </c>
      <c r="E1571" s="4">
        <v>1124</v>
      </c>
      <c r="F1571" t="str">
        <f t="shared" si="218"/>
        <v>Mon</v>
      </c>
      <c r="G1571" s="1">
        <f t="shared" si="212"/>
        <v>4.2000000000000455</v>
      </c>
      <c r="H1571" s="1">
        <f t="shared" si="213"/>
        <v>7.5</v>
      </c>
      <c r="I1571">
        <f t="shared" si="219"/>
        <v>7.5</v>
      </c>
      <c r="J1571" t="str">
        <f t="shared" si="217"/>
        <v/>
      </c>
      <c r="K1571" t="str">
        <f t="shared" si="217"/>
        <v/>
      </c>
      <c r="L1571" t="str">
        <f t="shared" si="217"/>
        <v/>
      </c>
      <c r="M1571">
        <f t="shared" si="217"/>
        <v>7.5</v>
      </c>
      <c r="N1571" t="str">
        <f t="shared" si="217"/>
        <v/>
      </c>
      <c r="O1571" t="str">
        <f t="shared" si="217"/>
        <v/>
      </c>
      <c r="P1571" t="str">
        <f t="shared" si="217"/>
        <v/>
      </c>
      <c r="Q1571" t="str">
        <f t="shared" si="217"/>
        <v/>
      </c>
      <c r="R1571" t="str">
        <f t="shared" si="217"/>
        <v/>
      </c>
      <c r="S1571" t="str">
        <f t="shared" si="217"/>
        <v/>
      </c>
      <c r="T1571" t="str">
        <f t="shared" si="217"/>
        <v/>
      </c>
      <c r="U1571" t="str">
        <f t="shared" si="217"/>
        <v/>
      </c>
      <c r="V1571" t="str">
        <f t="shared" si="217"/>
        <v/>
      </c>
      <c r="W1571" t="str">
        <f t="shared" si="217"/>
        <v/>
      </c>
    </row>
    <row r="1572" spans="1:23" x14ac:dyDescent="0.3">
      <c r="A1572" s="2">
        <v>44320</v>
      </c>
      <c r="B1572" s="4">
        <v>1120.5999999999999</v>
      </c>
      <c r="C1572" s="4">
        <v>1122.7</v>
      </c>
      <c r="D1572" s="4">
        <v>1119</v>
      </c>
      <c r="E1572" s="4">
        <v>1122.5999999999999</v>
      </c>
      <c r="F1572" t="str">
        <f t="shared" si="218"/>
        <v>Tue</v>
      </c>
      <c r="G1572" s="1">
        <f t="shared" si="212"/>
        <v>-3.4000000000000909</v>
      </c>
      <c r="H1572" s="1">
        <f t="shared" si="213"/>
        <v>2</v>
      </c>
      <c r="I1572">
        <f t="shared" si="219"/>
        <v>-2</v>
      </c>
      <c r="J1572" t="str">
        <f t="shared" si="217"/>
        <v/>
      </c>
      <c r="K1572" t="str">
        <f t="shared" si="217"/>
        <v/>
      </c>
      <c r="L1572" t="str">
        <f t="shared" si="217"/>
        <v/>
      </c>
      <c r="M1572" t="str">
        <f t="shared" si="217"/>
        <v/>
      </c>
      <c r="N1572" t="str">
        <f t="shared" si="217"/>
        <v/>
      </c>
      <c r="O1572" t="str">
        <f t="shared" si="217"/>
        <v/>
      </c>
      <c r="P1572" t="str">
        <f t="shared" si="217"/>
        <v/>
      </c>
      <c r="Q1572" t="str">
        <f t="shared" si="217"/>
        <v/>
      </c>
      <c r="R1572" t="str">
        <f t="shared" si="217"/>
        <v/>
      </c>
      <c r="S1572">
        <f t="shared" si="217"/>
        <v>-2</v>
      </c>
      <c r="T1572" t="str">
        <f t="shared" si="217"/>
        <v/>
      </c>
      <c r="U1572" t="str">
        <f t="shared" si="217"/>
        <v/>
      </c>
      <c r="V1572" t="str">
        <f t="shared" si="217"/>
        <v/>
      </c>
      <c r="W1572" t="str">
        <f t="shared" si="217"/>
        <v/>
      </c>
    </row>
    <row r="1573" spans="1:23" x14ac:dyDescent="0.3">
      <c r="A1573" s="2">
        <v>44322</v>
      </c>
      <c r="B1573" s="4">
        <v>1125.3</v>
      </c>
      <c r="C1573" s="4">
        <v>1126.7</v>
      </c>
      <c r="D1573" s="4">
        <v>1124.0999999999999</v>
      </c>
      <c r="E1573" s="4">
        <v>1125.8</v>
      </c>
      <c r="F1573" t="str">
        <f t="shared" si="218"/>
        <v>Thu</v>
      </c>
      <c r="G1573" s="1">
        <f t="shared" si="212"/>
        <v>2.7000000000000455</v>
      </c>
      <c r="H1573" s="1">
        <f t="shared" si="213"/>
        <v>0.5</v>
      </c>
      <c r="I1573">
        <f t="shared" si="219"/>
        <v>0.5</v>
      </c>
      <c r="J1573" t="str">
        <f t="shared" si="217"/>
        <v/>
      </c>
      <c r="K1573" t="str">
        <f t="shared" si="217"/>
        <v/>
      </c>
      <c r="L1573" t="str">
        <f t="shared" si="217"/>
        <v/>
      </c>
      <c r="M1573" t="str">
        <f t="shared" si="217"/>
        <v/>
      </c>
      <c r="N1573">
        <f t="shared" si="217"/>
        <v>0.5</v>
      </c>
      <c r="O1573" t="str">
        <f t="shared" si="217"/>
        <v/>
      </c>
      <c r="P1573" t="str">
        <f t="shared" si="217"/>
        <v/>
      </c>
      <c r="Q1573" t="str">
        <f t="shared" si="217"/>
        <v/>
      </c>
      <c r="R1573" t="str">
        <f t="shared" si="217"/>
        <v/>
      </c>
      <c r="S1573" t="str">
        <f t="shared" si="217"/>
        <v/>
      </c>
      <c r="T1573" t="str">
        <f t="shared" si="217"/>
        <v/>
      </c>
      <c r="U1573" t="str">
        <f t="shared" si="217"/>
        <v/>
      </c>
      <c r="V1573" t="str">
        <f t="shared" si="217"/>
        <v/>
      </c>
      <c r="W1573" t="str">
        <f t="shared" si="217"/>
        <v/>
      </c>
    </row>
    <row r="1574" spans="1:23" x14ac:dyDescent="0.3">
      <c r="A1574" s="2">
        <v>44323</v>
      </c>
      <c r="B1574" s="4">
        <v>1121</v>
      </c>
      <c r="C1574" s="4">
        <v>1122.8</v>
      </c>
      <c r="D1574" s="4">
        <v>1119.7</v>
      </c>
      <c r="E1574" s="4">
        <v>1121.3</v>
      </c>
      <c r="F1574" t="str">
        <f t="shared" si="218"/>
        <v>Fri</v>
      </c>
      <c r="G1574" s="1">
        <f t="shared" si="212"/>
        <v>-4.7999999999999545</v>
      </c>
      <c r="H1574" s="1">
        <f t="shared" si="213"/>
        <v>0.29999999999995453</v>
      </c>
      <c r="I1574">
        <f t="shared" si="219"/>
        <v>-0.29999999999995453</v>
      </c>
      <c r="J1574" t="str">
        <f t="shared" si="217"/>
        <v/>
      </c>
      <c r="K1574" t="str">
        <f t="shared" si="217"/>
        <v/>
      </c>
      <c r="L1574" t="str">
        <f t="shared" si="217"/>
        <v/>
      </c>
      <c r="M1574" t="str">
        <f t="shared" si="217"/>
        <v/>
      </c>
      <c r="N1574" t="str">
        <f t="shared" si="217"/>
        <v/>
      </c>
      <c r="O1574" t="str">
        <f t="shared" si="217"/>
        <v/>
      </c>
      <c r="P1574" t="str">
        <f t="shared" si="217"/>
        <v/>
      </c>
      <c r="Q1574" t="str">
        <f t="shared" si="217"/>
        <v/>
      </c>
      <c r="R1574" t="str">
        <f t="shared" si="217"/>
        <v/>
      </c>
      <c r="S1574" t="str">
        <f t="shared" si="217"/>
        <v/>
      </c>
      <c r="T1574">
        <f t="shared" si="217"/>
        <v>-0.29999999999995453</v>
      </c>
      <c r="U1574" t="str">
        <f t="shared" si="217"/>
        <v/>
      </c>
      <c r="V1574" t="str">
        <f t="shared" si="217"/>
        <v/>
      </c>
      <c r="W1574" t="str">
        <f t="shared" si="217"/>
        <v/>
      </c>
    </row>
    <row r="1575" spans="1:23" x14ac:dyDescent="0.3">
      <c r="A1575" s="2">
        <v>44326</v>
      </c>
      <c r="B1575" s="4">
        <v>1113.2</v>
      </c>
      <c r="C1575" s="4">
        <v>1116.5</v>
      </c>
      <c r="D1575" s="4">
        <v>1113.0999999999999</v>
      </c>
      <c r="E1575" s="4">
        <v>1113.8</v>
      </c>
      <c r="F1575" t="str">
        <f t="shared" si="218"/>
        <v>Mon</v>
      </c>
      <c r="G1575" s="1">
        <f t="shared" si="212"/>
        <v>-8.0999999999999091</v>
      </c>
      <c r="H1575" s="1">
        <f t="shared" si="213"/>
        <v>0.59999999999990905</v>
      </c>
      <c r="I1575">
        <f t="shared" si="219"/>
        <v>-0.59999999999990905</v>
      </c>
      <c r="J1575" t="str">
        <f t="shared" si="217"/>
        <v/>
      </c>
      <c r="K1575" t="str">
        <f t="shared" si="217"/>
        <v/>
      </c>
      <c r="L1575" t="str">
        <f t="shared" si="217"/>
        <v/>
      </c>
      <c r="M1575" t="str">
        <f t="shared" si="217"/>
        <v/>
      </c>
      <c r="N1575" t="str">
        <f t="shared" si="217"/>
        <v/>
      </c>
      <c r="O1575" t="str">
        <f t="shared" si="217"/>
        <v/>
      </c>
      <c r="P1575" t="str">
        <f t="shared" si="217"/>
        <v/>
      </c>
      <c r="Q1575" t="str">
        <f t="shared" si="217"/>
        <v/>
      </c>
      <c r="R1575" t="str">
        <f t="shared" si="217"/>
        <v/>
      </c>
      <c r="S1575" t="str">
        <f t="shared" si="217"/>
        <v/>
      </c>
      <c r="T1575" t="str">
        <f t="shared" si="217"/>
        <v/>
      </c>
      <c r="U1575" t="str">
        <f t="shared" si="217"/>
        <v/>
      </c>
      <c r="V1575">
        <f t="shared" si="217"/>
        <v>-0.59999999999990905</v>
      </c>
      <c r="W1575" t="str">
        <f t="shared" si="217"/>
        <v/>
      </c>
    </row>
    <row r="1576" spans="1:23" x14ac:dyDescent="0.3">
      <c r="A1576" s="2">
        <v>44327</v>
      </c>
      <c r="B1576" s="4">
        <v>1116.5</v>
      </c>
      <c r="C1576" s="4">
        <v>1120.7</v>
      </c>
      <c r="D1576" s="4">
        <v>1115.9000000000001</v>
      </c>
      <c r="E1576" s="4">
        <v>1119.5999999999999</v>
      </c>
      <c r="F1576" t="str">
        <f t="shared" si="218"/>
        <v>Tue</v>
      </c>
      <c r="G1576" s="1">
        <f t="shared" si="212"/>
        <v>2.7000000000000455</v>
      </c>
      <c r="H1576" s="1">
        <f t="shared" si="213"/>
        <v>3.0999999999999091</v>
      </c>
      <c r="I1576">
        <f t="shared" si="219"/>
        <v>3.0999999999999091</v>
      </c>
      <c r="J1576" t="str">
        <f t="shared" si="217"/>
        <v/>
      </c>
      <c r="K1576" t="str">
        <f t="shared" si="217"/>
        <v/>
      </c>
      <c r="L1576" t="str">
        <f t="shared" si="217"/>
        <v/>
      </c>
      <c r="M1576" t="str">
        <f t="shared" si="217"/>
        <v/>
      </c>
      <c r="N1576">
        <f t="shared" si="217"/>
        <v>3.0999999999999091</v>
      </c>
      <c r="O1576" t="str">
        <f t="shared" si="217"/>
        <v/>
      </c>
      <c r="P1576" t="str">
        <f t="shared" si="217"/>
        <v/>
      </c>
      <c r="Q1576" t="str">
        <f t="shared" si="217"/>
        <v/>
      </c>
      <c r="R1576" t="str">
        <f t="shared" si="217"/>
        <v/>
      </c>
      <c r="S1576" t="str">
        <f t="shared" si="217"/>
        <v/>
      </c>
      <c r="T1576" t="str">
        <f t="shared" si="217"/>
        <v/>
      </c>
      <c r="U1576" t="str">
        <f t="shared" si="217"/>
        <v/>
      </c>
      <c r="V1576" t="str">
        <f t="shared" si="217"/>
        <v/>
      </c>
      <c r="W1576" t="str">
        <f t="shared" si="217"/>
        <v/>
      </c>
    </row>
    <row r="1577" spans="1:23" x14ac:dyDescent="0.3">
      <c r="A1577" s="2">
        <v>44328</v>
      </c>
      <c r="B1577" s="4">
        <v>1120</v>
      </c>
      <c r="C1577" s="4">
        <v>1125.2</v>
      </c>
      <c r="D1577" s="4">
        <v>1119.5999999999999</v>
      </c>
      <c r="E1577" s="4">
        <v>1124.7</v>
      </c>
      <c r="F1577" t="str">
        <f t="shared" si="218"/>
        <v>Wed</v>
      </c>
      <c r="G1577" s="1">
        <f t="shared" si="212"/>
        <v>0.40000000000009095</v>
      </c>
      <c r="H1577" s="1">
        <f t="shared" si="213"/>
        <v>4.7000000000000455</v>
      </c>
      <c r="I1577">
        <f t="shared" si="219"/>
        <v>4.7000000000000455</v>
      </c>
      <c r="J1577" t="str">
        <f t="shared" si="217"/>
        <v/>
      </c>
      <c r="K1577" t="str">
        <f t="shared" si="217"/>
        <v/>
      </c>
      <c r="L1577" t="str">
        <f t="shared" si="217"/>
        <v/>
      </c>
      <c r="M1577" t="str">
        <f t="shared" si="217"/>
        <v/>
      </c>
      <c r="N1577" t="str">
        <f t="shared" si="217"/>
        <v/>
      </c>
      <c r="O1577" t="str">
        <f t="shared" si="217"/>
        <v/>
      </c>
      <c r="P1577">
        <f t="shared" si="217"/>
        <v>4.7000000000000455</v>
      </c>
      <c r="Q1577" t="str">
        <f t="shared" si="217"/>
        <v/>
      </c>
      <c r="R1577" t="str">
        <f t="shared" si="217"/>
        <v/>
      </c>
      <c r="S1577" t="str">
        <f t="shared" si="217"/>
        <v/>
      </c>
      <c r="T1577" t="str">
        <f t="shared" si="217"/>
        <v/>
      </c>
      <c r="U1577" t="str">
        <f t="shared" si="217"/>
        <v/>
      </c>
      <c r="V1577" t="str">
        <f t="shared" si="217"/>
        <v/>
      </c>
      <c r="W1577" t="str">
        <f t="shared" si="217"/>
        <v/>
      </c>
    </row>
    <row r="1578" spans="1:23" x14ac:dyDescent="0.3">
      <c r="A1578" s="2">
        <v>44329</v>
      </c>
      <c r="B1578" s="4">
        <v>1133</v>
      </c>
      <c r="C1578" s="4">
        <v>1133.3</v>
      </c>
      <c r="D1578" s="4">
        <v>1128.3</v>
      </c>
      <c r="E1578" s="4">
        <v>1129.3</v>
      </c>
      <c r="F1578" t="str">
        <f t="shared" si="218"/>
        <v>Thu</v>
      </c>
      <c r="G1578" s="1">
        <f t="shared" si="212"/>
        <v>8.2999999999999545</v>
      </c>
      <c r="H1578" s="1">
        <f t="shared" si="213"/>
        <v>-3.7000000000000455</v>
      </c>
      <c r="I1578">
        <f t="shared" si="219"/>
        <v>-3.7000000000000455</v>
      </c>
      <c r="J1578" t="str">
        <f t="shared" si="217"/>
        <v/>
      </c>
      <c r="K1578">
        <f t="shared" si="217"/>
        <v>-3.7000000000000455</v>
      </c>
      <c r="L1578" t="str">
        <f t="shared" si="217"/>
        <v/>
      </c>
      <c r="M1578" t="str">
        <f t="shared" si="217"/>
        <v/>
      </c>
      <c r="N1578" t="str">
        <f t="shared" si="217"/>
        <v/>
      </c>
      <c r="O1578" t="str">
        <f t="shared" si="217"/>
        <v/>
      </c>
      <c r="P1578" t="str">
        <f t="shared" si="217"/>
        <v/>
      </c>
      <c r="Q1578" t="str">
        <f t="shared" si="217"/>
        <v/>
      </c>
      <c r="R1578" t="str">
        <f t="shared" si="217"/>
        <v/>
      </c>
      <c r="S1578" t="str">
        <f t="shared" si="217"/>
        <v/>
      </c>
      <c r="T1578" t="str">
        <f t="shared" si="217"/>
        <v/>
      </c>
      <c r="U1578" t="str">
        <f t="shared" si="217"/>
        <v/>
      </c>
      <c r="V1578" t="str">
        <f t="shared" si="217"/>
        <v/>
      </c>
      <c r="W1578" t="str">
        <f t="shared" si="217"/>
        <v/>
      </c>
    </row>
    <row r="1579" spans="1:23" x14ac:dyDescent="0.3">
      <c r="A1579" s="2">
        <v>44330</v>
      </c>
      <c r="B1579" s="4">
        <v>1127.5999999999999</v>
      </c>
      <c r="C1579" s="4">
        <v>1131</v>
      </c>
      <c r="D1579" s="4">
        <v>1127.5</v>
      </c>
      <c r="E1579" s="4">
        <v>1128.5999999999999</v>
      </c>
      <c r="F1579" t="str">
        <f t="shared" si="218"/>
        <v>Fri</v>
      </c>
      <c r="G1579" s="1">
        <f t="shared" si="212"/>
        <v>-1.7000000000000455</v>
      </c>
      <c r="H1579" s="1">
        <f t="shared" si="213"/>
        <v>1</v>
      </c>
      <c r="I1579">
        <f t="shared" si="219"/>
        <v>-1</v>
      </c>
      <c r="J1579" t="str">
        <f t="shared" si="217"/>
        <v/>
      </c>
      <c r="K1579" t="str">
        <f t="shared" si="217"/>
        <v/>
      </c>
      <c r="L1579" t="str">
        <f t="shared" si="217"/>
        <v/>
      </c>
      <c r="M1579" t="str">
        <f t="shared" si="217"/>
        <v/>
      </c>
      <c r="N1579" t="str">
        <f t="shared" si="217"/>
        <v/>
      </c>
      <c r="O1579" t="str">
        <f t="shared" si="217"/>
        <v/>
      </c>
      <c r="P1579" t="str">
        <f t="shared" si="217"/>
        <v/>
      </c>
      <c r="Q1579" t="str">
        <f t="shared" si="217"/>
        <v/>
      </c>
      <c r="R1579">
        <f t="shared" si="217"/>
        <v>-1</v>
      </c>
      <c r="S1579" t="str">
        <f t="shared" si="217"/>
        <v/>
      </c>
      <c r="T1579" t="str">
        <f t="shared" si="217"/>
        <v/>
      </c>
      <c r="U1579" t="str">
        <f t="shared" si="217"/>
        <v/>
      </c>
      <c r="V1579" t="str">
        <f t="shared" si="217"/>
        <v/>
      </c>
      <c r="W1579" t="str">
        <f t="shared" si="217"/>
        <v/>
      </c>
    </row>
    <row r="1580" spans="1:23" x14ac:dyDescent="0.3">
      <c r="A1580" s="2">
        <v>44333</v>
      </c>
      <c r="B1580" s="4">
        <v>1127</v>
      </c>
      <c r="C1580" s="4">
        <v>1136</v>
      </c>
      <c r="D1580" s="4">
        <v>1127</v>
      </c>
      <c r="E1580" s="4">
        <v>1134.8</v>
      </c>
      <c r="F1580" t="str">
        <f t="shared" si="218"/>
        <v>Mon</v>
      </c>
      <c r="G1580" s="1">
        <f t="shared" si="212"/>
        <v>-1.5999999999999091</v>
      </c>
      <c r="H1580" s="1">
        <f t="shared" si="213"/>
        <v>7.7999999999999545</v>
      </c>
      <c r="I1580">
        <f t="shared" si="219"/>
        <v>-7.7999999999999545</v>
      </c>
      <c r="J1580" t="str">
        <f t="shared" si="217"/>
        <v/>
      </c>
      <c r="K1580" t="str">
        <f t="shared" si="217"/>
        <v/>
      </c>
      <c r="L1580" t="str">
        <f t="shared" si="217"/>
        <v/>
      </c>
      <c r="M1580" t="str">
        <f t="shared" si="217"/>
        <v/>
      </c>
      <c r="N1580" t="str">
        <f t="shared" si="217"/>
        <v/>
      </c>
      <c r="O1580" t="str">
        <f t="shared" si="217"/>
        <v/>
      </c>
      <c r="P1580" t="str">
        <f t="shared" si="217"/>
        <v/>
      </c>
      <c r="Q1580" t="str">
        <f t="shared" si="217"/>
        <v/>
      </c>
      <c r="R1580">
        <f t="shared" si="217"/>
        <v>-7.7999999999999545</v>
      </c>
      <c r="S1580" t="str">
        <f t="shared" si="217"/>
        <v/>
      </c>
      <c r="T1580" t="str">
        <f t="shared" si="217"/>
        <v/>
      </c>
      <c r="U1580" t="str">
        <f t="shared" si="217"/>
        <v/>
      </c>
      <c r="V1580" t="str">
        <f t="shared" si="217"/>
        <v/>
      </c>
      <c r="W1580" t="str">
        <f t="shared" si="217"/>
        <v/>
      </c>
    </row>
    <row r="1581" spans="1:23" x14ac:dyDescent="0.3">
      <c r="A1581" s="2">
        <v>44334</v>
      </c>
      <c r="B1581" s="4">
        <v>1136</v>
      </c>
      <c r="C1581" s="4">
        <v>1137.5</v>
      </c>
      <c r="D1581" s="4">
        <v>1129.5</v>
      </c>
      <c r="E1581" s="4">
        <v>1130.5</v>
      </c>
      <c r="F1581" t="str">
        <f t="shared" si="218"/>
        <v>Tue</v>
      </c>
      <c r="G1581" s="1">
        <f t="shared" si="212"/>
        <v>1.2000000000000455</v>
      </c>
      <c r="H1581" s="1">
        <f t="shared" si="213"/>
        <v>-5.5</v>
      </c>
      <c r="I1581">
        <f t="shared" si="219"/>
        <v>-5.5</v>
      </c>
      <c r="J1581" t="str">
        <f t="shared" si="217"/>
        <v/>
      </c>
      <c r="K1581" t="str">
        <f t="shared" si="217"/>
        <v/>
      </c>
      <c r="L1581" t="str">
        <f t="shared" si="217"/>
        <v/>
      </c>
      <c r="M1581" t="str">
        <f t="shared" si="217"/>
        <v/>
      </c>
      <c r="N1581" t="str">
        <f t="shared" si="217"/>
        <v/>
      </c>
      <c r="O1581">
        <f t="shared" si="217"/>
        <v>-5.5</v>
      </c>
      <c r="P1581" t="str">
        <f t="shared" si="217"/>
        <v/>
      </c>
      <c r="Q1581" t="str">
        <f t="shared" si="217"/>
        <v/>
      </c>
      <c r="R1581" t="str">
        <f t="shared" si="217"/>
        <v/>
      </c>
      <c r="S1581" t="str">
        <f t="shared" si="217"/>
        <v/>
      </c>
      <c r="T1581" t="str">
        <f t="shared" si="217"/>
        <v/>
      </c>
      <c r="U1581" t="str">
        <f t="shared" si="217"/>
        <v/>
      </c>
      <c r="V1581" t="str">
        <f t="shared" si="217"/>
        <v/>
      </c>
      <c r="W1581" t="str">
        <f t="shared" si="217"/>
        <v/>
      </c>
    </row>
    <row r="1582" spans="1:23" x14ac:dyDescent="0.3">
      <c r="A1582" s="2">
        <v>44336</v>
      </c>
      <c r="B1582" s="4">
        <v>1132.5</v>
      </c>
      <c r="C1582" s="4">
        <v>1133.8</v>
      </c>
      <c r="D1582" s="4">
        <v>1130.0999999999999</v>
      </c>
      <c r="E1582" s="4">
        <v>1132</v>
      </c>
      <c r="F1582" t="str">
        <f t="shared" si="218"/>
        <v>Thu</v>
      </c>
      <c r="G1582" s="1">
        <f t="shared" si="212"/>
        <v>2</v>
      </c>
      <c r="H1582" s="1">
        <f t="shared" si="213"/>
        <v>-0.5</v>
      </c>
      <c r="I1582">
        <f t="shared" si="219"/>
        <v>-0.5</v>
      </c>
      <c r="J1582" t="str">
        <f t="shared" si="217"/>
        <v/>
      </c>
      <c r="K1582" t="str">
        <f t="shared" si="217"/>
        <v/>
      </c>
      <c r="L1582" t="str">
        <f t="shared" si="217"/>
        <v/>
      </c>
      <c r="M1582" t="str">
        <f t="shared" si="217"/>
        <v/>
      </c>
      <c r="N1582">
        <f t="shared" si="217"/>
        <v>-0.5</v>
      </c>
      <c r="O1582" t="str">
        <f t="shared" si="217"/>
        <v/>
      </c>
      <c r="P1582" t="str">
        <f t="shared" si="217"/>
        <v/>
      </c>
      <c r="Q1582" t="str">
        <f t="shared" si="217"/>
        <v/>
      </c>
      <c r="R1582" t="str">
        <f t="shared" si="217"/>
        <v/>
      </c>
      <c r="S1582" t="str">
        <f t="shared" si="217"/>
        <v/>
      </c>
      <c r="T1582" t="str">
        <f t="shared" si="217"/>
        <v/>
      </c>
      <c r="U1582" t="str">
        <f t="shared" si="217"/>
        <v/>
      </c>
      <c r="V1582" t="str">
        <f t="shared" si="217"/>
        <v/>
      </c>
      <c r="W1582" t="str">
        <f t="shared" si="217"/>
        <v/>
      </c>
    </row>
    <row r="1583" spans="1:23" x14ac:dyDescent="0.3">
      <c r="A1583" s="2">
        <v>44337</v>
      </c>
      <c r="B1583" s="4">
        <v>1128</v>
      </c>
      <c r="C1583" s="4">
        <v>1128.5</v>
      </c>
      <c r="D1583" s="4">
        <v>1125.4000000000001</v>
      </c>
      <c r="E1583" s="4">
        <v>1127</v>
      </c>
      <c r="F1583" t="str">
        <f t="shared" si="218"/>
        <v>Fri</v>
      </c>
      <c r="G1583" s="1">
        <f t="shared" ref="G1583:G1608" si="221">+B1583-E1582</f>
        <v>-4</v>
      </c>
      <c r="H1583" s="1">
        <f t="shared" ref="H1583:H1608" si="222">+E1583-B1583</f>
        <v>-1</v>
      </c>
      <c r="I1583">
        <f t="shared" si="219"/>
        <v>1</v>
      </c>
      <c r="J1583" t="str">
        <f t="shared" si="217"/>
        <v/>
      </c>
      <c r="K1583" t="str">
        <f t="shared" si="217"/>
        <v/>
      </c>
      <c r="L1583" t="str">
        <f t="shared" si="217"/>
        <v/>
      </c>
      <c r="M1583" t="str">
        <f t="shared" si="217"/>
        <v/>
      </c>
      <c r="N1583" t="str">
        <f t="shared" si="217"/>
        <v/>
      </c>
      <c r="O1583" t="str">
        <f t="shared" si="217"/>
        <v/>
      </c>
      <c r="P1583" t="str">
        <f t="shared" si="217"/>
        <v/>
      </c>
      <c r="Q1583" t="str">
        <f t="shared" si="217"/>
        <v/>
      </c>
      <c r="R1583" t="str">
        <f t="shared" si="217"/>
        <v/>
      </c>
      <c r="S1583">
        <f t="shared" si="217"/>
        <v>1</v>
      </c>
      <c r="T1583" t="str">
        <f t="shared" si="217"/>
        <v/>
      </c>
      <c r="U1583" t="str">
        <f t="shared" si="217"/>
        <v/>
      </c>
      <c r="V1583" t="str">
        <f t="shared" si="217"/>
        <v/>
      </c>
      <c r="W1583" t="str">
        <f t="shared" si="217"/>
        <v/>
      </c>
    </row>
    <row r="1584" spans="1:23" x14ac:dyDescent="0.3">
      <c r="A1584" s="2">
        <v>44340</v>
      </c>
      <c r="B1584" s="4">
        <v>1127</v>
      </c>
      <c r="C1584" s="4">
        <v>1129.2</v>
      </c>
      <c r="D1584" s="4">
        <v>1126.0999999999999</v>
      </c>
      <c r="E1584" s="4">
        <v>1127.0999999999999</v>
      </c>
      <c r="F1584" t="str">
        <f t="shared" si="218"/>
        <v>Mon</v>
      </c>
      <c r="G1584" s="1">
        <f t="shared" si="221"/>
        <v>0</v>
      </c>
      <c r="H1584" s="1">
        <f t="shared" si="222"/>
        <v>9.9999999999909051E-2</v>
      </c>
      <c r="I1584">
        <f t="shared" si="219"/>
        <v>0</v>
      </c>
      <c r="J1584" t="str">
        <f t="shared" si="217"/>
        <v/>
      </c>
      <c r="K1584" t="str">
        <f t="shared" si="217"/>
        <v/>
      </c>
      <c r="L1584" t="str">
        <f t="shared" si="217"/>
        <v/>
      </c>
      <c r="M1584" t="str">
        <f t="shared" si="217"/>
        <v/>
      </c>
      <c r="N1584" t="str">
        <f t="shared" si="217"/>
        <v/>
      </c>
      <c r="O1584" t="str">
        <f t="shared" si="217"/>
        <v/>
      </c>
      <c r="P1584">
        <f t="shared" si="217"/>
        <v>0</v>
      </c>
      <c r="Q1584" t="str">
        <f t="shared" si="217"/>
        <v/>
      </c>
      <c r="R1584" t="str">
        <f t="shared" si="217"/>
        <v/>
      </c>
      <c r="S1584" t="str">
        <f t="shared" si="217"/>
        <v/>
      </c>
      <c r="T1584" t="str">
        <f t="shared" si="217"/>
        <v/>
      </c>
      <c r="U1584" t="str">
        <f t="shared" si="217"/>
        <v/>
      </c>
      <c r="V1584" t="str">
        <f t="shared" si="217"/>
        <v/>
      </c>
      <c r="W1584" t="str">
        <f t="shared" si="217"/>
        <v/>
      </c>
    </row>
    <row r="1585" spans="1:23" x14ac:dyDescent="0.3">
      <c r="A1585" s="2">
        <v>44341</v>
      </c>
      <c r="B1585" s="4">
        <v>1123.8</v>
      </c>
      <c r="C1585" s="4">
        <v>1124.7</v>
      </c>
      <c r="D1585" s="4">
        <v>1121.4000000000001</v>
      </c>
      <c r="E1585" s="4">
        <v>1122</v>
      </c>
      <c r="F1585" t="str">
        <f t="shared" si="218"/>
        <v>Tue</v>
      </c>
      <c r="G1585" s="1">
        <f t="shared" si="221"/>
        <v>-3.2999999999999545</v>
      </c>
      <c r="H1585" s="1">
        <f t="shared" si="222"/>
        <v>-1.7999999999999545</v>
      </c>
      <c r="I1585">
        <f t="shared" si="219"/>
        <v>1.7999999999999545</v>
      </c>
      <c r="J1585" t="str">
        <f t="shared" si="217"/>
        <v/>
      </c>
      <c r="K1585" t="str">
        <f t="shared" si="217"/>
        <v/>
      </c>
      <c r="L1585" t="str">
        <f t="shared" si="217"/>
        <v/>
      </c>
      <c r="M1585" t="str">
        <f t="shared" si="217"/>
        <v/>
      </c>
      <c r="N1585" t="str">
        <f t="shared" si="217"/>
        <v/>
      </c>
      <c r="O1585" t="str">
        <f t="shared" si="217"/>
        <v/>
      </c>
      <c r="P1585" t="str">
        <f t="shared" si="217"/>
        <v/>
      </c>
      <c r="Q1585" t="str">
        <f t="shared" si="217"/>
        <v/>
      </c>
      <c r="R1585" t="str">
        <f t="shared" si="217"/>
        <v/>
      </c>
      <c r="S1585">
        <f t="shared" si="217"/>
        <v>1.7999999999999545</v>
      </c>
      <c r="T1585" t="str">
        <f t="shared" si="217"/>
        <v/>
      </c>
      <c r="U1585" t="str">
        <f t="shared" si="217"/>
        <v/>
      </c>
      <c r="V1585" t="str">
        <f t="shared" ref="V1585:W1585" si="223">IF(AND($G1585&lt;V$1, $G1585&gt;=V$2), $I1585, "")</f>
        <v/>
      </c>
      <c r="W1585" t="str">
        <f t="shared" si="223"/>
        <v/>
      </c>
    </row>
    <row r="1586" spans="1:23" x14ac:dyDescent="0.3">
      <c r="A1586" s="2">
        <v>44342</v>
      </c>
      <c r="B1586" s="4">
        <v>1122.5</v>
      </c>
      <c r="C1586" s="4">
        <v>1123.2</v>
      </c>
      <c r="D1586" s="4">
        <v>1115.4000000000001</v>
      </c>
      <c r="E1586" s="4">
        <v>1116.9000000000001</v>
      </c>
      <c r="F1586" t="str">
        <f t="shared" si="218"/>
        <v>Wed</v>
      </c>
      <c r="G1586" s="1">
        <f t="shared" si="221"/>
        <v>0.5</v>
      </c>
      <c r="H1586" s="1">
        <f t="shared" si="222"/>
        <v>-5.5999999999999091</v>
      </c>
      <c r="I1586">
        <f t="shared" si="219"/>
        <v>-5.5999999999999091</v>
      </c>
      <c r="J1586" t="str">
        <f t="shared" ref="J1586:W1604" si="224">IF(AND($G1586&lt;J$1, $G1586&gt;=J$2), $I1586, "")</f>
        <v/>
      </c>
      <c r="K1586" t="str">
        <f t="shared" si="224"/>
        <v/>
      </c>
      <c r="L1586" t="str">
        <f t="shared" si="224"/>
        <v/>
      </c>
      <c r="M1586" t="str">
        <f t="shared" si="224"/>
        <v/>
      </c>
      <c r="N1586" t="str">
        <f t="shared" si="224"/>
        <v/>
      </c>
      <c r="O1586" t="str">
        <f t="shared" si="224"/>
        <v/>
      </c>
      <c r="P1586">
        <f t="shared" si="224"/>
        <v>-5.5999999999999091</v>
      </c>
      <c r="Q1586" t="str">
        <f t="shared" si="224"/>
        <v/>
      </c>
      <c r="R1586" t="str">
        <f t="shared" si="224"/>
        <v/>
      </c>
      <c r="S1586" t="str">
        <f t="shared" si="224"/>
        <v/>
      </c>
      <c r="T1586" t="str">
        <f t="shared" si="224"/>
        <v/>
      </c>
      <c r="U1586" t="str">
        <f t="shared" si="224"/>
        <v/>
      </c>
      <c r="V1586" t="str">
        <f t="shared" si="224"/>
        <v/>
      </c>
      <c r="W1586" t="str">
        <f t="shared" si="224"/>
        <v/>
      </c>
    </row>
    <row r="1587" spans="1:23" x14ac:dyDescent="0.3">
      <c r="A1587" s="2">
        <v>44343</v>
      </c>
      <c r="B1587" s="4">
        <v>1117.5</v>
      </c>
      <c r="C1587" s="4">
        <v>1119.9000000000001</v>
      </c>
      <c r="D1587" s="4">
        <v>1116.5</v>
      </c>
      <c r="E1587" s="4">
        <v>1118.0999999999999</v>
      </c>
      <c r="F1587" t="str">
        <f t="shared" si="218"/>
        <v>Thu</v>
      </c>
      <c r="G1587" s="1">
        <f t="shared" si="221"/>
        <v>0.59999999999990905</v>
      </c>
      <c r="H1587" s="1">
        <f t="shared" si="222"/>
        <v>0.59999999999990905</v>
      </c>
      <c r="I1587">
        <f t="shared" si="219"/>
        <v>0.59999999999990905</v>
      </c>
      <c r="J1587" t="str">
        <f t="shared" si="224"/>
        <v/>
      </c>
      <c r="K1587" t="str">
        <f t="shared" si="224"/>
        <v/>
      </c>
      <c r="L1587" t="str">
        <f t="shared" si="224"/>
        <v/>
      </c>
      <c r="M1587" t="str">
        <f t="shared" si="224"/>
        <v/>
      </c>
      <c r="N1587" t="str">
        <f t="shared" si="224"/>
        <v/>
      </c>
      <c r="O1587" t="str">
        <f t="shared" si="224"/>
        <v/>
      </c>
      <c r="P1587">
        <f t="shared" si="224"/>
        <v>0.59999999999990905</v>
      </c>
      <c r="Q1587" t="str">
        <f t="shared" si="224"/>
        <v/>
      </c>
      <c r="R1587" t="str">
        <f t="shared" si="224"/>
        <v/>
      </c>
      <c r="S1587" t="str">
        <f t="shared" si="224"/>
        <v/>
      </c>
      <c r="T1587" t="str">
        <f t="shared" si="224"/>
        <v/>
      </c>
      <c r="U1587" t="str">
        <f t="shared" si="224"/>
        <v/>
      </c>
      <c r="V1587" t="str">
        <f t="shared" si="224"/>
        <v/>
      </c>
      <c r="W1587" t="str">
        <f t="shared" si="224"/>
        <v/>
      </c>
    </row>
    <row r="1588" spans="1:23" x14ac:dyDescent="0.3">
      <c r="A1588" s="2">
        <v>44344</v>
      </c>
      <c r="B1588" s="4">
        <v>1118.5</v>
      </c>
      <c r="C1588" s="4">
        <v>1118.5999999999999</v>
      </c>
      <c r="D1588" s="4">
        <v>1114</v>
      </c>
      <c r="E1588" s="4">
        <v>1115.5</v>
      </c>
      <c r="F1588" t="str">
        <f t="shared" si="218"/>
        <v>Fri</v>
      </c>
      <c r="G1588" s="1">
        <f t="shared" si="221"/>
        <v>0.40000000000009095</v>
      </c>
      <c r="H1588" s="1">
        <f t="shared" si="222"/>
        <v>-3</v>
      </c>
      <c r="I1588">
        <f t="shared" si="219"/>
        <v>-3</v>
      </c>
      <c r="J1588" t="str">
        <f t="shared" si="224"/>
        <v/>
      </c>
      <c r="K1588" t="str">
        <f t="shared" si="224"/>
        <v/>
      </c>
      <c r="L1588" t="str">
        <f t="shared" si="224"/>
        <v/>
      </c>
      <c r="M1588" t="str">
        <f t="shared" si="224"/>
        <v/>
      </c>
      <c r="N1588" t="str">
        <f t="shared" si="224"/>
        <v/>
      </c>
      <c r="O1588" t="str">
        <f t="shared" si="224"/>
        <v/>
      </c>
      <c r="P1588">
        <f t="shared" si="224"/>
        <v>-3</v>
      </c>
      <c r="Q1588" t="str">
        <f t="shared" si="224"/>
        <v/>
      </c>
      <c r="R1588" t="str">
        <f t="shared" si="224"/>
        <v/>
      </c>
      <c r="S1588" t="str">
        <f t="shared" si="224"/>
        <v/>
      </c>
      <c r="T1588" t="str">
        <f t="shared" si="224"/>
        <v/>
      </c>
      <c r="U1588" t="str">
        <f t="shared" si="224"/>
        <v/>
      </c>
      <c r="V1588" t="str">
        <f t="shared" si="224"/>
        <v/>
      </c>
      <c r="W1588" t="str">
        <f t="shared" si="224"/>
        <v/>
      </c>
    </row>
    <row r="1589" spans="1:23" x14ac:dyDescent="0.3">
      <c r="A1589" s="2">
        <v>44347</v>
      </c>
      <c r="B1589" s="4">
        <v>1114</v>
      </c>
      <c r="C1589" s="4">
        <v>1116.9000000000001</v>
      </c>
      <c r="D1589" s="4">
        <v>1110.5999999999999</v>
      </c>
      <c r="E1589" s="4">
        <v>1110.9000000000001</v>
      </c>
      <c r="F1589" t="str">
        <f t="shared" si="218"/>
        <v>Mon</v>
      </c>
      <c r="G1589" s="1">
        <f t="shared" si="221"/>
        <v>-1.5</v>
      </c>
      <c r="H1589" s="1">
        <f t="shared" si="222"/>
        <v>-3.0999999999999091</v>
      </c>
      <c r="I1589">
        <f t="shared" si="219"/>
        <v>3.0999999999999091</v>
      </c>
      <c r="J1589" t="str">
        <f t="shared" si="224"/>
        <v/>
      </c>
      <c r="K1589" t="str">
        <f t="shared" si="224"/>
        <v/>
      </c>
      <c r="L1589" t="str">
        <f t="shared" si="224"/>
        <v/>
      </c>
      <c r="M1589" t="str">
        <f t="shared" si="224"/>
        <v/>
      </c>
      <c r="N1589" t="str">
        <f t="shared" si="224"/>
        <v/>
      </c>
      <c r="O1589" t="str">
        <f t="shared" si="224"/>
        <v/>
      </c>
      <c r="P1589" t="str">
        <f t="shared" si="224"/>
        <v/>
      </c>
      <c r="Q1589" t="str">
        <f t="shared" si="224"/>
        <v/>
      </c>
      <c r="R1589">
        <f t="shared" si="224"/>
        <v>3.0999999999999091</v>
      </c>
      <c r="S1589" t="str">
        <f t="shared" si="224"/>
        <v/>
      </c>
      <c r="T1589" t="str">
        <f t="shared" si="224"/>
        <v/>
      </c>
      <c r="U1589" t="str">
        <f t="shared" si="224"/>
        <v/>
      </c>
      <c r="V1589" t="str">
        <f t="shared" si="224"/>
        <v/>
      </c>
      <c r="W1589" t="str">
        <f t="shared" si="224"/>
        <v/>
      </c>
    </row>
    <row r="1590" spans="1:23" x14ac:dyDescent="0.3">
      <c r="A1590" s="2">
        <v>44348</v>
      </c>
      <c r="B1590" s="4">
        <v>1107.3</v>
      </c>
      <c r="C1590" s="4">
        <v>1110.2</v>
      </c>
      <c r="D1590" s="4">
        <v>1105</v>
      </c>
      <c r="E1590" s="4">
        <v>1105.9000000000001</v>
      </c>
      <c r="F1590" t="str">
        <f t="shared" si="218"/>
        <v>Tue</v>
      </c>
      <c r="G1590" s="1">
        <f t="shared" si="221"/>
        <v>-3.6000000000001364</v>
      </c>
      <c r="H1590" s="1">
        <f t="shared" si="222"/>
        <v>-1.3999999999998636</v>
      </c>
      <c r="I1590">
        <f t="shared" si="219"/>
        <v>1.3999999999998636</v>
      </c>
      <c r="J1590" t="str">
        <f t="shared" si="224"/>
        <v/>
      </c>
      <c r="K1590" t="str">
        <f t="shared" si="224"/>
        <v/>
      </c>
      <c r="L1590" t="str">
        <f t="shared" si="224"/>
        <v/>
      </c>
      <c r="M1590" t="str">
        <f t="shared" si="224"/>
        <v/>
      </c>
      <c r="N1590" t="str">
        <f t="shared" si="224"/>
        <v/>
      </c>
      <c r="O1590" t="str">
        <f t="shared" si="224"/>
        <v/>
      </c>
      <c r="P1590" t="str">
        <f t="shared" si="224"/>
        <v/>
      </c>
      <c r="Q1590" t="str">
        <f t="shared" si="224"/>
        <v/>
      </c>
      <c r="R1590" t="str">
        <f t="shared" si="224"/>
        <v/>
      </c>
      <c r="S1590">
        <f t="shared" si="224"/>
        <v>1.3999999999998636</v>
      </c>
      <c r="T1590" t="str">
        <f t="shared" si="224"/>
        <v/>
      </c>
      <c r="U1590" t="str">
        <f t="shared" si="224"/>
        <v/>
      </c>
      <c r="V1590" t="str">
        <f t="shared" si="224"/>
        <v/>
      </c>
      <c r="W1590" t="str">
        <f t="shared" si="224"/>
        <v/>
      </c>
    </row>
    <row r="1591" spans="1:23" x14ac:dyDescent="0.3">
      <c r="A1591" s="2">
        <v>44349</v>
      </c>
      <c r="B1591" s="4">
        <v>1108.5</v>
      </c>
      <c r="C1591" s="4">
        <v>1113.9000000000001</v>
      </c>
      <c r="D1591" s="4">
        <v>1107.4000000000001</v>
      </c>
      <c r="E1591" s="4">
        <v>1113.3</v>
      </c>
      <c r="F1591" t="str">
        <f t="shared" si="218"/>
        <v>Wed</v>
      </c>
      <c r="G1591" s="1">
        <f t="shared" si="221"/>
        <v>2.5999999999999091</v>
      </c>
      <c r="H1591" s="1">
        <f t="shared" si="222"/>
        <v>4.7999999999999545</v>
      </c>
      <c r="I1591">
        <f t="shared" si="219"/>
        <v>4.7999999999999545</v>
      </c>
      <c r="J1591" t="str">
        <f t="shared" si="224"/>
        <v/>
      </c>
      <c r="K1591" t="str">
        <f t="shared" si="224"/>
        <v/>
      </c>
      <c r="L1591" t="str">
        <f t="shared" si="224"/>
        <v/>
      </c>
      <c r="M1591" t="str">
        <f t="shared" si="224"/>
        <v/>
      </c>
      <c r="N1591">
        <f t="shared" si="224"/>
        <v>4.7999999999999545</v>
      </c>
      <c r="O1591" t="str">
        <f t="shared" si="224"/>
        <v/>
      </c>
      <c r="P1591" t="str">
        <f t="shared" si="224"/>
        <v/>
      </c>
      <c r="Q1591" t="str">
        <f t="shared" si="224"/>
        <v/>
      </c>
      <c r="R1591" t="str">
        <f t="shared" si="224"/>
        <v/>
      </c>
      <c r="S1591" t="str">
        <f t="shared" si="224"/>
        <v/>
      </c>
      <c r="T1591" t="str">
        <f t="shared" si="224"/>
        <v/>
      </c>
      <c r="U1591" t="str">
        <f t="shared" si="224"/>
        <v/>
      </c>
      <c r="V1591" t="str">
        <f t="shared" si="224"/>
        <v/>
      </c>
      <c r="W1591" t="str">
        <f t="shared" si="224"/>
        <v/>
      </c>
    </row>
    <row r="1592" spans="1:23" x14ac:dyDescent="0.3">
      <c r="A1592" s="2">
        <v>44350</v>
      </c>
      <c r="B1592" s="4">
        <v>1111.5</v>
      </c>
      <c r="C1592" s="4">
        <v>1113.9000000000001</v>
      </c>
      <c r="D1592" s="4">
        <v>1109.5999999999999</v>
      </c>
      <c r="E1592" s="4">
        <v>1113.5999999999999</v>
      </c>
      <c r="F1592" t="str">
        <f t="shared" si="218"/>
        <v>Thu</v>
      </c>
      <c r="G1592" s="1">
        <f t="shared" si="221"/>
        <v>-1.7999999999999545</v>
      </c>
      <c r="H1592" s="1">
        <f t="shared" si="222"/>
        <v>2.0999999999999091</v>
      </c>
      <c r="I1592">
        <f t="shared" si="219"/>
        <v>-2.0999999999999091</v>
      </c>
      <c r="J1592" t="str">
        <f t="shared" si="224"/>
        <v/>
      </c>
      <c r="K1592" t="str">
        <f t="shared" si="224"/>
        <v/>
      </c>
      <c r="L1592" t="str">
        <f t="shared" si="224"/>
        <v/>
      </c>
      <c r="M1592" t="str">
        <f t="shared" si="224"/>
        <v/>
      </c>
      <c r="N1592" t="str">
        <f t="shared" si="224"/>
        <v/>
      </c>
      <c r="O1592" t="str">
        <f t="shared" si="224"/>
        <v/>
      </c>
      <c r="P1592" t="str">
        <f t="shared" si="224"/>
        <v/>
      </c>
      <c r="Q1592" t="str">
        <f t="shared" si="224"/>
        <v/>
      </c>
      <c r="R1592">
        <f t="shared" si="224"/>
        <v>-2.0999999999999091</v>
      </c>
      <c r="S1592" t="str">
        <f t="shared" si="224"/>
        <v/>
      </c>
      <c r="T1592" t="str">
        <f t="shared" si="224"/>
        <v/>
      </c>
      <c r="U1592" t="str">
        <f t="shared" si="224"/>
        <v/>
      </c>
      <c r="V1592" t="str">
        <f t="shared" si="224"/>
        <v/>
      </c>
      <c r="W1592" t="str">
        <f t="shared" si="224"/>
        <v/>
      </c>
    </row>
    <row r="1593" spans="1:23" x14ac:dyDescent="0.3">
      <c r="A1593" s="2">
        <v>44351</v>
      </c>
      <c r="B1593" s="4">
        <v>1116.5</v>
      </c>
      <c r="C1593" s="4">
        <v>1119</v>
      </c>
      <c r="D1593" s="4">
        <v>1116</v>
      </c>
      <c r="E1593" s="4">
        <v>1116.5</v>
      </c>
      <c r="F1593" t="str">
        <f t="shared" si="218"/>
        <v>Fri</v>
      </c>
      <c r="G1593" s="1">
        <f t="shared" si="221"/>
        <v>2.9000000000000909</v>
      </c>
      <c r="H1593" s="1">
        <f t="shared" si="222"/>
        <v>0</v>
      </c>
      <c r="I1593">
        <f t="shared" si="219"/>
        <v>0</v>
      </c>
      <c r="J1593" t="str">
        <f t="shared" si="224"/>
        <v/>
      </c>
      <c r="K1593" t="str">
        <f t="shared" si="224"/>
        <v/>
      </c>
      <c r="L1593" t="str">
        <f t="shared" si="224"/>
        <v/>
      </c>
      <c r="M1593" t="str">
        <f t="shared" si="224"/>
        <v/>
      </c>
      <c r="N1593">
        <f t="shared" si="224"/>
        <v>0</v>
      </c>
      <c r="O1593" t="str">
        <f t="shared" si="224"/>
        <v/>
      </c>
      <c r="P1593" t="str">
        <f t="shared" si="224"/>
        <v/>
      </c>
      <c r="Q1593" t="str">
        <f t="shared" si="224"/>
        <v/>
      </c>
      <c r="R1593" t="str">
        <f t="shared" si="224"/>
        <v/>
      </c>
      <c r="S1593" t="str">
        <f t="shared" si="224"/>
        <v/>
      </c>
      <c r="T1593" t="str">
        <f t="shared" si="224"/>
        <v/>
      </c>
      <c r="U1593" t="str">
        <f t="shared" si="224"/>
        <v/>
      </c>
      <c r="V1593" t="str">
        <f t="shared" si="224"/>
        <v/>
      </c>
      <c r="W1593" t="str">
        <f t="shared" si="224"/>
        <v/>
      </c>
    </row>
    <row r="1594" spans="1:23" x14ac:dyDescent="0.3">
      <c r="A1594" s="2">
        <v>44354</v>
      </c>
      <c r="B1594" s="4">
        <v>1111.2</v>
      </c>
      <c r="C1594" s="4">
        <v>1113.2</v>
      </c>
      <c r="D1594" s="4">
        <v>1109.3</v>
      </c>
      <c r="E1594" s="4">
        <v>1112.9000000000001</v>
      </c>
      <c r="F1594" t="str">
        <f t="shared" si="218"/>
        <v>Mon</v>
      </c>
      <c r="G1594" s="1">
        <f t="shared" si="221"/>
        <v>-5.2999999999999545</v>
      </c>
      <c r="H1594" s="1">
        <f t="shared" si="222"/>
        <v>1.7000000000000455</v>
      </c>
      <c r="I1594">
        <f t="shared" si="219"/>
        <v>-1.7000000000000455</v>
      </c>
      <c r="J1594" t="str">
        <f t="shared" si="224"/>
        <v/>
      </c>
      <c r="K1594" t="str">
        <f t="shared" si="224"/>
        <v/>
      </c>
      <c r="L1594" t="str">
        <f t="shared" si="224"/>
        <v/>
      </c>
      <c r="M1594" t="str">
        <f t="shared" si="224"/>
        <v/>
      </c>
      <c r="N1594" t="str">
        <f t="shared" si="224"/>
        <v/>
      </c>
      <c r="O1594" t="str">
        <f t="shared" si="224"/>
        <v/>
      </c>
      <c r="P1594" t="str">
        <f t="shared" si="224"/>
        <v/>
      </c>
      <c r="Q1594" t="str">
        <f t="shared" si="224"/>
        <v/>
      </c>
      <c r="R1594" t="str">
        <f t="shared" si="224"/>
        <v/>
      </c>
      <c r="S1594" t="str">
        <f t="shared" si="224"/>
        <v/>
      </c>
      <c r="T1594">
        <f t="shared" si="224"/>
        <v>-1.7000000000000455</v>
      </c>
      <c r="U1594" t="str">
        <f t="shared" si="224"/>
        <v/>
      </c>
      <c r="V1594" t="str">
        <f t="shared" si="224"/>
        <v/>
      </c>
      <c r="W1594" t="str">
        <f t="shared" si="224"/>
        <v/>
      </c>
    </row>
    <row r="1595" spans="1:23" x14ac:dyDescent="0.3">
      <c r="A1595" s="2">
        <v>44355</v>
      </c>
      <c r="B1595" s="4">
        <v>1111.3</v>
      </c>
      <c r="C1595" s="4">
        <v>1115.7</v>
      </c>
      <c r="D1595" s="4">
        <v>1110.9000000000001</v>
      </c>
      <c r="E1595" s="4">
        <v>1114.2</v>
      </c>
      <c r="F1595" t="str">
        <f t="shared" si="218"/>
        <v>Tue</v>
      </c>
      <c r="G1595" s="1">
        <f t="shared" si="221"/>
        <v>-1.6000000000001364</v>
      </c>
      <c r="H1595" s="1">
        <f t="shared" si="222"/>
        <v>2.9000000000000909</v>
      </c>
      <c r="I1595">
        <f t="shared" si="219"/>
        <v>-2.9000000000000909</v>
      </c>
      <c r="J1595" t="str">
        <f t="shared" si="224"/>
        <v/>
      </c>
      <c r="K1595" t="str">
        <f t="shared" si="224"/>
        <v/>
      </c>
      <c r="L1595" t="str">
        <f t="shared" si="224"/>
        <v/>
      </c>
      <c r="M1595" t="str">
        <f t="shared" si="224"/>
        <v/>
      </c>
      <c r="N1595" t="str">
        <f t="shared" si="224"/>
        <v/>
      </c>
      <c r="O1595" t="str">
        <f t="shared" si="224"/>
        <v/>
      </c>
      <c r="P1595" t="str">
        <f t="shared" si="224"/>
        <v/>
      </c>
      <c r="Q1595" t="str">
        <f t="shared" si="224"/>
        <v/>
      </c>
      <c r="R1595">
        <f t="shared" si="224"/>
        <v>-2.9000000000000909</v>
      </c>
      <c r="S1595" t="str">
        <f t="shared" si="224"/>
        <v/>
      </c>
      <c r="T1595" t="str">
        <f t="shared" si="224"/>
        <v/>
      </c>
      <c r="U1595" t="str">
        <f t="shared" si="224"/>
        <v/>
      </c>
      <c r="V1595" t="str">
        <f t="shared" si="224"/>
        <v/>
      </c>
      <c r="W1595" t="str">
        <f t="shared" si="224"/>
        <v/>
      </c>
    </row>
    <row r="1596" spans="1:23" x14ac:dyDescent="0.3">
      <c r="A1596" s="2">
        <v>44356</v>
      </c>
      <c r="B1596" s="4">
        <v>1118.5</v>
      </c>
      <c r="C1596" s="4">
        <v>1118.5</v>
      </c>
      <c r="D1596" s="4">
        <v>1114.4000000000001</v>
      </c>
      <c r="E1596" s="4">
        <v>1115.4000000000001</v>
      </c>
      <c r="F1596" t="str">
        <f t="shared" si="218"/>
        <v>Wed</v>
      </c>
      <c r="G1596" s="1">
        <f t="shared" si="221"/>
        <v>4.2999999999999545</v>
      </c>
      <c r="H1596" s="1">
        <f t="shared" si="222"/>
        <v>-3.0999999999999091</v>
      </c>
      <c r="I1596">
        <f t="shared" si="219"/>
        <v>-3.0999999999999091</v>
      </c>
      <c r="J1596" t="str">
        <f t="shared" si="224"/>
        <v/>
      </c>
      <c r="K1596" t="str">
        <f t="shared" si="224"/>
        <v/>
      </c>
      <c r="L1596" t="str">
        <f t="shared" si="224"/>
        <v/>
      </c>
      <c r="M1596">
        <f t="shared" si="224"/>
        <v>-3.0999999999999091</v>
      </c>
      <c r="N1596" t="str">
        <f t="shared" si="224"/>
        <v/>
      </c>
      <c r="O1596" t="str">
        <f t="shared" si="224"/>
        <v/>
      </c>
      <c r="P1596" t="str">
        <f t="shared" si="224"/>
        <v/>
      </c>
      <c r="Q1596" t="str">
        <f t="shared" si="224"/>
        <v/>
      </c>
      <c r="R1596" t="str">
        <f t="shared" si="224"/>
        <v/>
      </c>
      <c r="S1596" t="str">
        <f t="shared" si="224"/>
        <v/>
      </c>
      <c r="T1596" t="str">
        <f t="shared" si="224"/>
        <v/>
      </c>
      <c r="U1596" t="str">
        <f t="shared" si="224"/>
        <v/>
      </c>
      <c r="V1596" t="str">
        <f t="shared" si="224"/>
        <v/>
      </c>
      <c r="W1596" t="str">
        <f t="shared" si="224"/>
        <v/>
      </c>
    </row>
    <row r="1597" spans="1:23" x14ac:dyDescent="0.3">
      <c r="A1597" s="2">
        <v>44357</v>
      </c>
      <c r="B1597" s="4">
        <v>1117</v>
      </c>
      <c r="C1597" s="4">
        <v>1117</v>
      </c>
      <c r="D1597" s="4">
        <v>1114</v>
      </c>
      <c r="E1597" s="4">
        <v>1115.8</v>
      </c>
      <c r="F1597" t="str">
        <f t="shared" si="218"/>
        <v>Thu</v>
      </c>
      <c r="G1597" s="1">
        <f t="shared" si="221"/>
        <v>1.5999999999999091</v>
      </c>
      <c r="H1597" s="1">
        <f t="shared" si="222"/>
        <v>-1.2000000000000455</v>
      </c>
      <c r="I1597">
        <f t="shared" si="219"/>
        <v>-1.2000000000000455</v>
      </c>
      <c r="J1597" t="str">
        <f t="shared" si="224"/>
        <v/>
      </c>
      <c r="K1597" t="str">
        <f t="shared" si="224"/>
        <v/>
      </c>
      <c r="L1597" t="str">
        <f t="shared" si="224"/>
        <v/>
      </c>
      <c r="M1597" t="str">
        <f t="shared" si="224"/>
        <v/>
      </c>
      <c r="N1597" t="str">
        <f t="shared" si="224"/>
        <v/>
      </c>
      <c r="O1597">
        <f t="shared" si="224"/>
        <v>-1.2000000000000455</v>
      </c>
      <c r="P1597" t="str">
        <f t="shared" si="224"/>
        <v/>
      </c>
      <c r="Q1597" t="str">
        <f t="shared" si="224"/>
        <v/>
      </c>
      <c r="R1597" t="str">
        <f t="shared" si="224"/>
        <v/>
      </c>
      <c r="S1597" t="str">
        <f t="shared" si="224"/>
        <v/>
      </c>
      <c r="T1597" t="str">
        <f t="shared" si="224"/>
        <v/>
      </c>
      <c r="U1597" t="str">
        <f t="shared" si="224"/>
        <v/>
      </c>
      <c r="V1597" t="str">
        <f t="shared" si="224"/>
        <v/>
      </c>
      <c r="W1597" t="str">
        <f t="shared" si="224"/>
        <v/>
      </c>
    </row>
    <row r="1598" spans="1:23" x14ac:dyDescent="0.3">
      <c r="A1598" s="2">
        <v>44358</v>
      </c>
      <c r="B1598" s="4">
        <v>1113</v>
      </c>
      <c r="C1598" s="4">
        <v>1113</v>
      </c>
      <c r="D1598" s="4">
        <v>1109.8</v>
      </c>
      <c r="E1598" s="4">
        <v>1110.8</v>
      </c>
      <c r="F1598" t="str">
        <f t="shared" si="218"/>
        <v>Fri</v>
      </c>
      <c r="G1598" s="1">
        <f t="shared" si="221"/>
        <v>-2.7999999999999545</v>
      </c>
      <c r="H1598" s="1">
        <f t="shared" si="222"/>
        <v>-2.2000000000000455</v>
      </c>
      <c r="I1598">
        <f t="shared" si="219"/>
        <v>2.2000000000000455</v>
      </c>
      <c r="J1598" t="str">
        <f t="shared" si="224"/>
        <v/>
      </c>
      <c r="K1598" t="str">
        <f t="shared" si="224"/>
        <v/>
      </c>
      <c r="L1598" t="str">
        <f t="shared" si="224"/>
        <v/>
      </c>
      <c r="M1598" t="str">
        <f t="shared" si="224"/>
        <v/>
      </c>
      <c r="N1598" t="str">
        <f t="shared" si="224"/>
        <v/>
      </c>
      <c r="O1598" t="str">
        <f t="shared" si="224"/>
        <v/>
      </c>
      <c r="P1598" t="str">
        <f t="shared" si="224"/>
        <v/>
      </c>
      <c r="Q1598" t="str">
        <f t="shared" si="224"/>
        <v/>
      </c>
      <c r="R1598" t="str">
        <f t="shared" si="224"/>
        <v/>
      </c>
      <c r="S1598">
        <f t="shared" si="224"/>
        <v>2.2000000000000455</v>
      </c>
      <c r="T1598" t="str">
        <f t="shared" si="224"/>
        <v/>
      </c>
      <c r="U1598" t="str">
        <f t="shared" si="224"/>
        <v/>
      </c>
      <c r="V1598" t="str">
        <f t="shared" si="224"/>
        <v/>
      </c>
      <c r="W1598" t="str">
        <f t="shared" si="224"/>
        <v/>
      </c>
    </row>
    <row r="1599" spans="1:23" x14ac:dyDescent="0.3">
      <c r="A1599" s="2">
        <v>44361</v>
      </c>
      <c r="B1599" s="4">
        <v>1116.3</v>
      </c>
      <c r="C1599" s="4">
        <v>1118.0999999999999</v>
      </c>
      <c r="D1599" s="4">
        <v>1114.7</v>
      </c>
      <c r="E1599" s="4">
        <v>1116.7</v>
      </c>
      <c r="F1599" t="str">
        <f t="shared" si="218"/>
        <v>Mon</v>
      </c>
      <c r="G1599" s="1">
        <f t="shared" si="221"/>
        <v>5.5</v>
      </c>
      <c r="H1599" s="1">
        <f t="shared" si="222"/>
        <v>0.40000000000009095</v>
      </c>
      <c r="I1599">
        <f t="shared" si="219"/>
        <v>0.40000000000009095</v>
      </c>
      <c r="J1599" t="str">
        <f t="shared" si="224"/>
        <v/>
      </c>
      <c r="K1599" t="str">
        <f t="shared" si="224"/>
        <v/>
      </c>
      <c r="L1599" t="str">
        <f t="shared" si="224"/>
        <v/>
      </c>
      <c r="M1599">
        <f t="shared" si="224"/>
        <v>0.40000000000009095</v>
      </c>
      <c r="N1599" t="str">
        <f t="shared" si="224"/>
        <v/>
      </c>
      <c r="O1599" t="str">
        <f t="shared" si="224"/>
        <v/>
      </c>
      <c r="P1599" t="str">
        <f t="shared" si="224"/>
        <v/>
      </c>
      <c r="Q1599" t="str">
        <f t="shared" si="224"/>
        <v/>
      </c>
      <c r="R1599" t="str">
        <f t="shared" si="224"/>
        <v/>
      </c>
      <c r="S1599" t="str">
        <f t="shared" si="224"/>
        <v/>
      </c>
      <c r="T1599" t="str">
        <f t="shared" si="224"/>
        <v/>
      </c>
      <c r="U1599" t="str">
        <f t="shared" si="224"/>
        <v/>
      </c>
      <c r="V1599" t="str">
        <f t="shared" si="224"/>
        <v/>
      </c>
      <c r="W1599" t="str">
        <f t="shared" si="224"/>
        <v/>
      </c>
    </row>
    <row r="1600" spans="1:23" x14ac:dyDescent="0.3">
      <c r="A1600" s="2">
        <v>44362</v>
      </c>
      <c r="B1600" s="4">
        <v>1117.5</v>
      </c>
      <c r="C1600" s="4">
        <v>1118.7</v>
      </c>
      <c r="D1600" s="4">
        <v>1116.7</v>
      </c>
      <c r="E1600" s="4">
        <v>1117</v>
      </c>
      <c r="F1600" t="str">
        <f t="shared" si="218"/>
        <v>Tue</v>
      </c>
      <c r="G1600" s="1">
        <f t="shared" si="221"/>
        <v>0.79999999999995453</v>
      </c>
      <c r="H1600" s="1">
        <f t="shared" si="222"/>
        <v>-0.5</v>
      </c>
      <c r="I1600">
        <f t="shared" si="219"/>
        <v>-0.5</v>
      </c>
      <c r="J1600" t="str">
        <f t="shared" si="224"/>
        <v/>
      </c>
      <c r="K1600" t="str">
        <f t="shared" si="224"/>
        <v/>
      </c>
      <c r="L1600" t="str">
        <f t="shared" si="224"/>
        <v/>
      </c>
      <c r="M1600" t="str">
        <f t="shared" si="224"/>
        <v/>
      </c>
      <c r="N1600" t="str">
        <f t="shared" si="224"/>
        <v/>
      </c>
      <c r="O1600" t="str">
        <f t="shared" si="224"/>
        <v/>
      </c>
      <c r="P1600">
        <f t="shared" si="224"/>
        <v>-0.5</v>
      </c>
      <c r="Q1600" t="str">
        <f t="shared" si="224"/>
        <v/>
      </c>
      <c r="R1600" t="str">
        <f t="shared" si="224"/>
        <v/>
      </c>
      <c r="S1600" t="str">
        <f t="shared" si="224"/>
        <v/>
      </c>
      <c r="T1600" t="str">
        <f t="shared" si="224"/>
        <v/>
      </c>
      <c r="U1600" t="str">
        <f t="shared" si="224"/>
        <v/>
      </c>
      <c r="V1600" t="str">
        <f t="shared" si="224"/>
        <v/>
      </c>
      <c r="W1600" t="str">
        <f t="shared" si="224"/>
        <v/>
      </c>
    </row>
    <row r="1601" spans="1:23" x14ac:dyDescent="0.3">
      <c r="A1601" s="2">
        <v>44363</v>
      </c>
      <c r="B1601" s="4">
        <v>1118.4000000000001</v>
      </c>
      <c r="C1601" s="4">
        <v>1119.3</v>
      </c>
      <c r="D1601" s="4">
        <v>1116.5</v>
      </c>
      <c r="E1601" s="4">
        <v>1117.2</v>
      </c>
      <c r="F1601" t="str">
        <f t="shared" si="218"/>
        <v>Wed</v>
      </c>
      <c r="G1601" s="1">
        <f t="shared" si="221"/>
        <v>1.4000000000000909</v>
      </c>
      <c r="H1601" s="1">
        <f t="shared" si="222"/>
        <v>-1.2000000000000455</v>
      </c>
      <c r="I1601">
        <f t="shared" si="219"/>
        <v>-1.2000000000000455</v>
      </c>
      <c r="J1601" t="str">
        <f t="shared" si="224"/>
        <v/>
      </c>
      <c r="K1601" t="str">
        <f t="shared" si="224"/>
        <v/>
      </c>
      <c r="L1601" t="str">
        <f t="shared" si="224"/>
        <v/>
      </c>
      <c r="M1601" t="str">
        <f t="shared" si="224"/>
        <v/>
      </c>
      <c r="N1601" t="str">
        <f t="shared" si="224"/>
        <v/>
      </c>
      <c r="O1601">
        <f t="shared" si="224"/>
        <v>-1.2000000000000455</v>
      </c>
      <c r="P1601" t="str">
        <f t="shared" si="224"/>
        <v/>
      </c>
      <c r="Q1601" t="str">
        <f t="shared" si="224"/>
        <v/>
      </c>
      <c r="R1601" t="str">
        <f t="shared" si="224"/>
        <v/>
      </c>
      <c r="S1601" t="str">
        <f t="shared" si="224"/>
        <v/>
      </c>
      <c r="T1601" t="str">
        <f t="shared" si="224"/>
        <v/>
      </c>
      <c r="U1601" t="str">
        <f t="shared" si="224"/>
        <v/>
      </c>
      <c r="V1601" t="str">
        <f t="shared" si="224"/>
        <v/>
      </c>
      <c r="W1601" t="str">
        <f t="shared" si="224"/>
        <v/>
      </c>
    </row>
    <row r="1602" spans="1:23" x14ac:dyDescent="0.3">
      <c r="A1602" s="2">
        <v>44364</v>
      </c>
      <c r="B1602" s="4">
        <v>1132</v>
      </c>
      <c r="C1602" s="4">
        <v>1132</v>
      </c>
      <c r="D1602" s="4">
        <v>1127.5999999999999</v>
      </c>
      <c r="E1602" s="4">
        <v>1130.4000000000001</v>
      </c>
      <c r="F1602" t="str">
        <f t="shared" si="218"/>
        <v>Thu</v>
      </c>
      <c r="G1602" s="1">
        <f t="shared" si="221"/>
        <v>14.799999999999955</v>
      </c>
      <c r="H1602" s="1">
        <f t="shared" si="222"/>
        <v>-1.5999999999999091</v>
      </c>
      <c r="I1602">
        <f t="shared" si="219"/>
        <v>-1.5999999999999091</v>
      </c>
      <c r="J1602">
        <f t="shared" si="224"/>
        <v>-1.5999999999999091</v>
      </c>
      <c r="K1602" t="str">
        <f t="shared" si="224"/>
        <v/>
      </c>
      <c r="L1602" t="str">
        <f t="shared" si="224"/>
        <v/>
      </c>
      <c r="M1602" t="str">
        <f t="shared" si="224"/>
        <v/>
      </c>
      <c r="N1602" t="str">
        <f t="shared" si="224"/>
        <v/>
      </c>
      <c r="O1602" t="str">
        <f t="shared" si="224"/>
        <v/>
      </c>
      <c r="P1602" t="str">
        <f t="shared" si="224"/>
        <v/>
      </c>
      <c r="Q1602" t="str">
        <f t="shared" si="224"/>
        <v/>
      </c>
      <c r="R1602" t="str">
        <f t="shared" si="224"/>
        <v/>
      </c>
      <c r="S1602" t="str">
        <f t="shared" si="224"/>
        <v/>
      </c>
      <c r="T1602" t="str">
        <f t="shared" si="224"/>
        <v/>
      </c>
      <c r="U1602" t="str">
        <f t="shared" si="224"/>
        <v/>
      </c>
      <c r="V1602" t="str">
        <f t="shared" si="224"/>
        <v/>
      </c>
      <c r="W1602" t="str">
        <f t="shared" si="224"/>
        <v/>
      </c>
    </row>
    <row r="1603" spans="1:23" x14ac:dyDescent="0.3">
      <c r="A1603" s="2">
        <v>44365</v>
      </c>
      <c r="B1603" s="4">
        <v>1133</v>
      </c>
      <c r="C1603" s="4">
        <v>1133.4000000000001</v>
      </c>
      <c r="D1603" s="4">
        <v>1130.9000000000001</v>
      </c>
      <c r="E1603" s="4">
        <v>1132.3</v>
      </c>
      <c r="F1603" t="str">
        <f t="shared" si="218"/>
        <v>Fri</v>
      </c>
      <c r="G1603" s="1">
        <f t="shared" si="221"/>
        <v>2.5999999999999091</v>
      </c>
      <c r="H1603" s="1">
        <f t="shared" si="222"/>
        <v>-0.70000000000004547</v>
      </c>
      <c r="I1603">
        <f t="shared" si="219"/>
        <v>-0.70000000000004547</v>
      </c>
      <c r="J1603" t="str">
        <f t="shared" si="224"/>
        <v/>
      </c>
      <c r="K1603" t="str">
        <f t="shared" si="224"/>
        <v/>
      </c>
      <c r="L1603" t="str">
        <f t="shared" si="224"/>
        <v/>
      </c>
      <c r="M1603" t="str">
        <f t="shared" si="224"/>
        <v/>
      </c>
      <c r="N1603">
        <f t="shared" si="224"/>
        <v>-0.70000000000004547</v>
      </c>
      <c r="O1603" t="str">
        <f t="shared" si="224"/>
        <v/>
      </c>
      <c r="P1603" t="str">
        <f t="shared" si="224"/>
        <v/>
      </c>
      <c r="Q1603" t="str">
        <f t="shared" si="224"/>
        <v/>
      </c>
      <c r="R1603" t="str">
        <f t="shared" si="224"/>
        <v/>
      </c>
      <c r="S1603" t="str">
        <f t="shared" si="224"/>
        <v/>
      </c>
      <c r="T1603" t="str">
        <f t="shared" si="224"/>
        <v/>
      </c>
      <c r="U1603" t="str">
        <f t="shared" si="224"/>
        <v/>
      </c>
      <c r="V1603" t="str">
        <f t="shared" si="224"/>
        <v/>
      </c>
      <c r="W1603" t="str">
        <f t="shared" si="224"/>
        <v/>
      </c>
    </row>
    <row r="1604" spans="1:23" x14ac:dyDescent="0.3">
      <c r="A1604" s="2">
        <v>44368</v>
      </c>
      <c r="B1604" s="4">
        <v>1135.5</v>
      </c>
      <c r="C1604" s="4">
        <v>1138.8</v>
      </c>
      <c r="D1604" s="4">
        <v>1133.4000000000001</v>
      </c>
      <c r="E1604" s="4">
        <v>1134.7</v>
      </c>
      <c r="F1604" t="str">
        <f t="shared" si="218"/>
        <v>Mon</v>
      </c>
      <c r="G1604" s="1">
        <f t="shared" si="221"/>
        <v>3.2000000000000455</v>
      </c>
      <c r="H1604" s="1">
        <f t="shared" si="222"/>
        <v>-0.79999999999995453</v>
      </c>
      <c r="I1604">
        <f t="shared" si="219"/>
        <v>-0.79999999999995453</v>
      </c>
      <c r="J1604" t="str">
        <f t="shared" si="224"/>
        <v/>
      </c>
      <c r="K1604" t="str">
        <f t="shared" si="224"/>
        <v/>
      </c>
      <c r="L1604" t="str">
        <f t="shared" si="224"/>
        <v/>
      </c>
      <c r="M1604" t="str">
        <f t="shared" ref="M1604:W1604" si="225">IF(AND($G1604&lt;M$1, $G1604&gt;=M$2), $I1604, "")</f>
        <v/>
      </c>
      <c r="N1604">
        <f t="shared" si="225"/>
        <v>-0.79999999999995453</v>
      </c>
      <c r="O1604" t="str">
        <f t="shared" si="225"/>
        <v/>
      </c>
      <c r="P1604" t="str">
        <f t="shared" si="225"/>
        <v/>
      </c>
      <c r="Q1604" t="str">
        <f t="shared" si="225"/>
        <v/>
      </c>
      <c r="R1604" t="str">
        <f t="shared" si="225"/>
        <v/>
      </c>
      <c r="S1604" t="str">
        <f t="shared" si="225"/>
        <v/>
      </c>
      <c r="T1604" t="str">
        <f t="shared" si="225"/>
        <v/>
      </c>
      <c r="U1604" t="str">
        <f t="shared" si="225"/>
        <v/>
      </c>
      <c r="V1604" t="str">
        <f t="shared" si="225"/>
        <v/>
      </c>
      <c r="W1604" t="str">
        <f t="shared" si="225"/>
        <v/>
      </c>
    </row>
    <row r="1605" spans="1:23" x14ac:dyDescent="0.3">
      <c r="A1605" s="2">
        <v>44369</v>
      </c>
      <c r="B1605" s="4">
        <v>1131.5</v>
      </c>
      <c r="C1605" s="4">
        <v>1133.5999999999999</v>
      </c>
      <c r="D1605" s="4">
        <v>1131.0999999999999</v>
      </c>
      <c r="E1605" s="4">
        <v>1131.9000000000001</v>
      </c>
      <c r="F1605" t="str">
        <f t="shared" si="218"/>
        <v>Tue</v>
      </c>
      <c r="G1605" s="1">
        <f t="shared" si="221"/>
        <v>-3.2000000000000455</v>
      </c>
      <c r="H1605" s="1">
        <f t="shared" si="222"/>
        <v>0.40000000000009095</v>
      </c>
      <c r="I1605">
        <f t="shared" si="219"/>
        <v>-0.40000000000009095</v>
      </c>
      <c r="J1605" t="str">
        <f t="shared" ref="J1605:W1609" si="226">IF(AND($G1605&lt;J$1, $G1605&gt;=J$2), $I1605, "")</f>
        <v/>
      </c>
      <c r="K1605" t="str">
        <f t="shared" si="226"/>
        <v/>
      </c>
      <c r="L1605" t="str">
        <f t="shared" si="226"/>
        <v/>
      </c>
      <c r="M1605" t="str">
        <f t="shared" si="226"/>
        <v/>
      </c>
      <c r="N1605" t="str">
        <f t="shared" si="226"/>
        <v/>
      </c>
      <c r="O1605" t="str">
        <f t="shared" si="226"/>
        <v/>
      </c>
      <c r="P1605" t="str">
        <f t="shared" si="226"/>
        <v/>
      </c>
      <c r="Q1605" t="str">
        <f t="shared" si="226"/>
        <v/>
      </c>
      <c r="R1605" t="str">
        <f t="shared" si="226"/>
        <v/>
      </c>
      <c r="S1605">
        <f t="shared" si="226"/>
        <v>-0.40000000000009095</v>
      </c>
      <c r="T1605" t="str">
        <f t="shared" si="226"/>
        <v/>
      </c>
      <c r="U1605" t="str">
        <f t="shared" si="226"/>
        <v/>
      </c>
      <c r="V1605" t="str">
        <f t="shared" si="226"/>
        <v/>
      </c>
      <c r="W1605" t="str">
        <f t="shared" si="226"/>
        <v/>
      </c>
    </row>
    <row r="1606" spans="1:23" x14ac:dyDescent="0.3">
      <c r="A1606" s="2">
        <v>44370</v>
      </c>
      <c r="B1606" s="4">
        <v>1133</v>
      </c>
      <c r="C1606" s="4">
        <v>1138.2</v>
      </c>
      <c r="D1606" s="4">
        <v>1132.3</v>
      </c>
      <c r="E1606" s="4">
        <v>1137.7</v>
      </c>
      <c r="F1606" t="str">
        <f t="shared" si="218"/>
        <v>Wed</v>
      </c>
      <c r="G1606" s="1">
        <f t="shared" si="221"/>
        <v>1.0999999999999091</v>
      </c>
      <c r="H1606" s="1">
        <f t="shared" si="222"/>
        <v>4.7000000000000455</v>
      </c>
      <c r="I1606">
        <f t="shared" si="219"/>
        <v>4.7000000000000455</v>
      </c>
      <c r="J1606" t="str">
        <f t="shared" si="226"/>
        <v/>
      </c>
      <c r="K1606" t="str">
        <f t="shared" si="226"/>
        <v/>
      </c>
      <c r="L1606" t="str">
        <f t="shared" si="226"/>
        <v/>
      </c>
      <c r="M1606" t="str">
        <f t="shared" si="226"/>
        <v/>
      </c>
      <c r="N1606" t="str">
        <f t="shared" si="226"/>
        <v/>
      </c>
      <c r="O1606">
        <f t="shared" si="226"/>
        <v>4.7000000000000455</v>
      </c>
      <c r="P1606" t="str">
        <f t="shared" si="226"/>
        <v/>
      </c>
      <c r="Q1606" t="str">
        <f t="shared" si="226"/>
        <v/>
      </c>
      <c r="R1606" t="str">
        <f t="shared" si="226"/>
        <v/>
      </c>
      <c r="S1606" t="str">
        <f t="shared" si="226"/>
        <v/>
      </c>
      <c r="T1606" t="str">
        <f t="shared" si="226"/>
        <v/>
      </c>
      <c r="U1606" t="str">
        <f t="shared" si="226"/>
        <v/>
      </c>
      <c r="V1606" t="str">
        <f t="shared" si="226"/>
        <v/>
      </c>
      <c r="W1606" t="str">
        <f t="shared" si="226"/>
        <v/>
      </c>
    </row>
    <row r="1607" spans="1:23" x14ac:dyDescent="0.3">
      <c r="A1607" s="2">
        <v>44371</v>
      </c>
      <c r="B1607" s="4">
        <v>1136.9000000000001</v>
      </c>
      <c r="C1607" s="4">
        <v>1138.4000000000001</v>
      </c>
      <c r="D1607" s="4">
        <v>1133.9000000000001</v>
      </c>
      <c r="E1607" s="4">
        <v>1134.9000000000001</v>
      </c>
      <c r="F1607" t="str">
        <f t="shared" si="218"/>
        <v>Thu</v>
      </c>
      <c r="G1607" s="1">
        <f t="shared" si="221"/>
        <v>-0.79999999999995453</v>
      </c>
      <c r="H1607" s="1">
        <f t="shared" si="222"/>
        <v>-2</v>
      </c>
      <c r="I1607">
        <f t="shared" si="219"/>
        <v>2</v>
      </c>
      <c r="J1607" t="str">
        <f t="shared" si="226"/>
        <v/>
      </c>
      <c r="K1607" t="str">
        <f t="shared" si="226"/>
        <v/>
      </c>
      <c r="L1607" t="str">
        <f t="shared" si="226"/>
        <v/>
      </c>
      <c r="M1607" t="str">
        <f t="shared" si="226"/>
        <v/>
      </c>
      <c r="N1607" t="str">
        <f t="shared" si="226"/>
        <v/>
      </c>
      <c r="O1607" t="str">
        <f t="shared" si="226"/>
        <v/>
      </c>
      <c r="P1607" t="str">
        <f t="shared" si="226"/>
        <v/>
      </c>
      <c r="Q1607">
        <f t="shared" si="226"/>
        <v>2</v>
      </c>
      <c r="R1607" t="str">
        <f t="shared" si="226"/>
        <v/>
      </c>
      <c r="S1607" t="str">
        <f t="shared" si="226"/>
        <v/>
      </c>
      <c r="T1607" t="str">
        <f t="shared" si="226"/>
        <v/>
      </c>
      <c r="U1607" t="str">
        <f t="shared" si="226"/>
        <v/>
      </c>
      <c r="V1607" t="str">
        <f t="shared" si="226"/>
        <v/>
      </c>
      <c r="W1607" t="str">
        <f t="shared" si="226"/>
        <v/>
      </c>
    </row>
    <row r="1608" spans="1:23" x14ac:dyDescent="0.3">
      <c r="A1608" s="2">
        <v>44372</v>
      </c>
      <c r="B1608" s="4">
        <v>1132.5</v>
      </c>
      <c r="C1608" s="4">
        <v>1133</v>
      </c>
      <c r="D1608" s="4">
        <v>1126.8</v>
      </c>
      <c r="E1608" s="4">
        <v>1127.7</v>
      </c>
      <c r="F1608" t="str">
        <f t="shared" si="218"/>
        <v>Fri</v>
      </c>
      <c r="G1608" s="1">
        <f t="shared" si="221"/>
        <v>-2.4000000000000909</v>
      </c>
      <c r="H1608" s="1">
        <f t="shared" si="222"/>
        <v>-4.7999999999999545</v>
      </c>
      <c r="I1608">
        <f t="shared" si="219"/>
        <v>4.7999999999999545</v>
      </c>
      <c r="J1608" t="str">
        <f t="shared" si="226"/>
        <v/>
      </c>
      <c r="K1608" t="str">
        <f t="shared" si="226"/>
        <v/>
      </c>
      <c r="L1608" t="str">
        <f t="shared" si="226"/>
        <v/>
      </c>
      <c r="M1608" t="str">
        <f t="shared" si="226"/>
        <v/>
      </c>
      <c r="N1608" t="str">
        <f t="shared" si="226"/>
        <v/>
      </c>
      <c r="O1608" t="str">
        <f t="shared" si="226"/>
        <v/>
      </c>
      <c r="P1608" t="str">
        <f t="shared" si="226"/>
        <v/>
      </c>
      <c r="Q1608" t="str">
        <f t="shared" si="226"/>
        <v/>
      </c>
      <c r="R1608" t="str">
        <f t="shared" si="226"/>
        <v/>
      </c>
      <c r="S1608">
        <f t="shared" si="226"/>
        <v>4.7999999999999545</v>
      </c>
      <c r="T1608" t="str">
        <f t="shared" si="226"/>
        <v/>
      </c>
      <c r="U1608" t="str">
        <f t="shared" si="226"/>
        <v/>
      </c>
      <c r="V1608" t="str">
        <f t="shared" si="226"/>
        <v/>
      </c>
      <c r="W1608" t="str">
        <f t="shared" si="226"/>
        <v/>
      </c>
    </row>
  </sheetData>
  <phoneticPr fontId="2" type="noConversion"/>
  <conditionalFormatting sqref="J10:W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:W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5:W160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6"/>
  <sheetViews>
    <sheetView topLeftCell="A1563" workbookViewId="0">
      <selection activeCell="M2" sqref="M2:Q1596"/>
    </sheetView>
  </sheetViews>
  <sheetFormatPr defaultRowHeight="16.5" x14ac:dyDescent="0.3"/>
  <cols>
    <col min="1" max="1" width="11.125" bestFit="1" customWidth="1"/>
    <col min="7" max="7" width="11.125" bestFit="1" customWidth="1"/>
    <col min="13" max="13" width="11.125" bestFit="1" customWidth="1"/>
  </cols>
  <sheetData>
    <row r="1" spans="1:17" x14ac:dyDescent="0.3">
      <c r="A1" t="s">
        <v>19</v>
      </c>
      <c r="B1" t="s">
        <v>15</v>
      </c>
      <c r="C1" t="s">
        <v>16</v>
      </c>
      <c r="D1" t="s">
        <v>17</v>
      </c>
      <c r="E1" t="s">
        <v>18</v>
      </c>
      <c r="G1" t="s">
        <v>19</v>
      </c>
      <c r="H1" t="s">
        <v>15</v>
      </c>
      <c r="I1" t="s">
        <v>16</v>
      </c>
      <c r="J1" t="s">
        <v>17</v>
      </c>
      <c r="K1" t="s">
        <v>18</v>
      </c>
      <c r="M1" t="s">
        <v>19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">
      <c r="A2" s="2">
        <v>42006</v>
      </c>
      <c r="B2">
        <v>115.53</v>
      </c>
      <c r="C2">
        <v>115.53</v>
      </c>
      <c r="D2">
        <v>114.97</v>
      </c>
      <c r="E2">
        <v>115.01</v>
      </c>
      <c r="G2" s="2">
        <v>42006</v>
      </c>
      <c r="H2">
        <v>105.21</v>
      </c>
      <c r="I2">
        <v>105.21</v>
      </c>
      <c r="J2">
        <v>105.11</v>
      </c>
      <c r="K2">
        <v>105.12</v>
      </c>
      <c r="M2" s="2">
        <v>42006</v>
      </c>
      <c r="N2" s="4">
        <v>1097.2</v>
      </c>
      <c r="O2" s="4">
        <v>1105.5</v>
      </c>
      <c r="P2" s="4">
        <v>1097</v>
      </c>
      <c r="Q2" s="4">
        <v>1103.5</v>
      </c>
    </row>
    <row r="3" spans="1:17" x14ac:dyDescent="0.3">
      <c r="A3" s="2">
        <v>42009</v>
      </c>
      <c r="B3">
        <v>115.24</v>
      </c>
      <c r="C3">
        <v>115.42</v>
      </c>
      <c r="D3">
        <v>115.05</v>
      </c>
      <c r="E3">
        <v>115.42</v>
      </c>
      <c r="G3" s="2">
        <v>42009</v>
      </c>
      <c r="H3">
        <v>105.16</v>
      </c>
      <c r="I3">
        <v>105.23</v>
      </c>
      <c r="J3">
        <v>105.11</v>
      </c>
      <c r="K3">
        <v>105.23</v>
      </c>
      <c r="M3" s="2">
        <v>42009</v>
      </c>
      <c r="N3" s="4">
        <v>1106.5</v>
      </c>
      <c r="O3" s="4">
        <v>1111.7</v>
      </c>
      <c r="P3" s="4">
        <v>1104.5999999999999</v>
      </c>
      <c r="Q3" s="4">
        <v>1109.9000000000001</v>
      </c>
    </row>
    <row r="4" spans="1:17" x14ac:dyDescent="0.3">
      <c r="A4" s="2">
        <v>42010</v>
      </c>
      <c r="B4">
        <v>115.64</v>
      </c>
      <c r="C4">
        <v>116.14</v>
      </c>
      <c r="D4">
        <v>115.6</v>
      </c>
      <c r="E4">
        <v>116.04</v>
      </c>
      <c r="G4" s="2">
        <v>42010</v>
      </c>
      <c r="H4">
        <v>105.28</v>
      </c>
      <c r="I4">
        <v>105.41</v>
      </c>
      <c r="J4">
        <v>105.27</v>
      </c>
      <c r="K4">
        <v>105.38</v>
      </c>
      <c r="M4" s="2">
        <v>42010</v>
      </c>
      <c r="N4" s="4">
        <v>1108</v>
      </c>
      <c r="O4" s="4">
        <v>1109.4000000000001</v>
      </c>
      <c r="P4" s="4">
        <v>1097.3</v>
      </c>
      <c r="Q4" s="4">
        <v>1098.8</v>
      </c>
    </row>
    <row r="5" spans="1:17" x14ac:dyDescent="0.3">
      <c r="A5" s="2">
        <v>42011</v>
      </c>
      <c r="B5">
        <v>116.34</v>
      </c>
      <c r="C5">
        <v>116.4</v>
      </c>
      <c r="D5">
        <v>115.97</v>
      </c>
      <c r="E5">
        <v>115.99</v>
      </c>
      <c r="G5" s="2">
        <v>42011</v>
      </c>
      <c r="H5">
        <v>105.42</v>
      </c>
      <c r="I5">
        <v>105.44</v>
      </c>
      <c r="J5">
        <v>105.36</v>
      </c>
      <c r="K5">
        <v>105.37</v>
      </c>
      <c r="M5" s="2">
        <v>42011</v>
      </c>
      <c r="N5" s="4">
        <v>1098.5</v>
      </c>
      <c r="O5" s="4">
        <v>1102.5999999999999</v>
      </c>
      <c r="P5" s="4">
        <v>1094.3</v>
      </c>
      <c r="Q5" s="4">
        <v>1099.9000000000001</v>
      </c>
    </row>
    <row r="6" spans="1:17" x14ac:dyDescent="0.3">
      <c r="A6" s="2">
        <v>42012</v>
      </c>
      <c r="B6">
        <v>116.02</v>
      </c>
      <c r="C6">
        <v>116.14</v>
      </c>
      <c r="D6">
        <v>115.7</v>
      </c>
      <c r="E6">
        <v>116.14</v>
      </c>
      <c r="G6" s="2">
        <v>42012</v>
      </c>
      <c r="H6">
        <v>105.37</v>
      </c>
      <c r="I6">
        <v>105.4</v>
      </c>
      <c r="J6">
        <v>105.31</v>
      </c>
      <c r="K6">
        <v>105.4</v>
      </c>
      <c r="M6" s="2">
        <v>42012</v>
      </c>
      <c r="N6" s="4">
        <v>1100</v>
      </c>
      <c r="O6" s="4">
        <v>1101.7</v>
      </c>
      <c r="P6" s="4">
        <v>1095.7</v>
      </c>
      <c r="Q6" s="4">
        <v>1096.9000000000001</v>
      </c>
    </row>
    <row r="7" spans="1:17" x14ac:dyDescent="0.3">
      <c r="A7" s="2">
        <v>42013</v>
      </c>
      <c r="B7">
        <v>115.99</v>
      </c>
      <c r="C7">
        <v>116.33</v>
      </c>
      <c r="D7">
        <v>115.89</v>
      </c>
      <c r="E7">
        <v>116.29</v>
      </c>
      <c r="G7" s="2">
        <v>42013</v>
      </c>
      <c r="H7">
        <v>105.38</v>
      </c>
      <c r="I7">
        <v>105.47</v>
      </c>
      <c r="J7">
        <v>105.35</v>
      </c>
      <c r="K7">
        <v>105.45</v>
      </c>
      <c r="M7" s="2">
        <v>42013</v>
      </c>
      <c r="N7" s="4">
        <v>1095.5999999999999</v>
      </c>
      <c r="O7" s="4">
        <v>1096.3</v>
      </c>
      <c r="P7" s="4">
        <v>1088.2</v>
      </c>
      <c r="Q7" s="4">
        <v>1090</v>
      </c>
    </row>
    <row r="8" spans="1:17" x14ac:dyDescent="0.3">
      <c r="A8" s="2">
        <v>42016</v>
      </c>
      <c r="B8">
        <v>116.4</v>
      </c>
      <c r="C8">
        <v>117.2</v>
      </c>
      <c r="D8">
        <v>116.37</v>
      </c>
      <c r="E8">
        <v>117.14</v>
      </c>
      <c r="G8" s="2">
        <v>42016</v>
      </c>
      <c r="H8">
        <v>105.47</v>
      </c>
      <c r="I8">
        <v>105.71</v>
      </c>
      <c r="J8">
        <v>105.46</v>
      </c>
      <c r="K8">
        <v>105.62</v>
      </c>
      <c r="M8" s="2">
        <v>42016</v>
      </c>
      <c r="N8" s="4">
        <v>1082.9000000000001</v>
      </c>
      <c r="O8" s="4">
        <v>1087.5</v>
      </c>
      <c r="P8" s="4">
        <v>1080.5</v>
      </c>
      <c r="Q8" s="4">
        <v>1081.4000000000001</v>
      </c>
    </row>
    <row r="9" spans="1:17" x14ac:dyDescent="0.3">
      <c r="A9" s="2">
        <v>42017</v>
      </c>
      <c r="B9">
        <v>117.24</v>
      </c>
      <c r="C9">
        <v>117.51</v>
      </c>
      <c r="D9">
        <v>117.12</v>
      </c>
      <c r="E9">
        <v>117.28</v>
      </c>
      <c r="G9" s="2">
        <v>42017</v>
      </c>
      <c r="H9">
        <v>105.63</v>
      </c>
      <c r="I9">
        <v>105.66</v>
      </c>
      <c r="J9">
        <v>105.54</v>
      </c>
      <c r="K9">
        <v>105.58</v>
      </c>
      <c r="M9" s="2">
        <v>42017</v>
      </c>
      <c r="N9" s="4">
        <v>1083.5</v>
      </c>
      <c r="O9" s="4">
        <v>1085.8</v>
      </c>
      <c r="P9" s="4">
        <v>1077.2</v>
      </c>
      <c r="Q9" s="4">
        <v>1083.5</v>
      </c>
    </row>
    <row r="10" spans="1:17" x14ac:dyDescent="0.3">
      <c r="A10" s="2">
        <v>42018</v>
      </c>
      <c r="B10">
        <v>117.25</v>
      </c>
      <c r="C10">
        <v>118.05</v>
      </c>
      <c r="D10">
        <v>117.15</v>
      </c>
      <c r="E10">
        <v>117.93</v>
      </c>
      <c r="G10" s="2">
        <v>42018</v>
      </c>
      <c r="H10">
        <v>105.57</v>
      </c>
      <c r="I10">
        <v>105.77</v>
      </c>
      <c r="J10">
        <v>105.54</v>
      </c>
      <c r="K10">
        <v>105.74</v>
      </c>
      <c r="M10" s="2">
        <v>42018</v>
      </c>
      <c r="N10" s="4">
        <v>1078</v>
      </c>
      <c r="O10" s="4">
        <v>1083.0999999999999</v>
      </c>
      <c r="P10" s="4">
        <v>1076.4000000000001</v>
      </c>
      <c r="Q10" s="4">
        <v>1082.2</v>
      </c>
    </row>
    <row r="11" spans="1:17" x14ac:dyDescent="0.3">
      <c r="A11" s="2">
        <v>42019</v>
      </c>
      <c r="B11">
        <v>118.03</v>
      </c>
      <c r="C11">
        <v>118.09</v>
      </c>
      <c r="D11">
        <v>117.1</v>
      </c>
      <c r="E11">
        <v>117.11</v>
      </c>
      <c r="G11" s="2">
        <v>42019</v>
      </c>
      <c r="H11">
        <v>105.78</v>
      </c>
      <c r="I11">
        <v>105.83</v>
      </c>
      <c r="J11">
        <v>105.48</v>
      </c>
      <c r="K11">
        <v>105.51</v>
      </c>
      <c r="M11" s="2">
        <v>42019</v>
      </c>
      <c r="N11" s="4">
        <v>1083</v>
      </c>
      <c r="O11" s="4">
        <v>1087.3</v>
      </c>
      <c r="P11" s="4">
        <v>1081.2</v>
      </c>
      <c r="Q11" s="4">
        <v>1083.3</v>
      </c>
    </row>
    <row r="12" spans="1:17" x14ac:dyDescent="0.3">
      <c r="A12" s="2">
        <v>42020</v>
      </c>
      <c r="B12">
        <v>117.73</v>
      </c>
      <c r="C12">
        <v>118.59</v>
      </c>
      <c r="D12">
        <v>117.54</v>
      </c>
      <c r="E12">
        <v>118.13</v>
      </c>
      <c r="G12" s="2">
        <v>42020</v>
      </c>
      <c r="H12">
        <v>105.72</v>
      </c>
      <c r="I12">
        <v>105.76</v>
      </c>
      <c r="J12">
        <v>105.6</v>
      </c>
      <c r="K12">
        <v>105.6</v>
      </c>
      <c r="M12" s="2">
        <v>42020</v>
      </c>
      <c r="N12" s="4">
        <v>1072</v>
      </c>
      <c r="O12" s="4">
        <v>1080.9000000000001</v>
      </c>
      <c r="P12" s="4">
        <v>1072</v>
      </c>
      <c r="Q12" s="4">
        <v>1077.3</v>
      </c>
    </row>
    <row r="13" spans="1:17" x14ac:dyDescent="0.3">
      <c r="A13" s="2">
        <v>42023</v>
      </c>
      <c r="B13">
        <v>117.75</v>
      </c>
      <c r="C13">
        <v>117.96</v>
      </c>
      <c r="D13">
        <v>117.58</v>
      </c>
      <c r="E13">
        <v>117.78</v>
      </c>
      <c r="G13" s="2">
        <v>42023</v>
      </c>
      <c r="H13">
        <v>105.52</v>
      </c>
      <c r="I13">
        <v>105.58</v>
      </c>
      <c r="J13">
        <v>105.5</v>
      </c>
      <c r="K13">
        <v>105.54</v>
      </c>
      <c r="M13" s="2">
        <v>42023</v>
      </c>
      <c r="N13" s="4">
        <v>1081</v>
      </c>
      <c r="O13" s="4">
        <v>1084.3</v>
      </c>
      <c r="P13" s="4">
        <v>1076.8</v>
      </c>
      <c r="Q13" s="4">
        <v>1078</v>
      </c>
    </row>
    <row r="14" spans="1:17" x14ac:dyDescent="0.3">
      <c r="A14" s="2">
        <v>42024</v>
      </c>
      <c r="B14">
        <v>117.94</v>
      </c>
      <c r="C14">
        <v>118.09</v>
      </c>
      <c r="D14">
        <v>117.61</v>
      </c>
      <c r="E14">
        <v>118.09</v>
      </c>
      <c r="G14" s="2">
        <v>42024</v>
      </c>
      <c r="H14">
        <v>105.58</v>
      </c>
      <c r="I14">
        <v>105.61</v>
      </c>
      <c r="J14">
        <v>105.51</v>
      </c>
      <c r="K14">
        <v>105.6</v>
      </c>
      <c r="M14" s="2">
        <v>42024</v>
      </c>
      <c r="N14" s="4">
        <v>1081</v>
      </c>
      <c r="O14" s="4">
        <v>1088.5</v>
      </c>
      <c r="P14" s="4">
        <v>1079.5</v>
      </c>
      <c r="Q14" s="4">
        <v>1088.4000000000001</v>
      </c>
    </row>
    <row r="15" spans="1:17" x14ac:dyDescent="0.3">
      <c r="A15" s="2">
        <v>42025</v>
      </c>
      <c r="B15">
        <v>118.18</v>
      </c>
      <c r="C15">
        <v>118.3</v>
      </c>
      <c r="D15">
        <v>117.86</v>
      </c>
      <c r="E15">
        <v>117.87</v>
      </c>
      <c r="G15" s="2">
        <v>42025</v>
      </c>
      <c r="H15">
        <v>105.59</v>
      </c>
      <c r="I15">
        <v>105.61</v>
      </c>
      <c r="J15">
        <v>105.49</v>
      </c>
      <c r="K15">
        <v>105.5</v>
      </c>
      <c r="M15" s="2">
        <v>42025</v>
      </c>
      <c r="N15" s="4">
        <v>1088.0999999999999</v>
      </c>
      <c r="O15" s="4">
        <v>1091.4000000000001</v>
      </c>
      <c r="P15" s="4">
        <v>1082.5</v>
      </c>
      <c r="Q15" s="4">
        <v>1083.4000000000001</v>
      </c>
    </row>
    <row r="16" spans="1:17" x14ac:dyDescent="0.3">
      <c r="A16" s="2">
        <v>42026</v>
      </c>
      <c r="B16">
        <v>117.63</v>
      </c>
      <c r="C16">
        <v>117.7</v>
      </c>
      <c r="D16">
        <v>117.42</v>
      </c>
      <c r="E16">
        <v>117.58</v>
      </c>
      <c r="G16" s="2">
        <v>42026</v>
      </c>
      <c r="H16">
        <v>105.45</v>
      </c>
      <c r="I16">
        <v>105.47</v>
      </c>
      <c r="J16">
        <v>105.4</v>
      </c>
      <c r="K16">
        <v>105.45</v>
      </c>
      <c r="M16" s="2">
        <v>42026</v>
      </c>
      <c r="N16" s="4">
        <v>1084.5</v>
      </c>
      <c r="O16" s="4">
        <v>1088.7</v>
      </c>
      <c r="P16" s="4">
        <v>1081.5999999999999</v>
      </c>
      <c r="Q16" s="4">
        <v>1084.9000000000001</v>
      </c>
    </row>
    <row r="17" spans="1:17" x14ac:dyDescent="0.3">
      <c r="A17" s="2">
        <v>42027</v>
      </c>
      <c r="B17">
        <v>117.97</v>
      </c>
      <c r="C17">
        <v>118.4</v>
      </c>
      <c r="D17">
        <v>117.89</v>
      </c>
      <c r="E17">
        <v>118.34</v>
      </c>
      <c r="G17" s="2">
        <v>42027</v>
      </c>
      <c r="H17">
        <v>105.53</v>
      </c>
      <c r="I17">
        <v>105.61</v>
      </c>
      <c r="J17">
        <v>105.48</v>
      </c>
      <c r="K17">
        <v>105.58</v>
      </c>
      <c r="M17" s="2">
        <v>42027</v>
      </c>
      <c r="N17" s="4">
        <v>1087.9000000000001</v>
      </c>
      <c r="O17" s="4">
        <v>1087.9000000000001</v>
      </c>
      <c r="P17" s="4">
        <v>1081.2</v>
      </c>
      <c r="Q17" s="4">
        <v>1084.0999999999999</v>
      </c>
    </row>
    <row r="18" spans="1:17" x14ac:dyDescent="0.3">
      <c r="A18" s="2">
        <v>42030</v>
      </c>
      <c r="B18">
        <v>118.71</v>
      </c>
      <c r="C18">
        <v>119.04</v>
      </c>
      <c r="D18">
        <v>118.46</v>
      </c>
      <c r="E18">
        <v>118.64</v>
      </c>
      <c r="G18" s="2">
        <v>42030</v>
      </c>
      <c r="H18">
        <v>105.65</v>
      </c>
      <c r="I18">
        <v>105.71</v>
      </c>
      <c r="J18">
        <v>105.58</v>
      </c>
      <c r="K18">
        <v>105.61</v>
      </c>
      <c r="M18" s="2">
        <v>42030</v>
      </c>
      <c r="N18" s="4">
        <v>1078</v>
      </c>
      <c r="O18" s="4">
        <v>1081.5999999999999</v>
      </c>
      <c r="P18" s="4">
        <v>1076.8</v>
      </c>
      <c r="Q18" s="4">
        <v>1080.8</v>
      </c>
    </row>
    <row r="19" spans="1:17" x14ac:dyDescent="0.3">
      <c r="A19" s="2">
        <v>42031</v>
      </c>
      <c r="B19">
        <v>118.47</v>
      </c>
      <c r="C19">
        <v>118.69</v>
      </c>
      <c r="D19">
        <v>118.41</v>
      </c>
      <c r="E19">
        <v>118.67</v>
      </c>
      <c r="G19" s="2">
        <v>42031</v>
      </c>
      <c r="H19">
        <v>105.56</v>
      </c>
      <c r="I19">
        <v>105.62</v>
      </c>
      <c r="J19">
        <v>105.55</v>
      </c>
      <c r="K19">
        <v>105.62</v>
      </c>
      <c r="M19" s="2">
        <v>42031</v>
      </c>
      <c r="N19" s="4">
        <v>1083</v>
      </c>
      <c r="O19" s="4">
        <v>1084.8</v>
      </c>
      <c r="P19" s="4">
        <v>1079.7</v>
      </c>
      <c r="Q19" s="4">
        <v>1079.8</v>
      </c>
    </row>
    <row r="20" spans="1:17" x14ac:dyDescent="0.3">
      <c r="A20" s="2">
        <v>42032</v>
      </c>
      <c r="B20">
        <v>118.65</v>
      </c>
      <c r="C20">
        <v>119.11</v>
      </c>
      <c r="D20">
        <v>118.63</v>
      </c>
      <c r="E20">
        <v>119.07</v>
      </c>
      <c r="G20" s="2">
        <v>42032</v>
      </c>
      <c r="H20">
        <v>105.59</v>
      </c>
      <c r="I20">
        <v>105.69</v>
      </c>
      <c r="J20">
        <v>105.59</v>
      </c>
      <c r="K20">
        <v>105.69</v>
      </c>
      <c r="M20" s="2">
        <v>42032</v>
      </c>
      <c r="N20" s="4">
        <v>1077.5</v>
      </c>
      <c r="O20" s="4">
        <v>1086.2</v>
      </c>
      <c r="P20" s="4">
        <v>1077.2</v>
      </c>
      <c r="Q20" s="4">
        <v>1084.5</v>
      </c>
    </row>
    <row r="21" spans="1:17" x14ac:dyDescent="0.3">
      <c r="A21" s="2">
        <v>42033</v>
      </c>
      <c r="B21">
        <v>119.49</v>
      </c>
      <c r="C21">
        <v>119.59</v>
      </c>
      <c r="D21">
        <v>119.12</v>
      </c>
      <c r="E21">
        <v>119.37</v>
      </c>
      <c r="G21" s="2">
        <v>42033</v>
      </c>
      <c r="H21">
        <v>105.76</v>
      </c>
      <c r="I21">
        <v>105.77</v>
      </c>
      <c r="J21">
        <v>105.65</v>
      </c>
      <c r="K21">
        <v>105.69</v>
      </c>
      <c r="M21" s="2">
        <v>42033</v>
      </c>
      <c r="N21" s="4">
        <v>1086</v>
      </c>
      <c r="O21" s="4">
        <v>1094.7</v>
      </c>
      <c r="P21" s="4">
        <v>1085.2</v>
      </c>
      <c r="Q21" s="4">
        <v>1093.9000000000001</v>
      </c>
    </row>
    <row r="22" spans="1:17" x14ac:dyDescent="0.3">
      <c r="A22" s="2">
        <v>42034</v>
      </c>
      <c r="B22">
        <v>119.16</v>
      </c>
      <c r="C22">
        <v>119.59</v>
      </c>
      <c r="D22">
        <v>119.13</v>
      </c>
      <c r="E22">
        <v>119.24</v>
      </c>
      <c r="G22" s="2">
        <v>42034</v>
      </c>
      <c r="H22">
        <v>105.64</v>
      </c>
      <c r="I22">
        <v>105.78</v>
      </c>
      <c r="J22">
        <v>105.63</v>
      </c>
      <c r="K22">
        <v>105.75</v>
      </c>
      <c r="M22" s="2">
        <v>42034</v>
      </c>
      <c r="N22" s="4">
        <v>1100</v>
      </c>
      <c r="O22" s="4">
        <v>1100</v>
      </c>
      <c r="P22" s="4">
        <v>1092.5</v>
      </c>
      <c r="Q22" s="4">
        <v>1093.5</v>
      </c>
    </row>
    <row r="23" spans="1:17" x14ac:dyDescent="0.3">
      <c r="A23" s="2">
        <v>42037</v>
      </c>
      <c r="B23">
        <v>119.66</v>
      </c>
      <c r="C23">
        <v>119.74</v>
      </c>
      <c r="D23">
        <v>119.12</v>
      </c>
      <c r="E23">
        <v>119.22</v>
      </c>
      <c r="G23" s="2">
        <v>42037</v>
      </c>
      <c r="H23">
        <v>105.81</v>
      </c>
      <c r="I23">
        <v>105.83</v>
      </c>
      <c r="J23">
        <v>105.71</v>
      </c>
      <c r="K23">
        <v>105.74</v>
      </c>
      <c r="M23" s="2">
        <v>42037</v>
      </c>
      <c r="N23" s="4">
        <v>1100</v>
      </c>
      <c r="O23" s="4">
        <v>1104.0999999999999</v>
      </c>
      <c r="P23" s="4">
        <v>1097.2</v>
      </c>
      <c r="Q23" s="4">
        <v>1103.3</v>
      </c>
    </row>
    <row r="24" spans="1:17" x14ac:dyDescent="0.3">
      <c r="A24" s="2">
        <v>42038</v>
      </c>
      <c r="B24">
        <v>119.23</v>
      </c>
      <c r="C24">
        <v>119.65</v>
      </c>
      <c r="D24">
        <v>119.22</v>
      </c>
      <c r="E24">
        <v>119.62</v>
      </c>
      <c r="G24" s="2">
        <v>42038</v>
      </c>
      <c r="H24">
        <v>105.74</v>
      </c>
      <c r="I24">
        <v>105.96</v>
      </c>
      <c r="J24">
        <v>105.74</v>
      </c>
      <c r="K24">
        <v>105.88</v>
      </c>
      <c r="M24" s="2">
        <v>42038</v>
      </c>
      <c r="N24" s="4">
        <v>1099.5</v>
      </c>
      <c r="O24" s="4">
        <v>1101.7</v>
      </c>
      <c r="P24" s="4">
        <v>1095.5999999999999</v>
      </c>
      <c r="Q24" s="4">
        <v>1097.4000000000001</v>
      </c>
    </row>
    <row r="25" spans="1:17" x14ac:dyDescent="0.3">
      <c r="A25" s="2">
        <v>42039</v>
      </c>
      <c r="B25">
        <v>119.09</v>
      </c>
      <c r="C25">
        <v>119.25</v>
      </c>
      <c r="D25">
        <v>118.88</v>
      </c>
      <c r="E25">
        <v>119.21</v>
      </c>
      <c r="G25" s="2">
        <v>42039</v>
      </c>
      <c r="H25">
        <v>105.78</v>
      </c>
      <c r="I25">
        <v>105.83</v>
      </c>
      <c r="J25">
        <v>105.73</v>
      </c>
      <c r="K25">
        <v>105.82</v>
      </c>
      <c r="M25" s="2">
        <v>42039</v>
      </c>
      <c r="N25" s="4">
        <v>1093</v>
      </c>
      <c r="O25" s="4">
        <v>1093.0999999999999</v>
      </c>
      <c r="P25" s="4">
        <v>1084.0999999999999</v>
      </c>
      <c r="Q25" s="4">
        <v>1084.0999999999999</v>
      </c>
    </row>
    <row r="26" spans="1:17" x14ac:dyDescent="0.3">
      <c r="A26" s="2">
        <v>42040</v>
      </c>
      <c r="B26">
        <v>119.64</v>
      </c>
      <c r="C26">
        <v>119.64</v>
      </c>
      <c r="D26">
        <v>118.78</v>
      </c>
      <c r="E26">
        <v>118.85</v>
      </c>
      <c r="G26" s="2">
        <v>42040</v>
      </c>
      <c r="H26">
        <v>105.88</v>
      </c>
      <c r="I26">
        <v>105.94</v>
      </c>
      <c r="J26">
        <v>105.74</v>
      </c>
      <c r="K26">
        <v>105.77</v>
      </c>
      <c r="M26" s="2">
        <v>42040</v>
      </c>
      <c r="N26" s="4">
        <v>1090</v>
      </c>
      <c r="O26" s="4">
        <v>1092.5</v>
      </c>
      <c r="P26" s="4">
        <v>1086.5</v>
      </c>
      <c r="Q26" s="4">
        <v>1090.5</v>
      </c>
    </row>
    <row r="27" spans="1:17" x14ac:dyDescent="0.3">
      <c r="A27" s="2">
        <v>42041</v>
      </c>
      <c r="B27">
        <v>118.74</v>
      </c>
      <c r="C27">
        <v>118.97</v>
      </c>
      <c r="D27">
        <v>118.6</v>
      </c>
      <c r="E27">
        <v>118.96</v>
      </c>
      <c r="G27" s="2">
        <v>42041</v>
      </c>
      <c r="H27">
        <v>105.75</v>
      </c>
      <c r="I27">
        <v>105.81</v>
      </c>
      <c r="J27">
        <v>105.72</v>
      </c>
      <c r="K27">
        <v>105.8</v>
      </c>
      <c r="M27" s="2">
        <v>42041</v>
      </c>
      <c r="N27" s="4">
        <v>1085.3</v>
      </c>
      <c r="O27" s="4">
        <v>1091</v>
      </c>
      <c r="P27" s="4">
        <v>1085</v>
      </c>
      <c r="Q27" s="4">
        <v>1089.7</v>
      </c>
    </row>
    <row r="28" spans="1:17" x14ac:dyDescent="0.3">
      <c r="A28" s="2">
        <v>42044</v>
      </c>
      <c r="B28">
        <v>118.32</v>
      </c>
      <c r="C28">
        <v>118.76</v>
      </c>
      <c r="D28">
        <v>118.26</v>
      </c>
      <c r="E28">
        <v>118.73</v>
      </c>
      <c r="G28" s="2">
        <v>42044</v>
      </c>
      <c r="H28">
        <v>105.63</v>
      </c>
      <c r="I28">
        <v>105.76</v>
      </c>
      <c r="J28">
        <v>105.63</v>
      </c>
      <c r="K28">
        <v>105.75</v>
      </c>
      <c r="M28" s="2">
        <v>42044</v>
      </c>
      <c r="N28" s="4">
        <v>1098</v>
      </c>
      <c r="O28" s="4">
        <v>1099.9000000000001</v>
      </c>
      <c r="P28" s="4">
        <v>1094.3</v>
      </c>
      <c r="Q28" s="4">
        <v>1094.9000000000001</v>
      </c>
    </row>
    <row r="29" spans="1:17" x14ac:dyDescent="0.3">
      <c r="A29" s="2">
        <v>42045</v>
      </c>
      <c r="B29">
        <v>118.24</v>
      </c>
      <c r="C29">
        <v>118.28</v>
      </c>
      <c r="D29">
        <v>117.82</v>
      </c>
      <c r="E29">
        <v>118.14</v>
      </c>
      <c r="G29" s="2">
        <v>42045</v>
      </c>
      <c r="H29">
        <v>105.61</v>
      </c>
      <c r="I29">
        <v>105.63</v>
      </c>
      <c r="J29">
        <v>105.46</v>
      </c>
      <c r="K29">
        <v>105.49</v>
      </c>
      <c r="M29" s="2">
        <v>42045</v>
      </c>
      <c r="N29" s="4">
        <v>1095</v>
      </c>
      <c r="O29" s="4">
        <v>1095</v>
      </c>
      <c r="P29" s="4">
        <v>1088.0999999999999</v>
      </c>
      <c r="Q29" s="4">
        <v>1089.7</v>
      </c>
    </row>
    <row r="30" spans="1:17" x14ac:dyDescent="0.3">
      <c r="A30" s="2">
        <v>42046</v>
      </c>
      <c r="B30">
        <v>117.95</v>
      </c>
      <c r="C30">
        <v>118.28</v>
      </c>
      <c r="D30">
        <v>117.88</v>
      </c>
      <c r="E30">
        <v>118.04</v>
      </c>
      <c r="G30" s="2">
        <v>42046</v>
      </c>
      <c r="H30">
        <v>105.45</v>
      </c>
      <c r="I30">
        <v>105.58</v>
      </c>
      <c r="J30">
        <v>105.43</v>
      </c>
      <c r="K30">
        <v>105.5</v>
      </c>
      <c r="M30" s="2">
        <v>42046</v>
      </c>
      <c r="N30" s="4">
        <v>1097</v>
      </c>
      <c r="O30" s="4">
        <v>1098.7</v>
      </c>
      <c r="P30" s="4">
        <v>1095.5999999999999</v>
      </c>
      <c r="Q30" s="4">
        <v>1097.7</v>
      </c>
    </row>
    <row r="31" spans="1:17" x14ac:dyDescent="0.3">
      <c r="A31" s="2">
        <v>42047</v>
      </c>
      <c r="B31">
        <v>118.03</v>
      </c>
      <c r="C31">
        <v>118.07</v>
      </c>
      <c r="D31">
        <v>117.44</v>
      </c>
      <c r="E31">
        <v>117.49</v>
      </c>
      <c r="G31" s="2">
        <v>42047</v>
      </c>
      <c r="H31">
        <v>105.49</v>
      </c>
      <c r="I31">
        <v>105.5</v>
      </c>
      <c r="J31">
        <v>105.37</v>
      </c>
      <c r="K31">
        <v>105.4</v>
      </c>
      <c r="M31" s="2">
        <v>42047</v>
      </c>
      <c r="N31" s="4">
        <v>1107</v>
      </c>
      <c r="O31" s="4">
        <v>1111.3</v>
      </c>
      <c r="P31" s="4">
        <v>1104</v>
      </c>
      <c r="Q31" s="4">
        <v>1110.7</v>
      </c>
    </row>
    <row r="32" spans="1:17" x14ac:dyDescent="0.3">
      <c r="A32" s="2">
        <v>42048</v>
      </c>
      <c r="B32">
        <v>117.64</v>
      </c>
      <c r="C32">
        <v>117.7</v>
      </c>
      <c r="D32">
        <v>117.5</v>
      </c>
      <c r="E32">
        <v>117.61</v>
      </c>
      <c r="G32" s="2">
        <v>42048</v>
      </c>
      <c r="H32">
        <v>105.45</v>
      </c>
      <c r="I32">
        <v>105.5</v>
      </c>
      <c r="J32">
        <v>105.42</v>
      </c>
      <c r="K32">
        <v>105.48</v>
      </c>
      <c r="M32" s="2">
        <v>42048</v>
      </c>
      <c r="N32" s="4">
        <v>1101.0999999999999</v>
      </c>
      <c r="O32" s="4">
        <v>1102</v>
      </c>
      <c r="P32" s="4">
        <v>1095.5</v>
      </c>
      <c r="Q32" s="4">
        <v>1097</v>
      </c>
    </row>
    <row r="33" spans="1:17" x14ac:dyDescent="0.3">
      <c r="A33" s="2">
        <v>42051</v>
      </c>
      <c r="B33">
        <v>117.26</v>
      </c>
      <c r="C33">
        <v>117.37</v>
      </c>
      <c r="D33">
        <v>116.8</v>
      </c>
      <c r="E33">
        <v>116.89</v>
      </c>
      <c r="G33" s="2">
        <v>42051</v>
      </c>
      <c r="H33">
        <v>105.41</v>
      </c>
      <c r="I33">
        <v>105.44</v>
      </c>
      <c r="J33">
        <v>105.31</v>
      </c>
      <c r="K33">
        <v>105.31</v>
      </c>
      <c r="M33" s="2">
        <v>42051</v>
      </c>
      <c r="N33" s="4">
        <v>1097.5</v>
      </c>
      <c r="O33" s="4">
        <v>1103.3</v>
      </c>
      <c r="P33" s="4">
        <v>1093.8</v>
      </c>
      <c r="Q33" s="4">
        <v>1102.4000000000001</v>
      </c>
    </row>
    <row r="34" spans="1:17" x14ac:dyDescent="0.3">
      <c r="A34" s="2">
        <v>42052</v>
      </c>
      <c r="B34">
        <v>117.02</v>
      </c>
      <c r="C34">
        <v>117.87</v>
      </c>
      <c r="D34">
        <v>116.9</v>
      </c>
      <c r="E34">
        <v>117.83</v>
      </c>
      <c r="G34" s="2">
        <v>42052</v>
      </c>
      <c r="H34">
        <v>105.34</v>
      </c>
      <c r="I34">
        <v>105.49</v>
      </c>
      <c r="J34">
        <v>105.31</v>
      </c>
      <c r="K34">
        <v>105.48</v>
      </c>
      <c r="M34" s="2">
        <v>42052</v>
      </c>
      <c r="N34" s="4">
        <v>1101.5</v>
      </c>
      <c r="O34" s="4">
        <v>1103.2</v>
      </c>
      <c r="P34" s="4">
        <v>1097.8</v>
      </c>
      <c r="Q34" s="4">
        <v>1101.8</v>
      </c>
    </row>
    <row r="35" spans="1:17" x14ac:dyDescent="0.3">
      <c r="A35" s="2">
        <v>42058</v>
      </c>
      <c r="B35">
        <v>117.54</v>
      </c>
      <c r="C35">
        <v>117.65</v>
      </c>
      <c r="D35">
        <v>117.26</v>
      </c>
      <c r="E35">
        <v>117.37</v>
      </c>
      <c r="G35" s="2">
        <v>42058</v>
      </c>
      <c r="H35">
        <v>105.43</v>
      </c>
      <c r="I35">
        <v>105.62</v>
      </c>
      <c r="J35">
        <v>105.4</v>
      </c>
      <c r="K35">
        <v>105.45</v>
      </c>
      <c r="M35" s="2">
        <v>42058</v>
      </c>
      <c r="N35" s="4">
        <v>1105</v>
      </c>
      <c r="O35" s="4">
        <v>1111.4000000000001</v>
      </c>
      <c r="P35" s="4">
        <v>1105</v>
      </c>
      <c r="Q35" s="4">
        <v>1108.7</v>
      </c>
    </row>
    <row r="36" spans="1:17" x14ac:dyDescent="0.3">
      <c r="A36" s="2">
        <v>42059</v>
      </c>
      <c r="B36">
        <v>117.6</v>
      </c>
      <c r="C36">
        <v>117.64</v>
      </c>
      <c r="D36">
        <v>117.26</v>
      </c>
      <c r="E36">
        <v>117.28</v>
      </c>
      <c r="G36" s="2">
        <v>42059</v>
      </c>
      <c r="H36">
        <v>105.49</v>
      </c>
      <c r="I36">
        <v>105.54</v>
      </c>
      <c r="J36">
        <v>105.44</v>
      </c>
      <c r="K36">
        <v>105.44</v>
      </c>
      <c r="M36" s="2">
        <v>42059</v>
      </c>
      <c r="N36" s="4">
        <v>1109</v>
      </c>
      <c r="O36" s="4">
        <v>1110.5</v>
      </c>
      <c r="P36" s="4">
        <v>1106.5</v>
      </c>
      <c r="Q36" s="4">
        <v>1109.9000000000001</v>
      </c>
    </row>
    <row r="37" spans="1:17" x14ac:dyDescent="0.3">
      <c r="A37" s="2">
        <v>42060</v>
      </c>
      <c r="B37">
        <v>117.76</v>
      </c>
      <c r="C37">
        <v>118.01</v>
      </c>
      <c r="D37">
        <v>117.74</v>
      </c>
      <c r="E37">
        <v>117.94</v>
      </c>
      <c r="G37" s="2">
        <v>42060</v>
      </c>
      <c r="H37">
        <v>105.54</v>
      </c>
      <c r="I37">
        <v>105.58</v>
      </c>
      <c r="J37">
        <v>105.52</v>
      </c>
      <c r="K37">
        <v>105.56</v>
      </c>
      <c r="M37" s="2">
        <v>42060</v>
      </c>
      <c r="N37" s="4">
        <v>1105.3</v>
      </c>
      <c r="O37" s="4">
        <v>1106.4000000000001</v>
      </c>
      <c r="P37" s="4">
        <v>1098.3</v>
      </c>
      <c r="Q37" s="4">
        <v>1099</v>
      </c>
    </row>
    <row r="38" spans="1:17" x14ac:dyDescent="0.3">
      <c r="A38" s="2">
        <v>42061</v>
      </c>
      <c r="B38">
        <v>118.04</v>
      </c>
      <c r="C38">
        <v>118.07</v>
      </c>
      <c r="D38">
        <v>117.83</v>
      </c>
      <c r="E38">
        <v>118.04</v>
      </c>
      <c r="G38" s="2">
        <v>42061</v>
      </c>
      <c r="H38">
        <v>105.57</v>
      </c>
      <c r="I38">
        <v>105.58</v>
      </c>
      <c r="J38">
        <v>105.53</v>
      </c>
      <c r="K38">
        <v>105.56</v>
      </c>
      <c r="M38" s="2">
        <v>42061</v>
      </c>
      <c r="N38" s="4">
        <v>1100</v>
      </c>
      <c r="O38" s="4">
        <v>1102.4000000000001</v>
      </c>
      <c r="P38" s="4">
        <v>1096.5999999999999</v>
      </c>
      <c r="Q38" s="4">
        <v>1097.2</v>
      </c>
    </row>
    <row r="39" spans="1:17" x14ac:dyDescent="0.3">
      <c r="A39" s="2">
        <v>42062</v>
      </c>
      <c r="B39">
        <v>117.84</v>
      </c>
      <c r="C39">
        <v>118.23</v>
      </c>
      <c r="D39">
        <v>117.77</v>
      </c>
      <c r="E39">
        <v>118.18</v>
      </c>
      <c r="G39" s="2">
        <v>42062</v>
      </c>
      <c r="H39">
        <v>105.51</v>
      </c>
      <c r="I39">
        <v>105.61</v>
      </c>
      <c r="J39">
        <v>105.5</v>
      </c>
      <c r="K39">
        <v>105.6</v>
      </c>
      <c r="M39" s="2">
        <v>42062</v>
      </c>
      <c r="N39" s="4">
        <v>1102.9000000000001</v>
      </c>
      <c r="O39" s="4">
        <v>1102.9000000000001</v>
      </c>
      <c r="P39" s="4">
        <v>1097.5</v>
      </c>
      <c r="Q39" s="4">
        <v>1098.4000000000001</v>
      </c>
    </row>
    <row r="40" spans="1:17" x14ac:dyDescent="0.3">
      <c r="A40" s="2">
        <v>42065</v>
      </c>
      <c r="B40">
        <v>118.56</v>
      </c>
      <c r="C40">
        <v>118.8</v>
      </c>
      <c r="D40">
        <v>118.34</v>
      </c>
      <c r="E40">
        <v>118.34</v>
      </c>
      <c r="G40" s="2">
        <v>42065</v>
      </c>
      <c r="H40">
        <v>105.71</v>
      </c>
      <c r="I40">
        <v>105.78</v>
      </c>
      <c r="J40">
        <v>105.68</v>
      </c>
      <c r="K40">
        <v>105.69</v>
      </c>
      <c r="M40" s="2">
        <v>42065</v>
      </c>
      <c r="N40" s="4">
        <v>1101.5</v>
      </c>
      <c r="O40" s="4">
        <v>1106.5</v>
      </c>
      <c r="P40" s="4">
        <v>1099.5999999999999</v>
      </c>
      <c r="Q40" s="4">
        <v>1100.8</v>
      </c>
    </row>
    <row r="41" spans="1:17" x14ac:dyDescent="0.3">
      <c r="A41" s="2">
        <v>42066</v>
      </c>
      <c r="B41">
        <v>118.09</v>
      </c>
      <c r="C41">
        <v>118.29</v>
      </c>
      <c r="D41">
        <v>117.91</v>
      </c>
      <c r="E41">
        <v>118.17</v>
      </c>
      <c r="G41" s="2">
        <v>42066</v>
      </c>
      <c r="H41">
        <v>105.67</v>
      </c>
      <c r="I41">
        <v>105.75</v>
      </c>
      <c r="J41">
        <v>105.63</v>
      </c>
      <c r="K41">
        <v>105.69</v>
      </c>
      <c r="M41" s="2">
        <v>42066</v>
      </c>
      <c r="N41" s="4">
        <v>1103.9000000000001</v>
      </c>
      <c r="O41" s="4">
        <v>1104.4000000000001</v>
      </c>
      <c r="P41" s="4">
        <v>1095.5</v>
      </c>
      <c r="Q41" s="4">
        <v>1096.4000000000001</v>
      </c>
    </row>
    <row r="42" spans="1:17" x14ac:dyDescent="0.3">
      <c r="A42" s="2">
        <v>42067</v>
      </c>
      <c r="B42">
        <v>118.24</v>
      </c>
      <c r="C42">
        <v>118.34</v>
      </c>
      <c r="D42">
        <v>117.98</v>
      </c>
      <c r="E42">
        <v>117.98</v>
      </c>
      <c r="G42" s="2">
        <v>42067</v>
      </c>
      <c r="H42">
        <v>105.75</v>
      </c>
      <c r="I42">
        <v>105.78</v>
      </c>
      <c r="J42">
        <v>105.72</v>
      </c>
      <c r="K42">
        <v>105.72</v>
      </c>
      <c r="M42" s="2">
        <v>42067</v>
      </c>
      <c r="N42" s="4">
        <v>1096.5</v>
      </c>
      <c r="O42" s="4">
        <v>1098.2</v>
      </c>
      <c r="P42" s="4">
        <v>1094.5</v>
      </c>
      <c r="Q42" s="4">
        <v>1097.7</v>
      </c>
    </row>
    <row r="43" spans="1:17" x14ac:dyDescent="0.3">
      <c r="A43" s="2">
        <v>42068</v>
      </c>
      <c r="B43">
        <v>118.06</v>
      </c>
      <c r="C43">
        <v>118.23</v>
      </c>
      <c r="D43">
        <v>118.03</v>
      </c>
      <c r="E43">
        <v>118.13</v>
      </c>
      <c r="G43" s="2">
        <v>42068</v>
      </c>
      <c r="H43">
        <v>105.74</v>
      </c>
      <c r="I43">
        <v>105.78</v>
      </c>
      <c r="J43">
        <v>105.73</v>
      </c>
      <c r="K43">
        <v>105.76</v>
      </c>
      <c r="M43" s="2">
        <v>42068</v>
      </c>
      <c r="N43" s="4">
        <v>1100.5</v>
      </c>
      <c r="O43" s="4">
        <v>1101.5</v>
      </c>
      <c r="P43" s="4">
        <v>1099.3</v>
      </c>
      <c r="Q43" s="4">
        <v>1101.3</v>
      </c>
    </row>
    <row r="44" spans="1:17" x14ac:dyDescent="0.3">
      <c r="A44" s="2">
        <v>42069</v>
      </c>
      <c r="B44">
        <v>118.29</v>
      </c>
      <c r="C44">
        <v>118.59</v>
      </c>
      <c r="D44">
        <v>118.28</v>
      </c>
      <c r="E44">
        <v>118.35</v>
      </c>
      <c r="G44" s="2">
        <v>42069</v>
      </c>
      <c r="H44">
        <v>105.81</v>
      </c>
      <c r="I44">
        <v>105.91</v>
      </c>
      <c r="J44">
        <v>105.8</v>
      </c>
      <c r="K44">
        <v>105.86</v>
      </c>
      <c r="M44" s="2">
        <v>42069</v>
      </c>
      <c r="N44" s="4">
        <v>1101.8</v>
      </c>
      <c r="O44" s="4">
        <v>1102.8</v>
      </c>
      <c r="P44" s="4">
        <v>1097.7</v>
      </c>
      <c r="Q44" s="4">
        <v>1098.7</v>
      </c>
    </row>
    <row r="45" spans="1:17" x14ac:dyDescent="0.3">
      <c r="A45" s="2">
        <v>42072</v>
      </c>
      <c r="B45">
        <v>117.74</v>
      </c>
      <c r="C45">
        <v>118.02</v>
      </c>
      <c r="D45">
        <v>117.7</v>
      </c>
      <c r="E45">
        <v>117.94</v>
      </c>
      <c r="G45" s="2">
        <v>42072</v>
      </c>
      <c r="H45">
        <v>105.79</v>
      </c>
      <c r="I45">
        <v>105.91</v>
      </c>
      <c r="J45">
        <v>105.78</v>
      </c>
      <c r="K45">
        <v>105.89</v>
      </c>
      <c r="M45" s="2">
        <v>42072</v>
      </c>
      <c r="N45" s="4">
        <v>1111</v>
      </c>
      <c r="O45" s="4">
        <v>1112.5999999999999</v>
      </c>
      <c r="P45" s="4">
        <v>1107.7</v>
      </c>
      <c r="Q45" s="4">
        <v>1112.0999999999999</v>
      </c>
    </row>
    <row r="46" spans="1:17" x14ac:dyDescent="0.3">
      <c r="A46" s="2">
        <v>42073</v>
      </c>
      <c r="B46">
        <v>118.19</v>
      </c>
      <c r="C46">
        <v>118.23</v>
      </c>
      <c r="D46">
        <v>117.78</v>
      </c>
      <c r="E46">
        <v>117.78</v>
      </c>
      <c r="G46" s="2">
        <v>42073</v>
      </c>
      <c r="H46">
        <v>105.94</v>
      </c>
      <c r="I46">
        <v>105.94</v>
      </c>
      <c r="J46">
        <v>105.83</v>
      </c>
      <c r="K46">
        <v>105.83</v>
      </c>
      <c r="M46" s="2">
        <v>42073</v>
      </c>
      <c r="N46" s="4">
        <v>1116</v>
      </c>
      <c r="O46" s="4">
        <v>1123.3</v>
      </c>
      <c r="P46" s="4">
        <v>1115.5</v>
      </c>
      <c r="Q46" s="4">
        <v>1122.5999999999999</v>
      </c>
    </row>
    <row r="47" spans="1:17" x14ac:dyDescent="0.3">
      <c r="A47" s="2">
        <v>42074</v>
      </c>
      <c r="B47">
        <v>118.28</v>
      </c>
      <c r="C47">
        <v>118.62</v>
      </c>
      <c r="D47">
        <v>118.26</v>
      </c>
      <c r="E47">
        <v>118.53</v>
      </c>
      <c r="G47" s="2">
        <v>42074</v>
      </c>
      <c r="H47">
        <v>105.92</v>
      </c>
      <c r="I47">
        <v>106.02</v>
      </c>
      <c r="J47">
        <v>105.92</v>
      </c>
      <c r="K47">
        <v>105.95</v>
      </c>
      <c r="M47" s="2">
        <v>42074</v>
      </c>
      <c r="N47" s="4">
        <v>1125</v>
      </c>
      <c r="O47" s="4">
        <v>1129.5999999999999</v>
      </c>
      <c r="P47" s="4">
        <v>1123.0999999999999</v>
      </c>
      <c r="Q47" s="4">
        <v>1126.5</v>
      </c>
    </row>
    <row r="48" spans="1:17" x14ac:dyDescent="0.3">
      <c r="A48" s="2">
        <v>42075</v>
      </c>
      <c r="B48">
        <v>118.86</v>
      </c>
      <c r="C48">
        <v>119.46</v>
      </c>
      <c r="D48">
        <v>118.19</v>
      </c>
      <c r="E48">
        <v>118.19</v>
      </c>
      <c r="G48" s="2">
        <v>42075</v>
      </c>
      <c r="H48">
        <v>106.04</v>
      </c>
      <c r="I48">
        <v>106.23</v>
      </c>
      <c r="J48">
        <v>105.97</v>
      </c>
      <c r="K48">
        <v>105.97</v>
      </c>
      <c r="M48" s="2">
        <v>42075</v>
      </c>
      <c r="N48" s="4">
        <v>1131.5</v>
      </c>
      <c r="O48" s="4">
        <v>1136.4000000000001</v>
      </c>
      <c r="P48" s="4">
        <v>1125.2</v>
      </c>
      <c r="Q48" s="4">
        <v>1126.4000000000001</v>
      </c>
    </row>
    <row r="49" spans="1:17" x14ac:dyDescent="0.3">
      <c r="A49" s="2">
        <v>42076</v>
      </c>
      <c r="B49">
        <v>118.14</v>
      </c>
      <c r="C49">
        <v>118.45</v>
      </c>
      <c r="D49">
        <v>118</v>
      </c>
      <c r="E49">
        <v>118.09</v>
      </c>
      <c r="G49" s="2">
        <v>42076</v>
      </c>
      <c r="H49">
        <v>105.97</v>
      </c>
      <c r="I49">
        <v>106.1</v>
      </c>
      <c r="J49">
        <v>105.96</v>
      </c>
      <c r="K49">
        <v>106.07</v>
      </c>
      <c r="M49" s="2">
        <v>42076</v>
      </c>
      <c r="N49" s="4">
        <v>1124.5</v>
      </c>
      <c r="O49" s="4">
        <v>1131.3</v>
      </c>
      <c r="P49" s="4">
        <v>1121.2</v>
      </c>
      <c r="Q49" s="4">
        <v>1128.5</v>
      </c>
    </row>
    <row r="50" spans="1:17" x14ac:dyDescent="0.3">
      <c r="A50" s="2">
        <v>42079</v>
      </c>
      <c r="B50">
        <v>118.2</v>
      </c>
      <c r="C50">
        <v>118.59</v>
      </c>
      <c r="D50">
        <v>118.12</v>
      </c>
      <c r="E50">
        <v>118.59</v>
      </c>
      <c r="G50" s="2">
        <v>42079</v>
      </c>
      <c r="H50">
        <v>106.08</v>
      </c>
      <c r="I50">
        <v>106.12</v>
      </c>
      <c r="J50">
        <v>106.06</v>
      </c>
      <c r="K50">
        <v>106.09</v>
      </c>
      <c r="M50" s="2">
        <v>42079</v>
      </c>
      <c r="N50" s="4">
        <v>1135</v>
      </c>
      <c r="O50" s="4">
        <v>1136.5999999999999</v>
      </c>
      <c r="P50" s="4">
        <v>1130.4000000000001</v>
      </c>
      <c r="Q50" s="4">
        <v>1131.5</v>
      </c>
    </row>
    <row r="51" spans="1:17" x14ac:dyDescent="0.3">
      <c r="A51" s="2">
        <v>42080</v>
      </c>
      <c r="B51">
        <v>118.81</v>
      </c>
      <c r="C51">
        <v>118.83</v>
      </c>
      <c r="D51">
        <v>118.43</v>
      </c>
      <c r="E51">
        <v>118.52</v>
      </c>
      <c r="G51" s="2">
        <v>42080</v>
      </c>
      <c r="H51">
        <v>106.12</v>
      </c>
      <c r="I51">
        <v>106.13</v>
      </c>
      <c r="J51">
        <v>106.03</v>
      </c>
      <c r="K51">
        <v>106.04</v>
      </c>
      <c r="M51" s="2">
        <v>42080</v>
      </c>
      <c r="N51" s="4">
        <v>1131</v>
      </c>
      <c r="O51" s="4">
        <v>1132.5999999999999</v>
      </c>
      <c r="P51" s="4">
        <v>1127.8</v>
      </c>
      <c r="Q51" s="4">
        <v>1128.9000000000001</v>
      </c>
    </row>
    <row r="52" spans="1:17" x14ac:dyDescent="0.3">
      <c r="A52" s="2">
        <v>42081</v>
      </c>
      <c r="B52">
        <v>118.69</v>
      </c>
      <c r="C52">
        <v>118.99</v>
      </c>
      <c r="D52">
        <v>118.59</v>
      </c>
      <c r="E52">
        <v>118.99</v>
      </c>
      <c r="G52" s="2">
        <v>42081</v>
      </c>
      <c r="H52">
        <v>106.06</v>
      </c>
      <c r="I52">
        <v>106.13</v>
      </c>
      <c r="J52">
        <v>106.03</v>
      </c>
      <c r="K52">
        <v>106.11</v>
      </c>
      <c r="M52" s="2">
        <v>42081</v>
      </c>
      <c r="N52" s="4">
        <v>1128</v>
      </c>
      <c r="O52" s="4">
        <v>1129.9000000000001</v>
      </c>
      <c r="P52" s="4">
        <v>1125.0999999999999</v>
      </c>
      <c r="Q52" s="4">
        <v>1129.9000000000001</v>
      </c>
    </row>
    <row r="53" spans="1:17" x14ac:dyDescent="0.3">
      <c r="A53" s="2">
        <v>42082</v>
      </c>
      <c r="B53">
        <v>119.82</v>
      </c>
      <c r="C53">
        <v>119.88</v>
      </c>
      <c r="D53">
        <v>119.5</v>
      </c>
      <c r="E53">
        <v>119.69</v>
      </c>
      <c r="G53" s="2">
        <v>42082</v>
      </c>
      <c r="H53">
        <v>106.24</v>
      </c>
      <c r="I53">
        <v>106.24</v>
      </c>
      <c r="J53">
        <v>106.18</v>
      </c>
      <c r="K53">
        <v>106.22</v>
      </c>
      <c r="M53" s="2">
        <v>42082</v>
      </c>
      <c r="N53" s="4">
        <v>1110.5</v>
      </c>
      <c r="O53" s="4">
        <v>1118</v>
      </c>
      <c r="P53" s="4">
        <v>1110.5</v>
      </c>
      <c r="Q53" s="4">
        <v>1117.2</v>
      </c>
    </row>
    <row r="54" spans="1:17" x14ac:dyDescent="0.3">
      <c r="A54" s="2">
        <v>42083</v>
      </c>
      <c r="B54">
        <v>119.57</v>
      </c>
      <c r="C54">
        <v>119.86</v>
      </c>
      <c r="D54">
        <v>119.52</v>
      </c>
      <c r="E54">
        <v>119.69</v>
      </c>
      <c r="G54" s="2">
        <v>42083</v>
      </c>
      <c r="H54">
        <v>106.19</v>
      </c>
      <c r="I54">
        <v>106.35</v>
      </c>
      <c r="J54">
        <v>106.19</v>
      </c>
      <c r="K54">
        <v>106.31</v>
      </c>
      <c r="M54" s="2">
        <v>42083</v>
      </c>
      <c r="N54" s="4">
        <v>1120.5</v>
      </c>
      <c r="O54" s="4">
        <v>1124.4000000000001</v>
      </c>
      <c r="P54" s="4">
        <v>1119.4000000000001</v>
      </c>
      <c r="Q54" s="4">
        <v>1123</v>
      </c>
    </row>
    <row r="55" spans="1:17" x14ac:dyDescent="0.3">
      <c r="A55" s="2">
        <v>42086</v>
      </c>
      <c r="B55">
        <v>119.67</v>
      </c>
      <c r="C55">
        <v>120.07</v>
      </c>
      <c r="D55">
        <v>119.64</v>
      </c>
      <c r="E55">
        <v>119.72</v>
      </c>
      <c r="G55" s="2">
        <v>42086</v>
      </c>
      <c r="H55">
        <v>106.31</v>
      </c>
      <c r="I55">
        <v>106.38</v>
      </c>
      <c r="J55">
        <v>106.3</v>
      </c>
      <c r="K55">
        <v>106.31</v>
      </c>
      <c r="M55" s="2">
        <v>42086</v>
      </c>
      <c r="N55" s="4">
        <v>1113</v>
      </c>
      <c r="O55" s="4">
        <v>1119.0999999999999</v>
      </c>
      <c r="P55" s="4">
        <v>1111.5999999999999</v>
      </c>
      <c r="Q55" s="4">
        <v>1114.5999999999999</v>
      </c>
    </row>
    <row r="56" spans="1:17" x14ac:dyDescent="0.3">
      <c r="A56" s="2">
        <v>42087</v>
      </c>
      <c r="B56">
        <v>119.78</v>
      </c>
      <c r="C56">
        <v>119.86</v>
      </c>
      <c r="D56">
        <v>119.56</v>
      </c>
      <c r="E56">
        <v>119.86</v>
      </c>
      <c r="G56" s="2">
        <v>42087</v>
      </c>
      <c r="H56">
        <v>106.33</v>
      </c>
      <c r="I56">
        <v>106.34</v>
      </c>
      <c r="J56">
        <v>106.26</v>
      </c>
      <c r="K56">
        <v>106.34</v>
      </c>
      <c r="M56" s="2">
        <v>42087</v>
      </c>
      <c r="N56" s="4">
        <v>1106</v>
      </c>
      <c r="O56" s="4">
        <v>1108.9000000000001</v>
      </c>
      <c r="P56" s="4">
        <v>1104.5</v>
      </c>
      <c r="Q56" s="4">
        <v>1104.5999999999999</v>
      </c>
    </row>
    <row r="57" spans="1:17" x14ac:dyDescent="0.3">
      <c r="A57" s="2">
        <v>42088</v>
      </c>
      <c r="B57">
        <v>119.97</v>
      </c>
      <c r="C57">
        <v>120.1</v>
      </c>
      <c r="D57">
        <v>119.84</v>
      </c>
      <c r="E57">
        <v>120.1</v>
      </c>
      <c r="G57" s="2">
        <v>42088</v>
      </c>
      <c r="H57">
        <v>106.36</v>
      </c>
      <c r="I57">
        <v>106.39</v>
      </c>
      <c r="J57">
        <v>106.32</v>
      </c>
      <c r="K57">
        <v>106.37</v>
      </c>
      <c r="M57" s="2">
        <v>42088</v>
      </c>
      <c r="N57" s="4">
        <v>1104.8</v>
      </c>
      <c r="O57" s="4">
        <v>1106</v>
      </c>
      <c r="P57" s="4">
        <v>1100.7</v>
      </c>
      <c r="Q57" s="4">
        <v>1100.8</v>
      </c>
    </row>
    <row r="58" spans="1:17" x14ac:dyDescent="0.3">
      <c r="A58" s="2">
        <v>42089</v>
      </c>
      <c r="B58">
        <v>120.07</v>
      </c>
      <c r="C58">
        <v>120.23</v>
      </c>
      <c r="D58">
        <v>119.86</v>
      </c>
      <c r="E58">
        <v>119.99</v>
      </c>
      <c r="G58" s="2">
        <v>42089</v>
      </c>
      <c r="H58">
        <v>106.37</v>
      </c>
      <c r="I58">
        <v>106.41</v>
      </c>
      <c r="J58">
        <v>106.34</v>
      </c>
      <c r="K58">
        <v>106.37</v>
      </c>
      <c r="M58" s="2">
        <v>42089</v>
      </c>
      <c r="N58" s="4">
        <v>1101</v>
      </c>
      <c r="O58" s="4">
        <v>1108.4000000000001</v>
      </c>
      <c r="P58" s="4">
        <v>1100</v>
      </c>
      <c r="Q58" s="4">
        <v>1108</v>
      </c>
    </row>
    <row r="59" spans="1:17" x14ac:dyDescent="0.3">
      <c r="A59" s="2">
        <v>42090</v>
      </c>
      <c r="B59">
        <v>119.81</v>
      </c>
      <c r="C59">
        <v>120</v>
      </c>
      <c r="D59">
        <v>119.65</v>
      </c>
      <c r="E59">
        <v>120</v>
      </c>
      <c r="G59" s="2">
        <v>42090</v>
      </c>
      <c r="H59">
        <v>106.34</v>
      </c>
      <c r="I59">
        <v>106.42</v>
      </c>
      <c r="J59">
        <v>106.33</v>
      </c>
      <c r="K59">
        <v>106.42</v>
      </c>
      <c r="M59" s="2">
        <v>42090</v>
      </c>
      <c r="N59" s="4">
        <v>1105</v>
      </c>
      <c r="O59" s="4">
        <v>1106.5</v>
      </c>
      <c r="P59" s="4">
        <v>1102.4000000000001</v>
      </c>
      <c r="Q59" s="4">
        <v>1103.3</v>
      </c>
    </row>
    <row r="60" spans="1:17" x14ac:dyDescent="0.3">
      <c r="A60" s="2">
        <v>42093</v>
      </c>
      <c r="B60">
        <v>120.01</v>
      </c>
      <c r="C60">
        <v>120.27</v>
      </c>
      <c r="D60">
        <v>119.95</v>
      </c>
      <c r="E60">
        <v>120.27</v>
      </c>
      <c r="G60" s="2">
        <v>42093</v>
      </c>
      <c r="H60">
        <v>106.41</v>
      </c>
      <c r="I60">
        <v>106.53</v>
      </c>
      <c r="J60">
        <v>106.38</v>
      </c>
      <c r="K60">
        <v>106.53</v>
      </c>
      <c r="M60" s="2">
        <v>42093</v>
      </c>
      <c r="N60" s="4">
        <v>1103.5</v>
      </c>
      <c r="O60" s="4">
        <v>1106.7</v>
      </c>
      <c r="P60" s="4">
        <v>1102.9000000000001</v>
      </c>
      <c r="Q60" s="4">
        <v>1104.9000000000001</v>
      </c>
    </row>
    <row r="61" spans="1:17" x14ac:dyDescent="0.3">
      <c r="A61" s="2">
        <v>42094</v>
      </c>
      <c r="B61">
        <v>120.17</v>
      </c>
      <c r="C61">
        <v>120.37</v>
      </c>
      <c r="D61">
        <v>119.96</v>
      </c>
      <c r="E61">
        <v>120.18</v>
      </c>
      <c r="G61" s="2">
        <v>42094</v>
      </c>
      <c r="H61">
        <v>106.52</v>
      </c>
      <c r="I61">
        <v>106.61</v>
      </c>
      <c r="J61">
        <v>106.49</v>
      </c>
      <c r="K61">
        <v>106.58</v>
      </c>
      <c r="M61" s="2">
        <v>42094</v>
      </c>
      <c r="N61" s="4">
        <v>1108</v>
      </c>
      <c r="O61" s="4">
        <v>1112.5</v>
      </c>
      <c r="P61" s="4">
        <v>1106.5999999999999</v>
      </c>
      <c r="Q61" s="4">
        <v>1109.5</v>
      </c>
    </row>
    <row r="62" spans="1:17" x14ac:dyDescent="0.3">
      <c r="A62" s="2">
        <v>42095</v>
      </c>
      <c r="B62">
        <v>120.17</v>
      </c>
      <c r="C62">
        <v>120.4</v>
      </c>
      <c r="D62">
        <v>120.06</v>
      </c>
      <c r="E62">
        <v>120.29</v>
      </c>
      <c r="G62" s="2">
        <v>42095</v>
      </c>
      <c r="H62">
        <v>106.57</v>
      </c>
      <c r="I62">
        <v>106.62</v>
      </c>
      <c r="J62">
        <v>106.55</v>
      </c>
      <c r="K62">
        <v>106.57</v>
      </c>
      <c r="M62" s="2">
        <v>42095</v>
      </c>
      <c r="N62" s="4">
        <v>1108.9000000000001</v>
      </c>
      <c r="O62" s="4">
        <v>1108.9000000000001</v>
      </c>
      <c r="P62" s="4">
        <v>1101.5999999999999</v>
      </c>
      <c r="Q62" s="4">
        <v>1102.4000000000001</v>
      </c>
    </row>
    <row r="63" spans="1:17" x14ac:dyDescent="0.3">
      <c r="A63" s="2">
        <v>42096</v>
      </c>
      <c r="B63">
        <v>120.63</v>
      </c>
      <c r="C63">
        <v>120.68</v>
      </c>
      <c r="D63">
        <v>120.41</v>
      </c>
      <c r="E63">
        <v>120.67</v>
      </c>
      <c r="G63" s="2">
        <v>42096</v>
      </c>
      <c r="H63">
        <v>106.61</v>
      </c>
      <c r="I63">
        <v>106.61</v>
      </c>
      <c r="J63">
        <v>106.54</v>
      </c>
      <c r="K63">
        <v>106.6</v>
      </c>
      <c r="M63" s="2">
        <v>42096</v>
      </c>
      <c r="N63" s="4">
        <v>1098</v>
      </c>
      <c r="O63" s="4">
        <v>1100.8</v>
      </c>
      <c r="P63" s="4">
        <v>1095.2</v>
      </c>
      <c r="Q63" s="4">
        <v>1095.5</v>
      </c>
    </row>
    <row r="64" spans="1:17" x14ac:dyDescent="0.3">
      <c r="A64" s="2">
        <v>42097</v>
      </c>
      <c r="B64">
        <v>120.59</v>
      </c>
      <c r="C64">
        <v>121.03</v>
      </c>
      <c r="D64">
        <v>120.56</v>
      </c>
      <c r="E64">
        <v>120.98</v>
      </c>
      <c r="G64" s="2">
        <v>42097</v>
      </c>
      <c r="H64">
        <v>106.57</v>
      </c>
      <c r="I64">
        <v>106.62</v>
      </c>
      <c r="J64">
        <v>106.55</v>
      </c>
      <c r="K64">
        <v>106.61</v>
      </c>
      <c r="M64" s="2">
        <v>42097</v>
      </c>
      <c r="N64" s="4">
        <v>1092.3</v>
      </c>
      <c r="O64" s="4">
        <v>1097</v>
      </c>
      <c r="P64" s="4">
        <v>1092.2</v>
      </c>
      <c r="Q64" s="4">
        <v>1092.7</v>
      </c>
    </row>
    <row r="65" spans="1:17" x14ac:dyDescent="0.3">
      <c r="A65" s="2">
        <v>42100</v>
      </c>
      <c r="B65">
        <v>121.27</v>
      </c>
      <c r="C65">
        <v>121.41</v>
      </c>
      <c r="D65">
        <v>121.08</v>
      </c>
      <c r="E65">
        <v>121.21</v>
      </c>
      <c r="G65" s="2">
        <v>42100</v>
      </c>
      <c r="H65">
        <v>106.64</v>
      </c>
      <c r="I65">
        <v>106.65</v>
      </c>
      <c r="J65">
        <v>106.59</v>
      </c>
      <c r="K65">
        <v>106.61</v>
      </c>
      <c r="M65" s="2">
        <v>42100</v>
      </c>
      <c r="N65" s="4">
        <v>1085.5</v>
      </c>
      <c r="O65" s="4">
        <v>1089.0999999999999</v>
      </c>
      <c r="P65" s="4">
        <v>1082.5</v>
      </c>
      <c r="Q65" s="4">
        <v>1084.8</v>
      </c>
    </row>
    <row r="66" spans="1:17" x14ac:dyDescent="0.3">
      <c r="A66" s="2">
        <v>42101</v>
      </c>
      <c r="B66">
        <v>121.1</v>
      </c>
      <c r="C66">
        <v>121.3</v>
      </c>
      <c r="D66">
        <v>120.77</v>
      </c>
      <c r="E66">
        <v>120.79</v>
      </c>
      <c r="G66" s="2">
        <v>42101</v>
      </c>
      <c r="H66">
        <v>106.6</v>
      </c>
      <c r="I66">
        <v>106.68</v>
      </c>
      <c r="J66">
        <v>106.56</v>
      </c>
      <c r="K66">
        <v>106.56</v>
      </c>
      <c r="M66" s="2">
        <v>42101</v>
      </c>
      <c r="N66" s="4">
        <v>1087</v>
      </c>
      <c r="O66" s="4">
        <v>1091.0999999999999</v>
      </c>
      <c r="P66" s="4">
        <v>1087</v>
      </c>
      <c r="Q66" s="4">
        <v>1088.5</v>
      </c>
    </row>
    <row r="67" spans="1:17" x14ac:dyDescent="0.3">
      <c r="A67" s="2">
        <v>42102</v>
      </c>
      <c r="B67">
        <v>120.74</v>
      </c>
      <c r="C67">
        <v>120.77</v>
      </c>
      <c r="D67">
        <v>120.53</v>
      </c>
      <c r="E67">
        <v>120.69</v>
      </c>
      <c r="G67" s="2">
        <v>42102</v>
      </c>
      <c r="H67">
        <v>106.55</v>
      </c>
      <c r="I67">
        <v>106.57</v>
      </c>
      <c r="J67">
        <v>106.51</v>
      </c>
      <c r="K67">
        <v>106.53</v>
      </c>
      <c r="M67" s="2">
        <v>42102</v>
      </c>
      <c r="N67" s="4">
        <v>1094</v>
      </c>
      <c r="O67" s="4">
        <v>1096.0999999999999</v>
      </c>
      <c r="P67" s="4">
        <v>1090.5</v>
      </c>
      <c r="Q67" s="4">
        <v>1091</v>
      </c>
    </row>
    <row r="68" spans="1:17" x14ac:dyDescent="0.3">
      <c r="A68" s="2">
        <v>42103</v>
      </c>
      <c r="B68">
        <v>120.55</v>
      </c>
      <c r="C68">
        <v>121.21</v>
      </c>
      <c r="D68">
        <v>120.48</v>
      </c>
      <c r="E68">
        <v>121.21</v>
      </c>
      <c r="G68" s="2">
        <v>42103</v>
      </c>
      <c r="H68">
        <v>106.5</v>
      </c>
      <c r="I68">
        <v>106.66</v>
      </c>
      <c r="J68">
        <v>106.46</v>
      </c>
      <c r="K68">
        <v>106.65</v>
      </c>
      <c r="M68" s="2">
        <v>42103</v>
      </c>
      <c r="N68" s="4">
        <v>1093.5</v>
      </c>
      <c r="O68" s="4">
        <v>1096.3</v>
      </c>
      <c r="P68" s="4">
        <v>1091.5999999999999</v>
      </c>
      <c r="Q68" s="4">
        <v>1092.3</v>
      </c>
    </row>
    <row r="69" spans="1:17" x14ac:dyDescent="0.3">
      <c r="A69" s="2">
        <v>42104</v>
      </c>
      <c r="B69">
        <v>121.14</v>
      </c>
      <c r="C69">
        <v>121.36</v>
      </c>
      <c r="D69">
        <v>120.99</v>
      </c>
      <c r="E69">
        <v>121.13</v>
      </c>
      <c r="G69" s="2">
        <v>42104</v>
      </c>
      <c r="H69">
        <v>106.63</v>
      </c>
      <c r="I69">
        <v>106.67</v>
      </c>
      <c r="J69">
        <v>106.57</v>
      </c>
      <c r="K69">
        <v>106.58</v>
      </c>
      <c r="M69" s="2">
        <v>42104</v>
      </c>
      <c r="N69" s="4">
        <v>1096.0999999999999</v>
      </c>
      <c r="O69" s="4">
        <v>1097.2</v>
      </c>
      <c r="P69" s="4">
        <v>1092.5</v>
      </c>
      <c r="Q69" s="4">
        <v>1092.7</v>
      </c>
    </row>
    <row r="70" spans="1:17" x14ac:dyDescent="0.3">
      <c r="A70" s="2">
        <v>42107</v>
      </c>
      <c r="B70">
        <v>121.04</v>
      </c>
      <c r="C70">
        <v>121.08</v>
      </c>
      <c r="D70">
        <v>120.76</v>
      </c>
      <c r="E70">
        <v>120.81</v>
      </c>
      <c r="G70" s="2">
        <v>42107</v>
      </c>
      <c r="H70">
        <v>106.56</v>
      </c>
      <c r="I70">
        <v>106.57</v>
      </c>
      <c r="J70">
        <v>106.52</v>
      </c>
      <c r="K70">
        <v>106.54</v>
      </c>
      <c r="M70" s="2">
        <v>42107</v>
      </c>
      <c r="N70" s="4">
        <v>1094.5</v>
      </c>
      <c r="O70" s="4">
        <v>1099.2</v>
      </c>
      <c r="P70" s="4">
        <v>1093.9000000000001</v>
      </c>
      <c r="Q70" s="4">
        <v>1098.5999999999999</v>
      </c>
    </row>
    <row r="71" spans="1:17" x14ac:dyDescent="0.3">
      <c r="A71" s="2">
        <v>42108</v>
      </c>
      <c r="B71">
        <v>120.81</v>
      </c>
      <c r="C71">
        <v>120.84</v>
      </c>
      <c r="D71">
        <v>120.34</v>
      </c>
      <c r="E71">
        <v>120.69</v>
      </c>
      <c r="G71" s="2">
        <v>42108</v>
      </c>
      <c r="H71">
        <v>106.55</v>
      </c>
      <c r="I71">
        <v>106.57</v>
      </c>
      <c r="J71">
        <v>106.46</v>
      </c>
      <c r="K71">
        <v>106.55</v>
      </c>
      <c r="M71" s="2">
        <v>42108</v>
      </c>
      <c r="N71" s="4">
        <v>1101.8</v>
      </c>
      <c r="O71" s="4">
        <v>1101.9000000000001</v>
      </c>
      <c r="P71" s="4">
        <v>1093.2</v>
      </c>
      <c r="Q71" s="4">
        <v>1094</v>
      </c>
    </row>
    <row r="72" spans="1:17" x14ac:dyDescent="0.3">
      <c r="A72" s="2">
        <v>42109</v>
      </c>
      <c r="B72">
        <v>120.75</v>
      </c>
      <c r="C72">
        <v>120.87</v>
      </c>
      <c r="D72">
        <v>120.54</v>
      </c>
      <c r="E72">
        <v>120.61</v>
      </c>
      <c r="G72" s="2">
        <v>42109</v>
      </c>
      <c r="H72">
        <v>106.56</v>
      </c>
      <c r="I72">
        <v>106.59</v>
      </c>
      <c r="J72">
        <v>106.53</v>
      </c>
      <c r="K72">
        <v>106.59</v>
      </c>
      <c r="M72" s="2">
        <v>42109</v>
      </c>
      <c r="N72" s="4">
        <v>1091.5</v>
      </c>
      <c r="O72" s="4">
        <v>1098.5999999999999</v>
      </c>
      <c r="P72" s="4">
        <v>1091.5</v>
      </c>
      <c r="Q72" s="4">
        <v>1096.8</v>
      </c>
    </row>
    <row r="73" spans="1:17" x14ac:dyDescent="0.3">
      <c r="A73" s="2">
        <v>42110</v>
      </c>
      <c r="B73">
        <v>120.69</v>
      </c>
      <c r="C73">
        <v>120.72</v>
      </c>
      <c r="D73">
        <v>120.17</v>
      </c>
      <c r="E73">
        <v>120.26</v>
      </c>
      <c r="G73" s="2">
        <v>42110</v>
      </c>
      <c r="H73">
        <v>106.59</v>
      </c>
      <c r="I73">
        <v>106.61</v>
      </c>
      <c r="J73">
        <v>106.54</v>
      </c>
      <c r="K73">
        <v>106.56</v>
      </c>
      <c r="M73" s="2">
        <v>42110</v>
      </c>
      <c r="N73" s="4">
        <v>1092.5999999999999</v>
      </c>
      <c r="O73" s="4">
        <v>1092.7</v>
      </c>
      <c r="P73" s="4">
        <v>1087.5</v>
      </c>
      <c r="Q73" s="4">
        <v>1088.9000000000001</v>
      </c>
    </row>
    <row r="74" spans="1:17" x14ac:dyDescent="0.3">
      <c r="A74" s="2">
        <v>42111</v>
      </c>
      <c r="B74">
        <v>120.34</v>
      </c>
      <c r="C74">
        <v>120.84</v>
      </c>
      <c r="D74">
        <v>120.32</v>
      </c>
      <c r="E74">
        <v>120.72</v>
      </c>
      <c r="G74" s="2">
        <v>42111</v>
      </c>
      <c r="H74">
        <v>106.57</v>
      </c>
      <c r="I74">
        <v>106.68</v>
      </c>
      <c r="J74">
        <v>106.57</v>
      </c>
      <c r="K74">
        <v>106.67</v>
      </c>
      <c r="M74" s="2">
        <v>42111</v>
      </c>
      <c r="N74" s="4">
        <v>1084.5</v>
      </c>
      <c r="O74" s="4">
        <v>1086.9000000000001</v>
      </c>
      <c r="P74" s="4">
        <v>1083.4000000000001</v>
      </c>
      <c r="Q74" s="4">
        <v>1083.7</v>
      </c>
    </row>
    <row r="75" spans="1:17" x14ac:dyDescent="0.3">
      <c r="A75" s="2">
        <v>42114</v>
      </c>
      <c r="B75">
        <v>120.78</v>
      </c>
      <c r="C75">
        <v>120.79</v>
      </c>
      <c r="D75">
        <v>120.39</v>
      </c>
      <c r="E75">
        <v>120.39</v>
      </c>
      <c r="G75" s="2">
        <v>42114</v>
      </c>
      <c r="H75">
        <v>106.69</v>
      </c>
      <c r="I75">
        <v>106.69</v>
      </c>
      <c r="J75">
        <v>106.65</v>
      </c>
      <c r="K75">
        <v>106.65</v>
      </c>
      <c r="M75" s="2">
        <v>42114</v>
      </c>
      <c r="N75" s="4">
        <v>1082</v>
      </c>
      <c r="O75" s="4">
        <v>1084.9000000000001</v>
      </c>
      <c r="P75" s="4">
        <v>1079.0999999999999</v>
      </c>
      <c r="Q75" s="4">
        <v>1079.2</v>
      </c>
    </row>
    <row r="76" spans="1:17" x14ac:dyDescent="0.3">
      <c r="A76" s="2">
        <v>42115</v>
      </c>
      <c r="B76">
        <v>120.25</v>
      </c>
      <c r="C76">
        <v>120.34</v>
      </c>
      <c r="D76">
        <v>120.05</v>
      </c>
      <c r="E76">
        <v>120.08</v>
      </c>
      <c r="G76" s="2">
        <v>42115</v>
      </c>
      <c r="H76">
        <v>106.63</v>
      </c>
      <c r="I76">
        <v>106.66</v>
      </c>
      <c r="J76">
        <v>106.58</v>
      </c>
      <c r="K76">
        <v>106.6</v>
      </c>
      <c r="M76" s="2">
        <v>42115</v>
      </c>
      <c r="N76" s="4">
        <v>1083.3</v>
      </c>
      <c r="O76" s="4">
        <v>1085.5999999999999</v>
      </c>
      <c r="P76" s="4">
        <v>1081.5999999999999</v>
      </c>
      <c r="Q76" s="4">
        <v>1083.4000000000001</v>
      </c>
    </row>
    <row r="77" spans="1:17" x14ac:dyDescent="0.3">
      <c r="A77" s="2">
        <v>42116</v>
      </c>
      <c r="B77">
        <v>120.09</v>
      </c>
      <c r="C77">
        <v>120.33</v>
      </c>
      <c r="D77">
        <v>120.04</v>
      </c>
      <c r="E77">
        <v>120.04</v>
      </c>
      <c r="G77" s="2">
        <v>42116</v>
      </c>
      <c r="H77">
        <v>106.6</v>
      </c>
      <c r="I77">
        <v>106.64</v>
      </c>
      <c r="J77">
        <v>106.57</v>
      </c>
      <c r="K77">
        <v>106.57</v>
      </c>
      <c r="M77" s="2">
        <v>42116</v>
      </c>
      <c r="N77" s="4">
        <v>1083</v>
      </c>
      <c r="O77" s="4">
        <v>1084.9000000000001</v>
      </c>
      <c r="P77" s="4">
        <v>1078.3</v>
      </c>
      <c r="Q77" s="4">
        <v>1079.5999999999999</v>
      </c>
    </row>
    <row r="78" spans="1:17" x14ac:dyDescent="0.3">
      <c r="A78" s="2">
        <v>42117</v>
      </c>
      <c r="B78">
        <v>119.66</v>
      </c>
      <c r="C78">
        <v>119.66</v>
      </c>
      <c r="D78">
        <v>119.12</v>
      </c>
      <c r="E78">
        <v>119.19</v>
      </c>
      <c r="G78" s="2">
        <v>42117</v>
      </c>
      <c r="H78">
        <v>106.5</v>
      </c>
      <c r="I78">
        <v>106.51</v>
      </c>
      <c r="J78">
        <v>106.44</v>
      </c>
      <c r="K78">
        <v>106.45</v>
      </c>
      <c r="M78" s="2">
        <v>42117</v>
      </c>
      <c r="N78" s="4">
        <v>1084</v>
      </c>
      <c r="O78" s="4">
        <v>1085</v>
      </c>
      <c r="P78" s="4">
        <v>1081.7</v>
      </c>
      <c r="Q78" s="4">
        <v>1082.2</v>
      </c>
    </row>
    <row r="79" spans="1:17" x14ac:dyDescent="0.3">
      <c r="A79" s="2">
        <v>42118</v>
      </c>
      <c r="B79">
        <v>119.17</v>
      </c>
      <c r="C79">
        <v>119.19</v>
      </c>
      <c r="D79">
        <v>118.49</v>
      </c>
      <c r="E79">
        <v>118.9</v>
      </c>
      <c r="G79" s="2">
        <v>42118</v>
      </c>
      <c r="H79">
        <v>106.44</v>
      </c>
      <c r="I79">
        <v>106.44</v>
      </c>
      <c r="J79">
        <v>106.3</v>
      </c>
      <c r="K79">
        <v>106.33</v>
      </c>
      <c r="M79" s="2">
        <v>42118</v>
      </c>
      <c r="N79" s="4">
        <v>1080.5</v>
      </c>
      <c r="O79" s="4">
        <v>1080.7</v>
      </c>
      <c r="P79" s="4">
        <v>1077.8</v>
      </c>
      <c r="Q79" s="4">
        <v>1079.4000000000001</v>
      </c>
    </row>
    <row r="80" spans="1:17" x14ac:dyDescent="0.3">
      <c r="A80" s="2">
        <v>42121</v>
      </c>
      <c r="B80">
        <v>118.84</v>
      </c>
      <c r="C80">
        <v>119.19</v>
      </c>
      <c r="D80">
        <v>118.71</v>
      </c>
      <c r="E80">
        <v>118.98</v>
      </c>
      <c r="G80" s="2">
        <v>42121</v>
      </c>
      <c r="H80">
        <v>106.32</v>
      </c>
      <c r="I80">
        <v>106.38</v>
      </c>
      <c r="J80">
        <v>106.29</v>
      </c>
      <c r="K80">
        <v>106.33</v>
      </c>
      <c r="M80" s="2">
        <v>42121</v>
      </c>
      <c r="N80" s="4">
        <v>1078</v>
      </c>
      <c r="O80" s="4">
        <v>1078</v>
      </c>
      <c r="P80" s="4">
        <v>1072.9000000000001</v>
      </c>
      <c r="Q80" s="4">
        <v>1073</v>
      </c>
    </row>
    <row r="81" spans="1:17" x14ac:dyDescent="0.3">
      <c r="A81" s="2">
        <v>42122</v>
      </c>
      <c r="B81">
        <v>118.88</v>
      </c>
      <c r="C81">
        <v>118.89</v>
      </c>
      <c r="D81">
        <v>118.11</v>
      </c>
      <c r="E81">
        <v>118.25</v>
      </c>
      <c r="G81" s="2">
        <v>42122</v>
      </c>
      <c r="H81">
        <v>106.3</v>
      </c>
      <c r="I81">
        <v>106.31</v>
      </c>
      <c r="J81">
        <v>106.15</v>
      </c>
      <c r="K81">
        <v>106.18</v>
      </c>
      <c r="M81" s="2">
        <v>42122</v>
      </c>
      <c r="N81" s="4">
        <v>1070</v>
      </c>
      <c r="O81" s="4">
        <v>1072</v>
      </c>
      <c r="P81" s="4">
        <v>1069</v>
      </c>
      <c r="Q81" s="4">
        <v>1070</v>
      </c>
    </row>
    <row r="82" spans="1:17" x14ac:dyDescent="0.3">
      <c r="A82" s="2">
        <v>42123</v>
      </c>
      <c r="B82">
        <v>117.69</v>
      </c>
      <c r="C82">
        <v>118.03</v>
      </c>
      <c r="D82">
        <v>117.53</v>
      </c>
      <c r="E82">
        <v>117.99</v>
      </c>
      <c r="G82" s="2">
        <v>42123</v>
      </c>
      <c r="H82">
        <v>106.07</v>
      </c>
      <c r="I82">
        <v>106.12</v>
      </c>
      <c r="J82">
        <v>106</v>
      </c>
      <c r="K82">
        <v>106.12</v>
      </c>
      <c r="M82" s="2">
        <v>42123</v>
      </c>
      <c r="N82" s="4">
        <v>1067</v>
      </c>
      <c r="O82" s="4">
        <v>1068.9000000000001</v>
      </c>
      <c r="P82" s="4">
        <v>1066.5999999999999</v>
      </c>
      <c r="Q82" s="4">
        <v>1068.5999999999999</v>
      </c>
    </row>
    <row r="83" spans="1:17" x14ac:dyDescent="0.3">
      <c r="A83" s="2">
        <v>42124</v>
      </c>
      <c r="B83">
        <v>117.73</v>
      </c>
      <c r="C83">
        <v>118.33</v>
      </c>
      <c r="D83">
        <v>117.6</v>
      </c>
      <c r="E83">
        <v>117.61</v>
      </c>
      <c r="G83" s="2">
        <v>42124</v>
      </c>
      <c r="H83">
        <v>106.06</v>
      </c>
      <c r="I83">
        <v>106.2</v>
      </c>
      <c r="J83">
        <v>106.05</v>
      </c>
      <c r="K83">
        <v>106.07</v>
      </c>
      <c r="M83" s="2">
        <v>42124</v>
      </c>
      <c r="N83" s="4">
        <v>1070</v>
      </c>
      <c r="O83" s="4">
        <v>1072.5999999999999</v>
      </c>
      <c r="P83" s="4">
        <v>1068</v>
      </c>
      <c r="Q83" s="4">
        <v>1072.4000000000001</v>
      </c>
    </row>
    <row r="84" spans="1:17" x14ac:dyDescent="0.3">
      <c r="A84" s="2">
        <v>42128</v>
      </c>
      <c r="B84">
        <v>117.29</v>
      </c>
      <c r="C84">
        <v>117.37</v>
      </c>
      <c r="D84">
        <v>116.8</v>
      </c>
      <c r="E84">
        <v>116.91</v>
      </c>
      <c r="G84" s="2">
        <v>42128</v>
      </c>
      <c r="H84">
        <v>106.02</v>
      </c>
      <c r="I84">
        <v>106.09</v>
      </c>
      <c r="J84">
        <v>105.9</v>
      </c>
      <c r="K84">
        <v>105.93</v>
      </c>
      <c r="M84" s="2">
        <v>42128</v>
      </c>
      <c r="N84" s="4">
        <v>1080</v>
      </c>
      <c r="O84" s="4">
        <v>1082.5</v>
      </c>
      <c r="P84" s="4">
        <v>1078.8</v>
      </c>
      <c r="Q84" s="4">
        <v>1079.2</v>
      </c>
    </row>
    <row r="85" spans="1:17" x14ac:dyDescent="0.3">
      <c r="A85" s="2">
        <v>42130</v>
      </c>
      <c r="B85">
        <v>116.45</v>
      </c>
      <c r="C85">
        <v>116.8</v>
      </c>
      <c r="D85">
        <v>115.9</v>
      </c>
      <c r="E85">
        <v>115.9</v>
      </c>
      <c r="G85" s="2">
        <v>42130</v>
      </c>
      <c r="H85">
        <v>105.85</v>
      </c>
      <c r="I85">
        <v>105.88</v>
      </c>
      <c r="J85">
        <v>105.6</v>
      </c>
      <c r="K85">
        <v>105.6</v>
      </c>
      <c r="M85" s="2">
        <v>42130</v>
      </c>
      <c r="N85" s="4">
        <v>1081</v>
      </c>
      <c r="O85" s="4">
        <v>1082.8</v>
      </c>
      <c r="P85" s="4">
        <v>1078.9000000000001</v>
      </c>
      <c r="Q85" s="4">
        <v>1080</v>
      </c>
    </row>
    <row r="86" spans="1:17" x14ac:dyDescent="0.3">
      <c r="A86" s="2">
        <v>42131</v>
      </c>
      <c r="B86">
        <v>115.72</v>
      </c>
      <c r="C86">
        <v>116.6</v>
      </c>
      <c r="D86">
        <v>115.72</v>
      </c>
      <c r="E86">
        <v>116.24</v>
      </c>
      <c r="G86" s="2">
        <v>42131</v>
      </c>
      <c r="H86">
        <v>105.54</v>
      </c>
      <c r="I86">
        <v>105.76</v>
      </c>
      <c r="J86">
        <v>105.54</v>
      </c>
      <c r="K86">
        <v>105.62</v>
      </c>
      <c r="M86" s="2">
        <v>42131</v>
      </c>
      <c r="N86" s="4">
        <v>1078.5</v>
      </c>
      <c r="O86" s="4">
        <v>1090.9000000000001</v>
      </c>
      <c r="P86" s="4">
        <v>1078.3</v>
      </c>
      <c r="Q86" s="4">
        <v>1089.7</v>
      </c>
    </row>
    <row r="87" spans="1:17" x14ac:dyDescent="0.3">
      <c r="A87" s="2">
        <v>42132</v>
      </c>
      <c r="B87">
        <v>116.89</v>
      </c>
      <c r="C87">
        <v>117.79</v>
      </c>
      <c r="D87">
        <v>116.73</v>
      </c>
      <c r="E87">
        <v>117.79</v>
      </c>
      <c r="G87" s="2">
        <v>42132</v>
      </c>
      <c r="H87">
        <v>105.72</v>
      </c>
      <c r="I87">
        <v>105.94</v>
      </c>
      <c r="J87">
        <v>105.7</v>
      </c>
      <c r="K87">
        <v>105.94</v>
      </c>
      <c r="M87" s="2">
        <v>42132</v>
      </c>
      <c r="N87" s="4">
        <v>1093.2</v>
      </c>
      <c r="O87" s="4">
        <v>1094.0999999999999</v>
      </c>
      <c r="P87" s="4">
        <v>1087.4000000000001</v>
      </c>
      <c r="Q87" s="4">
        <v>1088.3</v>
      </c>
    </row>
    <row r="88" spans="1:17" x14ac:dyDescent="0.3">
      <c r="A88" s="2">
        <v>42135</v>
      </c>
      <c r="B88">
        <v>118.28</v>
      </c>
      <c r="C88">
        <v>118.29</v>
      </c>
      <c r="D88">
        <v>116.79</v>
      </c>
      <c r="E88">
        <v>117.14</v>
      </c>
      <c r="G88" s="2">
        <v>42135</v>
      </c>
      <c r="H88">
        <v>106.07</v>
      </c>
      <c r="I88">
        <v>106.08</v>
      </c>
      <c r="J88">
        <v>105.92</v>
      </c>
      <c r="K88">
        <v>105.92</v>
      </c>
      <c r="M88" s="2">
        <v>42135</v>
      </c>
      <c r="N88" s="4">
        <v>1086.5999999999999</v>
      </c>
      <c r="O88" s="4">
        <v>1093</v>
      </c>
      <c r="P88" s="4">
        <v>1084.2</v>
      </c>
      <c r="Q88" s="4">
        <v>1091.3</v>
      </c>
    </row>
    <row r="89" spans="1:17" x14ac:dyDescent="0.3">
      <c r="A89" s="2">
        <v>42136</v>
      </c>
      <c r="B89">
        <v>116.29</v>
      </c>
      <c r="C89">
        <v>116.62</v>
      </c>
      <c r="D89">
        <v>115.74</v>
      </c>
      <c r="E89">
        <v>115.79</v>
      </c>
      <c r="G89" s="2">
        <v>42136</v>
      </c>
      <c r="H89">
        <v>105.74</v>
      </c>
      <c r="I89">
        <v>105.87</v>
      </c>
      <c r="J89">
        <v>105.7</v>
      </c>
      <c r="K89">
        <v>105.7</v>
      </c>
      <c r="M89" s="2">
        <v>42136</v>
      </c>
      <c r="N89" s="4">
        <v>1096.5</v>
      </c>
      <c r="O89" s="4">
        <v>1098</v>
      </c>
      <c r="P89" s="4">
        <v>1094</v>
      </c>
      <c r="Q89" s="4">
        <v>1095.8</v>
      </c>
    </row>
    <row r="90" spans="1:17" x14ac:dyDescent="0.3">
      <c r="A90" s="2">
        <v>42137</v>
      </c>
      <c r="B90">
        <v>116.21</v>
      </c>
      <c r="C90">
        <v>116.45</v>
      </c>
      <c r="D90">
        <v>115.96</v>
      </c>
      <c r="E90">
        <v>116.4</v>
      </c>
      <c r="G90" s="2">
        <v>42137</v>
      </c>
      <c r="H90">
        <v>105.79</v>
      </c>
      <c r="I90">
        <v>105.93</v>
      </c>
      <c r="J90">
        <v>105.77</v>
      </c>
      <c r="K90">
        <v>105.93</v>
      </c>
      <c r="M90" s="2">
        <v>42137</v>
      </c>
      <c r="N90" s="4">
        <v>1092.5</v>
      </c>
      <c r="O90" s="4">
        <v>1100.3</v>
      </c>
      <c r="P90" s="4">
        <v>1089.3</v>
      </c>
      <c r="Q90" s="4">
        <v>1099.7</v>
      </c>
    </row>
    <row r="91" spans="1:17" x14ac:dyDescent="0.3">
      <c r="A91" s="2">
        <v>42138</v>
      </c>
      <c r="B91">
        <v>116.17</v>
      </c>
      <c r="C91">
        <v>117</v>
      </c>
      <c r="D91">
        <v>115.84</v>
      </c>
      <c r="E91">
        <v>116.8</v>
      </c>
      <c r="G91" s="2">
        <v>42138</v>
      </c>
      <c r="H91">
        <v>105.9</v>
      </c>
      <c r="I91">
        <v>105.99</v>
      </c>
      <c r="J91">
        <v>105.82</v>
      </c>
      <c r="K91">
        <v>105.97</v>
      </c>
      <c r="M91" s="2">
        <v>42138</v>
      </c>
      <c r="N91" s="4">
        <v>1092.5</v>
      </c>
      <c r="O91" s="4">
        <v>1097.5</v>
      </c>
      <c r="P91" s="4">
        <v>1090.3</v>
      </c>
      <c r="Q91" s="4">
        <v>1090.5</v>
      </c>
    </row>
    <row r="92" spans="1:17" x14ac:dyDescent="0.3">
      <c r="A92" s="2">
        <v>42139</v>
      </c>
      <c r="B92">
        <v>117.1</v>
      </c>
      <c r="C92">
        <v>117.19</v>
      </c>
      <c r="D92">
        <v>116.17</v>
      </c>
      <c r="E92">
        <v>116.69</v>
      </c>
      <c r="G92" s="2">
        <v>42139</v>
      </c>
      <c r="H92">
        <v>106.01</v>
      </c>
      <c r="I92">
        <v>106.02</v>
      </c>
      <c r="J92">
        <v>105.77</v>
      </c>
      <c r="K92">
        <v>105.9</v>
      </c>
      <c r="M92" s="2">
        <v>42139</v>
      </c>
      <c r="N92" s="4">
        <v>1090</v>
      </c>
      <c r="O92" s="4">
        <v>1095</v>
      </c>
      <c r="P92" s="4">
        <v>1085.4000000000001</v>
      </c>
      <c r="Q92" s="4">
        <v>1085.7</v>
      </c>
    </row>
    <row r="93" spans="1:17" x14ac:dyDescent="0.3">
      <c r="A93" s="2">
        <v>42142</v>
      </c>
      <c r="B93">
        <v>117.09</v>
      </c>
      <c r="C93">
        <v>117.12</v>
      </c>
      <c r="D93">
        <v>116.53</v>
      </c>
      <c r="E93">
        <v>116.59</v>
      </c>
      <c r="G93" s="2">
        <v>42142</v>
      </c>
      <c r="H93">
        <v>105.94</v>
      </c>
      <c r="I93">
        <v>105.95</v>
      </c>
      <c r="J93">
        <v>105.88</v>
      </c>
      <c r="K93">
        <v>105.89</v>
      </c>
      <c r="M93" s="2">
        <v>42142</v>
      </c>
      <c r="N93" s="4">
        <v>1084.5</v>
      </c>
      <c r="O93" s="4">
        <v>1087</v>
      </c>
      <c r="P93" s="4">
        <v>1084</v>
      </c>
      <c r="Q93" s="4">
        <v>1085.5999999999999</v>
      </c>
    </row>
    <row r="94" spans="1:17" x14ac:dyDescent="0.3">
      <c r="A94" s="2">
        <v>42143</v>
      </c>
      <c r="B94">
        <v>116.18</v>
      </c>
      <c r="C94">
        <v>116.54</v>
      </c>
      <c r="D94">
        <v>116.13</v>
      </c>
      <c r="E94">
        <v>116.36</v>
      </c>
      <c r="G94" s="2">
        <v>42143</v>
      </c>
      <c r="H94">
        <v>105.85</v>
      </c>
      <c r="I94">
        <v>105.89</v>
      </c>
      <c r="J94">
        <v>105.82</v>
      </c>
      <c r="K94">
        <v>105.84</v>
      </c>
      <c r="M94" s="2">
        <v>42143</v>
      </c>
      <c r="N94" s="4">
        <v>1090.5</v>
      </c>
      <c r="O94" s="4">
        <v>1093</v>
      </c>
      <c r="P94" s="4">
        <v>1088.0999999999999</v>
      </c>
      <c r="Q94" s="4">
        <v>1088.0999999999999</v>
      </c>
    </row>
    <row r="95" spans="1:17" x14ac:dyDescent="0.3">
      <c r="A95" s="2">
        <v>42144</v>
      </c>
      <c r="B95">
        <v>116.27</v>
      </c>
      <c r="C95">
        <v>117.09</v>
      </c>
      <c r="D95">
        <v>116.27</v>
      </c>
      <c r="E95">
        <v>116.86</v>
      </c>
      <c r="G95" s="2">
        <v>42144</v>
      </c>
      <c r="H95">
        <v>105.83</v>
      </c>
      <c r="I95">
        <v>106.21</v>
      </c>
      <c r="J95">
        <v>105.82</v>
      </c>
      <c r="K95">
        <v>105.93</v>
      </c>
      <c r="M95" s="2">
        <v>42144</v>
      </c>
      <c r="N95" s="4">
        <v>1095</v>
      </c>
      <c r="O95" s="4">
        <v>1097</v>
      </c>
      <c r="P95" s="4">
        <v>1093.5</v>
      </c>
      <c r="Q95" s="4">
        <v>1096</v>
      </c>
    </row>
    <row r="96" spans="1:17" x14ac:dyDescent="0.3">
      <c r="A96" s="2">
        <v>42145</v>
      </c>
      <c r="B96">
        <v>116.99</v>
      </c>
      <c r="C96">
        <v>117.33</v>
      </c>
      <c r="D96">
        <v>116.7</v>
      </c>
      <c r="E96">
        <v>116.7</v>
      </c>
      <c r="G96" s="2">
        <v>42145</v>
      </c>
      <c r="H96">
        <v>105.96</v>
      </c>
      <c r="I96">
        <v>106.03</v>
      </c>
      <c r="J96">
        <v>105.93</v>
      </c>
      <c r="K96">
        <v>105.93</v>
      </c>
      <c r="M96" s="2">
        <v>42145</v>
      </c>
      <c r="N96" s="4">
        <v>1097</v>
      </c>
      <c r="O96" s="4">
        <v>1097.4000000000001</v>
      </c>
      <c r="P96" s="4">
        <v>1093.0999999999999</v>
      </c>
      <c r="Q96" s="4">
        <v>1094</v>
      </c>
    </row>
    <row r="97" spans="1:17" x14ac:dyDescent="0.3">
      <c r="A97" s="2">
        <v>42146</v>
      </c>
      <c r="B97">
        <v>116.89</v>
      </c>
      <c r="C97">
        <v>117.06</v>
      </c>
      <c r="D97">
        <v>116.81</v>
      </c>
      <c r="E97">
        <v>117.06</v>
      </c>
      <c r="G97" s="2">
        <v>42146</v>
      </c>
      <c r="H97">
        <v>105.97</v>
      </c>
      <c r="I97">
        <v>106.03</v>
      </c>
      <c r="J97">
        <v>105.94</v>
      </c>
      <c r="K97">
        <v>105.98</v>
      </c>
      <c r="M97" s="2">
        <v>42146</v>
      </c>
      <c r="N97" s="4">
        <v>1091.8</v>
      </c>
      <c r="O97" s="4">
        <v>1093.5999999999999</v>
      </c>
      <c r="P97" s="4">
        <v>1088.8</v>
      </c>
      <c r="Q97" s="4">
        <v>1090.0999999999999</v>
      </c>
    </row>
    <row r="98" spans="1:17" x14ac:dyDescent="0.3">
      <c r="A98" s="2">
        <v>42150</v>
      </c>
      <c r="B98">
        <v>116.88</v>
      </c>
      <c r="C98">
        <v>117.41</v>
      </c>
      <c r="D98">
        <v>116.82</v>
      </c>
      <c r="E98">
        <v>116.95</v>
      </c>
      <c r="G98" s="2">
        <v>42150</v>
      </c>
      <c r="H98">
        <v>105.94</v>
      </c>
      <c r="I98">
        <v>106.15</v>
      </c>
      <c r="J98">
        <v>105.93</v>
      </c>
      <c r="K98">
        <v>106.07</v>
      </c>
      <c r="M98" s="2">
        <v>42150</v>
      </c>
      <c r="N98" s="4">
        <v>1097</v>
      </c>
      <c r="O98" s="4">
        <v>1101.4000000000001</v>
      </c>
      <c r="P98" s="4">
        <v>1096.5</v>
      </c>
      <c r="Q98" s="4">
        <v>1101</v>
      </c>
    </row>
    <row r="99" spans="1:17" x14ac:dyDescent="0.3">
      <c r="A99" s="2">
        <v>42151</v>
      </c>
      <c r="B99">
        <v>117.28</v>
      </c>
      <c r="C99">
        <v>117.52</v>
      </c>
      <c r="D99">
        <v>117.16</v>
      </c>
      <c r="E99">
        <v>117.4</v>
      </c>
      <c r="G99" s="2">
        <v>42151</v>
      </c>
      <c r="H99">
        <v>106.15</v>
      </c>
      <c r="I99">
        <v>106.23</v>
      </c>
      <c r="J99">
        <v>106.11</v>
      </c>
      <c r="K99">
        <v>106.19</v>
      </c>
      <c r="M99" s="2">
        <v>42151</v>
      </c>
      <c r="N99" s="4">
        <v>1106.5</v>
      </c>
      <c r="O99" s="4">
        <v>1109.3</v>
      </c>
      <c r="P99" s="4">
        <v>1104.5</v>
      </c>
      <c r="Q99" s="4">
        <v>1105.5</v>
      </c>
    </row>
    <row r="100" spans="1:17" x14ac:dyDescent="0.3">
      <c r="A100" s="2">
        <v>42152</v>
      </c>
      <c r="B100">
        <v>117.46</v>
      </c>
      <c r="C100">
        <v>117.83</v>
      </c>
      <c r="D100">
        <v>117.33</v>
      </c>
      <c r="E100">
        <v>117.79</v>
      </c>
      <c r="G100" s="2">
        <v>42152</v>
      </c>
      <c r="H100">
        <v>106.21</v>
      </c>
      <c r="I100">
        <v>106.28</v>
      </c>
      <c r="J100">
        <v>106.19</v>
      </c>
      <c r="K100">
        <v>106.24</v>
      </c>
      <c r="M100" s="2">
        <v>42152</v>
      </c>
      <c r="N100" s="4">
        <v>1110</v>
      </c>
      <c r="O100" s="4">
        <v>1110.9000000000001</v>
      </c>
      <c r="P100" s="4">
        <v>1105.5999999999999</v>
      </c>
      <c r="Q100" s="4">
        <v>1105.8</v>
      </c>
    </row>
    <row r="101" spans="1:17" x14ac:dyDescent="0.3">
      <c r="A101" s="2">
        <v>42153</v>
      </c>
      <c r="B101">
        <v>118.19</v>
      </c>
      <c r="C101">
        <v>118.82</v>
      </c>
      <c r="D101">
        <v>118.01</v>
      </c>
      <c r="E101">
        <v>118.82</v>
      </c>
      <c r="G101" s="2">
        <v>42153</v>
      </c>
      <c r="H101">
        <v>106.33</v>
      </c>
      <c r="I101">
        <v>106.47</v>
      </c>
      <c r="J101">
        <v>106.31</v>
      </c>
      <c r="K101">
        <v>106.47</v>
      </c>
      <c r="M101" s="2">
        <v>42153</v>
      </c>
      <c r="N101" s="4">
        <v>1107</v>
      </c>
      <c r="O101" s="4">
        <v>1108.5999999999999</v>
      </c>
      <c r="P101" s="4">
        <v>1106.5999999999999</v>
      </c>
      <c r="Q101" s="4">
        <v>1108.2</v>
      </c>
    </row>
    <row r="102" spans="1:17" x14ac:dyDescent="0.3">
      <c r="A102" s="2">
        <v>42156</v>
      </c>
      <c r="B102">
        <v>118.75</v>
      </c>
      <c r="C102">
        <v>119.02</v>
      </c>
      <c r="D102">
        <v>118.35</v>
      </c>
      <c r="E102">
        <v>118.45</v>
      </c>
      <c r="G102" s="2">
        <v>42156</v>
      </c>
      <c r="H102">
        <v>106.45</v>
      </c>
      <c r="I102">
        <v>106.5</v>
      </c>
      <c r="J102">
        <v>106.41</v>
      </c>
      <c r="K102">
        <v>106.45</v>
      </c>
      <c r="M102" s="2">
        <v>42156</v>
      </c>
      <c r="N102" s="4">
        <v>1113.5</v>
      </c>
      <c r="O102" s="4">
        <v>1114.7</v>
      </c>
      <c r="P102" s="4">
        <v>1108.8</v>
      </c>
      <c r="Q102" s="4">
        <v>1110.2</v>
      </c>
    </row>
    <row r="103" spans="1:17" x14ac:dyDescent="0.3">
      <c r="A103" s="2">
        <v>42157</v>
      </c>
      <c r="B103">
        <v>118.42</v>
      </c>
      <c r="C103">
        <v>119.04</v>
      </c>
      <c r="D103">
        <v>118.39</v>
      </c>
      <c r="E103">
        <v>118.52</v>
      </c>
      <c r="G103" s="2">
        <v>42157</v>
      </c>
      <c r="H103">
        <v>106.47</v>
      </c>
      <c r="I103">
        <v>106.61</v>
      </c>
      <c r="J103">
        <v>106.47</v>
      </c>
      <c r="K103">
        <v>106.49</v>
      </c>
      <c r="M103" s="2">
        <v>42157</v>
      </c>
      <c r="N103" s="4">
        <v>1115.5</v>
      </c>
      <c r="O103" s="4">
        <v>1116.9000000000001</v>
      </c>
      <c r="P103" s="4">
        <v>1112.0999999999999</v>
      </c>
      <c r="Q103" s="4">
        <v>1112.4000000000001</v>
      </c>
    </row>
    <row r="104" spans="1:17" x14ac:dyDescent="0.3">
      <c r="A104" s="2">
        <v>42158</v>
      </c>
      <c r="B104">
        <v>118.1</v>
      </c>
      <c r="C104">
        <v>118.19</v>
      </c>
      <c r="D104">
        <v>117.49</v>
      </c>
      <c r="E104">
        <v>117.49</v>
      </c>
      <c r="G104" s="2">
        <v>42158</v>
      </c>
      <c r="H104">
        <v>106.44</v>
      </c>
      <c r="I104">
        <v>106.49</v>
      </c>
      <c r="J104">
        <v>106.31</v>
      </c>
      <c r="K104">
        <v>106.31</v>
      </c>
      <c r="M104" s="2">
        <v>42158</v>
      </c>
      <c r="N104" s="4">
        <v>1108.3</v>
      </c>
      <c r="O104" s="4">
        <v>1109.9000000000001</v>
      </c>
      <c r="P104" s="4">
        <v>1103.7</v>
      </c>
      <c r="Q104" s="4">
        <v>1104.7</v>
      </c>
    </row>
    <row r="105" spans="1:17" x14ac:dyDescent="0.3">
      <c r="A105" s="2">
        <v>42159</v>
      </c>
      <c r="B105">
        <v>116.79</v>
      </c>
      <c r="C105">
        <v>117.39</v>
      </c>
      <c r="D105">
        <v>116.71</v>
      </c>
      <c r="E105">
        <v>116.99</v>
      </c>
      <c r="G105" s="2">
        <v>42159</v>
      </c>
      <c r="H105">
        <v>106.23</v>
      </c>
      <c r="I105">
        <v>106.34</v>
      </c>
      <c r="J105">
        <v>106.2</v>
      </c>
      <c r="K105">
        <v>106.29</v>
      </c>
      <c r="M105" s="2">
        <v>42159</v>
      </c>
      <c r="N105" s="4">
        <v>1107.5</v>
      </c>
      <c r="O105" s="4">
        <v>1113.9000000000001</v>
      </c>
      <c r="P105" s="4">
        <v>1106.5</v>
      </c>
      <c r="Q105" s="4">
        <v>1113.9000000000001</v>
      </c>
    </row>
    <row r="106" spans="1:17" x14ac:dyDescent="0.3">
      <c r="A106" s="2">
        <v>42160</v>
      </c>
      <c r="B106">
        <v>117.49</v>
      </c>
      <c r="C106">
        <v>117.56</v>
      </c>
      <c r="D106">
        <v>116.98</v>
      </c>
      <c r="E106">
        <v>117.2</v>
      </c>
      <c r="G106" s="2">
        <v>42160</v>
      </c>
      <c r="H106">
        <v>106.36</v>
      </c>
      <c r="I106">
        <v>106.47</v>
      </c>
      <c r="J106">
        <v>106.34</v>
      </c>
      <c r="K106">
        <v>106.39</v>
      </c>
      <c r="M106" s="2">
        <v>42160</v>
      </c>
      <c r="N106" s="4">
        <v>1113</v>
      </c>
      <c r="O106" s="4">
        <v>1114.5999999999999</v>
      </c>
      <c r="P106" s="4">
        <v>1110.5</v>
      </c>
      <c r="Q106" s="4">
        <v>1111.0999999999999</v>
      </c>
    </row>
    <row r="107" spans="1:17" x14ac:dyDescent="0.3">
      <c r="A107" s="2">
        <v>42163</v>
      </c>
      <c r="B107">
        <v>117.04</v>
      </c>
      <c r="C107">
        <v>117.17</v>
      </c>
      <c r="D107">
        <v>116.76</v>
      </c>
      <c r="E107">
        <v>117.06</v>
      </c>
      <c r="G107" s="2">
        <v>42163</v>
      </c>
      <c r="H107">
        <v>106.42</v>
      </c>
      <c r="I107">
        <v>106.45</v>
      </c>
      <c r="J107">
        <v>106.35</v>
      </c>
      <c r="K107">
        <v>106.43</v>
      </c>
      <c r="M107" s="2">
        <v>42163</v>
      </c>
      <c r="N107" s="4">
        <v>1123</v>
      </c>
      <c r="O107" s="4">
        <v>1124.4000000000001</v>
      </c>
      <c r="P107" s="4">
        <v>1118.0999999999999</v>
      </c>
      <c r="Q107" s="4">
        <v>1123.3</v>
      </c>
    </row>
    <row r="108" spans="1:17" x14ac:dyDescent="0.3">
      <c r="A108" s="2">
        <v>42164</v>
      </c>
      <c r="B108">
        <v>117.2</v>
      </c>
      <c r="C108">
        <v>117.6</v>
      </c>
      <c r="D108">
        <v>117.16</v>
      </c>
      <c r="E108">
        <v>117.6</v>
      </c>
      <c r="G108" s="2">
        <v>42164</v>
      </c>
      <c r="H108">
        <v>106.44</v>
      </c>
      <c r="I108">
        <v>106.48</v>
      </c>
      <c r="J108">
        <v>106.39</v>
      </c>
      <c r="K108">
        <v>106.43</v>
      </c>
      <c r="M108" s="2">
        <v>42164</v>
      </c>
      <c r="N108" s="4">
        <v>1119</v>
      </c>
      <c r="O108" s="4">
        <v>1121.5</v>
      </c>
      <c r="P108" s="4">
        <v>1117.2</v>
      </c>
      <c r="Q108" s="4">
        <v>1118.9000000000001</v>
      </c>
    </row>
    <row r="109" spans="1:17" x14ac:dyDescent="0.3">
      <c r="A109" s="2">
        <v>42165</v>
      </c>
      <c r="B109">
        <v>117.49</v>
      </c>
      <c r="C109">
        <v>117.62</v>
      </c>
      <c r="D109">
        <v>117.13</v>
      </c>
      <c r="E109">
        <v>117.39</v>
      </c>
      <c r="G109" s="2">
        <v>42165</v>
      </c>
      <c r="H109">
        <v>106.42</v>
      </c>
      <c r="I109">
        <v>106.45</v>
      </c>
      <c r="J109">
        <v>106.31</v>
      </c>
      <c r="K109">
        <v>106.35</v>
      </c>
      <c r="M109" s="2">
        <v>42165</v>
      </c>
      <c r="N109" s="4">
        <v>1120.5</v>
      </c>
      <c r="O109" s="4">
        <v>1122.5</v>
      </c>
      <c r="P109" s="4">
        <v>1107.2</v>
      </c>
      <c r="Q109" s="4">
        <v>1108.2</v>
      </c>
    </row>
    <row r="110" spans="1:17" x14ac:dyDescent="0.3">
      <c r="A110" s="2">
        <v>42166</v>
      </c>
      <c r="B110">
        <v>117.39</v>
      </c>
      <c r="C110">
        <v>117.48</v>
      </c>
      <c r="D110">
        <v>116.39</v>
      </c>
      <c r="E110">
        <v>116.66</v>
      </c>
      <c r="G110" s="2">
        <v>42166</v>
      </c>
      <c r="H110">
        <v>106.36</v>
      </c>
      <c r="I110">
        <v>106.47</v>
      </c>
      <c r="J110">
        <v>106.11</v>
      </c>
      <c r="K110">
        <v>106.19</v>
      </c>
      <c r="M110" s="2">
        <v>42166</v>
      </c>
      <c r="N110" s="4">
        <v>1111</v>
      </c>
      <c r="O110" s="4">
        <v>1114.8</v>
      </c>
      <c r="P110" s="4">
        <v>1105.7</v>
      </c>
      <c r="Q110" s="4">
        <v>1108.8</v>
      </c>
    </row>
    <row r="111" spans="1:17" x14ac:dyDescent="0.3">
      <c r="A111" s="2">
        <v>42167</v>
      </c>
      <c r="B111">
        <v>117.09</v>
      </c>
      <c r="C111">
        <v>117.51</v>
      </c>
      <c r="D111">
        <v>117.01</v>
      </c>
      <c r="E111">
        <v>117.46</v>
      </c>
      <c r="G111" s="2">
        <v>42167</v>
      </c>
      <c r="H111">
        <v>106.27</v>
      </c>
      <c r="I111">
        <v>106.38</v>
      </c>
      <c r="J111">
        <v>106.26</v>
      </c>
      <c r="K111">
        <v>106.35</v>
      </c>
      <c r="M111" s="2">
        <v>42167</v>
      </c>
      <c r="N111" s="4">
        <v>1113</v>
      </c>
      <c r="O111" s="4">
        <v>1115.5</v>
      </c>
      <c r="P111" s="4">
        <v>1109</v>
      </c>
      <c r="Q111" s="4">
        <v>1114.7</v>
      </c>
    </row>
    <row r="112" spans="1:17" x14ac:dyDescent="0.3">
      <c r="A112" s="2">
        <v>42170</v>
      </c>
      <c r="B112">
        <v>117.67</v>
      </c>
      <c r="C112">
        <v>117.81</v>
      </c>
      <c r="D112">
        <v>116.96</v>
      </c>
      <c r="E112">
        <v>117.06</v>
      </c>
      <c r="G112" s="2">
        <v>42170</v>
      </c>
      <c r="H112">
        <v>106.39</v>
      </c>
      <c r="I112">
        <v>106.44</v>
      </c>
      <c r="J112">
        <v>106.34</v>
      </c>
      <c r="K112">
        <v>106.35</v>
      </c>
      <c r="M112" s="2">
        <v>42170</v>
      </c>
      <c r="N112" s="4">
        <v>1112</v>
      </c>
      <c r="O112" s="4">
        <v>1118.9000000000001</v>
      </c>
      <c r="P112" s="4">
        <v>1112</v>
      </c>
      <c r="Q112" s="4">
        <v>1117.3</v>
      </c>
    </row>
    <row r="113" spans="1:17" x14ac:dyDescent="0.3">
      <c r="A113" s="2">
        <v>42171</v>
      </c>
      <c r="B113">
        <v>117.05</v>
      </c>
      <c r="C113">
        <v>117.18</v>
      </c>
      <c r="D113">
        <v>116.67</v>
      </c>
      <c r="E113">
        <v>117.01</v>
      </c>
      <c r="G113" s="2">
        <v>42171</v>
      </c>
      <c r="H113">
        <v>106.39</v>
      </c>
      <c r="I113">
        <v>106.4</v>
      </c>
      <c r="J113">
        <v>106.26</v>
      </c>
      <c r="K113">
        <v>106.32</v>
      </c>
      <c r="M113" s="2">
        <v>42171</v>
      </c>
      <c r="N113" s="4">
        <v>1116.5</v>
      </c>
      <c r="O113" s="4">
        <v>1119</v>
      </c>
      <c r="P113" s="4">
        <v>1115.3</v>
      </c>
      <c r="Q113" s="4">
        <v>1118.5999999999999</v>
      </c>
    </row>
    <row r="114" spans="1:17" x14ac:dyDescent="0.3">
      <c r="A114" s="2">
        <v>42172</v>
      </c>
      <c r="B114">
        <v>117</v>
      </c>
      <c r="C114">
        <v>117.13</v>
      </c>
      <c r="D114">
        <v>116.42</v>
      </c>
      <c r="E114">
        <v>116.44</v>
      </c>
      <c r="G114" s="2">
        <v>42172</v>
      </c>
      <c r="H114">
        <v>106.31</v>
      </c>
      <c r="I114">
        <v>106.32</v>
      </c>
      <c r="J114">
        <v>106.17</v>
      </c>
      <c r="K114">
        <v>106.18</v>
      </c>
      <c r="M114" s="2">
        <v>42172</v>
      </c>
      <c r="N114" s="4">
        <v>1118.5</v>
      </c>
      <c r="O114" s="4">
        <v>1119</v>
      </c>
      <c r="P114" s="4">
        <v>1116.5</v>
      </c>
      <c r="Q114" s="4">
        <v>1117.9000000000001</v>
      </c>
    </row>
    <row r="115" spans="1:17" x14ac:dyDescent="0.3">
      <c r="A115" s="2">
        <v>42173</v>
      </c>
      <c r="B115">
        <v>116.74</v>
      </c>
      <c r="C115">
        <v>117.07</v>
      </c>
      <c r="D115">
        <v>116.56</v>
      </c>
      <c r="E115">
        <v>116.95</v>
      </c>
      <c r="G115" s="2">
        <v>42173</v>
      </c>
      <c r="H115">
        <v>106.26</v>
      </c>
      <c r="I115">
        <v>106.3</v>
      </c>
      <c r="J115">
        <v>106.24</v>
      </c>
      <c r="K115">
        <v>106.26</v>
      </c>
      <c r="M115" s="2">
        <v>42173</v>
      </c>
      <c r="N115" s="4">
        <v>1113</v>
      </c>
      <c r="O115" s="4">
        <v>1113.8</v>
      </c>
      <c r="P115" s="4">
        <v>1105.5</v>
      </c>
      <c r="Q115" s="4">
        <v>1107.0999999999999</v>
      </c>
    </row>
    <row r="116" spans="1:17" x14ac:dyDescent="0.3">
      <c r="A116" s="2">
        <v>42174</v>
      </c>
      <c r="B116">
        <v>117.16</v>
      </c>
      <c r="C116">
        <v>117.74</v>
      </c>
      <c r="D116">
        <v>117.1</v>
      </c>
      <c r="E116">
        <v>117.65</v>
      </c>
      <c r="G116" s="2">
        <v>42174</v>
      </c>
      <c r="H116">
        <v>106.27</v>
      </c>
      <c r="I116">
        <v>106.38</v>
      </c>
      <c r="J116">
        <v>106.27</v>
      </c>
      <c r="K116">
        <v>106.31</v>
      </c>
      <c r="M116" s="2">
        <v>42174</v>
      </c>
      <c r="N116" s="4">
        <v>1105.5</v>
      </c>
      <c r="O116" s="4">
        <v>1107.3</v>
      </c>
      <c r="P116" s="4">
        <v>1099.9000000000001</v>
      </c>
      <c r="Q116" s="4">
        <v>1107.0999999999999</v>
      </c>
    </row>
    <row r="117" spans="1:17" x14ac:dyDescent="0.3">
      <c r="A117" s="2">
        <v>42177</v>
      </c>
      <c r="B117">
        <v>117.84</v>
      </c>
      <c r="C117">
        <v>117.85</v>
      </c>
      <c r="D117">
        <v>116.66</v>
      </c>
      <c r="E117">
        <v>117.03</v>
      </c>
      <c r="G117" s="2">
        <v>42177</v>
      </c>
      <c r="H117">
        <v>106.34</v>
      </c>
      <c r="I117">
        <v>106.34</v>
      </c>
      <c r="J117">
        <v>106.18</v>
      </c>
      <c r="K117">
        <v>106.23</v>
      </c>
      <c r="M117" s="2">
        <v>42177</v>
      </c>
      <c r="N117" s="4">
        <v>1103.5</v>
      </c>
      <c r="O117" s="4">
        <v>1104.3</v>
      </c>
      <c r="P117" s="4">
        <v>1097.5</v>
      </c>
      <c r="Q117" s="4">
        <v>1098.8</v>
      </c>
    </row>
    <row r="118" spans="1:17" x14ac:dyDescent="0.3">
      <c r="A118" s="2">
        <v>42178</v>
      </c>
      <c r="B118">
        <v>116.55</v>
      </c>
      <c r="C118">
        <v>117.38</v>
      </c>
      <c r="D118">
        <v>116.55</v>
      </c>
      <c r="E118">
        <v>117.32</v>
      </c>
      <c r="G118" s="2">
        <v>42178</v>
      </c>
      <c r="H118">
        <v>106.16</v>
      </c>
      <c r="I118">
        <v>106.25</v>
      </c>
      <c r="J118">
        <v>106.16</v>
      </c>
      <c r="K118">
        <v>106.2</v>
      </c>
      <c r="M118" s="2">
        <v>42178</v>
      </c>
      <c r="N118" s="4">
        <v>1101.2</v>
      </c>
      <c r="O118" s="4">
        <v>1106</v>
      </c>
      <c r="P118" s="4">
        <v>1101.2</v>
      </c>
      <c r="Q118" s="4">
        <v>1104.5999999999999</v>
      </c>
    </row>
    <row r="119" spans="1:17" x14ac:dyDescent="0.3">
      <c r="A119" s="2">
        <v>42179</v>
      </c>
      <c r="B119">
        <v>117.34</v>
      </c>
      <c r="C119">
        <v>117.5</v>
      </c>
      <c r="D119">
        <v>117.07</v>
      </c>
      <c r="E119">
        <v>117.44</v>
      </c>
      <c r="G119" s="2">
        <v>42179</v>
      </c>
      <c r="H119">
        <v>106.15</v>
      </c>
      <c r="I119">
        <v>106.21</v>
      </c>
      <c r="J119">
        <v>106.11</v>
      </c>
      <c r="K119">
        <v>106.19</v>
      </c>
      <c r="M119" s="2">
        <v>42179</v>
      </c>
      <c r="N119" s="4">
        <v>1106.2</v>
      </c>
      <c r="O119" s="4">
        <v>1110.7</v>
      </c>
      <c r="P119" s="4">
        <v>1104.5999999999999</v>
      </c>
      <c r="Q119" s="4">
        <v>1108.4000000000001</v>
      </c>
    </row>
    <row r="120" spans="1:17" x14ac:dyDescent="0.3">
      <c r="A120" s="2">
        <v>42180</v>
      </c>
      <c r="B120">
        <v>117.6</v>
      </c>
      <c r="C120">
        <v>117.6</v>
      </c>
      <c r="D120">
        <v>117.01</v>
      </c>
      <c r="E120">
        <v>117.15</v>
      </c>
      <c r="G120" s="2">
        <v>42180</v>
      </c>
      <c r="H120">
        <v>106.22</v>
      </c>
      <c r="I120">
        <v>106.25</v>
      </c>
      <c r="J120">
        <v>106.15</v>
      </c>
      <c r="K120">
        <v>106.18</v>
      </c>
      <c r="M120" s="2">
        <v>42180</v>
      </c>
      <c r="N120" s="4">
        <v>1110</v>
      </c>
      <c r="O120" s="4">
        <v>1112.5</v>
      </c>
      <c r="P120" s="4">
        <v>1102</v>
      </c>
      <c r="Q120" s="4">
        <v>1110</v>
      </c>
    </row>
    <row r="121" spans="1:17" x14ac:dyDescent="0.3">
      <c r="A121" s="2">
        <v>42181</v>
      </c>
      <c r="B121">
        <v>117.15</v>
      </c>
      <c r="C121">
        <v>117.44</v>
      </c>
      <c r="D121">
        <v>117.04</v>
      </c>
      <c r="E121">
        <v>117.1</v>
      </c>
      <c r="G121" s="2">
        <v>42181</v>
      </c>
      <c r="H121">
        <v>106.2</v>
      </c>
      <c r="I121">
        <v>106.24</v>
      </c>
      <c r="J121">
        <v>106.16</v>
      </c>
      <c r="K121">
        <v>106.18</v>
      </c>
      <c r="M121" s="2">
        <v>42181</v>
      </c>
      <c r="N121" s="4">
        <v>1111</v>
      </c>
      <c r="O121" s="4">
        <v>1117.3</v>
      </c>
      <c r="P121" s="4">
        <v>1110.7</v>
      </c>
      <c r="Q121" s="4">
        <v>1116.9000000000001</v>
      </c>
    </row>
    <row r="122" spans="1:17" x14ac:dyDescent="0.3">
      <c r="A122" s="2">
        <v>42184</v>
      </c>
      <c r="B122">
        <v>117.65</v>
      </c>
      <c r="C122">
        <v>117.95</v>
      </c>
      <c r="D122">
        <v>117.47</v>
      </c>
      <c r="E122">
        <v>117.61</v>
      </c>
      <c r="G122" s="2">
        <v>42184</v>
      </c>
      <c r="H122">
        <v>106.32</v>
      </c>
      <c r="I122">
        <v>106.36</v>
      </c>
      <c r="J122">
        <v>106.27</v>
      </c>
      <c r="K122">
        <v>106.28</v>
      </c>
      <c r="M122" s="2">
        <v>42184</v>
      </c>
      <c r="N122" s="4">
        <v>1126</v>
      </c>
      <c r="O122" s="4">
        <v>1127.9000000000001</v>
      </c>
      <c r="P122" s="4">
        <v>1121.4000000000001</v>
      </c>
      <c r="Q122" s="4">
        <v>1125.3</v>
      </c>
    </row>
    <row r="123" spans="1:17" x14ac:dyDescent="0.3">
      <c r="A123" s="2">
        <v>42185</v>
      </c>
      <c r="B123">
        <v>117.65</v>
      </c>
      <c r="C123">
        <v>117.76</v>
      </c>
      <c r="D123">
        <v>117.43</v>
      </c>
      <c r="E123">
        <v>117.56</v>
      </c>
      <c r="G123" s="2">
        <v>42185</v>
      </c>
      <c r="H123">
        <v>106.28</v>
      </c>
      <c r="I123">
        <v>106.31</v>
      </c>
      <c r="J123">
        <v>106.25</v>
      </c>
      <c r="K123">
        <v>106.25</v>
      </c>
      <c r="M123" s="2">
        <v>42185</v>
      </c>
      <c r="N123" s="4">
        <v>1120</v>
      </c>
      <c r="O123" s="4">
        <v>1121</v>
      </c>
      <c r="P123" s="4">
        <v>1114.5</v>
      </c>
      <c r="Q123" s="4">
        <v>1115.5</v>
      </c>
    </row>
    <row r="124" spans="1:17" x14ac:dyDescent="0.3">
      <c r="A124" s="2">
        <v>42186</v>
      </c>
      <c r="B124">
        <v>117.42</v>
      </c>
      <c r="C124">
        <v>117.58</v>
      </c>
      <c r="D124">
        <v>117.18</v>
      </c>
      <c r="E124">
        <v>117.32</v>
      </c>
      <c r="G124" s="2">
        <v>42186</v>
      </c>
      <c r="H124">
        <v>106.24</v>
      </c>
      <c r="I124">
        <v>106.26</v>
      </c>
      <c r="J124">
        <v>106.18</v>
      </c>
      <c r="K124">
        <v>106.21</v>
      </c>
      <c r="M124" s="2">
        <v>42186</v>
      </c>
      <c r="N124" s="4">
        <v>1118.8</v>
      </c>
      <c r="O124" s="4">
        <v>1121.0999999999999</v>
      </c>
      <c r="P124" s="4">
        <v>1115.3</v>
      </c>
      <c r="Q124" s="4">
        <v>1117.5</v>
      </c>
    </row>
    <row r="125" spans="1:17" x14ac:dyDescent="0.3">
      <c r="A125" s="2">
        <v>42187</v>
      </c>
      <c r="B125">
        <v>117.01</v>
      </c>
      <c r="C125">
        <v>117.14</v>
      </c>
      <c r="D125">
        <v>116.68</v>
      </c>
      <c r="E125">
        <v>116.71</v>
      </c>
      <c r="G125" s="2">
        <v>42187</v>
      </c>
      <c r="H125">
        <v>106.17</v>
      </c>
      <c r="I125">
        <v>106.19</v>
      </c>
      <c r="J125">
        <v>106.1</v>
      </c>
      <c r="K125">
        <v>106.1</v>
      </c>
      <c r="M125" s="2">
        <v>42187</v>
      </c>
      <c r="N125" s="4">
        <v>1124</v>
      </c>
      <c r="O125" s="4">
        <v>1125.0999999999999</v>
      </c>
      <c r="P125" s="4">
        <v>1121.2</v>
      </c>
      <c r="Q125" s="4">
        <v>1125</v>
      </c>
    </row>
    <row r="126" spans="1:17" x14ac:dyDescent="0.3">
      <c r="A126" s="2">
        <v>42188</v>
      </c>
      <c r="B126">
        <v>117.07</v>
      </c>
      <c r="C126">
        <v>117.13</v>
      </c>
      <c r="D126">
        <v>116.77</v>
      </c>
      <c r="E126">
        <v>116.85</v>
      </c>
      <c r="G126" s="2">
        <v>42188</v>
      </c>
      <c r="H126">
        <v>106.18</v>
      </c>
      <c r="I126">
        <v>106.19</v>
      </c>
      <c r="J126">
        <v>106.1</v>
      </c>
      <c r="K126">
        <v>106.12</v>
      </c>
      <c r="M126" s="2">
        <v>42188</v>
      </c>
      <c r="N126" s="4">
        <v>1123</v>
      </c>
      <c r="O126" s="4">
        <v>1123</v>
      </c>
      <c r="P126" s="4">
        <v>1112.5</v>
      </c>
      <c r="Q126" s="4">
        <v>1123</v>
      </c>
    </row>
    <row r="127" spans="1:17" x14ac:dyDescent="0.3">
      <c r="A127" s="2">
        <v>42191</v>
      </c>
      <c r="B127">
        <v>117.45</v>
      </c>
      <c r="C127">
        <v>117.55</v>
      </c>
      <c r="D127">
        <v>117.12</v>
      </c>
      <c r="E127">
        <v>117.45</v>
      </c>
      <c r="G127" s="2">
        <v>42191</v>
      </c>
      <c r="H127">
        <v>106.21</v>
      </c>
      <c r="I127">
        <v>106.23</v>
      </c>
      <c r="J127">
        <v>106.14</v>
      </c>
      <c r="K127">
        <v>106.2</v>
      </c>
      <c r="M127" s="2">
        <v>42191</v>
      </c>
      <c r="N127" s="4">
        <v>1125.2</v>
      </c>
      <c r="O127" s="4">
        <v>1128.5999999999999</v>
      </c>
      <c r="P127" s="4">
        <v>1123.3</v>
      </c>
      <c r="Q127" s="4">
        <v>1126.5</v>
      </c>
    </row>
    <row r="128" spans="1:17" x14ac:dyDescent="0.3">
      <c r="A128" s="2">
        <v>42192</v>
      </c>
      <c r="B128">
        <v>117.45</v>
      </c>
      <c r="C128">
        <v>117.54</v>
      </c>
      <c r="D128">
        <v>117.08</v>
      </c>
      <c r="E128">
        <v>117.1</v>
      </c>
      <c r="G128" s="2">
        <v>42192</v>
      </c>
      <c r="H128">
        <v>106.21</v>
      </c>
      <c r="I128">
        <v>106.26</v>
      </c>
      <c r="J128">
        <v>106.19</v>
      </c>
      <c r="K128">
        <v>106.19</v>
      </c>
      <c r="M128" s="2">
        <v>42192</v>
      </c>
      <c r="N128" s="4">
        <v>1126.5</v>
      </c>
      <c r="O128" s="4">
        <v>1131.7</v>
      </c>
      <c r="P128" s="4">
        <v>1126.2</v>
      </c>
      <c r="Q128" s="4">
        <v>1130.2</v>
      </c>
    </row>
    <row r="129" spans="1:17" x14ac:dyDescent="0.3">
      <c r="A129" s="2">
        <v>42193</v>
      </c>
      <c r="B129">
        <v>117.3</v>
      </c>
      <c r="C129">
        <v>117.51</v>
      </c>
      <c r="D129">
        <v>117.14</v>
      </c>
      <c r="E129">
        <v>117.4</v>
      </c>
      <c r="G129" s="2">
        <v>42193</v>
      </c>
      <c r="H129">
        <v>106.22</v>
      </c>
      <c r="I129">
        <v>106.31</v>
      </c>
      <c r="J129">
        <v>106.21</v>
      </c>
      <c r="K129">
        <v>106.29</v>
      </c>
      <c r="M129" s="2">
        <v>42193</v>
      </c>
      <c r="N129" s="4">
        <v>1133</v>
      </c>
      <c r="O129" s="4">
        <v>1139.2</v>
      </c>
      <c r="P129" s="4">
        <v>1132.5</v>
      </c>
      <c r="Q129" s="4">
        <v>1136.7</v>
      </c>
    </row>
    <row r="130" spans="1:17" x14ac:dyDescent="0.3">
      <c r="A130" s="2">
        <v>42194</v>
      </c>
      <c r="B130">
        <v>117.58</v>
      </c>
      <c r="C130">
        <v>117.73</v>
      </c>
      <c r="D130">
        <v>117.18</v>
      </c>
      <c r="E130">
        <v>117.19</v>
      </c>
      <c r="G130" s="2">
        <v>42194</v>
      </c>
      <c r="H130">
        <v>106.32</v>
      </c>
      <c r="I130">
        <v>106.38</v>
      </c>
      <c r="J130">
        <v>106.25</v>
      </c>
      <c r="K130">
        <v>106.25</v>
      </c>
      <c r="M130" s="2">
        <v>42194</v>
      </c>
      <c r="N130" s="4">
        <v>1135</v>
      </c>
      <c r="O130" s="4">
        <v>1140</v>
      </c>
      <c r="P130" s="4">
        <v>1131.5999999999999</v>
      </c>
      <c r="Q130" s="4">
        <v>1133.9000000000001</v>
      </c>
    </row>
    <row r="131" spans="1:17" x14ac:dyDescent="0.3">
      <c r="A131" s="2">
        <v>42195</v>
      </c>
      <c r="B131">
        <v>116.85</v>
      </c>
      <c r="C131">
        <v>117.1</v>
      </c>
      <c r="D131">
        <v>116.81</v>
      </c>
      <c r="E131">
        <v>117.06</v>
      </c>
      <c r="G131" s="2">
        <v>42195</v>
      </c>
      <c r="H131">
        <v>106.19</v>
      </c>
      <c r="I131">
        <v>106.23</v>
      </c>
      <c r="J131">
        <v>106.18</v>
      </c>
      <c r="K131">
        <v>106.21</v>
      </c>
      <c r="M131" s="2">
        <v>42195</v>
      </c>
      <c r="N131" s="4">
        <v>1131.5</v>
      </c>
      <c r="O131" s="4">
        <v>1133.2</v>
      </c>
      <c r="P131" s="4">
        <v>1127.5999999999999</v>
      </c>
      <c r="Q131" s="4">
        <v>1129.7</v>
      </c>
    </row>
    <row r="132" spans="1:17" x14ac:dyDescent="0.3">
      <c r="A132" s="2">
        <v>42198</v>
      </c>
      <c r="B132">
        <v>116.86</v>
      </c>
      <c r="C132">
        <v>117.06</v>
      </c>
      <c r="D132">
        <v>116.71</v>
      </c>
      <c r="E132">
        <v>117.06</v>
      </c>
      <c r="G132" s="2">
        <v>42198</v>
      </c>
      <c r="H132">
        <v>106.18</v>
      </c>
      <c r="I132">
        <v>106.23</v>
      </c>
      <c r="J132">
        <v>106.14</v>
      </c>
      <c r="K132">
        <v>106.23</v>
      </c>
      <c r="M132" s="2">
        <v>42198</v>
      </c>
      <c r="N132" s="4">
        <v>1132.5</v>
      </c>
      <c r="O132" s="4">
        <v>1134.7</v>
      </c>
      <c r="P132" s="4">
        <v>1129</v>
      </c>
      <c r="Q132" s="4">
        <v>1130.5999999999999</v>
      </c>
    </row>
    <row r="133" spans="1:17" x14ac:dyDescent="0.3">
      <c r="A133" s="2">
        <v>42199</v>
      </c>
      <c r="B133">
        <v>116.9</v>
      </c>
      <c r="C133">
        <v>117.1</v>
      </c>
      <c r="D133">
        <v>116.88</v>
      </c>
      <c r="E133">
        <v>117.1</v>
      </c>
      <c r="G133" s="2">
        <v>42199</v>
      </c>
      <c r="H133">
        <v>106.21</v>
      </c>
      <c r="I133">
        <v>106.26</v>
      </c>
      <c r="J133">
        <v>106.2</v>
      </c>
      <c r="K133">
        <v>106.26</v>
      </c>
      <c r="M133" s="2">
        <v>42199</v>
      </c>
      <c r="N133" s="4">
        <v>1138</v>
      </c>
      <c r="O133" s="4">
        <v>1142.5999999999999</v>
      </c>
      <c r="P133" s="4">
        <v>1136.8</v>
      </c>
      <c r="Q133" s="4">
        <v>1142.5999999999999</v>
      </c>
    </row>
    <row r="134" spans="1:17" x14ac:dyDescent="0.3">
      <c r="A134" s="2">
        <v>42200</v>
      </c>
      <c r="B134">
        <v>117.24</v>
      </c>
      <c r="C134">
        <v>117.3</v>
      </c>
      <c r="D134">
        <v>116.93</v>
      </c>
      <c r="E134">
        <v>117.24</v>
      </c>
      <c r="G134" s="2">
        <v>42200</v>
      </c>
      <c r="H134">
        <v>106.28</v>
      </c>
      <c r="I134">
        <v>106.3</v>
      </c>
      <c r="J134">
        <v>106.23</v>
      </c>
      <c r="K134">
        <v>106.28</v>
      </c>
      <c r="M134" s="2">
        <v>42200</v>
      </c>
      <c r="N134" s="4">
        <v>1143</v>
      </c>
      <c r="O134" s="4">
        <v>1144.2</v>
      </c>
      <c r="P134" s="4">
        <v>1139.0999999999999</v>
      </c>
      <c r="Q134" s="4">
        <v>1143.5999999999999</v>
      </c>
    </row>
    <row r="135" spans="1:17" x14ac:dyDescent="0.3">
      <c r="A135" s="2">
        <v>42201</v>
      </c>
      <c r="B135">
        <v>117.2</v>
      </c>
      <c r="C135">
        <v>117.43</v>
      </c>
      <c r="D135">
        <v>117.13</v>
      </c>
      <c r="E135">
        <v>117.35</v>
      </c>
      <c r="G135" s="2">
        <v>42201</v>
      </c>
      <c r="H135">
        <v>106.28</v>
      </c>
      <c r="I135">
        <v>106.32</v>
      </c>
      <c r="J135">
        <v>106.25</v>
      </c>
      <c r="K135">
        <v>106.28</v>
      </c>
      <c r="M135" s="2">
        <v>42201</v>
      </c>
      <c r="N135" s="4">
        <v>1147.5</v>
      </c>
      <c r="O135" s="4">
        <v>1150.4000000000001</v>
      </c>
      <c r="P135" s="4">
        <v>1145.9000000000001</v>
      </c>
      <c r="Q135" s="4">
        <v>1149.2</v>
      </c>
    </row>
    <row r="136" spans="1:17" x14ac:dyDescent="0.3">
      <c r="A136" s="2">
        <v>42202</v>
      </c>
      <c r="B136">
        <v>117.35</v>
      </c>
      <c r="C136">
        <v>117.5</v>
      </c>
      <c r="D136">
        <v>117.26</v>
      </c>
      <c r="E136">
        <v>117.5</v>
      </c>
      <c r="G136" s="2">
        <v>42202</v>
      </c>
      <c r="H136">
        <v>106.28</v>
      </c>
      <c r="I136">
        <v>106.31</v>
      </c>
      <c r="J136">
        <v>106.26</v>
      </c>
      <c r="K136">
        <v>106.31</v>
      </c>
      <c r="M136" s="2">
        <v>42202</v>
      </c>
      <c r="N136" s="4">
        <v>1146.8</v>
      </c>
      <c r="O136" s="4">
        <v>1147.5999999999999</v>
      </c>
      <c r="P136" s="4">
        <v>1145.2</v>
      </c>
      <c r="Q136" s="4">
        <v>1147.5</v>
      </c>
    </row>
    <row r="137" spans="1:17" x14ac:dyDescent="0.3">
      <c r="A137" s="2">
        <v>42205</v>
      </c>
      <c r="B137">
        <v>117.35</v>
      </c>
      <c r="C137">
        <v>117.55</v>
      </c>
      <c r="D137">
        <v>117.3</v>
      </c>
      <c r="E137">
        <v>117.55</v>
      </c>
      <c r="G137" s="2">
        <v>42205</v>
      </c>
      <c r="H137">
        <v>106.31</v>
      </c>
      <c r="I137">
        <v>106.36</v>
      </c>
      <c r="J137">
        <v>106.28</v>
      </c>
      <c r="K137">
        <v>106.34</v>
      </c>
      <c r="M137" s="2">
        <v>42205</v>
      </c>
      <c r="N137" s="4">
        <v>1150</v>
      </c>
      <c r="O137" s="4">
        <v>1153.5999999999999</v>
      </c>
      <c r="P137" s="4">
        <v>1149.2</v>
      </c>
      <c r="Q137" s="4">
        <v>1152.0999999999999</v>
      </c>
    </row>
    <row r="138" spans="1:17" x14ac:dyDescent="0.3">
      <c r="A138" s="2">
        <v>42206</v>
      </c>
      <c r="B138">
        <v>117.47</v>
      </c>
      <c r="C138">
        <v>117.73</v>
      </c>
      <c r="D138">
        <v>117.43</v>
      </c>
      <c r="E138">
        <v>117.65</v>
      </c>
      <c r="G138" s="2">
        <v>42206</v>
      </c>
      <c r="H138">
        <v>106.33</v>
      </c>
      <c r="I138">
        <v>106.39</v>
      </c>
      <c r="J138">
        <v>106.32</v>
      </c>
      <c r="K138">
        <v>106.38</v>
      </c>
      <c r="M138" s="2">
        <v>42206</v>
      </c>
      <c r="N138" s="4">
        <v>1156</v>
      </c>
      <c r="O138" s="4">
        <v>1159.9000000000001</v>
      </c>
      <c r="P138" s="4">
        <v>1156</v>
      </c>
      <c r="Q138" s="4">
        <v>1158.3</v>
      </c>
    </row>
    <row r="139" spans="1:17" x14ac:dyDescent="0.3">
      <c r="A139" s="2">
        <v>42207</v>
      </c>
      <c r="B139">
        <v>117.75</v>
      </c>
      <c r="C139">
        <v>118.02</v>
      </c>
      <c r="D139">
        <v>117.61</v>
      </c>
      <c r="E139">
        <v>118.02</v>
      </c>
      <c r="G139" s="2">
        <v>42207</v>
      </c>
      <c r="H139">
        <v>106.41</v>
      </c>
      <c r="I139">
        <v>106.45</v>
      </c>
      <c r="J139">
        <v>106.37</v>
      </c>
      <c r="K139">
        <v>106.45</v>
      </c>
      <c r="M139" s="2">
        <v>42207</v>
      </c>
      <c r="N139" s="4">
        <v>1150</v>
      </c>
      <c r="O139" s="4">
        <v>1154.4000000000001</v>
      </c>
      <c r="P139" s="4">
        <v>1149.0999999999999</v>
      </c>
      <c r="Q139" s="4">
        <v>1153.5999999999999</v>
      </c>
    </row>
    <row r="140" spans="1:17" x14ac:dyDescent="0.3">
      <c r="A140" s="2">
        <v>42208</v>
      </c>
      <c r="B140">
        <v>118.02</v>
      </c>
      <c r="C140">
        <v>118.65</v>
      </c>
      <c r="D140">
        <v>118.02</v>
      </c>
      <c r="E140">
        <v>118.51</v>
      </c>
      <c r="G140" s="2">
        <v>42208</v>
      </c>
      <c r="H140">
        <v>106.45</v>
      </c>
      <c r="I140">
        <v>106.61</v>
      </c>
      <c r="J140">
        <v>106.45</v>
      </c>
      <c r="K140">
        <v>106.57</v>
      </c>
      <c r="M140" s="2">
        <v>42208</v>
      </c>
      <c r="N140" s="4">
        <v>1157</v>
      </c>
      <c r="O140" s="4">
        <v>1166.2</v>
      </c>
      <c r="P140" s="4">
        <v>1157</v>
      </c>
      <c r="Q140" s="4">
        <v>1165.0999999999999</v>
      </c>
    </row>
    <row r="141" spans="1:17" x14ac:dyDescent="0.3">
      <c r="A141" s="2">
        <v>42209</v>
      </c>
      <c r="B141">
        <v>118.59</v>
      </c>
      <c r="C141">
        <v>119.09</v>
      </c>
      <c r="D141">
        <v>118.56</v>
      </c>
      <c r="E141">
        <v>118.85</v>
      </c>
      <c r="G141" s="2">
        <v>42209</v>
      </c>
      <c r="H141">
        <v>106.59</v>
      </c>
      <c r="I141">
        <v>106.66</v>
      </c>
      <c r="J141">
        <v>106.57</v>
      </c>
      <c r="K141">
        <v>106.6</v>
      </c>
      <c r="M141" s="2">
        <v>42209</v>
      </c>
      <c r="N141" s="4">
        <v>1162.2</v>
      </c>
      <c r="O141" s="4">
        <v>1168.8</v>
      </c>
      <c r="P141" s="4">
        <v>1159.4000000000001</v>
      </c>
      <c r="Q141" s="4">
        <v>1167.9000000000001</v>
      </c>
    </row>
    <row r="142" spans="1:17" x14ac:dyDescent="0.3">
      <c r="A142" s="2">
        <v>42212</v>
      </c>
      <c r="B142">
        <v>118.85</v>
      </c>
      <c r="C142">
        <v>118.99</v>
      </c>
      <c r="D142">
        <v>118.66</v>
      </c>
      <c r="E142">
        <v>118.72</v>
      </c>
      <c r="G142" s="2">
        <v>42212</v>
      </c>
      <c r="H142">
        <v>106.61</v>
      </c>
      <c r="I142">
        <v>106.65</v>
      </c>
      <c r="J142">
        <v>106.58</v>
      </c>
      <c r="K142">
        <v>106.62</v>
      </c>
      <c r="M142" s="2">
        <v>42212</v>
      </c>
      <c r="N142" s="4">
        <v>1170</v>
      </c>
      <c r="O142" s="4">
        <v>1173.8</v>
      </c>
      <c r="P142" s="4">
        <v>1165.5</v>
      </c>
      <c r="Q142" s="4">
        <v>1167</v>
      </c>
    </row>
    <row r="143" spans="1:17" x14ac:dyDescent="0.3">
      <c r="A143" s="2">
        <v>42213</v>
      </c>
      <c r="B143">
        <v>118.89</v>
      </c>
      <c r="C143">
        <v>118.94</v>
      </c>
      <c r="D143">
        <v>118.24</v>
      </c>
      <c r="E143">
        <v>118.39</v>
      </c>
      <c r="G143" s="2">
        <v>42213</v>
      </c>
      <c r="H143">
        <v>106.66</v>
      </c>
      <c r="I143">
        <v>106.67</v>
      </c>
      <c r="J143">
        <v>106.5</v>
      </c>
      <c r="K143">
        <v>106.54</v>
      </c>
      <c r="M143" s="2">
        <v>42213</v>
      </c>
      <c r="N143" s="4">
        <v>1167.5</v>
      </c>
      <c r="O143" s="4">
        <v>1170.5999999999999</v>
      </c>
      <c r="P143" s="4">
        <v>1161.7</v>
      </c>
      <c r="Q143" s="4">
        <v>1164.9000000000001</v>
      </c>
    </row>
    <row r="144" spans="1:17" x14ac:dyDescent="0.3">
      <c r="A144" s="2">
        <v>42214</v>
      </c>
      <c r="B144">
        <v>118.27</v>
      </c>
      <c r="C144">
        <v>118.65</v>
      </c>
      <c r="D144">
        <v>118.26</v>
      </c>
      <c r="E144">
        <v>118.65</v>
      </c>
      <c r="G144" s="2">
        <v>42214</v>
      </c>
      <c r="H144">
        <v>106.52</v>
      </c>
      <c r="I144">
        <v>106.59</v>
      </c>
      <c r="J144">
        <v>106.51</v>
      </c>
      <c r="K144">
        <v>106.59</v>
      </c>
      <c r="M144" s="2">
        <v>42214</v>
      </c>
      <c r="N144" s="4">
        <v>1161</v>
      </c>
      <c r="O144" s="4">
        <v>1161</v>
      </c>
      <c r="P144" s="4">
        <v>1156.4000000000001</v>
      </c>
      <c r="Q144" s="4">
        <v>1158.4000000000001</v>
      </c>
    </row>
    <row r="145" spans="1:17" x14ac:dyDescent="0.3">
      <c r="A145" s="2">
        <v>42215</v>
      </c>
      <c r="B145">
        <v>118.59</v>
      </c>
      <c r="C145">
        <v>118.59</v>
      </c>
      <c r="D145">
        <v>118.29</v>
      </c>
      <c r="E145">
        <v>118.31</v>
      </c>
      <c r="G145" s="2">
        <v>42215</v>
      </c>
      <c r="H145">
        <v>106.57</v>
      </c>
      <c r="I145">
        <v>106.58</v>
      </c>
      <c r="J145">
        <v>106.5</v>
      </c>
      <c r="K145">
        <v>106.52</v>
      </c>
      <c r="M145" s="2">
        <v>42215</v>
      </c>
      <c r="N145" s="4">
        <v>1162.5</v>
      </c>
      <c r="O145" s="4">
        <v>1169</v>
      </c>
      <c r="P145" s="4">
        <v>1162</v>
      </c>
      <c r="Q145" s="4">
        <v>1168.4000000000001</v>
      </c>
    </row>
    <row r="146" spans="1:17" x14ac:dyDescent="0.3">
      <c r="A146" s="2">
        <v>42216</v>
      </c>
      <c r="B146">
        <v>118.3</v>
      </c>
      <c r="C146">
        <v>118.55</v>
      </c>
      <c r="D146">
        <v>117.8</v>
      </c>
      <c r="E146">
        <v>117.91</v>
      </c>
      <c r="G146" s="2">
        <v>42216</v>
      </c>
      <c r="H146">
        <v>106.5</v>
      </c>
      <c r="I146">
        <v>106.55</v>
      </c>
      <c r="J146">
        <v>106.38</v>
      </c>
      <c r="K146">
        <v>106.4</v>
      </c>
      <c r="M146" s="2">
        <v>42216</v>
      </c>
      <c r="N146" s="4">
        <v>1173</v>
      </c>
      <c r="O146" s="4">
        <v>1173</v>
      </c>
      <c r="P146" s="4">
        <v>1167.0999999999999</v>
      </c>
      <c r="Q146" s="4">
        <v>1170</v>
      </c>
    </row>
    <row r="147" spans="1:17" x14ac:dyDescent="0.3">
      <c r="A147" s="2">
        <v>42219</v>
      </c>
      <c r="B147">
        <v>118.15</v>
      </c>
      <c r="C147">
        <v>118.31</v>
      </c>
      <c r="D147">
        <v>118.05</v>
      </c>
      <c r="E147">
        <v>118.18</v>
      </c>
      <c r="G147" s="2">
        <v>42219</v>
      </c>
      <c r="H147">
        <v>106.44</v>
      </c>
      <c r="I147">
        <v>106.48</v>
      </c>
      <c r="J147">
        <v>106.43</v>
      </c>
      <c r="K147">
        <v>106.45</v>
      </c>
      <c r="M147" s="2">
        <v>42219</v>
      </c>
      <c r="N147" s="4">
        <v>1165</v>
      </c>
      <c r="O147" s="4">
        <v>1168.2</v>
      </c>
      <c r="P147" s="4">
        <v>1162</v>
      </c>
      <c r="Q147" s="4">
        <v>1165.9000000000001</v>
      </c>
    </row>
    <row r="148" spans="1:17" x14ac:dyDescent="0.3">
      <c r="A148" s="2">
        <v>42220</v>
      </c>
      <c r="B148">
        <v>118.4</v>
      </c>
      <c r="C148">
        <v>118.46</v>
      </c>
      <c r="D148">
        <v>118.09</v>
      </c>
      <c r="E148">
        <v>118.09</v>
      </c>
      <c r="G148" s="2">
        <v>42220</v>
      </c>
      <c r="H148">
        <v>106.49</v>
      </c>
      <c r="I148">
        <v>106.51</v>
      </c>
      <c r="J148">
        <v>106.39</v>
      </c>
      <c r="K148">
        <v>106.39</v>
      </c>
      <c r="M148" s="2">
        <v>42220</v>
      </c>
      <c r="N148" s="4">
        <v>1171</v>
      </c>
      <c r="O148" s="4">
        <v>1172</v>
      </c>
      <c r="P148" s="4">
        <v>1165.2</v>
      </c>
      <c r="Q148" s="4">
        <v>1165.5</v>
      </c>
    </row>
    <row r="149" spans="1:17" x14ac:dyDescent="0.3">
      <c r="A149" s="2">
        <v>42221</v>
      </c>
      <c r="B149">
        <v>117.89</v>
      </c>
      <c r="C149">
        <v>118.02</v>
      </c>
      <c r="D149">
        <v>117.7</v>
      </c>
      <c r="E149">
        <v>118</v>
      </c>
      <c r="G149" s="2">
        <v>42221</v>
      </c>
      <c r="H149">
        <v>106.32</v>
      </c>
      <c r="I149">
        <v>106.35</v>
      </c>
      <c r="J149">
        <v>106.28</v>
      </c>
      <c r="K149">
        <v>106.33</v>
      </c>
      <c r="M149" s="2">
        <v>42221</v>
      </c>
      <c r="N149" s="4">
        <v>1169.5</v>
      </c>
      <c r="O149" s="4">
        <v>1175.0999999999999</v>
      </c>
      <c r="P149" s="4">
        <v>1167.5999999999999</v>
      </c>
      <c r="Q149" s="4">
        <v>1173.5999999999999</v>
      </c>
    </row>
    <row r="150" spans="1:17" x14ac:dyDescent="0.3">
      <c r="A150" s="2">
        <v>42222</v>
      </c>
      <c r="B150">
        <v>117.8</v>
      </c>
      <c r="C150">
        <v>118.22</v>
      </c>
      <c r="D150">
        <v>117.74</v>
      </c>
      <c r="E150">
        <v>118.14</v>
      </c>
      <c r="G150" s="2">
        <v>42222</v>
      </c>
      <c r="H150">
        <v>106.29</v>
      </c>
      <c r="I150">
        <v>106.38</v>
      </c>
      <c r="J150">
        <v>106.28</v>
      </c>
      <c r="K150">
        <v>106.35</v>
      </c>
      <c r="M150" s="2">
        <v>42222</v>
      </c>
      <c r="N150" s="4">
        <v>1173</v>
      </c>
      <c r="O150" s="4">
        <v>1174</v>
      </c>
      <c r="P150" s="4">
        <v>1166</v>
      </c>
      <c r="Q150" s="4">
        <v>1166.2</v>
      </c>
    </row>
    <row r="151" spans="1:17" x14ac:dyDescent="0.3">
      <c r="A151" s="2">
        <v>42223</v>
      </c>
      <c r="B151">
        <v>118.26</v>
      </c>
      <c r="C151">
        <v>118.31</v>
      </c>
      <c r="D151">
        <v>117.88</v>
      </c>
      <c r="E151">
        <v>118.12</v>
      </c>
      <c r="G151" s="2">
        <v>42223</v>
      </c>
      <c r="H151">
        <v>106.39</v>
      </c>
      <c r="I151">
        <v>106.39</v>
      </c>
      <c r="J151">
        <v>106.32</v>
      </c>
      <c r="K151">
        <v>106.38</v>
      </c>
      <c r="M151" s="2">
        <v>42223</v>
      </c>
      <c r="N151" s="4">
        <v>1163.5</v>
      </c>
      <c r="O151" s="4">
        <v>1168</v>
      </c>
      <c r="P151" s="4">
        <v>1160.9000000000001</v>
      </c>
      <c r="Q151" s="4">
        <v>1167.4000000000001</v>
      </c>
    </row>
    <row r="152" spans="1:17" x14ac:dyDescent="0.3">
      <c r="A152" s="2">
        <v>42226</v>
      </c>
      <c r="B152">
        <v>118.35</v>
      </c>
      <c r="C152">
        <v>118.75</v>
      </c>
      <c r="D152">
        <v>118.25</v>
      </c>
      <c r="E152">
        <v>118.75</v>
      </c>
      <c r="G152" s="2">
        <v>42226</v>
      </c>
      <c r="H152">
        <v>106.41</v>
      </c>
      <c r="I152">
        <v>106.48</v>
      </c>
      <c r="J152">
        <v>106.38</v>
      </c>
      <c r="K152">
        <v>106.48</v>
      </c>
      <c r="M152" s="2">
        <v>42226</v>
      </c>
      <c r="N152" s="4">
        <v>1164.5</v>
      </c>
      <c r="O152" s="4">
        <v>1168.9000000000001</v>
      </c>
      <c r="P152" s="4">
        <v>1162.0999999999999</v>
      </c>
      <c r="Q152" s="4">
        <v>1163.2</v>
      </c>
    </row>
    <row r="153" spans="1:17" x14ac:dyDescent="0.3">
      <c r="A153" s="2">
        <v>42227</v>
      </c>
      <c r="B153">
        <v>118.58</v>
      </c>
      <c r="C153">
        <v>119.12</v>
      </c>
      <c r="D153">
        <v>118.49</v>
      </c>
      <c r="E153">
        <v>119.05</v>
      </c>
      <c r="G153" s="2">
        <v>42227</v>
      </c>
      <c r="H153">
        <v>106.45</v>
      </c>
      <c r="I153">
        <v>106.61</v>
      </c>
      <c r="J153">
        <v>106.44</v>
      </c>
      <c r="K153">
        <v>106.55</v>
      </c>
      <c r="M153" s="2">
        <v>42227</v>
      </c>
      <c r="N153" s="4">
        <v>1159</v>
      </c>
      <c r="O153" s="4">
        <v>1180.5</v>
      </c>
      <c r="P153" s="4">
        <v>1155.7</v>
      </c>
      <c r="Q153" s="4">
        <v>1179.0999999999999</v>
      </c>
    </row>
    <row r="154" spans="1:17" x14ac:dyDescent="0.3">
      <c r="A154" s="2">
        <v>42228</v>
      </c>
      <c r="B154">
        <v>119.25</v>
      </c>
      <c r="C154">
        <v>119.8</v>
      </c>
      <c r="D154">
        <v>119.06</v>
      </c>
      <c r="E154">
        <v>119.75</v>
      </c>
      <c r="G154" s="2">
        <v>42228</v>
      </c>
      <c r="H154">
        <v>106.59</v>
      </c>
      <c r="I154">
        <v>106.69</v>
      </c>
      <c r="J154">
        <v>106.54</v>
      </c>
      <c r="K154">
        <v>106.66</v>
      </c>
      <c r="M154" s="2">
        <v>42228</v>
      </c>
      <c r="N154" s="4">
        <v>1180.5</v>
      </c>
      <c r="O154" s="4">
        <v>1195.5</v>
      </c>
      <c r="P154" s="4">
        <v>1179.3</v>
      </c>
      <c r="Q154" s="4">
        <v>1190.8</v>
      </c>
    </row>
    <row r="155" spans="1:17" x14ac:dyDescent="0.3">
      <c r="A155" s="2">
        <v>42229</v>
      </c>
      <c r="B155">
        <v>119.55</v>
      </c>
      <c r="C155">
        <v>119.63</v>
      </c>
      <c r="D155">
        <v>119.16</v>
      </c>
      <c r="E155">
        <v>119.35</v>
      </c>
      <c r="G155" s="2">
        <v>42229</v>
      </c>
      <c r="H155">
        <v>106.62</v>
      </c>
      <c r="I155">
        <v>106.64</v>
      </c>
      <c r="J155">
        <v>106.51</v>
      </c>
      <c r="K155">
        <v>106.57</v>
      </c>
      <c r="M155" s="2">
        <v>42229</v>
      </c>
      <c r="N155" s="4">
        <v>1175.5999999999999</v>
      </c>
      <c r="O155" s="4">
        <v>1183.5999999999999</v>
      </c>
      <c r="P155" s="4">
        <v>1170</v>
      </c>
      <c r="Q155" s="4">
        <v>1174</v>
      </c>
    </row>
    <row r="156" spans="1:17" x14ac:dyDescent="0.3">
      <c r="A156" s="2">
        <v>42233</v>
      </c>
      <c r="B156">
        <v>119.24</v>
      </c>
      <c r="C156">
        <v>119.53</v>
      </c>
      <c r="D156">
        <v>119.08</v>
      </c>
      <c r="E156">
        <v>119.51</v>
      </c>
      <c r="G156" s="2">
        <v>42233</v>
      </c>
      <c r="H156">
        <v>106.55</v>
      </c>
      <c r="I156">
        <v>106.61</v>
      </c>
      <c r="J156">
        <v>106.51</v>
      </c>
      <c r="K156">
        <v>106.6</v>
      </c>
      <c r="M156" s="2">
        <v>42233</v>
      </c>
      <c r="N156" s="4">
        <v>1179.5</v>
      </c>
      <c r="O156" s="4">
        <v>1183.5999999999999</v>
      </c>
      <c r="P156" s="4">
        <v>1179</v>
      </c>
      <c r="Q156" s="4">
        <v>1183.0999999999999</v>
      </c>
    </row>
    <row r="157" spans="1:17" x14ac:dyDescent="0.3">
      <c r="A157" s="2">
        <v>42234</v>
      </c>
      <c r="B157">
        <v>119.55</v>
      </c>
      <c r="C157">
        <v>119.74</v>
      </c>
      <c r="D157">
        <v>119.36</v>
      </c>
      <c r="E157">
        <v>119.54</v>
      </c>
      <c r="G157" s="2">
        <v>42234</v>
      </c>
      <c r="H157">
        <v>106.61</v>
      </c>
      <c r="I157">
        <v>106.67</v>
      </c>
      <c r="J157">
        <v>106.58</v>
      </c>
      <c r="K157">
        <v>106.61</v>
      </c>
      <c r="M157" s="2">
        <v>42234</v>
      </c>
      <c r="N157" s="4">
        <v>1184</v>
      </c>
      <c r="O157" s="4">
        <v>1186.9000000000001</v>
      </c>
      <c r="P157" s="4">
        <v>1182.2</v>
      </c>
      <c r="Q157" s="4">
        <v>1185</v>
      </c>
    </row>
    <row r="158" spans="1:17" x14ac:dyDescent="0.3">
      <c r="A158" s="2">
        <v>42235</v>
      </c>
      <c r="B158">
        <v>119.37</v>
      </c>
      <c r="C158">
        <v>119.64</v>
      </c>
      <c r="D158">
        <v>119.2</v>
      </c>
      <c r="E158">
        <v>119.22</v>
      </c>
      <c r="G158" s="2">
        <v>42235</v>
      </c>
      <c r="H158">
        <v>106.59</v>
      </c>
      <c r="I158">
        <v>106.65</v>
      </c>
      <c r="J158">
        <v>106.56</v>
      </c>
      <c r="K158">
        <v>106.56</v>
      </c>
      <c r="M158" s="2">
        <v>42235</v>
      </c>
      <c r="N158" s="4">
        <v>1187.5</v>
      </c>
      <c r="O158" s="4">
        <v>1188.2</v>
      </c>
      <c r="P158" s="4">
        <v>1178.4000000000001</v>
      </c>
      <c r="Q158" s="4">
        <v>1185.3</v>
      </c>
    </row>
    <row r="159" spans="1:17" x14ac:dyDescent="0.3">
      <c r="A159" s="2">
        <v>42236</v>
      </c>
      <c r="B159">
        <v>119.44</v>
      </c>
      <c r="C159">
        <v>119.58</v>
      </c>
      <c r="D159">
        <v>119.37</v>
      </c>
      <c r="E159">
        <v>119.57</v>
      </c>
      <c r="G159" s="2">
        <v>42236</v>
      </c>
      <c r="H159">
        <v>106.61</v>
      </c>
      <c r="I159">
        <v>106.66</v>
      </c>
      <c r="J159">
        <v>106.59</v>
      </c>
      <c r="K159">
        <v>106.66</v>
      </c>
      <c r="M159" s="2">
        <v>42236</v>
      </c>
      <c r="N159" s="4">
        <v>1181.0999999999999</v>
      </c>
      <c r="O159" s="4">
        <v>1188.7</v>
      </c>
      <c r="P159" s="4">
        <v>1179.5</v>
      </c>
      <c r="Q159" s="4">
        <v>1185.0999999999999</v>
      </c>
    </row>
    <row r="160" spans="1:17" x14ac:dyDescent="0.3">
      <c r="A160" s="2">
        <v>42237</v>
      </c>
      <c r="B160">
        <v>119.76</v>
      </c>
      <c r="C160">
        <v>119.93</v>
      </c>
      <c r="D160">
        <v>119.29</v>
      </c>
      <c r="E160">
        <v>119.75</v>
      </c>
      <c r="G160" s="2">
        <v>42237</v>
      </c>
      <c r="H160">
        <v>106.7</v>
      </c>
      <c r="I160">
        <v>106.72</v>
      </c>
      <c r="J160">
        <v>106.6</v>
      </c>
      <c r="K160">
        <v>106.67</v>
      </c>
      <c r="M160" s="2">
        <v>42237</v>
      </c>
      <c r="N160" s="4">
        <v>1186</v>
      </c>
      <c r="O160" s="4">
        <v>1195</v>
      </c>
      <c r="P160" s="4">
        <v>1186</v>
      </c>
      <c r="Q160" s="4">
        <v>1195</v>
      </c>
    </row>
    <row r="161" spans="1:17" x14ac:dyDescent="0.3">
      <c r="A161" s="2">
        <v>42240</v>
      </c>
      <c r="B161">
        <v>119.76</v>
      </c>
      <c r="C161">
        <v>120.45</v>
      </c>
      <c r="D161">
        <v>119.69</v>
      </c>
      <c r="E161">
        <v>120.45</v>
      </c>
      <c r="G161" s="2">
        <v>42240</v>
      </c>
      <c r="H161">
        <v>106.67</v>
      </c>
      <c r="I161">
        <v>106.76</v>
      </c>
      <c r="J161">
        <v>106.65</v>
      </c>
      <c r="K161">
        <v>106.75</v>
      </c>
      <c r="M161" s="2">
        <v>42240</v>
      </c>
      <c r="N161" s="4">
        <v>1198</v>
      </c>
      <c r="O161" s="4">
        <v>1200</v>
      </c>
      <c r="P161" s="4">
        <v>1196.0999999999999</v>
      </c>
      <c r="Q161" s="4">
        <v>1199</v>
      </c>
    </row>
    <row r="162" spans="1:17" x14ac:dyDescent="0.3">
      <c r="A162" s="2">
        <v>42241</v>
      </c>
      <c r="B162">
        <v>120.25</v>
      </c>
      <c r="C162">
        <v>120.31</v>
      </c>
      <c r="D162">
        <v>119.98</v>
      </c>
      <c r="E162">
        <v>120.14</v>
      </c>
      <c r="G162" s="2">
        <v>42241</v>
      </c>
      <c r="H162">
        <v>106.73</v>
      </c>
      <c r="I162">
        <v>106.73</v>
      </c>
      <c r="J162">
        <v>106.66</v>
      </c>
      <c r="K162">
        <v>106.68</v>
      </c>
      <c r="M162" s="2">
        <v>42241</v>
      </c>
      <c r="N162" s="4">
        <v>1192</v>
      </c>
      <c r="O162" s="4">
        <v>1198</v>
      </c>
      <c r="P162" s="4">
        <v>1191.0999999999999</v>
      </c>
      <c r="Q162" s="4">
        <v>1195.3</v>
      </c>
    </row>
    <row r="163" spans="1:17" x14ac:dyDescent="0.3">
      <c r="A163" s="2">
        <v>42242</v>
      </c>
      <c r="B163">
        <v>120.14</v>
      </c>
      <c r="C163">
        <v>120.33</v>
      </c>
      <c r="D163">
        <v>119.76</v>
      </c>
      <c r="E163">
        <v>119.84</v>
      </c>
      <c r="G163" s="2">
        <v>42242</v>
      </c>
      <c r="H163">
        <v>106.69</v>
      </c>
      <c r="I163">
        <v>106.73</v>
      </c>
      <c r="J163">
        <v>106.62</v>
      </c>
      <c r="K163">
        <v>106.64</v>
      </c>
      <c r="M163" s="2">
        <v>42242</v>
      </c>
      <c r="N163" s="4">
        <v>1192</v>
      </c>
      <c r="O163" s="4">
        <v>1194.3</v>
      </c>
      <c r="P163" s="4">
        <v>1185</v>
      </c>
      <c r="Q163" s="4">
        <v>1186</v>
      </c>
    </row>
    <row r="164" spans="1:17" x14ac:dyDescent="0.3">
      <c r="A164" s="2">
        <v>42243</v>
      </c>
      <c r="B164">
        <v>119.5</v>
      </c>
      <c r="C164">
        <v>119.8</v>
      </c>
      <c r="D164">
        <v>119.4</v>
      </c>
      <c r="E164">
        <v>119.8</v>
      </c>
      <c r="G164" s="2">
        <v>42243</v>
      </c>
      <c r="H164">
        <v>106.59</v>
      </c>
      <c r="I164">
        <v>106.68</v>
      </c>
      <c r="J164">
        <v>106.58</v>
      </c>
      <c r="K164">
        <v>106.68</v>
      </c>
      <c r="M164" s="2">
        <v>42243</v>
      </c>
      <c r="N164" s="4">
        <v>1184</v>
      </c>
      <c r="O164" s="4">
        <v>1188.3</v>
      </c>
      <c r="P164" s="4">
        <v>1181.9000000000001</v>
      </c>
      <c r="Q164" s="4">
        <v>1185.2</v>
      </c>
    </row>
    <row r="165" spans="1:17" x14ac:dyDescent="0.3">
      <c r="A165" s="2">
        <v>42244</v>
      </c>
      <c r="B165">
        <v>119.66</v>
      </c>
      <c r="C165">
        <v>119.69</v>
      </c>
      <c r="D165">
        <v>119.32</v>
      </c>
      <c r="E165">
        <v>119.5</v>
      </c>
      <c r="G165" s="2">
        <v>42244</v>
      </c>
      <c r="H165">
        <v>106.66</v>
      </c>
      <c r="I165">
        <v>106.67</v>
      </c>
      <c r="J165">
        <v>106.62</v>
      </c>
      <c r="K165">
        <v>106.64</v>
      </c>
      <c r="M165" s="2">
        <v>42244</v>
      </c>
      <c r="N165" s="4">
        <v>1176</v>
      </c>
      <c r="O165" s="4">
        <v>1178.5</v>
      </c>
      <c r="P165" s="4">
        <v>1173.5</v>
      </c>
      <c r="Q165" s="4">
        <v>1173.5999999999999</v>
      </c>
    </row>
    <row r="166" spans="1:17" x14ac:dyDescent="0.3">
      <c r="A166" s="2">
        <v>42247</v>
      </c>
      <c r="B166">
        <v>119.4</v>
      </c>
      <c r="C166">
        <v>119.6</v>
      </c>
      <c r="D166">
        <v>119.29</v>
      </c>
      <c r="E166">
        <v>119.41</v>
      </c>
      <c r="G166" s="2">
        <v>42247</v>
      </c>
      <c r="H166">
        <v>106.62</v>
      </c>
      <c r="I166">
        <v>106.66</v>
      </c>
      <c r="J166">
        <v>106.6</v>
      </c>
      <c r="K166">
        <v>106.61</v>
      </c>
      <c r="M166" s="2">
        <v>42247</v>
      </c>
      <c r="N166" s="4">
        <v>1178</v>
      </c>
      <c r="O166" s="4">
        <v>1185</v>
      </c>
      <c r="P166" s="4">
        <v>1178</v>
      </c>
      <c r="Q166" s="4">
        <v>1182.5</v>
      </c>
    </row>
    <row r="167" spans="1:17" x14ac:dyDescent="0.3">
      <c r="A167" s="2">
        <v>42248</v>
      </c>
      <c r="B167">
        <v>119.22</v>
      </c>
      <c r="C167">
        <v>119.37</v>
      </c>
      <c r="D167">
        <v>119.14</v>
      </c>
      <c r="E167">
        <v>119.37</v>
      </c>
      <c r="G167" s="2">
        <v>42248</v>
      </c>
      <c r="H167">
        <v>106.59</v>
      </c>
      <c r="I167">
        <v>106.64</v>
      </c>
      <c r="J167">
        <v>106.58</v>
      </c>
      <c r="K167">
        <v>106.64</v>
      </c>
      <c r="M167" s="2">
        <v>42248</v>
      </c>
      <c r="N167" s="4">
        <v>1183</v>
      </c>
      <c r="O167" s="4">
        <v>1183</v>
      </c>
      <c r="P167" s="4">
        <v>1170</v>
      </c>
      <c r="Q167" s="4">
        <v>1171.8</v>
      </c>
    </row>
    <row r="168" spans="1:17" x14ac:dyDescent="0.3">
      <c r="A168" s="2">
        <v>42249</v>
      </c>
      <c r="B168">
        <v>119.62</v>
      </c>
      <c r="C168">
        <v>119.83</v>
      </c>
      <c r="D168">
        <v>119.48</v>
      </c>
      <c r="E168">
        <v>119.7</v>
      </c>
      <c r="G168" s="2">
        <v>42249</v>
      </c>
      <c r="H168">
        <v>106.69</v>
      </c>
      <c r="I168">
        <v>106.74</v>
      </c>
      <c r="J168">
        <v>106.67</v>
      </c>
      <c r="K168">
        <v>106.72</v>
      </c>
      <c r="M168" s="2">
        <v>42249</v>
      </c>
      <c r="N168" s="4">
        <v>1180</v>
      </c>
      <c r="O168" s="4">
        <v>1181.7</v>
      </c>
      <c r="P168" s="4">
        <v>1175.4000000000001</v>
      </c>
      <c r="Q168" s="4">
        <v>1180.7</v>
      </c>
    </row>
    <row r="169" spans="1:17" x14ac:dyDescent="0.3">
      <c r="A169" s="2">
        <v>42250</v>
      </c>
      <c r="B169">
        <v>119.62</v>
      </c>
      <c r="C169">
        <v>119.87</v>
      </c>
      <c r="D169">
        <v>119.49</v>
      </c>
      <c r="E169">
        <v>119.56</v>
      </c>
      <c r="G169" s="2">
        <v>42250</v>
      </c>
      <c r="H169">
        <v>106.71</v>
      </c>
      <c r="I169">
        <v>106.81</v>
      </c>
      <c r="J169">
        <v>106.7</v>
      </c>
      <c r="K169">
        <v>106.77</v>
      </c>
      <c r="M169" s="2">
        <v>42250</v>
      </c>
      <c r="N169" s="4">
        <v>1183</v>
      </c>
      <c r="O169" s="4">
        <v>1190.5999999999999</v>
      </c>
      <c r="P169" s="4">
        <v>1182.9000000000001</v>
      </c>
      <c r="Q169" s="4">
        <v>1190.3</v>
      </c>
    </row>
    <row r="170" spans="1:17" x14ac:dyDescent="0.3">
      <c r="A170" s="2">
        <v>42251</v>
      </c>
      <c r="B170">
        <v>119.65</v>
      </c>
      <c r="C170">
        <v>120.08</v>
      </c>
      <c r="D170">
        <v>119.47</v>
      </c>
      <c r="E170">
        <v>120.03</v>
      </c>
      <c r="G170" s="2">
        <v>42251</v>
      </c>
      <c r="H170">
        <v>106.79</v>
      </c>
      <c r="I170">
        <v>106.9</v>
      </c>
      <c r="J170">
        <v>106.77</v>
      </c>
      <c r="K170">
        <v>106.87</v>
      </c>
      <c r="M170" s="2">
        <v>42251</v>
      </c>
      <c r="N170" s="4">
        <v>1190.5</v>
      </c>
      <c r="O170" s="4">
        <v>1193.5999999999999</v>
      </c>
      <c r="P170" s="4">
        <v>1187.5999999999999</v>
      </c>
      <c r="Q170" s="4">
        <v>1193.4000000000001</v>
      </c>
    </row>
    <row r="171" spans="1:17" x14ac:dyDescent="0.3">
      <c r="A171" s="2">
        <v>42254</v>
      </c>
      <c r="B171">
        <v>120.01</v>
      </c>
      <c r="C171">
        <v>120.23</v>
      </c>
      <c r="D171">
        <v>119.94</v>
      </c>
      <c r="E171">
        <v>120.16</v>
      </c>
      <c r="G171" s="2">
        <v>42254</v>
      </c>
      <c r="H171">
        <v>106.85</v>
      </c>
      <c r="I171">
        <v>106.92</v>
      </c>
      <c r="J171">
        <v>106.84</v>
      </c>
      <c r="K171">
        <v>106.84</v>
      </c>
      <c r="M171" s="2">
        <v>42254</v>
      </c>
      <c r="N171" s="4">
        <v>1202</v>
      </c>
      <c r="O171" s="4">
        <v>1207.0999999999999</v>
      </c>
      <c r="P171" s="4">
        <v>1197.5</v>
      </c>
      <c r="Q171" s="4">
        <v>1203.7</v>
      </c>
    </row>
    <row r="172" spans="1:17" x14ac:dyDescent="0.3">
      <c r="A172" s="2">
        <v>42255</v>
      </c>
      <c r="B172">
        <v>120.16</v>
      </c>
      <c r="C172">
        <v>120.24</v>
      </c>
      <c r="D172">
        <v>119.82</v>
      </c>
      <c r="E172">
        <v>120.14</v>
      </c>
      <c r="G172" s="2">
        <v>42255</v>
      </c>
      <c r="H172">
        <v>106.84</v>
      </c>
      <c r="I172">
        <v>106.86</v>
      </c>
      <c r="J172">
        <v>106.74</v>
      </c>
      <c r="K172">
        <v>106.79</v>
      </c>
      <c r="M172" s="2">
        <v>42255</v>
      </c>
      <c r="N172" s="4">
        <v>1202</v>
      </c>
      <c r="O172" s="4">
        <v>1208.8</v>
      </c>
      <c r="P172" s="4">
        <v>1198.5999999999999</v>
      </c>
      <c r="Q172" s="4">
        <v>1200.9000000000001</v>
      </c>
    </row>
    <row r="173" spans="1:17" x14ac:dyDescent="0.3">
      <c r="A173" s="2">
        <v>42256</v>
      </c>
      <c r="B173">
        <v>119.92</v>
      </c>
      <c r="C173">
        <v>120.09</v>
      </c>
      <c r="D173">
        <v>119.81</v>
      </c>
      <c r="E173">
        <v>119.89</v>
      </c>
      <c r="G173" s="2">
        <v>42256</v>
      </c>
      <c r="H173">
        <v>106.75</v>
      </c>
      <c r="I173">
        <v>106.8</v>
      </c>
      <c r="J173">
        <v>106.74</v>
      </c>
      <c r="K173">
        <v>106.75</v>
      </c>
      <c r="M173" s="2">
        <v>42256</v>
      </c>
      <c r="N173" s="4">
        <v>1194</v>
      </c>
      <c r="O173" s="4">
        <v>1195.5</v>
      </c>
      <c r="P173" s="4">
        <v>1189.0999999999999</v>
      </c>
      <c r="Q173" s="4">
        <v>1189.4000000000001</v>
      </c>
    </row>
    <row r="174" spans="1:17" x14ac:dyDescent="0.3">
      <c r="A174" s="2">
        <v>42257</v>
      </c>
      <c r="B174">
        <v>120.01</v>
      </c>
      <c r="C174">
        <v>120.2</v>
      </c>
      <c r="D174">
        <v>119.95</v>
      </c>
      <c r="E174">
        <v>120.15</v>
      </c>
      <c r="G174" s="2">
        <v>42257</v>
      </c>
      <c r="H174">
        <v>106.79</v>
      </c>
      <c r="I174">
        <v>106.87</v>
      </c>
      <c r="J174">
        <v>106.78</v>
      </c>
      <c r="K174">
        <v>106.86</v>
      </c>
      <c r="M174" s="2">
        <v>42257</v>
      </c>
      <c r="N174" s="4">
        <v>1194</v>
      </c>
      <c r="O174" s="4">
        <v>1198.9000000000001</v>
      </c>
      <c r="P174" s="4">
        <v>1192.7</v>
      </c>
      <c r="Q174" s="4">
        <v>1194.4000000000001</v>
      </c>
    </row>
    <row r="175" spans="1:17" x14ac:dyDescent="0.3">
      <c r="A175" s="2">
        <v>42258</v>
      </c>
      <c r="B175">
        <v>120.1</v>
      </c>
      <c r="C175">
        <v>120.16</v>
      </c>
      <c r="D175">
        <v>119.78</v>
      </c>
      <c r="E175">
        <v>120.05</v>
      </c>
      <c r="G175" s="2">
        <v>42258</v>
      </c>
      <c r="H175">
        <v>106.85</v>
      </c>
      <c r="I175">
        <v>106.87</v>
      </c>
      <c r="J175">
        <v>106.74</v>
      </c>
      <c r="K175">
        <v>106.83</v>
      </c>
      <c r="M175" s="2">
        <v>42258</v>
      </c>
      <c r="N175" s="4">
        <v>1183</v>
      </c>
      <c r="O175" s="4">
        <v>1186</v>
      </c>
      <c r="P175" s="4">
        <v>1181.4000000000001</v>
      </c>
      <c r="Q175" s="4">
        <v>1184.5</v>
      </c>
    </row>
    <row r="176" spans="1:17" x14ac:dyDescent="0.3">
      <c r="A176" s="2">
        <v>42261</v>
      </c>
      <c r="B176">
        <v>120.01</v>
      </c>
      <c r="C176">
        <v>120.09</v>
      </c>
      <c r="D176">
        <v>119.67</v>
      </c>
      <c r="E176">
        <v>119.67</v>
      </c>
      <c r="G176" s="2">
        <v>42261</v>
      </c>
      <c r="H176">
        <v>106.83</v>
      </c>
      <c r="I176">
        <v>106.84</v>
      </c>
      <c r="J176">
        <v>106.76</v>
      </c>
      <c r="K176">
        <v>106.76</v>
      </c>
      <c r="M176" s="2">
        <v>42261</v>
      </c>
      <c r="N176" s="4">
        <v>1182.5</v>
      </c>
      <c r="O176" s="4">
        <v>1184</v>
      </c>
      <c r="P176" s="4">
        <v>1177.4000000000001</v>
      </c>
      <c r="Q176" s="4">
        <v>1183.0999999999999</v>
      </c>
    </row>
    <row r="177" spans="1:17" x14ac:dyDescent="0.3">
      <c r="A177" s="2">
        <v>42262</v>
      </c>
      <c r="B177">
        <v>119.69</v>
      </c>
      <c r="C177">
        <v>119.99</v>
      </c>
      <c r="D177">
        <v>119.53</v>
      </c>
      <c r="E177">
        <v>119.92</v>
      </c>
      <c r="G177" s="2">
        <v>42262</v>
      </c>
      <c r="H177">
        <v>106.76</v>
      </c>
      <c r="I177">
        <v>106.85</v>
      </c>
      <c r="J177">
        <v>106.7</v>
      </c>
      <c r="K177">
        <v>106.82</v>
      </c>
      <c r="M177" s="2">
        <v>42262</v>
      </c>
      <c r="N177" s="4">
        <v>1182.4000000000001</v>
      </c>
      <c r="O177" s="4">
        <v>1186.9000000000001</v>
      </c>
      <c r="P177" s="4">
        <v>1179.2</v>
      </c>
      <c r="Q177" s="4">
        <v>1186.7</v>
      </c>
    </row>
    <row r="178" spans="1:17" x14ac:dyDescent="0.3">
      <c r="A178" s="2">
        <v>42263</v>
      </c>
      <c r="B178">
        <v>119.55</v>
      </c>
      <c r="C178">
        <v>119.73</v>
      </c>
      <c r="D178">
        <v>119.5</v>
      </c>
      <c r="E178">
        <v>119.65</v>
      </c>
      <c r="G178" s="2">
        <v>42263</v>
      </c>
      <c r="H178">
        <v>106.76</v>
      </c>
      <c r="I178">
        <v>106.78</v>
      </c>
      <c r="J178">
        <v>106.72</v>
      </c>
      <c r="K178">
        <v>106.76</v>
      </c>
      <c r="M178" s="2">
        <v>42263</v>
      </c>
      <c r="N178" s="4">
        <v>1179</v>
      </c>
      <c r="O178" s="4">
        <v>1181.5</v>
      </c>
      <c r="P178" s="4">
        <v>1175.9000000000001</v>
      </c>
      <c r="Q178" s="4">
        <v>1175.9000000000001</v>
      </c>
    </row>
    <row r="179" spans="1:17" x14ac:dyDescent="0.3">
      <c r="A179" s="2">
        <v>42264</v>
      </c>
      <c r="B179">
        <v>119.51</v>
      </c>
      <c r="C179">
        <v>119.9</v>
      </c>
      <c r="D179">
        <v>119.43</v>
      </c>
      <c r="E179">
        <v>119.7</v>
      </c>
      <c r="G179" s="2">
        <v>42264</v>
      </c>
      <c r="H179">
        <v>106.72</v>
      </c>
      <c r="I179">
        <v>106.8</v>
      </c>
      <c r="J179">
        <v>106.69</v>
      </c>
      <c r="K179">
        <v>106.72</v>
      </c>
      <c r="M179" s="2">
        <v>42264</v>
      </c>
      <c r="N179" s="4">
        <v>1170.5</v>
      </c>
      <c r="O179" s="4">
        <v>1172.7</v>
      </c>
      <c r="P179" s="4">
        <v>1164.5999999999999</v>
      </c>
      <c r="Q179" s="4">
        <v>1165.9000000000001</v>
      </c>
    </row>
    <row r="180" spans="1:17" x14ac:dyDescent="0.3">
      <c r="A180" s="2">
        <v>42265</v>
      </c>
      <c r="B180">
        <v>120.27</v>
      </c>
      <c r="C180">
        <v>120.61</v>
      </c>
      <c r="D180">
        <v>120.23</v>
      </c>
      <c r="E180">
        <v>120.47</v>
      </c>
      <c r="G180" s="2">
        <v>42265</v>
      </c>
      <c r="H180">
        <v>106.83</v>
      </c>
      <c r="I180">
        <v>106.93</v>
      </c>
      <c r="J180">
        <v>106.83</v>
      </c>
      <c r="K180">
        <v>106.91</v>
      </c>
      <c r="M180" s="2">
        <v>42265</v>
      </c>
      <c r="N180" s="4">
        <v>1167.5</v>
      </c>
      <c r="O180" s="4">
        <v>1171.5999999999999</v>
      </c>
      <c r="P180" s="4">
        <v>1161.5</v>
      </c>
      <c r="Q180" s="4">
        <v>1162.8</v>
      </c>
    </row>
    <row r="181" spans="1:17" x14ac:dyDescent="0.3">
      <c r="A181" s="2">
        <v>42268</v>
      </c>
      <c r="B181">
        <v>120.77</v>
      </c>
      <c r="C181">
        <v>121</v>
      </c>
      <c r="D181">
        <v>120.64</v>
      </c>
      <c r="E181">
        <v>120.92</v>
      </c>
      <c r="G181" s="2">
        <v>42268</v>
      </c>
      <c r="H181">
        <v>106.96</v>
      </c>
      <c r="I181">
        <v>107.03</v>
      </c>
      <c r="J181">
        <v>106.94</v>
      </c>
      <c r="K181">
        <v>107</v>
      </c>
      <c r="M181" s="2">
        <v>42268</v>
      </c>
      <c r="N181" s="4">
        <v>1172</v>
      </c>
      <c r="O181" s="4">
        <v>1175.4000000000001</v>
      </c>
      <c r="P181" s="4">
        <v>1170.4000000000001</v>
      </c>
      <c r="Q181" s="4">
        <v>1174.7</v>
      </c>
    </row>
    <row r="182" spans="1:17" x14ac:dyDescent="0.3">
      <c r="A182" s="2">
        <v>42269</v>
      </c>
      <c r="B182">
        <v>120.79</v>
      </c>
      <c r="C182">
        <v>121.01</v>
      </c>
      <c r="D182">
        <v>120.71</v>
      </c>
      <c r="E182">
        <v>121.01</v>
      </c>
      <c r="G182" s="2">
        <v>42269</v>
      </c>
      <c r="H182">
        <v>106.96</v>
      </c>
      <c r="I182">
        <v>107</v>
      </c>
      <c r="J182">
        <v>106.93</v>
      </c>
      <c r="K182">
        <v>107</v>
      </c>
      <c r="M182" s="2">
        <v>42269</v>
      </c>
      <c r="N182" s="4">
        <v>1178.0999999999999</v>
      </c>
      <c r="O182" s="4">
        <v>1180</v>
      </c>
      <c r="P182" s="4">
        <v>1174.8</v>
      </c>
      <c r="Q182" s="4">
        <v>1179.2</v>
      </c>
    </row>
    <row r="183" spans="1:17" x14ac:dyDescent="0.3">
      <c r="A183" s="2">
        <v>42270</v>
      </c>
      <c r="B183">
        <v>121.21</v>
      </c>
      <c r="C183">
        <v>121.22</v>
      </c>
      <c r="D183">
        <v>120.95</v>
      </c>
      <c r="E183">
        <v>121.12</v>
      </c>
      <c r="G183" s="2">
        <v>42270</v>
      </c>
      <c r="H183">
        <v>107.02</v>
      </c>
      <c r="I183">
        <v>107.03</v>
      </c>
      <c r="J183">
        <v>106.97</v>
      </c>
      <c r="K183">
        <v>107.01</v>
      </c>
      <c r="M183" s="2">
        <v>42270</v>
      </c>
      <c r="N183" s="4">
        <v>1184.5</v>
      </c>
      <c r="O183" s="4">
        <v>1192</v>
      </c>
      <c r="P183" s="4">
        <v>1183</v>
      </c>
      <c r="Q183" s="4">
        <v>1191.2</v>
      </c>
    </row>
    <row r="184" spans="1:17" x14ac:dyDescent="0.3">
      <c r="A184" s="2">
        <v>42271</v>
      </c>
      <c r="B184">
        <v>121.08</v>
      </c>
      <c r="C184">
        <v>121.3</v>
      </c>
      <c r="D184">
        <v>120.85</v>
      </c>
      <c r="E184">
        <v>120.86</v>
      </c>
      <c r="G184" s="2">
        <v>42271</v>
      </c>
      <c r="H184">
        <v>107</v>
      </c>
      <c r="I184">
        <v>107.03</v>
      </c>
      <c r="J184">
        <v>106.94</v>
      </c>
      <c r="K184">
        <v>106.96</v>
      </c>
      <c r="M184" s="2">
        <v>42271</v>
      </c>
      <c r="N184" s="4">
        <v>1192.5</v>
      </c>
      <c r="O184" s="4">
        <v>1194</v>
      </c>
      <c r="P184" s="4">
        <v>1188.9000000000001</v>
      </c>
      <c r="Q184" s="4">
        <v>1192.5</v>
      </c>
    </row>
    <row r="185" spans="1:17" x14ac:dyDescent="0.3">
      <c r="A185" s="2">
        <v>42272</v>
      </c>
      <c r="B185">
        <v>120.85</v>
      </c>
      <c r="C185">
        <v>121.2</v>
      </c>
      <c r="D185">
        <v>120.73</v>
      </c>
      <c r="E185">
        <v>121.14</v>
      </c>
      <c r="G185" s="2">
        <v>42272</v>
      </c>
      <c r="H185">
        <v>106.96</v>
      </c>
      <c r="I185">
        <v>107.02</v>
      </c>
      <c r="J185">
        <v>106.93</v>
      </c>
      <c r="K185">
        <v>107.01</v>
      </c>
      <c r="M185" s="2">
        <v>42272</v>
      </c>
      <c r="N185" s="4">
        <v>1194.3</v>
      </c>
      <c r="O185" s="4">
        <v>1198.8</v>
      </c>
      <c r="P185" s="4">
        <v>1190.8</v>
      </c>
      <c r="Q185" s="4">
        <v>1194.7</v>
      </c>
    </row>
    <row r="186" spans="1:17" x14ac:dyDescent="0.3">
      <c r="A186" s="2">
        <v>42277</v>
      </c>
      <c r="B186">
        <v>121.51</v>
      </c>
      <c r="C186">
        <v>122</v>
      </c>
      <c r="D186">
        <v>121.47</v>
      </c>
      <c r="E186">
        <v>121.84</v>
      </c>
      <c r="G186" s="2">
        <v>42277</v>
      </c>
      <c r="H186">
        <v>107.07</v>
      </c>
      <c r="I186">
        <v>107.21</v>
      </c>
      <c r="J186">
        <v>107.07</v>
      </c>
      <c r="K186">
        <v>107.2</v>
      </c>
      <c r="M186" s="2">
        <v>42277</v>
      </c>
      <c r="N186" s="4">
        <v>1196</v>
      </c>
      <c r="O186" s="4">
        <v>1197</v>
      </c>
      <c r="P186" s="4">
        <v>1184.0999999999999</v>
      </c>
      <c r="Q186" s="4">
        <v>1185.3</v>
      </c>
    </row>
    <row r="187" spans="1:17" x14ac:dyDescent="0.3">
      <c r="A187" s="2">
        <v>42278</v>
      </c>
      <c r="B187">
        <v>121.69</v>
      </c>
      <c r="C187">
        <v>121.87</v>
      </c>
      <c r="D187">
        <v>121.36</v>
      </c>
      <c r="E187">
        <v>121.4</v>
      </c>
      <c r="G187" s="2">
        <v>42278</v>
      </c>
      <c r="H187">
        <v>107.16</v>
      </c>
      <c r="I187">
        <v>107.18</v>
      </c>
      <c r="J187">
        <v>107.06</v>
      </c>
      <c r="K187">
        <v>107.08</v>
      </c>
      <c r="M187" s="2">
        <v>42278</v>
      </c>
      <c r="N187" s="4">
        <v>1185</v>
      </c>
      <c r="O187" s="4">
        <v>1185.0999999999999</v>
      </c>
      <c r="P187" s="4">
        <v>1175.8</v>
      </c>
      <c r="Q187" s="4">
        <v>1176.3</v>
      </c>
    </row>
    <row r="188" spans="1:17" x14ac:dyDescent="0.3">
      <c r="A188" s="2">
        <v>42279</v>
      </c>
      <c r="B188">
        <v>121.6</v>
      </c>
      <c r="C188">
        <v>121.67</v>
      </c>
      <c r="D188">
        <v>121.36</v>
      </c>
      <c r="E188">
        <v>121.67</v>
      </c>
      <c r="G188" s="2">
        <v>42279</v>
      </c>
      <c r="H188">
        <v>107.11</v>
      </c>
      <c r="I188">
        <v>107.12</v>
      </c>
      <c r="J188">
        <v>107.06</v>
      </c>
      <c r="K188">
        <v>107.11</v>
      </c>
      <c r="M188" s="2">
        <v>42279</v>
      </c>
      <c r="N188" s="4">
        <v>1178.5999999999999</v>
      </c>
      <c r="O188" s="4">
        <v>1184.8</v>
      </c>
      <c r="P188" s="4">
        <v>1175.3</v>
      </c>
      <c r="Q188" s="4">
        <v>1180.7</v>
      </c>
    </row>
    <row r="189" spans="1:17" x14ac:dyDescent="0.3">
      <c r="A189" s="2">
        <v>42282</v>
      </c>
      <c r="B189">
        <v>122.08</v>
      </c>
      <c r="C189">
        <v>122.13</v>
      </c>
      <c r="D189">
        <v>121.77</v>
      </c>
      <c r="E189">
        <v>122.12</v>
      </c>
      <c r="G189" s="2">
        <v>42282</v>
      </c>
      <c r="H189">
        <v>107.18</v>
      </c>
      <c r="I189">
        <v>107.18</v>
      </c>
      <c r="J189">
        <v>107.11</v>
      </c>
      <c r="K189">
        <v>107.17</v>
      </c>
      <c r="M189" s="2">
        <v>42282</v>
      </c>
      <c r="N189" s="4">
        <v>1173.2</v>
      </c>
      <c r="O189" s="4">
        <v>1174.9000000000001</v>
      </c>
      <c r="P189" s="4">
        <v>1169.0999999999999</v>
      </c>
      <c r="Q189" s="4">
        <v>1172.4000000000001</v>
      </c>
    </row>
    <row r="190" spans="1:17" x14ac:dyDescent="0.3">
      <c r="A190" s="2">
        <v>42283</v>
      </c>
      <c r="B190">
        <v>121.85</v>
      </c>
      <c r="C190">
        <v>122.12</v>
      </c>
      <c r="D190">
        <v>121.8</v>
      </c>
      <c r="E190">
        <v>122.01</v>
      </c>
      <c r="G190" s="2">
        <v>42283</v>
      </c>
      <c r="H190">
        <v>107.12</v>
      </c>
      <c r="I190">
        <v>107.14</v>
      </c>
      <c r="J190">
        <v>107.1</v>
      </c>
      <c r="K190">
        <v>107.11</v>
      </c>
      <c r="M190" s="2">
        <v>42283</v>
      </c>
      <c r="N190" s="4">
        <v>1162.5</v>
      </c>
      <c r="O190" s="4">
        <v>1166.7</v>
      </c>
      <c r="P190" s="4">
        <v>1161.8</v>
      </c>
      <c r="Q190" s="4">
        <v>1165.9000000000001</v>
      </c>
    </row>
    <row r="191" spans="1:17" x14ac:dyDescent="0.3">
      <c r="A191" s="2">
        <v>42284</v>
      </c>
      <c r="B191">
        <v>121.99</v>
      </c>
      <c r="C191">
        <v>122.02</v>
      </c>
      <c r="D191">
        <v>121.6</v>
      </c>
      <c r="E191">
        <v>121.64</v>
      </c>
      <c r="G191" s="2">
        <v>42284</v>
      </c>
      <c r="H191">
        <v>107.11</v>
      </c>
      <c r="I191">
        <v>107.11</v>
      </c>
      <c r="J191">
        <v>107.01</v>
      </c>
      <c r="K191">
        <v>107.02</v>
      </c>
      <c r="M191" s="2">
        <v>42284</v>
      </c>
      <c r="N191" s="4">
        <v>1161.5</v>
      </c>
      <c r="O191" s="4">
        <v>1168</v>
      </c>
      <c r="P191" s="4">
        <v>1161.3</v>
      </c>
      <c r="Q191" s="4">
        <v>1161.3</v>
      </c>
    </row>
    <row r="192" spans="1:17" x14ac:dyDescent="0.3">
      <c r="A192" s="2">
        <v>42285</v>
      </c>
      <c r="B192">
        <v>121.6</v>
      </c>
      <c r="C192">
        <v>121.73</v>
      </c>
      <c r="D192">
        <v>121.4</v>
      </c>
      <c r="E192">
        <v>121.6</v>
      </c>
      <c r="G192" s="2">
        <v>42285</v>
      </c>
      <c r="H192">
        <v>107.01</v>
      </c>
      <c r="I192">
        <v>107.04</v>
      </c>
      <c r="J192">
        <v>106.95</v>
      </c>
      <c r="K192">
        <v>107.03</v>
      </c>
      <c r="M192" s="2">
        <v>42285</v>
      </c>
      <c r="N192" s="4">
        <v>1158.7</v>
      </c>
      <c r="O192" s="4">
        <v>1161.5999999999999</v>
      </c>
      <c r="P192" s="4">
        <v>1156.9000000000001</v>
      </c>
      <c r="Q192" s="4">
        <v>1159</v>
      </c>
    </row>
    <row r="193" spans="1:17" x14ac:dyDescent="0.3">
      <c r="A193" s="2">
        <v>42289</v>
      </c>
      <c r="B193">
        <v>121.3</v>
      </c>
      <c r="C193">
        <v>121.32</v>
      </c>
      <c r="D193">
        <v>120.97</v>
      </c>
      <c r="E193">
        <v>120.97</v>
      </c>
      <c r="G193" s="2">
        <v>42289</v>
      </c>
      <c r="H193">
        <v>106.98</v>
      </c>
      <c r="I193">
        <v>106.98</v>
      </c>
      <c r="J193">
        <v>106.89</v>
      </c>
      <c r="K193">
        <v>106.89</v>
      </c>
      <c r="M193" s="2">
        <v>42289</v>
      </c>
      <c r="N193" s="4">
        <v>1148.5</v>
      </c>
      <c r="O193" s="4">
        <v>1150</v>
      </c>
      <c r="P193" s="4">
        <v>1143.5</v>
      </c>
      <c r="Q193" s="4">
        <v>1143.5</v>
      </c>
    </row>
    <row r="194" spans="1:17" x14ac:dyDescent="0.3">
      <c r="A194" s="2">
        <v>42290</v>
      </c>
      <c r="B194">
        <v>121.02</v>
      </c>
      <c r="C194">
        <v>121.31</v>
      </c>
      <c r="D194">
        <v>120.95</v>
      </c>
      <c r="E194">
        <v>121.25</v>
      </c>
      <c r="G194" s="2">
        <v>42290</v>
      </c>
      <c r="H194">
        <v>106.89</v>
      </c>
      <c r="I194">
        <v>106.96</v>
      </c>
      <c r="J194">
        <v>106.88</v>
      </c>
      <c r="K194">
        <v>106.92</v>
      </c>
      <c r="M194" s="2">
        <v>42290</v>
      </c>
      <c r="N194" s="4">
        <v>1145</v>
      </c>
      <c r="O194" s="4">
        <v>1151</v>
      </c>
      <c r="P194" s="4">
        <v>1144.2</v>
      </c>
      <c r="Q194" s="4">
        <v>1149.7</v>
      </c>
    </row>
    <row r="195" spans="1:17" x14ac:dyDescent="0.3">
      <c r="A195" s="2">
        <v>42291</v>
      </c>
      <c r="B195">
        <v>121.32</v>
      </c>
      <c r="C195">
        <v>121.46</v>
      </c>
      <c r="D195">
        <v>121.07</v>
      </c>
      <c r="E195">
        <v>121.27</v>
      </c>
      <c r="G195" s="2">
        <v>42291</v>
      </c>
      <c r="H195">
        <v>106.94</v>
      </c>
      <c r="I195">
        <v>106.95</v>
      </c>
      <c r="J195">
        <v>106.83</v>
      </c>
      <c r="K195">
        <v>106.86</v>
      </c>
      <c r="M195" s="2">
        <v>42291</v>
      </c>
      <c r="N195" s="4">
        <v>1150</v>
      </c>
      <c r="O195" s="4">
        <v>1155</v>
      </c>
      <c r="P195" s="4">
        <v>1145.4000000000001</v>
      </c>
      <c r="Q195" s="4">
        <v>1146.8</v>
      </c>
    </row>
    <row r="196" spans="1:17" x14ac:dyDescent="0.3">
      <c r="A196" s="2">
        <v>42292</v>
      </c>
      <c r="B196">
        <v>121.52</v>
      </c>
      <c r="C196">
        <v>122.04</v>
      </c>
      <c r="D196">
        <v>121.52</v>
      </c>
      <c r="E196">
        <v>121.97</v>
      </c>
      <c r="G196" s="2">
        <v>42292</v>
      </c>
      <c r="H196">
        <v>106.9</v>
      </c>
      <c r="I196">
        <v>107.04</v>
      </c>
      <c r="J196">
        <v>106.89</v>
      </c>
      <c r="K196">
        <v>107</v>
      </c>
      <c r="M196" s="2">
        <v>42292</v>
      </c>
      <c r="N196" s="4">
        <v>1138</v>
      </c>
      <c r="O196" s="4">
        <v>1139.2</v>
      </c>
      <c r="P196" s="4">
        <v>1129.9000000000001</v>
      </c>
      <c r="Q196" s="4">
        <v>1130.2</v>
      </c>
    </row>
    <row r="197" spans="1:17" x14ac:dyDescent="0.3">
      <c r="A197" s="2">
        <v>42293</v>
      </c>
      <c r="B197">
        <v>121.77</v>
      </c>
      <c r="C197">
        <v>121.94</v>
      </c>
      <c r="D197">
        <v>121.68</v>
      </c>
      <c r="E197">
        <v>121.91</v>
      </c>
      <c r="G197" s="2">
        <v>42293</v>
      </c>
      <c r="H197">
        <v>106.97</v>
      </c>
      <c r="I197">
        <v>107.01</v>
      </c>
      <c r="J197">
        <v>106.95</v>
      </c>
      <c r="K197">
        <v>107</v>
      </c>
      <c r="M197" s="2">
        <v>42293</v>
      </c>
      <c r="N197" s="4">
        <v>1125</v>
      </c>
      <c r="O197" s="4">
        <v>1132</v>
      </c>
      <c r="P197" s="4">
        <v>1125</v>
      </c>
      <c r="Q197" s="4">
        <v>1129.0999999999999</v>
      </c>
    </row>
    <row r="198" spans="1:17" x14ac:dyDescent="0.3">
      <c r="A198" s="2">
        <v>42296</v>
      </c>
      <c r="B198">
        <v>121.79</v>
      </c>
      <c r="C198">
        <v>121.87</v>
      </c>
      <c r="D198">
        <v>121.51</v>
      </c>
      <c r="E198">
        <v>121.8</v>
      </c>
      <c r="G198" s="2">
        <v>42296</v>
      </c>
      <c r="H198">
        <v>106.98</v>
      </c>
      <c r="I198">
        <v>107.01</v>
      </c>
      <c r="J198">
        <v>106.92</v>
      </c>
      <c r="K198">
        <v>107</v>
      </c>
      <c r="M198" s="2">
        <v>42296</v>
      </c>
      <c r="N198" s="4">
        <v>1131</v>
      </c>
      <c r="O198" s="4">
        <v>1132.8</v>
      </c>
      <c r="P198" s="4">
        <v>1120.5999999999999</v>
      </c>
      <c r="Q198" s="4">
        <v>1121</v>
      </c>
    </row>
    <row r="199" spans="1:17" x14ac:dyDescent="0.3">
      <c r="A199" s="2">
        <v>42297</v>
      </c>
      <c r="B199">
        <v>121.84</v>
      </c>
      <c r="C199">
        <v>121.95</v>
      </c>
      <c r="D199">
        <v>121.5</v>
      </c>
      <c r="E199">
        <v>121.56</v>
      </c>
      <c r="G199" s="2">
        <v>42297</v>
      </c>
      <c r="H199">
        <v>107.01</v>
      </c>
      <c r="I199">
        <v>107.03</v>
      </c>
      <c r="J199">
        <v>106.91</v>
      </c>
      <c r="K199">
        <v>106.92</v>
      </c>
      <c r="M199" s="2">
        <v>42297</v>
      </c>
      <c r="N199" s="4">
        <v>1132</v>
      </c>
      <c r="O199" s="4">
        <v>1135</v>
      </c>
      <c r="P199" s="4">
        <v>1127</v>
      </c>
      <c r="Q199" s="4">
        <v>1131</v>
      </c>
    </row>
    <row r="200" spans="1:17" x14ac:dyDescent="0.3">
      <c r="A200" s="2">
        <v>42298</v>
      </c>
      <c r="B200">
        <v>121.37</v>
      </c>
      <c r="C200">
        <v>121.5</v>
      </c>
      <c r="D200">
        <v>121.14</v>
      </c>
      <c r="E200">
        <v>121.44</v>
      </c>
      <c r="G200" s="2">
        <v>42298</v>
      </c>
      <c r="H200">
        <v>106.88</v>
      </c>
      <c r="I200">
        <v>106.92</v>
      </c>
      <c r="J200">
        <v>106.85</v>
      </c>
      <c r="K200">
        <v>106.9</v>
      </c>
      <c r="M200" s="2">
        <v>42298</v>
      </c>
      <c r="N200" s="4">
        <v>1131.5</v>
      </c>
      <c r="O200" s="4">
        <v>1133.9000000000001</v>
      </c>
      <c r="P200" s="4">
        <v>1127.8</v>
      </c>
      <c r="Q200" s="4">
        <v>1132.5</v>
      </c>
    </row>
    <row r="201" spans="1:17" x14ac:dyDescent="0.3">
      <c r="A201" s="2">
        <v>42299</v>
      </c>
      <c r="B201">
        <v>121.62</v>
      </c>
      <c r="C201">
        <v>121.65</v>
      </c>
      <c r="D201">
        <v>121.22</v>
      </c>
      <c r="E201">
        <v>121.27</v>
      </c>
      <c r="G201" s="2">
        <v>42299</v>
      </c>
      <c r="H201">
        <v>106.93</v>
      </c>
      <c r="I201">
        <v>106.94</v>
      </c>
      <c r="J201">
        <v>106.85</v>
      </c>
      <c r="K201">
        <v>106.86</v>
      </c>
      <c r="M201" s="2">
        <v>42299</v>
      </c>
      <c r="N201" s="4">
        <v>1138.8</v>
      </c>
      <c r="O201" s="4">
        <v>1141.5</v>
      </c>
      <c r="P201" s="4">
        <v>1135.3</v>
      </c>
      <c r="Q201" s="4">
        <v>1138.5999999999999</v>
      </c>
    </row>
    <row r="202" spans="1:17" x14ac:dyDescent="0.3">
      <c r="A202" s="2">
        <v>42300</v>
      </c>
      <c r="B202">
        <v>121.2</v>
      </c>
      <c r="C202">
        <v>121.5</v>
      </c>
      <c r="D202">
        <v>121.06</v>
      </c>
      <c r="E202">
        <v>121.5</v>
      </c>
      <c r="G202" s="2">
        <v>42300</v>
      </c>
      <c r="H202">
        <v>106.84</v>
      </c>
      <c r="I202">
        <v>106.89</v>
      </c>
      <c r="J202">
        <v>106.81</v>
      </c>
      <c r="K202">
        <v>106.89</v>
      </c>
      <c r="M202" s="2">
        <v>42300</v>
      </c>
      <c r="N202" s="4">
        <v>1132</v>
      </c>
      <c r="O202" s="4">
        <v>1134</v>
      </c>
      <c r="P202" s="4">
        <v>1124</v>
      </c>
      <c r="Q202" s="4">
        <v>1124.7</v>
      </c>
    </row>
    <row r="203" spans="1:17" x14ac:dyDescent="0.3">
      <c r="A203" s="2">
        <v>42303</v>
      </c>
      <c r="B203">
        <v>121.27</v>
      </c>
      <c r="C203">
        <v>121.61</v>
      </c>
      <c r="D203">
        <v>121.26</v>
      </c>
      <c r="E203">
        <v>121.57</v>
      </c>
      <c r="G203" s="2">
        <v>42303</v>
      </c>
      <c r="H203">
        <v>106.86</v>
      </c>
      <c r="I203">
        <v>106.92</v>
      </c>
      <c r="J203">
        <v>106.86</v>
      </c>
      <c r="K203">
        <v>106.92</v>
      </c>
      <c r="M203" s="2">
        <v>42303</v>
      </c>
      <c r="N203" s="4">
        <v>1135.5</v>
      </c>
      <c r="O203" s="4">
        <v>1138.3</v>
      </c>
      <c r="P203" s="4">
        <v>1131.2</v>
      </c>
      <c r="Q203" s="4">
        <v>1133.8</v>
      </c>
    </row>
    <row r="204" spans="1:17" x14ac:dyDescent="0.3">
      <c r="A204" s="2">
        <v>42304</v>
      </c>
      <c r="B204">
        <v>121.57</v>
      </c>
      <c r="C204">
        <v>121.97</v>
      </c>
      <c r="D204">
        <v>121.55</v>
      </c>
      <c r="E204">
        <v>121.93</v>
      </c>
      <c r="G204" s="2">
        <v>42304</v>
      </c>
      <c r="H204">
        <v>106.94</v>
      </c>
      <c r="I204">
        <v>106.98</v>
      </c>
      <c r="J204">
        <v>106.93</v>
      </c>
      <c r="K204">
        <v>106.97</v>
      </c>
      <c r="M204" s="2">
        <v>42304</v>
      </c>
      <c r="N204" s="4">
        <v>1130</v>
      </c>
      <c r="O204" s="4">
        <v>1134</v>
      </c>
      <c r="P204" s="4">
        <v>1128.5</v>
      </c>
      <c r="Q204" s="4">
        <v>1131</v>
      </c>
    </row>
    <row r="205" spans="1:17" x14ac:dyDescent="0.3">
      <c r="A205" s="2">
        <v>42305</v>
      </c>
      <c r="B205">
        <v>122.1</v>
      </c>
      <c r="C205">
        <v>122.59</v>
      </c>
      <c r="D205">
        <v>121.99</v>
      </c>
      <c r="E205">
        <v>122.18</v>
      </c>
      <c r="G205" s="2">
        <v>42305</v>
      </c>
      <c r="H205">
        <v>106.99</v>
      </c>
      <c r="I205">
        <v>107.06</v>
      </c>
      <c r="J205">
        <v>106.95</v>
      </c>
      <c r="K205">
        <v>106.98</v>
      </c>
      <c r="M205" s="2">
        <v>42305</v>
      </c>
      <c r="N205" s="4">
        <v>1135.8</v>
      </c>
      <c r="O205" s="4">
        <v>1136.5</v>
      </c>
      <c r="P205" s="4">
        <v>1130.2</v>
      </c>
      <c r="Q205" s="4">
        <v>1131</v>
      </c>
    </row>
    <row r="206" spans="1:17" x14ac:dyDescent="0.3">
      <c r="A206" s="2">
        <v>42306</v>
      </c>
      <c r="B206">
        <v>121.88</v>
      </c>
      <c r="C206">
        <v>122.2</v>
      </c>
      <c r="D206">
        <v>121.84</v>
      </c>
      <c r="E206">
        <v>122.01</v>
      </c>
      <c r="G206" s="2">
        <v>42306</v>
      </c>
      <c r="H206">
        <v>106.91</v>
      </c>
      <c r="I206">
        <v>106.97</v>
      </c>
      <c r="J206">
        <v>106.9</v>
      </c>
      <c r="K206">
        <v>106.93</v>
      </c>
      <c r="M206" s="2">
        <v>42306</v>
      </c>
      <c r="N206" s="4">
        <v>1145</v>
      </c>
      <c r="O206" s="4">
        <v>1145</v>
      </c>
      <c r="P206" s="4">
        <v>1139.9000000000001</v>
      </c>
      <c r="Q206" s="4">
        <v>1142.3</v>
      </c>
    </row>
    <row r="207" spans="1:17" x14ac:dyDescent="0.3">
      <c r="A207" s="2">
        <v>42307</v>
      </c>
      <c r="B207">
        <v>121.3</v>
      </c>
      <c r="C207">
        <v>121.59</v>
      </c>
      <c r="D207">
        <v>121.22</v>
      </c>
      <c r="E207">
        <v>121.33</v>
      </c>
      <c r="G207" s="2">
        <v>42307</v>
      </c>
      <c r="H207">
        <v>106.82</v>
      </c>
      <c r="I207">
        <v>106.88</v>
      </c>
      <c r="J207">
        <v>106.8</v>
      </c>
      <c r="K207">
        <v>106.87</v>
      </c>
      <c r="M207" s="2">
        <v>42307</v>
      </c>
      <c r="N207" s="4">
        <v>1140.4000000000001</v>
      </c>
      <c r="O207" s="4">
        <v>1141</v>
      </c>
      <c r="P207" s="4">
        <v>1135.5</v>
      </c>
      <c r="Q207" s="4">
        <v>1140.0999999999999</v>
      </c>
    </row>
    <row r="208" spans="1:17" x14ac:dyDescent="0.3">
      <c r="A208" s="2">
        <v>42310</v>
      </c>
      <c r="B208">
        <v>121.44</v>
      </c>
      <c r="C208">
        <v>121.52</v>
      </c>
      <c r="D208">
        <v>121.26</v>
      </c>
      <c r="E208">
        <v>121.29</v>
      </c>
      <c r="G208" s="2">
        <v>42310</v>
      </c>
      <c r="H208">
        <v>106.88</v>
      </c>
      <c r="I208">
        <v>106.9</v>
      </c>
      <c r="J208">
        <v>106.84</v>
      </c>
      <c r="K208">
        <v>106.87</v>
      </c>
      <c r="M208" s="2">
        <v>42310</v>
      </c>
      <c r="N208" s="4">
        <v>1142</v>
      </c>
      <c r="O208" s="4">
        <v>1143.3</v>
      </c>
      <c r="P208" s="4">
        <v>1136</v>
      </c>
      <c r="Q208" s="4">
        <v>1137</v>
      </c>
    </row>
    <row r="209" spans="1:17" x14ac:dyDescent="0.3">
      <c r="A209" s="2">
        <v>42311</v>
      </c>
      <c r="B209">
        <v>121.12</v>
      </c>
      <c r="C209">
        <v>121.25</v>
      </c>
      <c r="D209">
        <v>120.96</v>
      </c>
      <c r="E209">
        <v>120.97</v>
      </c>
      <c r="G209" s="2">
        <v>42311</v>
      </c>
      <c r="H209">
        <v>106.85</v>
      </c>
      <c r="I209">
        <v>106.87</v>
      </c>
      <c r="J209">
        <v>106.81</v>
      </c>
      <c r="K209">
        <v>106.83</v>
      </c>
      <c r="M209" s="2">
        <v>42311</v>
      </c>
      <c r="N209" s="4">
        <v>1137</v>
      </c>
      <c r="O209" s="4">
        <v>1137.5</v>
      </c>
      <c r="P209" s="4">
        <v>1131.2</v>
      </c>
      <c r="Q209" s="4">
        <v>1133.0999999999999</v>
      </c>
    </row>
    <row r="210" spans="1:17" x14ac:dyDescent="0.3">
      <c r="A210" s="2">
        <v>42312</v>
      </c>
      <c r="B210">
        <v>120.82</v>
      </c>
      <c r="C210">
        <v>120.89</v>
      </c>
      <c r="D210">
        <v>120.6</v>
      </c>
      <c r="E210">
        <v>120.86</v>
      </c>
      <c r="G210" s="2">
        <v>42312</v>
      </c>
      <c r="H210">
        <v>106.81</v>
      </c>
      <c r="I210">
        <v>106.82</v>
      </c>
      <c r="J210">
        <v>106.73</v>
      </c>
      <c r="K210">
        <v>106.77</v>
      </c>
      <c r="M210" s="2">
        <v>42312</v>
      </c>
      <c r="N210" s="4">
        <v>1130.2</v>
      </c>
      <c r="O210" s="4">
        <v>1132.5</v>
      </c>
      <c r="P210" s="4">
        <v>1127.2</v>
      </c>
      <c r="Q210" s="4">
        <v>1132</v>
      </c>
    </row>
    <row r="211" spans="1:17" x14ac:dyDescent="0.3">
      <c r="A211" s="2">
        <v>42313</v>
      </c>
      <c r="B211">
        <v>120.84</v>
      </c>
      <c r="C211">
        <v>121.07</v>
      </c>
      <c r="D211">
        <v>120.75</v>
      </c>
      <c r="E211">
        <v>120.95</v>
      </c>
      <c r="G211" s="2">
        <v>42313</v>
      </c>
      <c r="H211">
        <v>106.77</v>
      </c>
      <c r="I211">
        <v>106.78</v>
      </c>
      <c r="J211">
        <v>106.72</v>
      </c>
      <c r="K211">
        <v>106.73</v>
      </c>
      <c r="M211" s="2">
        <v>42313</v>
      </c>
      <c r="N211" s="4">
        <v>1136.8</v>
      </c>
      <c r="O211" s="4">
        <v>1139.3</v>
      </c>
      <c r="P211" s="4">
        <v>1135.0999999999999</v>
      </c>
      <c r="Q211" s="4">
        <v>1138.5</v>
      </c>
    </row>
    <row r="212" spans="1:17" x14ac:dyDescent="0.3">
      <c r="A212" s="2">
        <v>42314</v>
      </c>
      <c r="B212">
        <v>120.96</v>
      </c>
      <c r="C212">
        <v>121.01</v>
      </c>
      <c r="D212">
        <v>120.47</v>
      </c>
      <c r="E212">
        <v>120.47</v>
      </c>
      <c r="G212" s="2">
        <v>42314</v>
      </c>
      <c r="H212">
        <v>106.73</v>
      </c>
      <c r="I212">
        <v>106.73</v>
      </c>
      <c r="J212">
        <v>106.6</v>
      </c>
      <c r="K212">
        <v>106.6</v>
      </c>
      <c r="M212" s="2">
        <v>42314</v>
      </c>
      <c r="N212" s="4">
        <v>1137.8</v>
      </c>
      <c r="O212" s="4">
        <v>1142.5999999999999</v>
      </c>
      <c r="P212" s="4">
        <v>1136.4000000000001</v>
      </c>
      <c r="Q212" s="4">
        <v>1141.9000000000001</v>
      </c>
    </row>
    <row r="213" spans="1:17" x14ac:dyDescent="0.3">
      <c r="A213" s="2">
        <v>42317</v>
      </c>
      <c r="B213">
        <v>119.78</v>
      </c>
      <c r="C213">
        <v>119.88</v>
      </c>
      <c r="D213">
        <v>119.44</v>
      </c>
      <c r="E213">
        <v>119.44</v>
      </c>
      <c r="G213" s="2">
        <v>42317</v>
      </c>
      <c r="H213">
        <v>106.46</v>
      </c>
      <c r="I213">
        <v>106.48</v>
      </c>
      <c r="J213">
        <v>106.33</v>
      </c>
      <c r="K213">
        <v>106.33</v>
      </c>
      <c r="M213" s="2">
        <v>42317</v>
      </c>
      <c r="N213" s="4">
        <v>1153.5</v>
      </c>
      <c r="O213" s="4">
        <v>1157.8</v>
      </c>
      <c r="P213" s="4">
        <v>1151.3</v>
      </c>
      <c r="Q213" s="4">
        <v>1157.2</v>
      </c>
    </row>
    <row r="214" spans="1:17" x14ac:dyDescent="0.3">
      <c r="A214" s="2">
        <v>42318</v>
      </c>
      <c r="B214">
        <v>119.6</v>
      </c>
      <c r="C214">
        <v>119.84</v>
      </c>
      <c r="D214">
        <v>119.42</v>
      </c>
      <c r="E214">
        <v>119.77</v>
      </c>
      <c r="G214" s="2">
        <v>42318</v>
      </c>
      <c r="H214">
        <v>106.38</v>
      </c>
      <c r="I214">
        <v>106.44</v>
      </c>
      <c r="J214">
        <v>106.35</v>
      </c>
      <c r="K214">
        <v>106.43</v>
      </c>
      <c r="M214" s="2">
        <v>42318</v>
      </c>
      <c r="N214" s="4">
        <v>1157</v>
      </c>
      <c r="O214" s="4">
        <v>1160.9000000000001</v>
      </c>
      <c r="P214" s="4">
        <v>1155.9000000000001</v>
      </c>
      <c r="Q214" s="4">
        <v>1156.9000000000001</v>
      </c>
    </row>
    <row r="215" spans="1:17" x14ac:dyDescent="0.3">
      <c r="A215" s="2">
        <v>42319</v>
      </c>
      <c r="B215">
        <v>119.79</v>
      </c>
      <c r="C215">
        <v>119.79</v>
      </c>
      <c r="D215">
        <v>119.07</v>
      </c>
      <c r="E215">
        <v>119.37</v>
      </c>
      <c r="G215" s="2">
        <v>42319</v>
      </c>
      <c r="H215">
        <v>106.44</v>
      </c>
      <c r="I215">
        <v>106.44</v>
      </c>
      <c r="J215">
        <v>106.29</v>
      </c>
      <c r="K215">
        <v>106.36</v>
      </c>
      <c r="M215" s="2">
        <v>42319</v>
      </c>
      <c r="N215" s="4">
        <v>1157.5</v>
      </c>
      <c r="O215" s="4">
        <v>1157.8</v>
      </c>
      <c r="P215" s="4">
        <v>1152.8</v>
      </c>
      <c r="Q215" s="4">
        <v>1154.9000000000001</v>
      </c>
    </row>
    <row r="216" spans="1:17" x14ac:dyDescent="0.3">
      <c r="A216" s="2">
        <v>42320</v>
      </c>
      <c r="B216">
        <v>119.22</v>
      </c>
      <c r="C216">
        <v>119.67</v>
      </c>
      <c r="D216">
        <v>119.17</v>
      </c>
      <c r="E216">
        <v>119.22</v>
      </c>
      <c r="G216" s="2">
        <v>42320</v>
      </c>
      <c r="H216">
        <v>106.32</v>
      </c>
      <c r="I216">
        <v>106.46</v>
      </c>
      <c r="J216">
        <v>106.31</v>
      </c>
      <c r="K216">
        <v>106.39</v>
      </c>
      <c r="M216" s="2">
        <v>42320</v>
      </c>
      <c r="N216" s="4">
        <v>1153.3</v>
      </c>
      <c r="O216" s="4">
        <v>1158.7</v>
      </c>
      <c r="P216" s="4">
        <v>1150.7</v>
      </c>
      <c r="Q216" s="4">
        <v>1158.2</v>
      </c>
    </row>
    <row r="217" spans="1:17" x14ac:dyDescent="0.3">
      <c r="A217" s="2">
        <v>42321</v>
      </c>
      <c r="B217">
        <v>119.28</v>
      </c>
      <c r="C217">
        <v>119.45</v>
      </c>
      <c r="D217">
        <v>119.02</v>
      </c>
      <c r="E217">
        <v>119.19</v>
      </c>
      <c r="G217" s="2">
        <v>42321</v>
      </c>
      <c r="H217">
        <v>106.42</v>
      </c>
      <c r="I217">
        <v>106.47</v>
      </c>
      <c r="J217">
        <v>106.38</v>
      </c>
      <c r="K217">
        <v>106.41</v>
      </c>
      <c r="M217" s="2">
        <v>42321</v>
      </c>
      <c r="N217" s="4">
        <v>1159</v>
      </c>
      <c r="O217" s="4">
        <v>1164.3</v>
      </c>
      <c r="P217" s="4">
        <v>1157.5</v>
      </c>
      <c r="Q217" s="4">
        <v>1163.8</v>
      </c>
    </row>
    <row r="218" spans="1:17" x14ac:dyDescent="0.3">
      <c r="A218" s="2">
        <v>42324</v>
      </c>
      <c r="B218">
        <v>119.87</v>
      </c>
      <c r="C218">
        <v>119.93</v>
      </c>
      <c r="D218">
        <v>119.54</v>
      </c>
      <c r="E218">
        <v>119.68</v>
      </c>
      <c r="G218" s="2">
        <v>42324</v>
      </c>
      <c r="H218">
        <v>106.57</v>
      </c>
      <c r="I218">
        <v>106.57</v>
      </c>
      <c r="J218">
        <v>106.5</v>
      </c>
      <c r="K218">
        <v>106.51</v>
      </c>
      <c r="M218" s="2">
        <v>42324</v>
      </c>
      <c r="N218" s="4">
        <v>1171.5</v>
      </c>
      <c r="O218" s="4">
        <v>1174.7</v>
      </c>
      <c r="P218" s="4">
        <v>1170.9000000000001</v>
      </c>
      <c r="Q218" s="4">
        <v>1174.0999999999999</v>
      </c>
    </row>
    <row r="219" spans="1:17" x14ac:dyDescent="0.3">
      <c r="A219" s="2">
        <v>42325</v>
      </c>
      <c r="B219">
        <v>119.51</v>
      </c>
      <c r="C219">
        <v>119.67</v>
      </c>
      <c r="D219">
        <v>119.45</v>
      </c>
      <c r="E219">
        <v>119.47</v>
      </c>
      <c r="G219" s="2">
        <v>42325</v>
      </c>
      <c r="H219">
        <v>106.47</v>
      </c>
      <c r="I219">
        <v>106.54</v>
      </c>
      <c r="J219">
        <v>106.47</v>
      </c>
      <c r="K219">
        <v>106.48</v>
      </c>
      <c r="M219" s="2">
        <v>42325</v>
      </c>
      <c r="N219" s="4">
        <v>1168</v>
      </c>
      <c r="O219" s="4">
        <v>1170.9000000000001</v>
      </c>
      <c r="P219" s="4">
        <v>1167.4000000000001</v>
      </c>
      <c r="Q219" s="4">
        <v>1170.4000000000001</v>
      </c>
    </row>
    <row r="220" spans="1:17" x14ac:dyDescent="0.3">
      <c r="A220" s="2">
        <v>42326</v>
      </c>
      <c r="B220">
        <v>119.57</v>
      </c>
      <c r="C220">
        <v>119.68</v>
      </c>
      <c r="D220">
        <v>119.46</v>
      </c>
      <c r="E220">
        <v>119.62</v>
      </c>
      <c r="G220" s="2">
        <v>42326</v>
      </c>
      <c r="H220">
        <v>106.51</v>
      </c>
      <c r="I220">
        <v>106.53</v>
      </c>
      <c r="J220">
        <v>106.49</v>
      </c>
      <c r="K220">
        <v>106.51</v>
      </c>
      <c r="M220" s="2">
        <v>42326</v>
      </c>
      <c r="N220" s="4">
        <v>1170</v>
      </c>
      <c r="O220" s="4">
        <v>1175</v>
      </c>
      <c r="P220" s="4">
        <v>1169.8</v>
      </c>
      <c r="Q220" s="4">
        <v>1172.2</v>
      </c>
    </row>
    <row r="221" spans="1:17" x14ac:dyDescent="0.3">
      <c r="A221" s="2">
        <v>42327</v>
      </c>
      <c r="B221">
        <v>119.71</v>
      </c>
      <c r="C221">
        <v>119.94</v>
      </c>
      <c r="D221">
        <v>119.62</v>
      </c>
      <c r="E221">
        <v>119.94</v>
      </c>
      <c r="G221" s="2">
        <v>42327</v>
      </c>
      <c r="H221">
        <v>106.53</v>
      </c>
      <c r="I221">
        <v>106.6</v>
      </c>
      <c r="J221">
        <v>106.5</v>
      </c>
      <c r="K221">
        <v>106.6</v>
      </c>
      <c r="M221" s="2">
        <v>42327</v>
      </c>
      <c r="N221" s="4">
        <v>1166</v>
      </c>
      <c r="O221" s="4">
        <v>1167.4000000000001</v>
      </c>
      <c r="P221" s="4">
        <v>1160.9000000000001</v>
      </c>
      <c r="Q221" s="4">
        <v>1161.7</v>
      </c>
    </row>
    <row r="222" spans="1:17" x14ac:dyDescent="0.3">
      <c r="A222" s="2">
        <v>42328</v>
      </c>
      <c r="B222">
        <v>120.01</v>
      </c>
      <c r="C222">
        <v>120.25</v>
      </c>
      <c r="D222">
        <v>119.84</v>
      </c>
      <c r="E222">
        <v>119.84</v>
      </c>
      <c r="G222" s="2">
        <v>42328</v>
      </c>
      <c r="H222">
        <v>106.6</v>
      </c>
      <c r="I222">
        <v>106.62</v>
      </c>
      <c r="J222">
        <v>106.51</v>
      </c>
      <c r="K222">
        <v>106.51</v>
      </c>
      <c r="M222" s="2">
        <v>42328</v>
      </c>
      <c r="N222" s="4">
        <v>1156</v>
      </c>
      <c r="O222" s="4">
        <v>1159.7</v>
      </c>
      <c r="P222" s="4">
        <v>1153.7</v>
      </c>
      <c r="Q222" s="4">
        <v>1154.3</v>
      </c>
    </row>
    <row r="223" spans="1:17" x14ac:dyDescent="0.3">
      <c r="A223" s="2">
        <v>42331</v>
      </c>
      <c r="B223">
        <v>119.84</v>
      </c>
      <c r="C223">
        <v>119.9</v>
      </c>
      <c r="D223">
        <v>119.62</v>
      </c>
      <c r="E223">
        <v>119.65</v>
      </c>
      <c r="G223" s="2">
        <v>42331</v>
      </c>
      <c r="H223">
        <v>106.51</v>
      </c>
      <c r="I223">
        <v>106.55</v>
      </c>
      <c r="J223">
        <v>106.5</v>
      </c>
      <c r="K223">
        <v>106.51</v>
      </c>
      <c r="M223" s="2">
        <v>42331</v>
      </c>
      <c r="N223" s="4">
        <v>1154.5</v>
      </c>
      <c r="O223" s="4">
        <v>1159.5999999999999</v>
      </c>
      <c r="P223" s="4">
        <v>1154.4000000000001</v>
      </c>
      <c r="Q223" s="4">
        <v>1158.5</v>
      </c>
    </row>
    <row r="224" spans="1:17" x14ac:dyDescent="0.3">
      <c r="A224" s="2">
        <v>42332</v>
      </c>
      <c r="B224">
        <v>119.79</v>
      </c>
      <c r="C224">
        <v>119.93</v>
      </c>
      <c r="D224">
        <v>119.66</v>
      </c>
      <c r="E224">
        <v>119.76</v>
      </c>
      <c r="G224" s="2">
        <v>42332</v>
      </c>
      <c r="H224">
        <v>106.54</v>
      </c>
      <c r="I224">
        <v>106.55</v>
      </c>
      <c r="J224">
        <v>106.48</v>
      </c>
      <c r="K224">
        <v>106.48</v>
      </c>
      <c r="M224" s="2">
        <v>42332</v>
      </c>
      <c r="N224" s="4">
        <v>1158</v>
      </c>
      <c r="O224" s="4">
        <v>1159.5</v>
      </c>
      <c r="P224" s="4">
        <v>1153.3</v>
      </c>
      <c r="Q224" s="4">
        <v>1153.8</v>
      </c>
    </row>
    <row r="225" spans="1:17" x14ac:dyDescent="0.3">
      <c r="A225" s="2">
        <v>42333</v>
      </c>
      <c r="B225">
        <v>119.77</v>
      </c>
      <c r="C225">
        <v>120.05</v>
      </c>
      <c r="D225">
        <v>119.76</v>
      </c>
      <c r="E225">
        <v>120.04</v>
      </c>
      <c r="G225" s="2">
        <v>42333</v>
      </c>
      <c r="H225">
        <v>106.48</v>
      </c>
      <c r="I225">
        <v>106.51</v>
      </c>
      <c r="J225">
        <v>106.46</v>
      </c>
      <c r="K225">
        <v>106.5</v>
      </c>
      <c r="M225" s="2">
        <v>42333</v>
      </c>
      <c r="N225" s="4">
        <v>1147</v>
      </c>
      <c r="O225" s="4">
        <v>1147.9000000000001</v>
      </c>
      <c r="P225" s="4">
        <v>1143</v>
      </c>
      <c r="Q225" s="4">
        <v>1143.4000000000001</v>
      </c>
    </row>
    <row r="226" spans="1:17" x14ac:dyDescent="0.3">
      <c r="A226" s="2">
        <v>42334</v>
      </c>
      <c r="B226">
        <v>119.97</v>
      </c>
      <c r="C226">
        <v>120.18</v>
      </c>
      <c r="D226">
        <v>119.85</v>
      </c>
      <c r="E226">
        <v>120.16</v>
      </c>
      <c r="G226" s="2">
        <v>42334</v>
      </c>
      <c r="H226">
        <v>106.49</v>
      </c>
      <c r="I226">
        <v>106.5</v>
      </c>
      <c r="J226">
        <v>106.45</v>
      </c>
      <c r="K226">
        <v>106.49</v>
      </c>
      <c r="M226" s="2">
        <v>42334</v>
      </c>
      <c r="N226" s="4">
        <v>1145</v>
      </c>
      <c r="O226" s="4">
        <v>1148.3</v>
      </c>
      <c r="P226" s="4">
        <v>1141.8</v>
      </c>
      <c r="Q226" s="4">
        <v>1147.3</v>
      </c>
    </row>
    <row r="227" spans="1:17" x14ac:dyDescent="0.3">
      <c r="A227" s="2">
        <v>42335</v>
      </c>
      <c r="B227">
        <v>120.27</v>
      </c>
      <c r="C227">
        <v>120.36</v>
      </c>
      <c r="D227">
        <v>119.83</v>
      </c>
      <c r="E227">
        <v>119.83</v>
      </c>
      <c r="G227" s="2">
        <v>42335</v>
      </c>
      <c r="H227">
        <v>106.5</v>
      </c>
      <c r="I227">
        <v>106.52</v>
      </c>
      <c r="J227">
        <v>106.43</v>
      </c>
      <c r="K227">
        <v>106.43</v>
      </c>
      <c r="M227" s="2">
        <v>42335</v>
      </c>
      <c r="N227" s="4">
        <v>1148.5</v>
      </c>
      <c r="O227" s="4">
        <v>1153.3</v>
      </c>
      <c r="P227" s="4">
        <v>1148.0999999999999</v>
      </c>
      <c r="Q227" s="4">
        <v>1153</v>
      </c>
    </row>
    <row r="228" spans="1:17" x14ac:dyDescent="0.3">
      <c r="A228" s="2">
        <v>42338</v>
      </c>
      <c r="B228">
        <v>119.98</v>
      </c>
      <c r="C228">
        <v>120.1</v>
      </c>
      <c r="D228">
        <v>119.79</v>
      </c>
      <c r="E228">
        <v>120.05</v>
      </c>
      <c r="G228" s="2">
        <v>42338</v>
      </c>
      <c r="H228">
        <v>106.47</v>
      </c>
      <c r="I228">
        <v>106.5</v>
      </c>
      <c r="J228">
        <v>106.44</v>
      </c>
      <c r="K228">
        <v>106.5</v>
      </c>
      <c r="M228" s="2">
        <v>42338</v>
      </c>
      <c r="N228" s="4">
        <v>1157.0999999999999</v>
      </c>
      <c r="O228" s="4">
        <v>1161</v>
      </c>
      <c r="P228" s="4">
        <v>1155</v>
      </c>
      <c r="Q228" s="4">
        <v>1158.0999999999999</v>
      </c>
    </row>
    <row r="229" spans="1:17" x14ac:dyDescent="0.3">
      <c r="A229" s="2">
        <v>42339</v>
      </c>
      <c r="B229">
        <v>119.92</v>
      </c>
      <c r="C229">
        <v>120.23</v>
      </c>
      <c r="D229">
        <v>119.78</v>
      </c>
      <c r="E229">
        <v>119.78</v>
      </c>
      <c r="G229" s="2">
        <v>42339</v>
      </c>
      <c r="H229">
        <v>106.47</v>
      </c>
      <c r="I229">
        <v>106.58</v>
      </c>
      <c r="J229">
        <v>106.44</v>
      </c>
      <c r="K229">
        <v>106.48</v>
      </c>
      <c r="M229" s="2">
        <v>42339</v>
      </c>
      <c r="N229" s="4">
        <v>1158.0999999999999</v>
      </c>
      <c r="O229" s="4">
        <v>1161.8</v>
      </c>
      <c r="P229" s="4">
        <v>1155.8</v>
      </c>
      <c r="Q229" s="4">
        <v>1158</v>
      </c>
    </row>
    <row r="230" spans="1:17" x14ac:dyDescent="0.3">
      <c r="A230" s="2">
        <v>42340</v>
      </c>
      <c r="B230">
        <v>120.18</v>
      </c>
      <c r="C230">
        <v>120.22</v>
      </c>
      <c r="D230">
        <v>119.89</v>
      </c>
      <c r="E230">
        <v>119.94</v>
      </c>
      <c r="G230" s="2">
        <v>42340</v>
      </c>
      <c r="H230">
        <v>106.55</v>
      </c>
      <c r="I230">
        <v>106.56</v>
      </c>
      <c r="J230">
        <v>106.48</v>
      </c>
      <c r="K230">
        <v>106.48</v>
      </c>
      <c r="M230" s="2">
        <v>42340</v>
      </c>
      <c r="N230" s="4">
        <v>1153.8</v>
      </c>
      <c r="O230" s="4">
        <v>1164.9000000000001</v>
      </c>
      <c r="P230" s="4">
        <v>1153.7</v>
      </c>
      <c r="Q230" s="4">
        <v>1164.3</v>
      </c>
    </row>
    <row r="231" spans="1:17" x14ac:dyDescent="0.3">
      <c r="A231" s="2">
        <v>42341</v>
      </c>
      <c r="B231">
        <v>119.92</v>
      </c>
      <c r="C231">
        <v>120.01</v>
      </c>
      <c r="D231">
        <v>119.82</v>
      </c>
      <c r="E231">
        <v>119.86</v>
      </c>
      <c r="G231" s="2">
        <v>42341</v>
      </c>
      <c r="H231">
        <v>106.47</v>
      </c>
      <c r="I231">
        <v>106.53</v>
      </c>
      <c r="J231">
        <v>106.46</v>
      </c>
      <c r="K231">
        <v>106.52</v>
      </c>
      <c r="M231" s="2">
        <v>42341</v>
      </c>
      <c r="N231" s="4">
        <v>1164</v>
      </c>
      <c r="O231" s="4">
        <v>1170.4000000000001</v>
      </c>
      <c r="P231" s="4">
        <v>1164</v>
      </c>
      <c r="Q231" s="4">
        <v>1164.5999999999999</v>
      </c>
    </row>
    <row r="232" spans="1:17" x14ac:dyDescent="0.3">
      <c r="A232" s="2">
        <v>42342</v>
      </c>
      <c r="B232">
        <v>119.17</v>
      </c>
      <c r="C232">
        <v>119.51</v>
      </c>
      <c r="D232">
        <v>118.97</v>
      </c>
      <c r="E232">
        <v>119.51</v>
      </c>
      <c r="G232" s="2">
        <v>42342</v>
      </c>
      <c r="H232">
        <v>106.37</v>
      </c>
      <c r="I232">
        <v>106.44</v>
      </c>
      <c r="J232">
        <v>106.37</v>
      </c>
      <c r="K232">
        <v>106.44</v>
      </c>
      <c r="M232" s="2">
        <v>42342</v>
      </c>
      <c r="N232" s="4">
        <v>1154.9000000000001</v>
      </c>
      <c r="O232" s="4">
        <v>1158.5</v>
      </c>
      <c r="P232" s="4">
        <v>1154.5999999999999</v>
      </c>
      <c r="Q232" s="4">
        <v>1156.7</v>
      </c>
    </row>
    <row r="233" spans="1:17" x14ac:dyDescent="0.3">
      <c r="A233" s="2">
        <v>42345</v>
      </c>
      <c r="B233">
        <v>119.5</v>
      </c>
      <c r="C233">
        <v>119.59</v>
      </c>
      <c r="D233">
        <v>119.41</v>
      </c>
      <c r="E233">
        <v>119.53</v>
      </c>
      <c r="G233" s="2">
        <v>42345</v>
      </c>
      <c r="H233">
        <v>106.45</v>
      </c>
      <c r="I233">
        <v>106.47</v>
      </c>
      <c r="J233">
        <v>106.42</v>
      </c>
      <c r="K233">
        <v>106.43</v>
      </c>
      <c r="M233" s="2">
        <v>42345</v>
      </c>
      <c r="N233" s="4">
        <v>1165</v>
      </c>
      <c r="O233" s="4">
        <v>1168.2</v>
      </c>
      <c r="P233" s="4">
        <v>1164.5</v>
      </c>
      <c r="Q233" s="4">
        <v>1168.2</v>
      </c>
    </row>
    <row r="234" spans="1:17" x14ac:dyDescent="0.3">
      <c r="A234" s="2">
        <v>42346</v>
      </c>
      <c r="B234">
        <v>119.77</v>
      </c>
      <c r="C234">
        <v>120.27</v>
      </c>
      <c r="D234">
        <v>119.76</v>
      </c>
      <c r="E234">
        <v>120.25</v>
      </c>
      <c r="G234" s="2">
        <v>42346</v>
      </c>
      <c r="H234">
        <v>106.48</v>
      </c>
      <c r="I234">
        <v>106.57</v>
      </c>
      <c r="J234">
        <v>106.48</v>
      </c>
      <c r="K234">
        <v>106.57</v>
      </c>
      <c r="M234" s="2">
        <v>42346</v>
      </c>
      <c r="N234" s="4">
        <v>1175</v>
      </c>
      <c r="O234" s="4">
        <v>1178.7</v>
      </c>
      <c r="P234" s="4">
        <v>1173.2</v>
      </c>
      <c r="Q234" s="4">
        <v>1178.5999999999999</v>
      </c>
    </row>
    <row r="235" spans="1:17" x14ac:dyDescent="0.3">
      <c r="A235" s="2">
        <v>42347</v>
      </c>
      <c r="B235">
        <v>120.22</v>
      </c>
      <c r="C235">
        <v>120.48</v>
      </c>
      <c r="D235">
        <v>120.18</v>
      </c>
      <c r="E235">
        <v>120.46</v>
      </c>
      <c r="G235" s="2">
        <v>42347</v>
      </c>
      <c r="H235">
        <v>106.56</v>
      </c>
      <c r="I235">
        <v>106.61</v>
      </c>
      <c r="J235">
        <v>106.55</v>
      </c>
      <c r="K235">
        <v>106.59</v>
      </c>
      <c r="M235" s="2">
        <v>42347</v>
      </c>
      <c r="N235" s="4">
        <v>1178.9000000000001</v>
      </c>
      <c r="O235" s="4">
        <v>1179.9000000000001</v>
      </c>
      <c r="P235" s="4">
        <v>1176.4000000000001</v>
      </c>
      <c r="Q235" s="4">
        <v>1179.3</v>
      </c>
    </row>
    <row r="236" spans="1:17" x14ac:dyDescent="0.3">
      <c r="A236" s="2">
        <v>42348</v>
      </c>
      <c r="B236">
        <v>120.52</v>
      </c>
      <c r="C236">
        <v>120.62</v>
      </c>
      <c r="D236">
        <v>120.14</v>
      </c>
      <c r="E236">
        <v>120.55</v>
      </c>
      <c r="G236" s="2">
        <v>42348</v>
      </c>
      <c r="H236">
        <v>106.65</v>
      </c>
      <c r="I236">
        <v>106.66</v>
      </c>
      <c r="J236">
        <v>106.56</v>
      </c>
      <c r="K236">
        <v>106.66</v>
      </c>
      <c r="M236" s="2">
        <v>42348</v>
      </c>
      <c r="N236" s="4">
        <v>1178</v>
      </c>
      <c r="O236" s="4">
        <v>1181.7</v>
      </c>
      <c r="P236" s="4">
        <v>1172.5</v>
      </c>
      <c r="Q236" s="4">
        <v>1181.3</v>
      </c>
    </row>
    <row r="237" spans="1:17" x14ac:dyDescent="0.3">
      <c r="A237" s="2">
        <v>42349</v>
      </c>
      <c r="B237">
        <v>120.46</v>
      </c>
      <c r="C237">
        <v>120.49</v>
      </c>
      <c r="D237">
        <v>120.21</v>
      </c>
      <c r="E237">
        <v>120.22</v>
      </c>
      <c r="G237" s="2">
        <v>42349</v>
      </c>
      <c r="H237">
        <v>106.65</v>
      </c>
      <c r="I237">
        <v>106.66</v>
      </c>
      <c r="J237">
        <v>106.56</v>
      </c>
      <c r="K237">
        <v>106.61</v>
      </c>
      <c r="M237" s="2">
        <v>42349</v>
      </c>
      <c r="N237" s="4">
        <v>1179.0999999999999</v>
      </c>
      <c r="O237" s="4">
        <v>1182.0999999999999</v>
      </c>
      <c r="P237" s="4">
        <v>1177.3</v>
      </c>
      <c r="Q237" s="4">
        <v>1179.5</v>
      </c>
    </row>
    <row r="238" spans="1:17" x14ac:dyDescent="0.3">
      <c r="A238" s="2">
        <v>42352</v>
      </c>
      <c r="B238">
        <v>120.58</v>
      </c>
      <c r="C238">
        <v>120.74</v>
      </c>
      <c r="D238">
        <v>120.42</v>
      </c>
      <c r="E238">
        <v>120.42</v>
      </c>
      <c r="G238" s="2">
        <v>42352</v>
      </c>
      <c r="H238">
        <v>106.67</v>
      </c>
      <c r="I238">
        <v>106.71</v>
      </c>
      <c r="J238">
        <v>106.65</v>
      </c>
      <c r="K238">
        <v>106.66</v>
      </c>
      <c r="M238" s="2">
        <v>42352</v>
      </c>
      <c r="N238" s="4">
        <v>1187.0999999999999</v>
      </c>
      <c r="O238" s="4">
        <v>1188.4000000000001</v>
      </c>
      <c r="P238" s="4">
        <v>1184</v>
      </c>
      <c r="Q238" s="4">
        <v>1184.8</v>
      </c>
    </row>
    <row r="239" spans="1:17" x14ac:dyDescent="0.3">
      <c r="A239" s="2">
        <v>42353</v>
      </c>
      <c r="B239">
        <v>120.26</v>
      </c>
      <c r="C239">
        <v>120.58</v>
      </c>
      <c r="D239">
        <v>120.17</v>
      </c>
      <c r="E239">
        <v>120.57</v>
      </c>
      <c r="G239" s="2">
        <v>42353</v>
      </c>
      <c r="H239">
        <v>106.63</v>
      </c>
      <c r="I239">
        <v>106.69</v>
      </c>
      <c r="J239">
        <v>106.6</v>
      </c>
      <c r="K239">
        <v>106.68</v>
      </c>
      <c r="M239" s="2">
        <v>42353</v>
      </c>
      <c r="N239" s="4">
        <v>1184</v>
      </c>
      <c r="O239" s="4">
        <v>1184.7</v>
      </c>
      <c r="P239" s="4">
        <v>1180.9000000000001</v>
      </c>
      <c r="Q239" s="4">
        <v>1183.4000000000001</v>
      </c>
    </row>
    <row r="240" spans="1:17" x14ac:dyDescent="0.3">
      <c r="A240" s="2">
        <v>42354</v>
      </c>
      <c r="B240">
        <v>120.39</v>
      </c>
      <c r="C240">
        <v>120.43</v>
      </c>
      <c r="D240">
        <v>120.23</v>
      </c>
      <c r="E240">
        <v>120.38</v>
      </c>
      <c r="G240" s="2">
        <v>42354</v>
      </c>
      <c r="H240">
        <v>106.64</v>
      </c>
      <c r="I240">
        <v>106.67</v>
      </c>
      <c r="J240">
        <v>106.6</v>
      </c>
      <c r="K240">
        <v>106.61</v>
      </c>
      <c r="M240" s="2">
        <v>42354</v>
      </c>
      <c r="N240" s="4">
        <v>1175.7</v>
      </c>
      <c r="O240" s="4">
        <v>1181.2</v>
      </c>
      <c r="P240" s="4">
        <v>1175.0999999999999</v>
      </c>
      <c r="Q240" s="4">
        <v>1176.2</v>
      </c>
    </row>
    <row r="241" spans="1:17" x14ac:dyDescent="0.3">
      <c r="A241" s="2">
        <v>42355</v>
      </c>
      <c r="B241">
        <v>120.53</v>
      </c>
      <c r="C241">
        <v>120.95</v>
      </c>
      <c r="D241">
        <v>120.4</v>
      </c>
      <c r="E241">
        <v>120.91</v>
      </c>
      <c r="G241" s="2">
        <v>42355</v>
      </c>
      <c r="H241">
        <v>106.64</v>
      </c>
      <c r="I241">
        <v>106.7</v>
      </c>
      <c r="J241">
        <v>106.63</v>
      </c>
      <c r="K241">
        <v>106.7</v>
      </c>
      <c r="M241" s="2">
        <v>42355</v>
      </c>
      <c r="N241" s="4">
        <v>1175.5</v>
      </c>
      <c r="O241" s="4">
        <v>1182.5999999999999</v>
      </c>
      <c r="P241" s="4">
        <v>1173.5</v>
      </c>
      <c r="Q241" s="4">
        <v>1180.0999999999999</v>
      </c>
    </row>
    <row r="242" spans="1:17" x14ac:dyDescent="0.3">
      <c r="A242" s="2">
        <v>42356</v>
      </c>
      <c r="B242">
        <v>120.98</v>
      </c>
      <c r="C242">
        <v>121.53</v>
      </c>
      <c r="D242">
        <v>120.86</v>
      </c>
      <c r="E242">
        <v>121.33</v>
      </c>
      <c r="G242" s="2">
        <v>42356</v>
      </c>
      <c r="H242">
        <v>106.71</v>
      </c>
      <c r="I242">
        <v>106.89</v>
      </c>
      <c r="J242">
        <v>106.68</v>
      </c>
      <c r="K242">
        <v>106.85</v>
      </c>
      <c r="M242" s="2">
        <v>42356</v>
      </c>
      <c r="N242" s="4">
        <v>1185</v>
      </c>
      <c r="O242" s="4">
        <v>1188.3</v>
      </c>
      <c r="P242" s="4">
        <v>1181.9000000000001</v>
      </c>
      <c r="Q242" s="4">
        <v>1183</v>
      </c>
    </row>
    <row r="243" spans="1:17" x14ac:dyDescent="0.3">
      <c r="A243" s="2">
        <v>42359</v>
      </c>
      <c r="B243">
        <v>121.43</v>
      </c>
      <c r="C243">
        <v>121.77</v>
      </c>
      <c r="D243">
        <v>121.2</v>
      </c>
      <c r="E243">
        <v>121.6</v>
      </c>
      <c r="G243" s="2">
        <v>42359</v>
      </c>
      <c r="H243">
        <v>106.86</v>
      </c>
      <c r="I243">
        <v>107.01</v>
      </c>
      <c r="J243">
        <v>106.82</v>
      </c>
      <c r="K243">
        <v>106.94</v>
      </c>
      <c r="M243" s="2">
        <v>42359</v>
      </c>
      <c r="N243" s="4">
        <v>1176.9000000000001</v>
      </c>
      <c r="O243" s="4">
        <v>1181.4000000000001</v>
      </c>
      <c r="P243" s="4">
        <v>1176.4000000000001</v>
      </c>
      <c r="Q243" s="4">
        <v>1177.5999999999999</v>
      </c>
    </row>
    <row r="244" spans="1:17" x14ac:dyDescent="0.3">
      <c r="A244" s="2">
        <v>42360</v>
      </c>
      <c r="B244">
        <v>121.6</v>
      </c>
      <c r="C244">
        <v>121.68</v>
      </c>
      <c r="D244">
        <v>121.33</v>
      </c>
      <c r="E244">
        <v>121.45</v>
      </c>
      <c r="G244" s="2">
        <v>42360</v>
      </c>
      <c r="H244">
        <v>106.94</v>
      </c>
      <c r="I244">
        <v>106.96</v>
      </c>
      <c r="J244">
        <v>106.86</v>
      </c>
      <c r="K244">
        <v>106.86</v>
      </c>
      <c r="M244" s="2">
        <v>42360</v>
      </c>
      <c r="N244" s="4">
        <v>1176</v>
      </c>
      <c r="O244" s="4">
        <v>1178.7</v>
      </c>
      <c r="P244" s="4">
        <v>1173.0999999999999</v>
      </c>
      <c r="Q244" s="4">
        <v>1173.3</v>
      </c>
    </row>
    <row r="245" spans="1:17" x14ac:dyDescent="0.3">
      <c r="A245" s="2">
        <v>42361</v>
      </c>
      <c r="B245">
        <v>121.33</v>
      </c>
      <c r="C245">
        <v>121.56</v>
      </c>
      <c r="D245">
        <v>121.3</v>
      </c>
      <c r="E245">
        <v>121.45</v>
      </c>
      <c r="G245" s="2">
        <v>42361</v>
      </c>
      <c r="H245">
        <v>106.84</v>
      </c>
      <c r="I245">
        <v>106.91</v>
      </c>
      <c r="J245">
        <v>106.84</v>
      </c>
      <c r="K245">
        <v>106.89</v>
      </c>
      <c r="M245" s="2">
        <v>42361</v>
      </c>
      <c r="N245" s="4">
        <v>1171.5</v>
      </c>
      <c r="O245" s="4">
        <v>1173.7</v>
      </c>
      <c r="P245" s="4">
        <v>1169.9000000000001</v>
      </c>
      <c r="Q245" s="4">
        <v>1173.0999999999999</v>
      </c>
    </row>
    <row r="246" spans="1:17" x14ac:dyDescent="0.3">
      <c r="A246" s="2">
        <v>42362</v>
      </c>
      <c r="B246">
        <v>121.3</v>
      </c>
      <c r="C246">
        <v>121.69</v>
      </c>
      <c r="D246">
        <v>121.3</v>
      </c>
      <c r="E246">
        <v>121.58</v>
      </c>
      <c r="G246" s="2">
        <v>42362</v>
      </c>
      <c r="H246">
        <v>106.86</v>
      </c>
      <c r="I246">
        <v>106.93</v>
      </c>
      <c r="J246">
        <v>106.86</v>
      </c>
      <c r="K246">
        <v>106.91</v>
      </c>
      <c r="M246" s="2">
        <v>42362</v>
      </c>
      <c r="N246" s="4">
        <v>1174.5</v>
      </c>
      <c r="O246" s="4">
        <v>1175.5</v>
      </c>
      <c r="P246" s="4">
        <v>1167.0999999999999</v>
      </c>
      <c r="Q246" s="4">
        <v>1167.8</v>
      </c>
    </row>
    <row r="247" spans="1:17" x14ac:dyDescent="0.3">
      <c r="A247" s="2">
        <v>42366</v>
      </c>
      <c r="B247">
        <v>121.6</v>
      </c>
      <c r="C247">
        <v>121.74</v>
      </c>
      <c r="D247">
        <v>121.54</v>
      </c>
      <c r="E247">
        <v>121.56</v>
      </c>
      <c r="G247" s="2">
        <v>42366</v>
      </c>
      <c r="H247">
        <v>106.9</v>
      </c>
      <c r="I247">
        <v>106.92</v>
      </c>
      <c r="J247">
        <v>106.88</v>
      </c>
      <c r="K247">
        <v>106.89</v>
      </c>
      <c r="M247" s="2">
        <v>42366</v>
      </c>
      <c r="N247" s="4">
        <v>1168.3</v>
      </c>
      <c r="O247" s="4">
        <v>1168.3</v>
      </c>
      <c r="P247" s="4">
        <v>1162.4000000000001</v>
      </c>
      <c r="Q247" s="4">
        <v>1165.4000000000001</v>
      </c>
    </row>
    <row r="248" spans="1:17" x14ac:dyDescent="0.3">
      <c r="A248" s="2">
        <v>42367</v>
      </c>
      <c r="B248">
        <v>121.71</v>
      </c>
      <c r="C248">
        <v>121.98</v>
      </c>
      <c r="D248">
        <v>121.69</v>
      </c>
      <c r="E248">
        <v>121.78</v>
      </c>
      <c r="G248" s="2">
        <v>42367</v>
      </c>
      <c r="H248">
        <v>106.92</v>
      </c>
      <c r="I248">
        <v>106.99</v>
      </c>
      <c r="J248">
        <v>106.91</v>
      </c>
      <c r="K248">
        <v>106.95</v>
      </c>
      <c r="M248" s="2">
        <v>42367</v>
      </c>
      <c r="N248" s="4">
        <v>1169</v>
      </c>
      <c r="O248" s="4">
        <v>1170.3</v>
      </c>
      <c r="P248" s="4">
        <v>1166.3</v>
      </c>
      <c r="Q248" s="4">
        <v>1169.5999999999999</v>
      </c>
    </row>
    <row r="249" spans="1:17" x14ac:dyDescent="0.3">
      <c r="A249" s="2">
        <v>42368</v>
      </c>
      <c r="B249">
        <v>121.68</v>
      </c>
      <c r="C249">
        <v>121.93</v>
      </c>
      <c r="D249">
        <v>121.44</v>
      </c>
      <c r="E249">
        <v>121.73</v>
      </c>
      <c r="G249" s="2">
        <v>42368</v>
      </c>
      <c r="H249">
        <v>106.92</v>
      </c>
      <c r="I249">
        <v>106.96</v>
      </c>
      <c r="J249">
        <v>106.88</v>
      </c>
      <c r="K249">
        <v>106.9</v>
      </c>
      <c r="M249" s="2">
        <v>42368</v>
      </c>
      <c r="N249" s="4">
        <v>1169.7</v>
      </c>
      <c r="O249" s="4">
        <v>1174.7</v>
      </c>
      <c r="P249" s="4">
        <v>1168.5</v>
      </c>
      <c r="Q249" s="4">
        <v>1172.5</v>
      </c>
    </row>
    <row r="250" spans="1:17" x14ac:dyDescent="0.3">
      <c r="A250" s="2">
        <v>42373</v>
      </c>
      <c r="B250">
        <v>121.69</v>
      </c>
      <c r="C250">
        <v>122.4</v>
      </c>
      <c r="D250">
        <v>121.65</v>
      </c>
      <c r="E250">
        <v>122.2</v>
      </c>
      <c r="G250" s="2">
        <v>42373</v>
      </c>
      <c r="H250">
        <v>106.9</v>
      </c>
      <c r="I250">
        <v>107.07</v>
      </c>
      <c r="J250">
        <v>106.88</v>
      </c>
      <c r="K250">
        <v>107.05</v>
      </c>
      <c r="M250" s="2">
        <v>42373</v>
      </c>
      <c r="N250" s="4">
        <v>1178</v>
      </c>
      <c r="O250" s="4">
        <v>1187.7</v>
      </c>
      <c r="P250" s="4">
        <v>1178</v>
      </c>
      <c r="Q250" s="4">
        <v>1187.7</v>
      </c>
    </row>
    <row r="251" spans="1:17" x14ac:dyDescent="0.3">
      <c r="A251" s="2">
        <v>42374</v>
      </c>
      <c r="B251">
        <v>122.2</v>
      </c>
      <c r="C251">
        <v>122.23</v>
      </c>
      <c r="D251">
        <v>121.88</v>
      </c>
      <c r="E251">
        <v>122.04</v>
      </c>
      <c r="G251" s="2">
        <v>42374</v>
      </c>
      <c r="H251">
        <v>107.03</v>
      </c>
      <c r="I251">
        <v>107.05</v>
      </c>
      <c r="J251">
        <v>106.97</v>
      </c>
      <c r="K251">
        <v>107</v>
      </c>
      <c r="M251" s="2">
        <v>42374</v>
      </c>
      <c r="N251" s="4">
        <v>1189.5</v>
      </c>
      <c r="O251" s="4">
        <v>1192.0999999999999</v>
      </c>
      <c r="P251" s="4">
        <v>1183.7</v>
      </c>
      <c r="Q251" s="4">
        <v>1188</v>
      </c>
    </row>
    <row r="252" spans="1:17" x14ac:dyDescent="0.3">
      <c r="A252" s="2">
        <v>42375</v>
      </c>
      <c r="B252">
        <v>122.04</v>
      </c>
      <c r="C252">
        <v>122.32</v>
      </c>
      <c r="D252">
        <v>122</v>
      </c>
      <c r="E252">
        <v>122.28</v>
      </c>
      <c r="G252" s="2">
        <v>42375</v>
      </c>
      <c r="H252">
        <v>107</v>
      </c>
      <c r="I252">
        <v>107.04</v>
      </c>
      <c r="J252">
        <v>106.97</v>
      </c>
      <c r="K252">
        <v>107</v>
      </c>
      <c r="M252" s="2">
        <v>42375</v>
      </c>
      <c r="N252" s="4">
        <v>1190.5</v>
      </c>
      <c r="O252" s="4">
        <v>1197.9000000000001</v>
      </c>
      <c r="P252" s="4">
        <v>1187.2</v>
      </c>
      <c r="Q252" s="4">
        <v>1197.9000000000001</v>
      </c>
    </row>
    <row r="253" spans="1:17" x14ac:dyDescent="0.3">
      <c r="A253" s="2">
        <v>42376</v>
      </c>
      <c r="B253">
        <v>122.48</v>
      </c>
      <c r="C253">
        <v>122.67</v>
      </c>
      <c r="D253">
        <v>122.3</v>
      </c>
      <c r="E253">
        <v>122.46</v>
      </c>
      <c r="G253" s="2">
        <v>42376</v>
      </c>
      <c r="H253">
        <v>107.03</v>
      </c>
      <c r="I253">
        <v>107.06</v>
      </c>
      <c r="J253">
        <v>107</v>
      </c>
      <c r="K253">
        <v>107.01</v>
      </c>
      <c r="M253" s="2">
        <v>42376</v>
      </c>
      <c r="N253" s="4">
        <v>1199.5</v>
      </c>
      <c r="O253" s="4">
        <v>1203.7</v>
      </c>
      <c r="P253" s="4">
        <v>1196.3</v>
      </c>
      <c r="Q253" s="4">
        <v>1200.5999999999999</v>
      </c>
    </row>
    <row r="254" spans="1:17" x14ac:dyDescent="0.3">
      <c r="A254" s="2">
        <v>42377</v>
      </c>
      <c r="B254">
        <v>122.43</v>
      </c>
      <c r="C254">
        <v>122.51</v>
      </c>
      <c r="D254">
        <v>122.01</v>
      </c>
      <c r="E254">
        <v>122.01</v>
      </c>
      <c r="G254" s="2">
        <v>42377</v>
      </c>
      <c r="H254">
        <v>107.01</v>
      </c>
      <c r="I254">
        <v>107.02</v>
      </c>
      <c r="J254">
        <v>106.93</v>
      </c>
      <c r="K254">
        <v>106.93</v>
      </c>
      <c r="M254" s="2">
        <v>42377</v>
      </c>
      <c r="N254" s="4">
        <v>1198</v>
      </c>
      <c r="O254" s="4">
        <v>1200</v>
      </c>
      <c r="P254" s="4">
        <v>1190</v>
      </c>
      <c r="Q254" s="4">
        <v>1198.0999999999999</v>
      </c>
    </row>
    <row r="255" spans="1:17" x14ac:dyDescent="0.3">
      <c r="A255" s="2">
        <v>42380</v>
      </c>
      <c r="B255">
        <v>122.35</v>
      </c>
      <c r="C255">
        <v>122.44</v>
      </c>
      <c r="D255">
        <v>122.23</v>
      </c>
      <c r="E255">
        <v>122.38</v>
      </c>
      <c r="G255" s="2">
        <v>42380</v>
      </c>
      <c r="H255">
        <v>107.01</v>
      </c>
      <c r="I255">
        <v>107.06</v>
      </c>
      <c r="J255">
        <v>106.99</v>
      </c>
      <c r="K255">
        <v>107.05</v>
      </c>
      <c r="M255" s="2">
        <v>42380</v>
      </c>
      <c r="N255" s="4">
        <v>1206.0999999999999</v>
      </c>
      <c r="O255" s="4">
        <v>1211.5</v>
      </c>
      <c r="P255" s="4">
        <v>1206.0999999999999</v>
      </c>
      <c r="Q255" s="4">
        <v>1209.8</v>
      </c>
    </row>
    <row r="256" spans="1:17" x14ac:dyDescent="0.3">
      <c r="A256" s="2">
        <v>42381</v>
      </c>
      <c r="B256">
        <v>122.27</v>
      </c>
      <c r="C256">
        <v>122.5</v>
      </c>
      <c r="D256">
        <v>122.12</v>
      </c>
      <c r="E256">
        <v>122.28</v>
      </c>
      <c r="G256" s="2">
        <v>42381</v>
      </c>
      <c r="H256">
        <v>107.02</v>
      </c>
      <c r="I256">
        <v>107.06</v>
      </c>
      <c r="J256">
        <v>106.99</v>
      </c>
      <c r="K256">
        <v>107.03</v>
      </c>
      <c r="M256" s="2">
        <v>42381</v>
      </c>
      <c r="N256" s="4">
        <v>1205</v>
      </c>
      <c r="O256" s="4">
        <v>1213</v>
      </c>
      <c r="P256" s="4">
        <v>1203.5</v>
      </c>
      <c r="Q256" s="4">
        <v>1210.3</v>
      </c>
    </row>
    <row r="257" spans="1:17" x14ac:dyDescent="0.3">
      <c r="A257" s="2">
        <v>42382</v>
      </c>
      <c r="B257">
        <v>122.48</v>
      </c>
      <c r="C257">
        <v>122.52</v>
      </c>
      <c r="D257">
        <v>122.2</v>
      </c>
      <c r="E257">
        <v>122.38</v>
      </c>
      <c r="G257" s="2">
        <v>42382</v>
      </c>
      <c r="H257">
        <v>107.08</v>
      </c>
      <c r="I257">
        <v>107.08</v>
      </c>
      <c r="J257">
        <v>107.01</v>
      </c>
      <c r="K257">
        <v>107.02</v>
      </c>
      <c r="M257" s="2">
        <v>42382</v>
      </c>
      <c r="N257" s="4">
        <v>1209.2</v>
      </c>
      <c r="O257" s="4">
        <v>1210.2</v>
      </c>
      <c r="P257" s="4">
        <v>1203</v>
      </c>
      <c r="Q257" s="4">
        <v>1204</v>
      </c>
    </row>
    <row r="258" spans="1:17" x14ac:dyDescent="0.3">
      <c r="A258" s="2">
        <v>42383</v>
      </c>
      <c r="B258">
        <v>122.58</v>
      </c>
      <c r="C258">
        <v>122.8</v>
      </c>
      <c r="D258">
        <v>122.24</v>
      </c>
      <c r="E258">
        <v>122.24</v>
      </c>
      <c r="G258" s="2">
        <v>42383</v>
      </c>
      <c r="H258">
        <v>107.07</v>
      </c>
      <c r="I258">
        <v>107.11</v>
      </c>
      <c r="J258">
        <v>106.95</v>
      </c>
      <c r="K258">
        <v>106.95</v>
      </c>
      <c r="M258" s="2">
        <v>42383</v>
      </c>
      <c r="N258" s="4">
        <v>1209.2</v>
      </c>
      <c r="O258" s="4">
        <v>1215.3</v>
      </c>
      <c r="P258" s="4">
        <v>1209.2</v>
      </c>
      <c r="Q258" s="4">
        <v>1213.4000000000001</v>
      </c>
    </row>
    <row r="259" spans="1:17" x14ac:dyDescent="0.3">
      <c r="A259" s="2">
        <v>42384</v>
      </c>
      <c r="B259">
        <v>122.24</v>
      </c>
      <c r="C259">
        <v>122.42</v>
      </c>
      <c r="D259">
        <v>122.09</v>
      </c>
      <c r="E259">
        <v>122.38</v>
      </c>
      <c r="G259" s="2">
        <v>42384</v>
      </c>
      <c r="H259">
        <v>106.96</v>
      </c>
      <c r="I259">
        <v>106.98</v>
      </c>
      <c r="J259">
        <v>106.92</v>
      </c>
      <c r="K259">
        <v>106.95</v>
      </c>
      <c r="M259" s="2">
        <v>42384</v>
      </c>
      <c r="N259" s="4">
        <v>1208</v>
      </c>
      <c r="O259" s="4">
        <v>1214.3</v>
      </c>
      <c r="P259" s="4">
        <v>1206.2</v>
      </c>
      <c r="Q259" s="4">
        <v>1213.4000000000001</v>
      </c>
    </row>
    <row r="260" spans="1:17" x14ac:dyDescent="0.3">
      <c r="A260" s="2">
        <v>42387</v>
      </c>
      <c r="B260">
        <v>122.78</v>
      </c>
      <c r="C260">
        <v>122.78</v>
      </c>
      <c r="D260">
        <v>122.16</v>
      </c>
      <c r="E260">
        <v>122.21</v>
      </c>
      <c r="G260" s="2">
        <v>42387</v>
      </c>
      <c r="H260">
        <v>107.01</v>
      </c>
      <c r="I260">
        <v>107.03</v>
      </c>
      <c r="J260">
        <v>106.93</v>
      </c>
      <c r="K260">
        <v>106.96</v>
      </c>
      <c r="M260" s="2">
        <v>42387</v>
      </c>
      <c r="N260" s="4">
        <v>1214</v>
      </c>
      <c r="O260" s="4">
        <v>1216.8</v>
      </c>
      <c r="P260" s="4">
        <v>1209.5999999999999</v>
      </c>
      <c r="Q260" s="4">
        <v>1210.9000000000001</v>
      </c>
    </row>
    <row r="261" spans="1:17" x14ac:dyDescent="0.3">
      <c r="A261" s="2">
        <v>42388</v>
      </c>
      <c r="B261">
        <v>122.28</v>
      </c>
      <c r="C261">
        <v>122.36</v>
      </c>
      <c r="D261">
        <v>121.93</v>
      </c>
      <c r="E261">
        <v>121.97</v>
      </c>
      <c r="G261" s="2">
        <v>42388</v>
      </c>
      <c r="H261">
        <v>106.98</v>
      </c>
      <c r="I261">
        <v>107.01</v>
      </c>
      <c r="J261">
        <v>106.94</v>
      </c>
      <c r="K261">
        <v>106.96</v>
      </c>
      <c r="M261" s="2">
        <v>42388</v>
      </c>
      <c r="N261" s="4">
        <v>1211</v>
      </c>
      <c r="O261" s="4">
        <v>1213.4000000000001</v>
      </c>
      <c r="P261" s="4">
        <v>1205.8</v>
      </c>
      <c r="Q261" s="4">
        <v>1205.9000000000001</v>
      </c>
    </row>
    <row r="262" spans="1:17" x14ac:dyDescent="0.3">
      <c r="A262" s="2">
        <v>42389</v>
      </c>
      <c r="B262">
        <v>122.07</v>
      </c>
      <c r="C262">
        <v>122.66</v>
      </c>
      <c r="D262">
        <v>122.07</v>
      </c>
      <c r="E262">
        <v>122.65</v>
      </c>
      <c r="G262" s="2">
        <v>42389</v>
      </c>
      <c r="H262">
        <v>106.97</v>
      </c>
      <c r="I262">
        <v>107.09</v>
      </c>
      <c r="J262">
        <v>106.96</v>
      </c>
      <c r="K262">
        <v>107.07</v>
      </c>
      <c r="M262" s="2">
        <v>42389</v>
      </c>
      <c r="N262" s="4">
        <v>1207.5</v>
      </c>
      <c r="O262" s="4">
        <v>1214.5999999999999</v>
      </c>
      <c r="P262" s="4">
        <v>1207.5</v>
      </c>
      <c r="Q262" s="4">
        <v>1214</v>
      </c>
    </row>
    <row r="263" spans="1:17" x14ac:dyDescent="0.3">
      <c r="A263" s="2">
        <v>42390</v>
      </c>
      <c r="B263">
        <v>122.62</v>
      </c>
      <c r="C263">
        <v>122.74</v>
      </c>
      <c r="D263">
        <v>122.37</v>
      </c>
      <c r="E263">
        <v>122.71</v>
      </c>
      <c r="G263" s="2">
        <v>42390</v>
      </c>
      <c r="H263">
        <v>107.05</v>
      </c>
      <c r="I263">
        <v>107.09</v>
      </c>
      <c r="J263">
        <v>107.01</v>
      </c>
      <c r="K263">
        <v>107.09</v>
      </c>
      <c r="M263" s="2">
        <v>42390</v>
      </c>
      <c r="N263" s="4">
        <v>1210</v>
      </c>
      <c r="O263" s="4">
        <v>1213.9000000000001</v>
      </c>
      <c r="P263" s="4">
        <v>1206.3</v>
      </c>
      <c r="Q263" s="4">
        <v>1213.7</v>
      </c>
    </row>
    <row r="264" spans="1:17" x14ac:dyDescent="0.3">
      <c r="A264" s="2">
        <v>42391</v>
      </c>
      <c r="B264">
        <v>122.46</v>
      </c>
      <c r="C264">
        <v>122.77</v>
      </c>
      <c r="D264">
        <v>122.2</v>
      </c>
      <c r="E264">
        <v>122.28</v>
      </c>
      <c r="G264" s="2">
        <v>42391</v>
      </c>
      <c r="H264">
        <v>107.05</v>
      </c>
      <c r="I264">
        <v>107.14</v>
      </c>
      <c r="J264">
        <v>107.02</v>
      </c>
      <c r="K264">
        <v>107.06</v>
      </c>
      <c r="M264" s="2">
        <v>42391</v>
      </c>
      <c r="N264" s="4">
        <v>1204</v>
      </c>
      <c r="O264" s="4">
        <v>1206.3</v>
      </c>
      <c r="P264" s="4">
        <v>1199.3</v>
      </c>
      <c r="Q264" s="4">
        <v>1200.0999999999999</v>
      </c>
    </row>
    <row r="265" spans="1:17" x14ac:dyDescent="0.3">
      <c r="A265" s="2">
        <v>42394</v>
      </c>
      <c r="B265">
        <v>122.19</v>
      </c>
      <c r="C265">
        <v>122.46</v>
      </c>
      <c r="D265">
        <v>122.18</v>
      </c>
      <c r="E265">
        <v>122.41</v>
      </c>
      <c r="G265" s="2">
        <v>42394</v>
      </c>
      <c r="H265">
        <v>107.04</v>
      </c>
      <c r="I265">
        <v>107.09</v>
      </c>
      <c r="J265">
        <v>107.03</v>
      </c>
      <c r="K265">
        <v>107.05</v>
      </c>
      <c r="M265" s="2">
        <v>42394</v>
      </c>
      <c r="N265" s="4">
        <v>1197</v>
      </c>
      <c r="O265" s="4">
        <v>1197.9000000000001</v>
      </c>
      <c r="P265" s="4">
        <v>1192</v>
      </c>
      <c r="Q265" s="4">
        <v>1194.2</v>
      </c>
    </row>
    <row r="266" spans="1:17" x14ac:dyDescent="0.3">
      <c r="A266" s="2">
        <v>42395</v>
      </c>
      <c r="B266">
        <v>122.64</v>
      </c>
      <c r="C266">
        <v>122.79</v>
      </c>
      <c r="D266">
        <v>122.55</v>
      </c>
      <c r="E266">
        <v>122.76</v>
      </c>
      <c r="G266" s="2">
        <v>42395</v>
      </c>
      <c r="H266">
        <v>107.09</v>
      </c>
      <c r="I266">
        <v>107.13</v>
      </c>
      <c r="J266">
        <v>107.07</v>
      </c>
      <c r="K266">
        <v>107.13</v>
      </c>
      <c r="M266" s="2">
        <v>42395</v>
      </c>
      <c r="N266" s="4">
        <v>1200</v>
      </c>
      <c r="O266" s="4">
        <v>1204.9000000000001</v>
      </c>
      <c r="P266" s="4">
        <v>1198.5</v>
      </c>
      <c r="Q266" s="4">
        <v>1204.2</v>
      </c>
    </row>
    <row r="267" spans="1:17" x14ac:dyDescent="0.3">
      <c r="A267" s="2">
        <v>42396</v>
      </c>
      <c r="B267">
        <v>122.7</v>
      </c>
      <c r="C267">
        <v>122.71</v>
      </c>
      <c r="D267">
        <v>122.4</v>
      </c>
      <c r="E267">
        <v>122.52</v>
      </c>
      <c r="G267" s="2">
        <v>42396</v>
      </c>
      <c r="H267">
        <v>107.11</v>
      </c>
      <c r="I267">
        <v>107.12</v>
      </c>
      <c r="J267">
        <v>107.07</v>
      </c>
      <c r="K267">
        <v>107.1</v>
      </c>
      <c r="M267" s="2">
        <v>42396</v>
      </c>
      <c r="N267" s="4">
        <v>1198.3</v>
      </c>
      <c r="O267" s="4">
        <v>1204.3</v>
      </c>
      <c r="P267" s="4">
        <v>1197.5</v>
      </c>
      <c r="Q267" s="4">
        <v>1202</v>
      </c>
    </row>
    <row r="268" spans="1:17" x14ac:dyDescent="0.3">
      <c r="A268" s="2">
        <v>42397</v>
      </c>
      <c r="B268">
        <v>122.62</v>
      </c>
      <c r="C268">
        <v>122.7</v>
      </c>
      <c r="D268">
        <v>122.22</v>
      </c>
      <c r="E268">
        <v>122.46</v>
      </c>
      <c r="G268" s="2">
        <v>42397</v>
      </c>
      <c r="H268">
        <v>107.11</v>
      </c>
      <c r="I268">
        <v>107.13</v>
      </c>
      <c r="J268">
        <v>107.03</v>
      </c>
      <c r="K268">
        <v>107.05</v>
      </c>
      <c r="M268" s="2">
        <v>42397</v>
      </c>
      <c r="N268" s="4">
        <v>1209</v>
      </c>
      <c r="O268" s="4">
        <v>1211.2</v>
      </c>
      <c r="P268" s="4">
        <v>1206</v>
      </c>
      <c r="Q268" s="4">
        <v>1208.5</v>
      </c>
    </row>
    <row r="269" spans="1:17" x14ac:dyDescent="0.3">
      <c r="A269" s="2">
        <v>42398</v>
      </c>
      <c r="B269">
        <v>122.45</v>
      </c>
      <c r="C269">
        <v>123.08</v>
      </c>
      <c r="D269">
        <v>122.24</v>
      </c>
      <c r="E269">
        <v>122.92</v>
      </c>
      <c r="G269" s="2">
        <v>42398</v>
      </c>
      <c r="H269">
        <v>107.04</v>
      </c>
      <c r="I269">
        <v>107.4</v>
      </c>
      <c r="J269">
        <v>107</v>
      </c>
      <c r="K269">
        <v>107.23</v>
      </c>
      <c r="M269" s="2">
        <v>42398</v>
      </c>
      <c r="N269" s="4">
        <v>1206</v>
      </c>
      <c r="O269" s="4">
        <v>1212.5</v>
      </c>
      <c r="P269" s="4">
        <v>1198.7</v>
      </c>
      <c r="Q269" s="4">
        <v>1199.0999999999999</v>
      </c>
    </row>
    <row r="270" spans="1:17" x14ac:dyDescent="0.3">
      <c r="A270" s="2">
        <v>42401</v>
      </c>
      <c r="B270">
        <v>122.93</v>
      </c>
      <c r="C270">
        <v>123.54</v>
      </c>
      <c r="D270">
        <v>122.93</v>
      </c>
      <c r="E270">
        <v>123.48</v>
      </c>
      <c r="G270" s="2">
        <v>42401</v>
      </c>
      <c r="H270">
        <v>107.24</v>
      </c>
      <c r="I270">
        <v>107.4</v>
      </c>
      <c r="J270">
        <v>107.23</v>
      </c>
      <c r="K270">
        <v>107.37</v>
      </c>
      <c r="M270" s="2">
        <v>42401</v>
      </c>
      <c r="N270" s="4">
        <v>1206</v>
      </c>
      <c r="O270" s="4">
        <v>1210.8</v>
      </c>
      <c r="P270" s="4">
        <v>1198.9000000000001</v>
      </c>
      <c r="Q270" s="4">
        <v>1200.5</v>
      </c>
    </row>
    <row r="271" spans="1:17" x14ac:dyDescent="0.3">
      <c r="A271" s="2">
        <v>42402</v>
      </c>
      <c r="B271">
        <v>123.49</v>
      </c>
      <c r="C271">
        <v>123.73</v>
      </c>
      <c r="D271">
        <v>123.35</v>
      </c>
      <c r="E271">
        <v>123.53</v>
      </c>
      <c r="G271" s="2">
        <v>42402</v>
      </c>
      <c r="H271">
        <v>107.38</v>
      </c>
      <c r="I271">
        <v>107.45</v>
      </c>
      <c r="J271">
        <v>107.36</v>
      </c>
      <c r="K271">
        <v>107.39</v>
      </c>
      <c r="M271" s="2">
        <v>42402</v>
      </c>
      <c r="N271" s="4">
        <v>1202.5</v>
      </c>
      <c r="O271" s="4">
        <v>1207.5999999999999</v>
      </c>
      <c r="P271" s="4">
        <v>1197.7</v>
      </c>
      <c r="Q271" s="4">
        <v>1207.4000000000001</v>
      </c>
    </row>
    <row r="272" spans="1:17" x14ac:dyDescent="0.3">
      <c r="A272" s="2">
        <v>42403</v>
      </c>
      <c r="B272">
        <v>124</v>
      </c>
      <c r="C272">
        <v>124.14</v>
      </c>
      <c r="D272">
        <v>123.79</v>
      </c>
      <c r="E272">
        <v>124.08</v>
      </c>
      <c r="G272" s="2">
        <v>42403</v>
      </c>
      <c r="H272">
        <v>107.47</v>
      </c>
      <c r="I272">
        <v>107.5</v>
      </c>
      <c r="J272">
        <v>107.45</v>
      </c>
      <c r="K272">
        <v>107.49</v>
      </c>
      <c r="M272" s="2">
        <v>42403</v>
      </c>
      <c r="N272" s="4">
        <v>1214</v>
      </c>
      <c r="O272" s="4">
        <v>1221.0999999999999</v>
      </c>
      <c r="P272" s="4">
        <v>1212.7</v>
      </c>
      <c r="Q272" s="4">
        <v>1219.3</v>
      </c>
    </row>
    <row r="273" spans="1:17" x14ac:dyDescent="0.3">
      <c r="A273" s="2">
        <v>42404</v>
      </c>
      <c r="B273">
        <v>123.99</v>
      </c>
      <c r="C273">
        <v>124.13</v>
      </c>
      <c r="D273">
        <v>123.71</v>
      </c>
      <c r="E273">
        <v>124.13</v>
      </c>
      <c r="G273" s="2">
        <v>42404</v>
      </c>
      <c r="H273">
        <v>107.48</v>
      </c>
      <c r="I273">
        <v>107.51</v>
      </c>
      <c r="J273">
        <v>107.41</v>
      </c>
      <c r="K273">
        <v>107.51</v>
      </c>
      <c r="M273" s="2">
        <v>42404</v>
      </c>
      <c r="N273" s="4">
        <v>1204</v>
      </c>
      <c r="O273" s="4">
        <v>1205.8</v>
      </c>
      <c r="P273" s="4">
        <v>1199.8</v>
      </c>
      <c r="Q273" s="4">
        <v>1202.0999999999999</v>
      </c>
    </row>
    <row r="274" spans="1:17" x14ac:dyDescent="0.3">
      <c r="A274" s="2">
        <v>42405</v>
      </c>
      <c r="B274">
        <v>124.13</v>
      </c>
      <c r="C274">
        <v>124.2</v>
      </c>
      <c r="D274">
        <v>123.82</v>
      </c>
      <c r="E274">
        <v>123.9</v>
      </c>
      <c r="G274" s="2">
        <v>42405</v>
      </c>
      <c r="H274">
        <v>107.51</v>
      </c>
      <c r="I274">
        <v>107.53</v>
      </c>
      <c r="J274">
        <v>107.43</v>
      </c>
      <c r="K274">
        <v>107.47</v>
      </c>
      <c r="M274" s="2">
        <v>42405</v>
      </c>
      <c r="N274" s="4">
        <v>1191.8</v>
      </c>
      <c r="O274" s="4">
        <v>1198.7</v>
      </c>
      <c r="P274" s="4">
        <v>1189.5</v>
      </c>
      <c r="Q274" s="4">
        <v>1197.4000000000001</v>
      </c>
    </row>
    <row r="275" spans="1:17" x14ac:dyDescent="0.3">
      <c r="A275" s="2">
        <v>42411</v>
      </c>
      <c r="B275">
        <v>124.87</v>
      </c>
      <c r="C275">
        <v>125.24</v>
      </c>
      <c r="D275">
        <v>124.78</v>
      </c>
      <c r="E275">
        <v>125.08</v>
      </c>
      <c r="G275" s="2">
        <v>42411</v>
      </c>
      <c r="H275">
        <v>107.68</v>
      </c>
      <c r="I275">
        <v>107.72</v>
      </c>
      <c r="J275">
        <v>107.63</v>
      </c>
      <c r="K275">
        <v>107.68</v>
      </c>
      <c r="M275" s="2">
        <v>42411</v>
      </c>
      <c r="N275" s="4">
        <v>1192</v>
      </c>
      <c r="O275" s="4">
        <v>1205.9000000000001</v>
      </c>
      <c r="P275" s="4">
        <v>1189.9000000000001</v>
      </c>
      <c r="Q275" s="4">
        <v>1202.5</v>
      </c>
    </row>
    <row r="276" spans="1:17" x14ac:dyDescent="0.3">
      <c r="A276" s="2">
        <v>42412</v>
      </c>
      <c r="B276">
        <v>125.02</v>
      </c>
      <c r="C276">
        <v>125.24</v>
      </c>
      <c r="D276">
        <v>124.43</v>
      </c>
      <c r="E276">
        <v>124.78</v>
      </c>
      <c r="G276" s="2">
        <v>42412</v>
      </c>
      <c r="H276">
        <v>107.65</v>
      </c>
      <c r="I276">
        <v>107.68</v>
      </c>
      <c r="J276">
        <v>107.49</v>
      </c>
      <c r="K276">
        <v>107.58</v>
      </c>
      <c r="M276" s="2">
        <v>42412</v>
      </c>
      <c r="N276" s="4">
        <v>1200.0999999999999</v>
      </c>
      <c r="O276" s="4">
        <v>1211.7</v>
      </c>
      <c r="P276" s="4">
        <v>1200</v>
      </c>
      <c r="Q276" s="4">
        <v>1211.7</v>
      </c>
    </row>
    <row r="277" spans="1:17" x14ac:dyDescent="0.3">
      <c r="A277" s="2">
        <v>42415</v>
      </c>
      <c r="B277">
        <v>124.43</v>
      </c>
      <c r="C277">
        <v>124.59</v>
      </c>
      <c r="D277">
        <v>124.32</v>
      </c>
      <c r="E277">
        <v>124.49</v>
      </c>
      <c r="G277" s="2">
        <v>42415</v>
      </c>
      <c r="H277">
        <v>107.52</v>
      </c>
      <c r="I277">
        <v>107.54</v>
      </c>
      <c r="J277">
        <v>107.47</v>
      </c>
      <c r="K277">
        <v>107.53</v>
      </c>
      <c r="M277" s="2">
        <v>42415</v>
      </c>
      <c r="N277" s="4">
        <v>1206</v>
      </c>
      <c r="O277" s="4">
        <v>1212.4000000000001</v>
      </c>
      <c r="P277" s="4">
        <v>1205.9000000000001</v>
      </c>
      <c r="Q277" s="4">
        <v>1208.0999999999999</v>
      </c>
    </row>
    <row r="278" spans="1:17" x14ac:dyDescent="0.3">
      <c r="A278" s="2">
        <v>42416</v>
      </c>
      <c r="B278">
        <v>124.48</v>
      </c>
      <c r="C278">
        <v>125.11</v>
      </c>
      <c r="D278">
        <v>124.27</v>
      </c>
      <c r="E278">
        <v>124.95</v>
      </c>
      <c r="G278" s="2">
        <v>42416</v>
      </c>
      <c r="H278">
        <v>107.53</v>
      </c>
      <c r="I278">
        <v>107.79</v>
      </c>
      <c r="J278">
        <v>107.47</v>
      </c>
      <c r="K278">
        <v>107.7</v>
      </c>
      <c r="M278" s="2">
        <v>42416</v>
      </c>
      <c r="N278" s="4">
        <v>1211</v>
      </c>
      <c r="O278" s="4">
        <v>1219.4000000000001</v>
      </c>
      <c r="P278" s="4">
        <v>1210.5999999999999</v>
      </c>
      <c r="Q278" s="4">
        <v>1216.5999999999999</v>
      </c>
    </row>
    <row r="279" spans="1:17" x14ac:dyDescent="0.3">
      <c r="A279" s="2">
        <v>42417</v>
      </c>
      <c r="B279">
        <v>124.95</v>
      </c>
      <c r="C279">
        <v>124.98</v>
      </c>
      <c r="D279">
        <v>124.72</v>
      </c>
      <c r="E279">
        <v>124.95</v>
      </c>
      <c r="G279" s="2">
        <v>42417</v>
      </c>
      <c r="H279">
        <v>107.7</v>
      </c>
      <c r="I279">
        <v>107.71</v>
      </c>
      <c r="J279">
        <v>107.64</v>
      </c>
      <c r="K279">
        <v>107.68</v>
      </c>
      <c r="M279" s="2">
        <v>42417</v>
      </c>
      <c r="N279" s="4">
        <v>1220.5</v>
      </c>
      <c r="O279" s="4">
        <v>1228.4000000000001</v>
      </c>
      <c r="P279" s="4">
        <v>1220.5</v>
      </c>
      <c r="Q279" s="4">
        <v>1227.0999999999999</v>
      </c>
    </row>
    <row r="280" spans="1:17" x14ac:dyDescent="0.3">
      <c r="A280" s="2">
        <v>42418</v>
      </c>
      <c r="B280">
        <v>124.66</v>
      </c>
      <c r="C280">
        <v>124.77</v>
      </c>
      <c r="D280">
        <v>124.55</v>
      </c>
      <c r="E280">
        <v>124.71</v>
      </c>
      <c r="G280" s="2">
        <v>42418</v>
      </c>
      <c r="H280">
        <v>107.63</v>
      </c>
      <c r="I280">
        <v>107.64</v>
      </c>
      <c r="J280">
        <v>107.59</v>
      </c>
      <c r="K280">
        <v>107.62</v>
      </c>
      <c r="M280" s="2">
        <v>42418</v>
      </c>
      <c r="N280" s="4">
        <v>1223</v>
      </c>
      <c r="O280" s="4">
        <v>1228.0999999999999</v>
      </c>
      <c r="P280" s="4">
        <v>1221.8</v>
      </c>
      <c r="Q280" s="4">
        <v>1227.4000000000001</v>
      </c>
    </row>
    <row r="281" spans="1:17" x14ac:dyDescent="0.3">
      <c r="A281" s="2">
        <v>42419</v>
      </c>
      <c r="B281">
        <v>124.98</v>
      </c>
      <c r="C281">
        <v>125.04</v>
      </c>
      <c r="D281">
        <v>124.58</v>
      </c>
      <c r="E281">
        <v>124.63</v>
      </c>
      <c r="G281" s="2">
        <v>42419</v>
      </c>
      <c r="H281">
        <v>107.66</v>
      </c>
      <c r="I281">
        <v>107.69</v>
      </c>
      <c r="J281">
        <v>107.54</v>
      </c>
      <c r="K281">
        <v>107.57</v>
      </c>
      <c r="M281" s="2">
        <v>42419</v>
      </c>
      <c r="N281" s="4">
        <v>1231</v>
      </c>
      <c r="O281" s="4">
        <v>1239.5999999999999</v>
      </c>
      <c r="P281" s="4">
        <v>1227.8</v>
      </c>
      <c r="Q281" s="4">
        <v>1234.4000000000001</v>
      </c>
    </row>
    <row r="282" spans="1:17" x14ac:dyDescent="0.3">
      <c r="A282" s="2">
        <v>42422</v>
      </c>
      <c r="B282">
        <v>124.49</v>
      </c>
      <c r="C282">
        <v>124.59</v>
      </c>
      <c r="D282">
        <v>124.46</v>
      </c>
      <c r="E282">
        <v>124.46</v>
      </c>
      <c r="G282" s="2">
        <v>42422</v>
      </c>
      <c r="H282">
        <v>107.55</v>
      </c>
      <c r="I282">
        <v>107.57</v>
      </c>
      <c r="J282">
        <v>107.52</v>
      </c>
      <c r="K282">
        <v>107.52</v>
      </c>
      <c r="M282" s="2">
        <v>42422</v>
      </c>
      <c r="N282" s="4">
        <v>1236</v>
      </c>
      <c r="O282" s="4">
        <v>1237.7</v>
      </c>
      <c r="P282" s="4">
        <v>1229.5</v>
      </c>
      <c r="Q282" s="4">
        <v>1234.4000000000001</v>
      </c>
    </row>
    <row r="283" spans="1:17" x14ac:dyDescent="0.3">
      <c r="A283" s="2">
        <v>42423</v>
      </c>
      <c r="B283">
        <v>124.53</v>
      </c>
      <c r="C283">
        <v>124.76</v>
      </c>
      <c r="D283">
        <v>124.36</v>
      </c>
      <c r="E283">
        <v>124.46</v>
      </c>
      <c r="G283" s="2">
        <v>42423</v>
      </c>
      <c r="H283">
        <v>107.54</v>
      </c>
      <c r="I283">
        <v>107.58</v>
      </c>
      <c r="J283">
        <v>107.48</v>
      </c>
      <c r="K283">
        <v>107.52</v>
      </c>
      <c r="M283" s="2">
        <v>42423</v>
      </c>
      <c r="N283" s="4">
        <v>1225</v>
      </c>
      <c r="O283" s="4">
        <v>1232.5999999999999</v>
      </c>
      <c r="P283" s="4">
        <v>1225</v>
      </c>
      <c r="Q283" s="4">
        <v>1231.0999999999999</v>
      </c>
    </row>
    <row r="284" spans="1:17" x14ac:dyDescent="0.3">
      <c r="A284" s="2">
        <v>42424</v>
      </c>
      <c r="B284">
        <v>124.63</v>
      </c>
      <c r="C284">
        <v>124.65</v>
      </c>
      <c r="D284">
        <v>124.28</v>
      </c>
      <c r="E284">
        <v>124.63</v>
      </c>
      <c r="G284" s="2">
        <v>42424</v>
      </c>
      <c r="H284">
        <v>107.55</v>
      </c>
      <c r="I284">
        <v>107.58</v>
      </c>
      <c r="J284">
        <v>107.48</v>
      </c>
      <c r="K284">
        <v>107.57</v>
      </c>
      <c r="M284" s="2">
        <v>42424</v>
      </c>
      <c r="N284" s="4">
        <v>1233</v>
      </c>
      <c r="O284" s="4">
        <v>1236.7</v>
      </c>
      <c r="P284" s="4">
        <v>1233</v>
      </c>
      <c r="Q284" s="4">
        <v>1234.4000000000001</v>
      </c>
    </row>
    <row r="285" spans="1:17" x14ac:dyDescent="0.3">
      <c r="A285" s="2">
        <v>42425</v>
      </c>
      <c r="B285">
        <v>124.58</v>
      </c>
      <c r="C285">
        <v>124.83</v>
      </c>
      <c r="D285">
        <v>124.49</v>
      </c>
      <c r="E285">
        <v>124.83</v>
      </c>
      <c r="G285" s="2">
        <v>42425</v>
      </c>
      <c r="H285">
        <v>107.56</v>
      </c>
      <c r="I285">
        <v>107.61</v>
      </c>
      <c r="J285">
        <v>107.54</v>
      </c>
      <c r="K285">
        <v>107.59</v>
      </c>
      <c r="M285" s="2">
        <v>42425</v>
      </c>
      <c r="N285" s="4">
        <v>1233.5</v>
      </c>
      <c r="O285" s="4">
        <v>1239</v>
      </c>
      <c r="P285" s="4">
        <v>1233.5</v>
      </c>
      <c r="Q285" s="4">
        <v>1238.8</v>
      </c>
    </row>
    <row r="286" spans="1:17" x14ac:dyDescent="0.3">
      <c r="A286" s="2">
        <v>42426</v>
      </c>
      <c r="B286">
        <v>124.8</v>
      </c>
      <c r="C286">
        <v>125.07</v>
      </c>
      <c r="D286">
        <v>124.77</v>
      </c>
      <c r="E286">
        <v>125.07</v>
      </c>
      <c r="G286" s="2">
        <v>42426</v>
      </c>
      <c r="H286">
        <v>107.59</v>
      </c>
      <c r="I286">
        <v>107.64</v>
      </c>
      <c r="J286">
        <v>107.58</v>
      </c>
      <c r="K286">
        <v>107.64</v>
      </c>
      <c r="M286" s="2">
        <v>42426</v>
      </c>
      <c r="N286" s="4">
        <v>1236</v>
      </c>
      <c r="O286" s="4">
        <v>1238.2</v>
      </c>
      <c r="P286" s="4">
        <v>1232.5</v>
      </c>
      <c r="Q286" s="4">
        <v>1238.2</v>
      </c>
    </row>
    <row r="287" spans="1:17" x14ac:dyDescent="0.3">
      <c r="A287" s="2">
        <v>42429</v>
      </c>
      <c r="B287">
        <v>124.94</v>
      </c>
      <c r="C287">
        <v>125.07</v>
      </c>
      <c r="D287">
        <v>124.87</v>
      </c>
      <c r="E287">
        <v>124.95</v>
      </c>
      <c r="G287" s="2">
        <v>42429</v>
      </c>
      <c r="H287">
        <v>107.62</v>
      </c>
      <c r="I287">
        <v>107.66</v>
      </c>
      <c r="J287">
        <v>107.6</v>
      </c>
      <c r="K287">
        <v>107.64</v>
      </c>
      <c r="M287" s="2">
        <v>42429</v>
      </c>
      <c r="N287" s="4">
        <v>1243</v>
      </c>
      <c r="O287" s="4">
        <v>1245.3</v>
      </c>
      <c r="P287" s="4">
        <v>1236.3</v>
      </c>
      <c r="Q287" s="4">
        <v>1236.7</v>
      </c>
    </row>
    <row r="288" spans="1:17" x14ac:dyDescent="0.3">
      <c r="A288" s="2">
        <v>42431</v>
      </c>
      <c r="B288">
        <v>124.66</v>
      </c>
      <c r="C288">
        <v>124.68</v>
      </c>
      <c r="D288">
        <v>124.45</v>
      </c>
      <c r="E288">
        <v>124.48</v>
      </c>
      <c r="G288" s="2">
        <v>42431</v>
      </c>
      <c r="H288">
        <v>107.59</v>
      </c>
      <c r="I288">
        <v>107.61</v>
      </c>
      <c r="J288">
        <v>107.57</v>
      </c>
      <c r="K288">
        <v>107.59</v>
      </c>
      <c r="M288" s="2">
        <v>42431</v>
      </c>
      <c r="N288" s="4">
        <v>1231</v>
      </c>
      <c r="O288" s="4">
        <v>1235.9000000000001</v>
      </c>
      <c r="P288" s="4">
        <v>1226.8</v>
      </c>
      <c r="Q288" s="4">
        <v>1227.5</v>
      </c>
    </row>
    <row r="289" spans="1:17" x14ac:dyDescent="0.3">
      <c r="A289" s="2">
        <v>42432</v>
      </c>
      <c r="B289">
        <v>124.38</v>
      </c>
      <c r="C289">
        <v>124.4</v>
      </c>
      <c r="D289">
        <v>124.03</v>
      </c>
      <c r="E289">
        <v>124.03</v>
      </c>
      <c r="G289" s="2">
        <v>42432</v>
      </c>
      <c r="H289">
        <v>107.55</v>
      </c>
      <c r="I289">
        <v>107.56</v>
      </c>
      <c r="J289">
        <v>107.44</v>
      </c>
      <c r="K289">
        <v>107.44</v>
      </c>
      <c r="M289" s="2">
        <v>42432</v>
      </c>
      <c r="N289" s="4">
        <v>1227</v>
      </c>
      <c r="O289" s="4">
        <v>1227</v>
      </c>
      <c r="P289" s="4">
        <v>1214.5999999999999</v>
      </c>
      <c r="Q289" s="4">
        <v>1214.5999999999999</v>
      </c>
    </row>
    <row r="290" spans="1:17" x14ac:dyDescent="0.3">
      <c r="A290" s="2">
        <v>42433</v>
      </c>
      <c r="B290">
        <v>124.03</v>
      </c>
      <c r="C290">
        <v>124.21</v>
      </c>
      <c r="D290">
        <v>123.82</v>
      </c>
      <c r="E290">
        <v>123.93</v>
      </c>
      <c r="G290" s="2">
        <v>42433</v>
      </c>
      <c r="H290">
        <v>107.43</v>
      </c>
      <c r="I290">
        <v>107.49</v>
      </c>
      <c r="J290">
        <v>107.37</v>
      </c>
      <c r="K290">
        <v>107.4</v>
      </c>
      <c r="M290" s="2">
        <v>42433</v>
      </c>
      <c r="N290" s="4">
        <v>1210.5</v>
      </c>
      <c r="O290" s="4">
        <v>1213.5999999999999</v>
      </c>
      <c r="P290" s="4">
        <v>1202.8</v>
      </c>
      <c r="Q290" s="4">
        <v>1203.4000000000001</v>
      </c>
    </row>
    <row r="291" spans="1:17" x14ac:dyDescent="0.3">
      <c r="A291" s="2">
        <v>42436</v>
      </c>
      <c r="B291">
        <v>123.75</v>
      </c>
      <c r="C291">
        <v>124.15</v>
      </c>
      <c r="D291">
        <v>123.74</v>
      </c>
      <c r="E291">
        <v>124.13</v>
      </c>
      <c r="G291" s="2">
        <v>42436</v>
      </c>
      <c r="H291">
        <v>107.37</v>
      </c>
      <c r="I291">
        <v>107.47</v>
      </c>
      <c r="J291">
        <v>107.35</v>
      </c>
      <c r="K291">
        <v>107.47</v>
      </c>
      <c r="M291" s="2">
        <v>42436</v>
      </c>
      <c r="N291" s="4">
        <v>1199.8</v>
      </c>
      <c r="O291" s="4">
        <v>1203.7</v>
      </c>
      <c r="P291" s="4">
        <v>1196.8</v>
      </c>
      <c r="Q291" s="4">
        <v>1201.4000000000001</v>
      </c>
    </row>
    <row r="292" spans="1:17" x14ac:dyDescent="0.3">
      <c r="A292" s="2">
        <v>42437</v>
      </c>
      <c r="B292">
        <v>123.97</v>
      </c>
      <c r="C292">
        <v>124.36</v>
      </c>
      <c r="D292">
        <v>123.93</v>
      </c>
      <c r="E292">
        <v>124.32</v>
      </c>
      <c r="G292" s="2">
        <v>42437</v>
      </c>
      <c r="H292">
        <v>107.45</v>
      </c>
      <c r="I292">
        <v>107.55</v>
      </c>
      <c r="J292">
        <v>107.43</v>
      </c>
      <c r="K292">
        <v>107.51</v>
      </c>
      <c r="M292" s="2">
        <v>42437</v>
      </c>
      <c r="N292" s="4">
        <v>1200</v>
      </c>
      <c r="O292" s="4">
        <v>1208</v>
      </c>
      <c r="P292" s="4">
        <v>1200</v>
      </c>
      <c r="Q292" s="4">
        <v>1206.7</v>
      </c>
    </row>
    <row r="293" spans="1:17" x14ac:dyDescent="0.3">
      <c r="A293" s="2">
        <v>42438</v>
      </c>
      <c r="B293">
        <v>124.48</v>
      </c>
      <c r="C293">
        <v>124.51</v>
      </c>
      <c r="D293">
        <v>124.23</v>
      </c>
      <c r="E293">
        <v>124.23</v>
      </c>
      <c r="G293" s="2">
        <v>42438</v>
      </c>
      <c r="H293">
        <v>107.54</v>
      </c>
      <c r="I293">
        <v>107.56</v>
      </c>
      <c r="J293">
        <v>107.51</v>
      </c>
      <c r="K293">
        <v>107.52</v>
      </c>
      <c r="M293" s="2">
        <v>42438</v>
      </c>
      <c r="N293" s="4">
        <v>1211</v>
      </c>
      <c r="O293" s="4">
        <v>1217.0999999999999</v>
      </c>
      <c r="P293" s="4">
        <v>1211</v>
      </c>
      <c r="Q293" s="4">
        <v>1216.2</v>
      </c>
    </row>
    <row r="294" spans="1:17" x14ac:dyDescent="0.3">
      <c r="A294" s="2">
        <v>42439</v>
      </c>
      <c r="B294">
        <v>124.26</v>
      </c>
      <c r="C294">
        <v>124.36</v>
      </c>
      <c r="D294">
        <v>123.79</v>
      </c>
      <c r="E294">
        <v>124.13</v>
      </c>
      <c r="G294" s="2">
        <v>42439</v>
      </c>
      <c r="H294">
        <v>107.54</v>
      </c>
      <c r="I294">
        <v>107.64</v>
      </c>
      <c r="J294">
        <v>107.36</v>
      </c>
      <c r="K294">
        <v>107.45</v>
      </c>
      <c r="M294" s="2">
        <v>42439</v>
      </c>
      <c r="N294" s="4">
        <v>1211.5999999999999</v>
      </c>
      <c r="O294" s="4">
        <v>1213.8</v>
      </c>
      <c r="P294" s="4">
        <v>1202.5999999999999</v>
      </c>
      <c r="Q294" s="4">
        <v>1203.5</v>
      </c>
    </row>
    <row r="295" spans="1:17" x14ac:dyDescent="0.3">
      <c r="A295" s="2">
        <v>42440</v>
      </c>
      <c r="B295">
        <v>123.84</v>
      </c>
      <c r="C295">
        <v>123.89</v>
      </c>
      <c r="D295">
        <v>123.47</v>
      </c>
      <c r="E295">
        <v>123.47</v>
      </c>
      <c r="G295" s="2">
        <v>42440</v>
      </c>
      <c r="H295">
        <v>107.39</v>
      </c>
      <c r="I295">
        <v>107.39</v>
      </c>
      <c r="J295">
        <v>107.25</v>
      </c>
      <c r="K295">
        <v>107.25</v>
      </c>
      <c r="M295" s="2">
        <v>42440</v>
      </c>
      <c r="N295" s="4">
        <v>1206.5</v>
      </c>
      <c r="O295" s="4">
        <v>1210.3</v>
      </c>
      <c r="P295" s="4">
        <v>1192.8</v>
      </c>
      <c r="Q295" s="4">
        <v>1193.0999999999999</v>
      </c>
    </row>
    <row r="296" spans="1:17" x14ac:dyDescent="0.3">
      <c r="A296" s="2">
        <v>42443</v>
      </c>
      <c r="B296">
        <v>123.23</v>
      </c>
      <c r="C296">
        <v>123.68</v>
      </c>
      <c r="D296">
        <v>123.2</v>
      </c>
      <c r="E296">
        <v>123.53</v>
      </c>
      <c r="G296" s="2">
        <v>42443</v>
      </c>
      <c r="H296">
        <v>107.2</v>
      </c>
      <c r="I296">
        <v>107.33</v>
      </c>
      <c r="J296">
        <v>107.2</v>
      </c>
      <c r="K296">
        <v>107.32</v>
      </c>
      <c r="M296" s="2">
        <v>42443</v>
      </c>
      <c r="N296" s="4">
        <v>1188</v>
      </c>
      <c r="O296" s="4">
        <v>1192.0999999999999</v>
      </c>
      <c r="P296" s="4">
        <v>1183.5</v>
      </c>
      <c r="Q296" s="4">
        <v>1186.0999999999999</v>
      </c>
    </row>
    <row r="297" spans="1:17" x14ac:dyDescent="0.3">
      <c r="A297" s="2">
        <v>42444</v>
      </c>
      <c r="B297">
        <v>123.6</v>
      </c>
      <c r="C297">
        <v>123.82</v>
      </c>
      <c r="D297">
        <v>123.44</v>
      </c>
      <c r="E297">
        <v>123.65</v>
      </c>
      <c r="G297" s="2">
        <v>42444</v>
      </c>
      <c r="H297">
        <v>107.33</v>
      </c>
      <c r="I297">
        <v>107.37</v>
      </c>
      <c r="J297">
        <v>107.27</v>
      </c>
      <c r="K297">
        <v>107.31</v>
      </c>
      <c r="M297" s="2">
        <v>42444</v>
      </c>
      <c r="N297" s="4">
        <v>1190</v>
      </c>
      <c r="O297" s="4">
        <v>1192.5999999999999</v>
      </c>
      <c r="P297" s="4">
        <v>1185.5</v>
      </c>
      <c r="Q297" s="4">
        <v>1187.7</v>
      </c>
    </row>
    <row r="298" spans="1:17" x14ac:dyDescent="0.3">
      <c r="A298" s="2">
        <v>42445</v>
      </c>
      <c r="B298">
        <v>123.54</v>
      </c>
      <c r="C298">
        <v>123.72</v>
      </c>
      <c r="D298">
        <v>123.39</v>
      </c>
      <c r="E298">
        <v>123.6</v>
      </c>
      <c r="G298" s="2">
        <v>42445</v>
      </c>
      <c r="H298">
        <v>107.29</v>
      </c>
      <c r="I298">
        <v>107.3</v>
      </c>
      <c r="J298">
        <v>107.21</v>
      </c>
      <c r="K298">
        <v>107.28</v>
      </c>
      <c r="M298" s="2">
        <v>42445</v>
      </c>
      <c r="N298" s="4">
        <v>1194</v>
      </c>
      <c r="O298" s="4">
        <v>1195.5</v>
      </c>
      <c r="P298" s="4">
        <v>1189.5999999999999</v>
      </c>
      <c r="Q298" s="4">
        <v>1193.3</v>
      </c>
    </row>
    <row r="299" spans="1:17" x14ac:dyDescent="0.3">
      <c r="A299" s="2">
        <v>42446</v>
      </c>
      <c r="B299">
        <v>124.06</v>
      </c>
      <c r="C299">
        <v>124.18</v>
      </c>
      <c r="D299">
        <v>123.89</v>
      </c>
      <c r="E299">
        <v>124.11</v>
      </c>
      <c r="G299" s="2">
        <v>42446</v>
      </c>
      <c r="H299">
        <v>107.39</v>
      </c>
      <c r="I299">
        <v>107.51</v>
      </c>
      <c r="J299">
        <v>107.35</v>
      </c>
      <c r="K299">
        <v>107.39</v>
      </c>
      <c r="M299" s="2">
        <v>42446</v>
      </c>
      <c r="N299" s="4">
        <v>1180</v>
      </c>
      <c r="O299" s="4">
        <v>1180</v>
      </c>
      <c r="P299" s="4">
        <v>1172</v>
      </c>
      <c r="Q299" s="4">
        <v>1173.3</v>
      </c>
    </row>
    <row r="300" spans="1:17" x14ac:dyDescent="0.3">
      <c r="A300" s="2">
        <v>42447</v>
      </c>
      <c r="B300">
        <v>124.16</v>
      </c>
      <c r="C300">
        <v>124.52</v>
      </c>
      <c r="D300">
        <v>123.98</v>
      </c>
      <c r="E300">
        <v>124.41</v>
      </c>
      <c r="G300" s="2">
        <v>42447</v>
      </c>
      <c r="H300">
        <v>107.4</v>
      </c>
      <c r="I300">
        <v>107.48</v>
      </c>
      <c r="J300">
        <v>107.35</v>
      </c>
      <c r="K300">
        <v>107.44</v>
      </c>
      <c r="M300" s="2">
        <v>42447</v>
      </c>
      <c r="N300" s="4">
        <v>1156.3</v>
      </c>
      <c r="O300" s="4">
        <v>1163.5999999999999</v>
      </c>
      <c r="P300" s="4">
        <v>1156.3</v>
      </c>
      <c r="Q300" s="4">
        <v>1162.5</v>
      </c>
    </row>
    <row r="301" spans="1:17" x14ac:dyDescent="0.3">
      <c r="A301" s="2">
        <v>42450</v>
      </c>
      <c r="B301">
        <v>124.36</v>
      </c>
      <c r="C301">
        <v>124.68</v>
      </c>
      <c r="D301">
        <v>124.34</v>
      </c>
      <c r="E301">
        <v>124.48</v>
      </c>
      <c r="G301" s="2">
        <v>42450</v>
      </c>
      <c r="H301">
        <v>107.43</v>
      </c>
      <c r="I301">
        <v>107.5</v>
      </c>
      <c r="J301">
        <v>107.42</v>
      </c>
      <c r="K301">
        <v>107.46</v>
      </c>
      <c r="M301" s="2">
        <v>42450</v>
      </c>
      <c r="N301" s="4">
        <v>1164.5</v>
      </c>
      <c r="O301" s="4">
        <v>1169.3</v>
      </c>
      <c r="P301" s="4">
        <v>1161.8</v>
      </c>
      <c r="Q301" s="4">
        <v>1163.5</v>
      </c>
    </row>
    <row r="302" spans="1:17" x14ac:dyDescent="0.3">
      <c r="A302" s="2">
        <v>42451</v>
      </c>
      <c r="B302">
        <v>124.28</v>
      </c>
      <c r="C302">
        <v>124.41</v>
      </c>
      <c r="D302">
        <v>124.23</v>
      </c>
      <c r="E302">
        <v>124.29</v>
      </c>
      <c r="G302" s="2">
        <v>42451</v>
      </c>
      <c r="H302">
        <v>107.41</v>
      </c>
      <c r="I302">
        <v>107.44</v>
      </c>
      <c r="J302">
        <v>107.4</v>
      </c>
      <c r="K302">
        <v>107.4</v>
      </c>
      <c r="M302" s="2">
        <v>42451</v>
      </c>
      <c r="N302" s="4">
        <v>1163</v>
      </c>
      <c r="O302" s="4">
        <v>1165.0999999999999</v>
      </c>
      <c r="P302" s="4">
        <v>1153.5999999999999</v>
      </c>
      <c r="Q302" s="4">
        <v>1153.5999999999999</v>
      </c>
    </row>
    <row r="303" spans="1:17" x14ac:dyDescent="0.3">
      <c r="A303" s="2">
        <v>42452</v>
      </c>
      <c r="B303">
        <v>124.17</v>
      </c>
      <c r="C303">
        <v>124.24</v>
      </c>
      <c r="D303">
        <v>123.93</v>
      </c>
      <c r="E303">
        <v>124.1</v>
      </c>
      <c r="G303" s="2">
        <v>42452</v>
      </c>
      <c r="H303">
        <v>107.38</v>
      </c>
      <c r="I303">
        <v>107.4</v>
      </c>
      <c r="J303">
        <v>107.35</v>
      </c>
      <c r="K303">
        <v>107.4</v>
      </c>
      <c r="M303" s="2">
        <v>42452</v>
      </c>
      <c r="N303" s="4">
        <v>1156</v>
      </c>
      <c r="O303" s="4">
        <v>1163.0999999999999</v>
      </c>
      <c r="P303" s="4">
        <v>1155.4000000000001</v>
      </c>
      <c r="Q303" s="4">
        <v>1161.2</v>
      </c>
    </row>
    <row r="304" spans="1:17" x14ac:dyDescent="0.3">
      <c r="A304" s="2">
        <v>42453</v>
      </c>
      <c r="B304">
        <v>124.36</v>
      </c>
      <c r="C304">
        <v>124.49</v>
      </c>
      <c r="D304">
        <v>124.32</v>
      </c>
      <c r="E304">
        <v>124.32</v>
      </c>
      <c r="G304" s="2">
        <v>42453</v>
      </c>
      <c r="H304">
        <v>107.44</v>
      </c>
      <c r="I304">
        <v>107.47</v>
      </c>
      <c r="J304">
        <v>107.43</v>
      </c>
      <c r="K304">
        <v>107.44</v>
      </c>
      <c r="M304" s="2">
        <v>42453</v>
      </c>
      <c r="N304" s="4">
        <v>1169</v>
      </c>
      <c r="O304" s="4">
        <v>1170</v>
      </c>
      <c r="P304" s="4">
        <v>1163.9000000000001</v>
      </c>
      <c r="Q304" s="4">
        <v>1166.3</v>
      </c>
    </row>
    <row r="305" spans="1:17" x14ac:dyDescent="0.3">
      <c r="A305" s="2">
        <v>42454</v>
      </c>
      <c r="B305">
        <v>124.32</v>
      </c>
      <c r="C305">
        <v>124.53</v>
      </c>
      <c r="D305">
        <v>124.26</v>
      </c>
      <c r="E305">
        <v>124.5</v>
      </c>
      <c r="G305" s="2">
        <v>42454</v>
      </c>
      <c r="H305">
        <v>107.44</v>
      </c>
      <c r="I305">
        <v>107.49</v>
      </c>
      <c r="J305">
        <v>107.41</v>
      </c>
      <c r="K305">
        <v>107.48</v>
      </c>
      <c r="M305" s="2">
        <v>42454</v>
      </c>
      <c r="N305" s="4">
        <v>1167.7</v>
      </c>
      <c r="O305" s="4">
        <v>1173.3</v>
      </c>
      <c r="P305" s="4">
        <v>1165.0999999999999</v>
      </c>
      <c r="Q305" s="4">
        <v>1169.2</v>
      </c>
    </row>
    <row r="306" spans="1:17" x14ac:dyDescent="0.3">
      <c r="A306" s="2">
        <v>42457</v>
      </c>
      <c r="B306">
        <v>124.45</v>
      </c>
      <c r="C306">
        <v>124.58</v>
      </c>
      <c r="D306">
        <v>124.36</v>
      </c>
      <c r="E306">
        <v>124.51</v>
      </c>
      <c r="G306" s="2">
        <v>42457</v>
      </c>
      <c r="H306">
        <v>107.47</v>
      </c>
      <c r="I306">
        <v>107.54</v>
      </c>
      <c r="J306">
        <v>107.45</v>
      </c>
      <c r="K306">
        <v>107.54</v>
      </c>
      <c r="M306" s="2">
        <v>42457</v>
      </c>
      <c r="N306" s="4">
        <v>1170</v>
      </c>
      <c r="O306" s="4">
        <v>1173.0999999999999</v>
      </c>
      <c r="P306" s="4">
        <v>1165.2</v>
      </c>
      <c r="Q306" s="4">
        <v>1166.2</v>
      </c>
    </row>
    <row r="307" spans="1:17" x14ac:dyDescent="0.3">
      <c r="A307" s="2">
        <v>42458</v>
      </c>
      <c r="B307">
        <v>124.57</v>
      </c>
      <c r="C307">
        <v>124.94</v>
      </c>
      <c r="D307">
        <v>124.47</v>
      </c>
      <c r="E307">
        <v>124.9</v>
      </c>
      <c r="G307" s="2">
        <v>42458</v>
      </c>
      <c r="H307">
        <v>107.57</v>
      </c>
      <c r="I307">
        <v>107.66</v>
      </c>
      <c r="J307">
        <v>107.55</v>
      </c>
      <c r="K307">
        <v>107.63</v>
      </c>
      <c r="M307" s="2">
        <v>42458</v>
      </c>
      <c r="N307" s="4">
        <v>1164.5</v>
      </c>
      <c r="O307" s="4">
        <v>1165.3</v>
      </c>
      <c r="P307" s="4">
        <v>1160.0999999999999</v>
      </c>
      <c r="Q307" s="4">
        <v>1163.8</v>
      </c>
    </row>
    <row r="308" spans="1:17" x14ac:dyDescent="0.3">
      <c r="A308" s="2">
        <v>42459</v>
      </c>
      <c r="B308">
        <v>125.23</v>
      </c>
      <c r="C308">
        <v>125.33</v>
      </c>
      <c r="D308">
        <v>124.95</v>
      </c>
      <c r="E308">
        <v>125.05</v>
      </c>
      <c r="G308" s="2">
        <v>42459</v>
      </c>
      <c r="H308">
        <v>107.69</v>
      </c>
      <c r="I308">
        <v>107.7</v>
      </c>
      <c r="J308">
        <v>107.61</v>
      </c>
      <c r="K308">
        <v>107.63</v>
      </c>
      <c r="M308" s="2">
        <v>42459</v>
      </c>
      <c r="N308" s="4">
        <v>1156</v>
      </c>
      <c r="O308" s="4">
        <v>1156</v>
      </c>
      <c r="P308" s="4">
        <v>1150.7</v>
      </c>
      <c r="Q308" s="4">
        <v>1150.8</v>
      </c>
    </row>
    <row r="309" spans="1:17" x14ac:dyDescent="0.3">
      <c r="A309" s="2">
        <v>42460</v>
      </c>
      <c r="B309">
        <v>124.89</v>
      </c>
      <c r="C309">
        <v>125.06</v>
      </c>
      <c r="D309">
        <v>124.84</v>
      </c>
      <c r="E309">
        <v>124.95</v>
      </c>
      <c r="G309" s="2">
        <v>42460</v>
      </c>
      <c r="H309">
        <v>107.59</v>
      </c>
      <c r="I309">
        <v>107.65</v>
      </c>
      <c r="J309">
        <v>107.56</v>
      </c>
      <c r="K309">
        <v>107.62</v>
      </c>
      <c r="M309" s="2">
        <v>42460</v>
      </c>
      <c r="N309" s="4">
        <v>1145.5999999999999</v>
      </c>
      <c r="O309" s="4">
        <v>1146.5999999999999</v>
      </c>
      <c r="P309" s="4">
        <v>1143.0999999999999</v>
      </c>
      <c r="Q309" s="4">
        <v>1143.5</v>
      </c>
    </row>
    <row r="310" spans="1:17" x14ac:dyDescent="0.3">
      <c r="A310" s="2">
        <v>42461</v>
      </c>
      <c r="B310">
        <v>125.06</v>
      </c>
      <c r="C310">
        <v>125.12</v>
      </c>
      <c r="D310">
        <v>124.81</v>
      </c>
      <c r="E310">
        <v>124.9</v>
      </c>
      <c r="G310" s="2">
        <v>42461</v>
      </c>
      <c r="H310">
        <v>107.65</v>
      </c>
      <c r="I310">
        <v>107.65</v>
      </c>
      <c r="J310">
        <v>107.59</v>
      </c>
      <c r="K310">
        <v>107.6</v>
      </c>
      <c r="M310" s="2">
        <v>42461</v>
      </c>
      <c r="N310" s="4">
        <v>1145</v>
      </c>
      <c r="O310" s="4">
        <v>1154.7</v>
      </c>
      <c r="P310" s="4">
        <v>1142.8</v>
      </c>
      <c r="Q310" s="4">
        <v>1154.2</v>
      </c>
    </row>
    <row r="311" spans="1:17" x14ac:dyDescent="0.3">
      <c r="A311" s="2">
        <v>42464</v>
      </c>
      <c r="B311">
        <v>125.01</v>
      </c>
      <c r="C311">
        <v>125.25</v>
      </c>
      <c r="D311">
        <v>125</v>
      </c>
      <c r="E311">
        <v>125.25</v>
      </c>
      <c r="G311" s="2">
        <v>42464</v>
      </c>
      <c r="H311">
        <v>107.62</v>
      </c>
      <c r="I311">
        <v>107.65</v>
      </c>
      <c r="J311">
        <v>107.61</v>
      </c>
      <c r="K311">
        <v>107.65</v>
      </c>
      <c r="M311" s="2">
        <v>42464</v>
      </c>
      <c r="N311" s="4">
        <v>1147.4000000000001</v>
      </c>
      <c r="O311" s="4">
        <v>1151.8</v>
      </c>
      <c r="P311" s="4">
        <v>1145.4000000000001</v>
      </c>
      <c r="Q311" s="4">
        <v>1146.0999999999999</v>
      </c>
    </row>
    <row r="312" spans="1:17" x14ac:dyDescent="0.3">
      <c r="A312" s="2">
        <v>42465</v>
      </c>
      <c r="B312">
        <v>125.25</v>
      </c>
      <c r="C312">
        <v>125.32</v>
      </c>
      <c r="D312">
        <v>124.94</v>
      </c>
      <c r="E312">
        <v>125</v>
      </c>
      <c r="G312" s="2">
        <v>42465</v>
      </c>
      <c r="H312">
        <v>107.65</v>
      </c>
      <c r="I312">
        <v>107.67</v>
      </c>
      <c r="J312">
        <v>107.58</v>
      </c>
      <c r="K312">
        <v>107.6</v>
      </c>
      <c r="M312" s="2">
        <v>42465</v>
      </c>
      <c r="N312" s="4">
        <v>1153.5</v>
      </c>
      <c r="O312" s="4">
        <v>1158.5</v>
      </c>
      <c r="P312" s="4">
        <v>1152.3</v>
      </c>
      <c r="Q312" s="4">
        <v>1155.0999999999999</v>
      </c>
    </row>
    <row r="313" spans="1:17" x14ac:dyDescent="0.3">
      <c r="A313" s="2">
        <v>42466</v>
      </c>
      <c r="B313">
        <v>125.14</v>
      </c>
      <c r="C313">
        <v>125.15</v>
      </c>
      <c r="D313">
        <v>124.97</v>
      </c>
      <c r="E313">
        <v>125.01</v>
      </c>
      <c r="G313" s="2">
        <v>42466</v>
      </c>
      <c r="H313">
        <v>107.62</v>
      </c>
      <c r="I313">
        <v>107.63</v>
      </c>
      <c r="J313">
        <v>107.57</v>
      </c>
      <c r="K313">
        <v>107.59</v>
      </c>
      <c r="M313" s="2">
        <v>42466</v>
      </c>
      <c r="N313" s="4">
        <v>1159.5</v>
      </c>
      <c r="O313" s="4">
        <v>1160.5</v>
      </c>
      <c r="P313" s="4">
        <v>1152.8</v>
      </c>
      <c r="Q313" s="4">
        <v>1156.0999999999999</v>
      </c>
    </row>
    <row r="314" spans="1:17" x14ac:dyDescent="0.3">
      <c r="A314" s="2">
        <v>42467</v>
      </c>
      <c r="B314">
        <v>124.97</v>
      </c>
      <c r="C314">
        <v>125.13</v>
      </c>
      <c r="D314">
        <v>124.83</v>
      </c>
      <c r="E314">
        <v>124.83</v>
      </c>
      <c r="G314" s="2">
        <v>42467</v>
      </c>
      <c r="H314">
        <v>107.58</v>
      </c>
      <c r="I314">
        <v>107.6</v>
      </c>
      <c r="J314">
        <v>107.52</v>
      </c>
      <c r="K314">
        <v>107.54</v>
      </c>
      <c r="M314" s="2">
        <v>42467</v>
      </c>
      <c r="N314" s="4">
        <v>1153.5</v>
      </c>
      <c r="O314" s="4">
        <v>1157.8</v>
      </c>
      <c r="P314" s="4">
        <v>1150.5</v>
      </c>
      <c r="Q314" s="4">
        <v>1151.4000000000001</v>
      </c>
    </row>
    <row r="315" spans="1:17" x14ac:dyDescent="0.3">
      <c r="A315" s="2">
        <v>42468</v>
      </c>
      <c r="B315">
        <v>125.15</v>
      </c>
      <c r="C315">
        <v>125.16</v>
      </c>
      <c r="D315">
        <v>124.75</v>
      </c>
      <c r="E315">
        <v>124.92</v>
      </c>
      <c r="G315" s="2">
        <v>42468</v>
      </c>
      <c r="H315">
        <v>107.61</v>
      </c>
      <c r="I315">
        <v>107.62</v>
      </c>
      <c r="J315">
        <v>107.52</v>
      </c>
      <c r="K315">
        <v>107.56</v>
      </c>
      <c r="M315" s="2">
        <v>42468</v>
      </c>
      <c r="N315" s="4">
        <v>1159</v>
      </c>
      <c r="O315" s="4">
        <v>1162.8</v>
      </c>
      <c r="P315" s="4">
        <v>1151.3</v>
      </c>
      <c r="Q315" s="4">
        <v>1153.8</v>
      </c>
    </row>
    <row r="316" spans="1:17" x14ac:dyDescent="0.3">
      <c r="A316" s="2">
        <v>42471</v>
      </c>
      <c r="B316">
        <v>124.81</v>
      </c>
      <c r="C316">
        <v>124.98</v>
      </c>
      <c r="D316">
        <v>124.78</v>
      </c>
      <c r="E316">
        <v>124.95</v>
      </c>
      <c r="G316" s="2">
        <v>42471</v>
      </c>
      <c r="H316">
        <v>107.54</v>
      </c>
      <c r="I316">
        <v>107.57</v>
      </c>
      <c r="J316">
        <v>107.53</v>
      </c>
      <c r="K316">
        <v>107.56</v>
      </c>
      <c r="M316" s="2">
        <v>42471</v>
      </c>
      <c r="N316" s="4">
        <v>1153.5</v>
      </c>
      <c r="O316" s="4">
        <v>1154.5</v>
      </c>
      <c r="P316" s="4">
        <v>1145</v>
      </c>
      <c r="Q316" s="4">
        <v>1146.5</v>
      </c>
    </row>
    <row r="317" spans="1:17" x14ac:dyDescent="0.3">
      <c r="A317" s="2">
        <v>42472</v>
      </c>
      <c r="B317">
        <v>124.98</v>
      </c>
      <c r="C317">
        <v>125.01</v>
      </c>
      <c r="D317">
        <v>124.86</v>
      </c>
      <c r="E317">
        <v>125</v>
      </c>
      <c r="G317" s="2">
        <v>42472</v>
      </c>
      <c r="H317">
        <v>107.56</v>
      </c>
      <c r="I317">
        <v>107.57</v>
      </c>
      <c r="J317">
        <v>107.54</v>
      </c>
      <c r="K317">
        <v>107.56</v>
      </c>
      <c r="M317" s="2">
        <v>42472</v>
      </c>
      <c r="N317" s="4">
        <v>1143</v>
      </c>
      <c r="O317" s="4">
        <v>1148</v>
      </c>
      <c r="P317" s="4">
        <v>1141.8</v>
      </c>
      <c r="Q317" s="4">
        <v>1145.8</v>
      </c>
    </row>
    <row r="318" spans="1:17" x14ac:dyDescent="0.3">
      <c r="A318" s="2">
        <v>42474</v>
      </c>
      <c r="B318">
        <v>124.72</v>
      </c>
      <c r="C318">
        <v>124.73</v>
      </c>
      <c r="D318">
        <v>124.32</v>
      </c>
      <c r="E318">
        <v>124.42</v>
      </c>
      <c r="G318" s="2">
        <v>42474</v>
      </c>
      <c r="H318">
        <v>107.5</v>
      </c>
      <c r="I318">
        <v>107.51</v>
      </c>
      <c r="J318">
        <v>107.4</v>
      </c>
      <c r="K318">
        <v>107.41</v>
      </c>
      <c r="M318" s="2">
        <v>42474</v>
      </c>
      <c r="N318" s="4">
        <v>1146.5</v>
      </c>
      <c r="O318" s="4">
        <v>1158.7</v>
      </c>
      <c r="P318" s="4">
        <v>1144.8</v>
      </c>
      <c r="Q318" s="4">
        <v>1156.7</v>
      </c>
    </row>
    <row r="319" spans="1:17" x14ac:dyDescent="0.3">
      <c r="A319" s="2">
        <v>42475</v>
      </c>
      <c r="B319">
        <v>124.25</v>
      </c>
      <c r="C319">
        <v>124.5</v>
      </c>
      <c r="D319">
        <v>124.24</v>
      </c>
      <c r="E319">
        <v>124.46</v>
      </c>
      <c r="G319" s="2">
        <v>42475</v>
      </c>
      <c r="H319">
        <v>107.38</v>
      </c>
      <c r="I319">
        <v>107.45</v>
      </c>
      <c r="J319">
        <v>107.37</v>
      </c>
      <c r="K319">
        <v>107.45</v>
      </c>
      <c r="M319" s="2">
        <v>42475</v>
      </c>
      <c r="N319" s="4">
        <v>1153.5</v>
      </c>
      <c r="O319" s="4">
        <v>1155.3</v>
      </c>
      <c r="P319" s="4">
        <v>1146</v>
      </c>
      <c r="Q319" s="4">
        <v>1146.2</v>
      </c>
    </row>
    <row r="320" spans="1:17" x14ac:dyDescent="0.3">
      <c r="A320" s="2">
        <v>42478</v>
      </c>
      <c r="B320">
        <v>124.7</v>
      </c>
      <c r="C320">
        <v>124.75</v>
      </c>
      <c r="D320">
        <v>124.36</v>
      </c>
      <c r="E320">
        <v>124.36</v>
      </c>
      <c r="G320" s="2">
        <v>42478</v>
      </c>
      <c r="H320">
        <v>107.49</v>
      </c>
      <c r="I320">
        <v>107.5</v>
      </c>
      <c r="J320">
        <v>107.38</v>
      </c>
      <c r="K320">
        <v>107.38</v>
      </c>
      <c r="M320" s="2">
        <v>42478</v>
      </c>
      <c r="N320" s="4">
        <v>1151</v>
      </c>
      <c r="O320" s="4">
        <v>1154</v>
      </c>
      <c r="P320" s="4">
        <v>1148.8</v>
      </c>
      <c r="Q320" s="4">
        <v>1150.2</v>
      </c>
    </row>
    <row r="321" spans="1:17" x14ac:dyDescent="0.3">
      <c r="A321" s="2">
        <v>42479</v>
      </c>
      <c r="B321">
        <v>124.25</v>
      </c>
      <c r="C321">
        <v>124.58</v>
      </c>
      <c r="D321">
        <v>124.09</v>
      </c>
      <c r="E321">
        <v>124.5</v>
      </c>
      <c r="G321" s="2">
        <v>42479</v>
      </c>
      <c r="H321">
        <v>107.33</v>
      </c>
      <c r="I321">
        <v>107.45</v>
      </c>
      <c r="J321">
        <v>107.28</v>
      </c>
      <c r="K321">
        <v>107.43</v>
      </c>
      <c r="M321" s="2">
        <v>42479</v>
      </c>
      <c r="N321" s="4">
        <v>1144</v>
      </c>
      <c r="O321" s="4">
        <v>1145.5</v>
      </c>
      <c r="P321" s="4">
        <v>1136</v>
      </c>
      <c r="Q321" s="4">
        <v>1136.3</v>
      </c>
    </row>
    <row r="322" spans="1:17" x14ac:dyDescent="0.3">
      <c r="A322" s="2">
        <v>42480</v>
      </c>
      <c r="B322">
        <v>124.51</v>
      </c>
      <c r="C322">
        <v>124.91</v>
      </c>
      <c r="D322">
        <v>124.44</v>
      </c>
      <c r="E322">
        <v>124.9</v>
      </c>
      <c r="G322" s="2">
        <v>42480</v>
      </c>
      <c r="H322">
        <v>107.43</v>
      </c>
      <c r="I322">
        <v>107.55</v>
      </c>
      <c r="J322">
        <v>107.42</v>
      </c>
      <c r="K322">
        <v>107.54</v>
      </c>
      <c r="M322" s="2">
        <v>42480</v>
      </c>
      <c r="N322" s="4">
        <v>1131.3</v>
      </c>
      <c r="O322" s="4">
        <v>1136.5</v>
      </c>
      <c r="P322" s="4">
        <v>1128.3</v>
      </c>
      <c r="Q322" s="4">
        <v>1135.2</v>
      </c>
    </row>
    <row r="323" spans="1:17" x14ac:dyDescent="0.3">
      <c r="A323" s="2">
        <v>42481</v>
      </c>
      <c r="B323">
        <v>124.62</v>
      </c>
      <c r="C323">
        <v>124.72</v>
      </c>
      <c r="D323">
        <v>124.52</v>
      </c>
      <c r="E323">
        <v>124.66</v>
      </c>
      <c r="G323" s="2">
        <v>42481</v>
      </c>
      <c r="H323">
        <v>107.5</v>
      </c>
      <c r="I323">
        <v>107.52</v>
      </c>
      <c r="J323">
        <v>107.45</v>
      </c>
      <c r="K323">
        <v>107.49</v>
      </c>
      <c r="M323" s="2">
        <v>42481</v>
      </c>
      <c r="N323" s="4">
        <v>1133.2</v>
      </c>
      <c r="O323" s="4">
        <v>1138.8</v>
      </c>
      <c r="P323" s="4">
        <v>1132.2</v>
      </c>
      <c r="Q323" s="4">
        <v>1132.9000000000001</v>
      </c>
    </row>
    <row r="324" spans="1:17" x14ac:dyDescent="0.3">
      <c r="A324" s="2">
        <v>42482</v>
      </c>
      <c r="B324">
        <v>124.66</v>
      </c>
      <c r="C324">
        <v>124.84</v>
      </c>
      <c r="D324">
        <v>124.35</v>
      </c>
      <c r="E324">
        <v>124.65</v>
      </c>
      <c r="G324" s="2">
        <v>42482</v>
      </c>
      <c r="H324">
        <v>107.51</v>
      </c>
      <c r="I324">
        <v>107.6</v>
      </c>
      <c r="J324">
        <v>107.44</v>
      </c>
      <c r="K324">
        <v>107.53</v>
      </c>
      <c r="M324" s="2">
        <v>42482</v>
      </c>
      <c r="N324" s="4">
        <v>1140.5</v>
      </c>
      <c r="O324" s="4">
        <v>1144.5</v>
      </c>
      <c r="P324" s="4">
        <v>1138.0999999999999</v>
      </c>
      <c r="Q324" s="4">
        <v>1143.0999999999999</v>
      </c>
    </row>
    <row r="325" spans="1:17" x14ac:dyDescent="0.3">
      <c r="A325" s="2">
        <v>42485</v>
      </c>
      <c r="B325">
        <v>124.65</v>
      </c>
      <c r="C325">
        <v>124.74</v>
      </c>
      <c r="D325">
        <v>124.56</v>
      </c>
      <c r="E325">
        <v>124.63</v>
      </c>
      <c r="G325" s="2">
        <v>42485</v>
      </c>
      <c r="H325">
        <v>107.57</v>
      </c>
      <c r="I325">
        <v>107.61</v>
      </c>
      <c r="J325">
        <v>107.56</v>
      </c>
      <c r="K325">
        <v>107.57</v>
      </c>
      <c r="M325" s="2">
        <v>42485</v>
      </c>
      <c r="N325" s="4">
        <v>1150</v>
      </c>
      <c r="O325" s="4">
        <v>1152</v>
      </c>
      <c r="P325" s="4">
        <v>1147</v>
      </c>
      <c r="Q325" s="4">
        <v>1147.8</v>
      </c>
    </row>
    <row r="326" spans="1:17" x14ac:dyDescent="0.3">
      <c r="A326" s="2">
        <v>42486</v>
      </c>
      <c r="B326">
        <v>124.63</v>
      </c>
      <c r="C326">
        <v>124.85</v>
      </c>
      <c r="D326">
        <v>124.52</v>
      </c>
      <c r="E326">
        <v>124.85</v>
      </c>
      <c r="G326" s="2">
        <v>42486</v>
      </c>
      <c r="H326">
        <v>107.59</v>
      </c>
      <c r="I326">
        <v>107.61</v>
      </c>
      <c r="J326">
        <v>107.56</v>
      </c>
      <c r="K326">
        <v>107.59</v>
      </c>
      <c r="M326" s="2">
        <v>42486</v>
      </c>
      <c r="N326" s="4">
        <v>1151</v>
      </c>
      <c r="O326" s="4">
        <v>1151.9000000000001</v>
      </c>
      <c r="P326" s="4">
        <v>1147.9000000000001</v>
      </c>
      <c r="Q326" s="4">
        <v>1151</v>
      </c>
    </row>
    <row r="327" spans="1:17" x14ac:dyDescent="0.3">
      <c r="A327" s="2">
        <v>42487</v>
      </c>
      <c r="B327">
        <v>124.74</v>
      </c>
      <c r="C327">
        <v>124.94</v>
      </c>
      <c r="D327">
        <v>124.73</v>
      </c>
      <c r="E327">
        <v>124.84</v>
      </c>
      <c r="G327" s="2">
        <v>42487</v>
      </c>
      <c r="H327">
        <v>107.58</v>
      </c>
      <c r="I327">
        <v>107.61</v>
      </c>
      <c r="J327">
        <v>107.57</v>
      </c>
      <c r="K327">
        <v>107.59</v>
      </c>
      <c r="M327" s="2">
        <v>42487</v>
      </c>
      <c r="N327" s="4">
        <v>1148.2</v>
      </c>
      <c r="O327" s="4">
        <v>1149.4000000000001</v>
      </c>
      <c r="P327" s="4">
        <v>1142.4000000000001</v>
      </c>
      <c r="Q327" s="4">
        <v>1148.3</v>
      </c>
    </row>
    <row r="328" spans="1:17" x14ac:dyDescent="0.3">
      <c r="A328" s="2">
        <v>42488</v>
      </c>
      <c r="B328">
        <v>125.05</v>
      </c>
      <c r="C328">
        <v>125.2</v>
      </c>
      <c r="D328">
        <v>124.76</v>
      </c>
      <c r="E328">
        <v>124.93</v>
      </c>
      <c r="G328" s="2">
        <v>42488</v>
      </c>
      <c r="H328">
        <v>107.64</v>
      </c>
      <c r="I328">
        <v>107.68</v>
      </c>
      <c r="J328">
        <v>107.57</v>
      </c>
      <c r="K328">
        <v>107.61</v>
      </c>
      <c r="M328" s="2">
        <v>42488</v>
      </c>
      <c r="N328" s="4">
        <v>1148</v>
      </c>
      <c r="O328" s="4">
        <v>1149.5</v>
      </c>
      <c r="P328" s="4">
        <v>1138</v>
      </c>
      <c r="Q328" s="4">
        <v>1138.2</v>
      </c>
    </row>
    <row r="329" spans="1:17" x14ac:dyDescent="0.3">
      <c r="A329" s="2">
        <v>42489</v>
      </c>
      <c r="B329">
        <v>125.1</v>
      </c>
      <c r="C329">
        <v>125.13</v>
      </c>
      <c r="D329">
        <v>124.92</v>
      </c>
      <c r="E329">
        <v>125.01</v>
      </c>
      <c r="G329" s="2">
        <v>42489</v>
      </c>
      <c r="H329">
        <v>107.65</v>
      </c>
      <c r="I329">
        <v>107.65</v>
      </c>
      <c r="J329">
        <v>107.6</v>
      </c>
      <c r="K329">
        <v>107.6</v>
      </c>
      <c r="M329" s="2">
        <v>42489</v>
      </c>
      <c r="N329" s="4">
        <v>1137</v>
      </c>
      <c r="O329" s="4">
        <v>1143.9000000000001</v>
      </c>
      <c r="P329" s="4">
        <v>1133.8</v>
      </c>
      <c r="Q329" s="4">
        <v>1139.3</v>
      </c>
    </row>
    <row r="330" spans="1:17" x14ac:dyDescent="0.3">
      <c r="A330" s="2">
        <v>42492</v>
      </c>
      <c r="B330">
        <v>125.03</v>
      </c>
      <c r="C330">
        <v>125.07</v>
      </c>
      <c r="D330">
        <v>124.83</v>
      </c>
      <c r="E330">
        <v>124.86</v>
      </c>
      <c r="G330" s="2">
        <v>42492</v>
      </c>
      <c r="H330">
        <v>107.61</v>
      </c>
      <c r="I330">
        <v>107.62</v>
      </c>
      <c r="J330">
        <v>107.56</v>
      </c>
      <c r="K330">
        <v>107.58</v>
      </c>
      <c r="M330" s="2">
        <v>42492</v>
      </c>
      <c r="N330" s="4">
        <v>1142</v>
      </c>
      <c r="O330" s="4">
        <v>1145.8</v>
      </c>
      <c r="P330" s="4">
        <v>1136.2</v>
      </c>
      <c r="Q330" s="4">
        <v>1137.8</v>
      </c>
    </row>
    <row r="331" spans="1:17" x14ac:dyDescent="0.3">
      <c r="A331" s="2">
        <v>42493</v>
      </c>
      <c r="B331">
        <v>124.72</v>
      </c>
      <c r="C331">
        <v>125.05</v>
      </c>
      <c r="D331">
        <v>124.64</v>
      </c>
      <c r="E331">
        <v>125.02</v>
      </c>
      <c r="G331" s="2">
        <v>42493</v>
      </c>
      <c r="H331">
        <v>107.56</v>
      </c>
      <c r="I331">
        <v>107.66</v>
      </c>
      <c r="J331">
        <v>107.54</v>
      </c>
      <c r="K331">
        <v>107.63</v>
      </c>
      <c r="M331" s="2">
        <v>42493</v>
      </c>
      <c r="N331" s="4">
        <v>1137</v>
      </c>
      <c r="O331" s="4">
        <v>1140.8</v>
      </c>
      <c r="P331" s="4">
        <v>1133.0999999999999</v>
      </c>
      <c r="Q331" s="4">
        <v>1140.2</v>
      </c>
    </row>
    <row r="332" spans="1:17" x14ac:dyDescent="0.3">
      <c r="A332" s="2">
        <v>42494</v>
      </c>
      <c r="B332">
        <v>125.2</v>
      </c>
      <c r="C332">
        <v>125.36</v>
      </c>
      <c r="D332">
        <v>125.15</v>
      </c>
      <c r="E332">
        <v>125.29</v>
      </c>
      <c r="G332" s="2">
        <v>42494</v>
      </c>
      <c r="H332">
        <v>107.66</v>
      </c>
      <c r="I332">
        <v>107.71</v>
      </c>
      <c r="J332">
        <v>107.66</v>
      </c>
      <c r="K332">
        <v>107.68</v>
      </c>
      <c r="M332" s="2">
        <v>42494</v>
      </c>
      <c r="N332" s="4">
        <v>1150.5</v>
      </c>
      <c r="O332" s="4">
        <v>1155.3</v>
      </c>
      <c r="P332" s="4">
        <v>1149.3</v>
      </c>
      <c r="Q332" s="4">
        <v>1154.3</v>
      </c>
    </row>
    <row r="333" spans="1:17" x14ac:dyDescent="0.3">
      <c r="A333" s="2">
        <v>42499</v>
      </c>
      <c r="B333">
        <v>125.28</v>
      </c>
      <c r="C333">
        <v>125.46</v>
      </c>
      <c r="D333">
        <v>125.24</v>
      </c>
      <c r="E333">
        <v>125.35</v>
      </c>
      <c r="G333" s="2">
        <v>42499</v>
      </c>
      <c r="H333">
        <v>107.68</v>
      </c>
      <c r="I333">
        <v>107.76</v>
      </c>
      <c r="J333">
        <v>107.67</v>
      </c>
      <c r="K333">
        <v>107.72</v>
      </c>
      <c r="M333" s="2">
        <v>42499</v>
      </c>
      <c r="N333" s="4">
        <v>1166.2</v>
      </c>
      <c r="O333" s="4">
        <v>1167.5</v>
      </c>
      <c r="P333" s="4">
        <v>1162.3</v>
      </c>
      <c r="Q333" s="4">
        <v>1165.8</v>
      </c>
    </row>
    <row r="334" spans="1:17" x14ac:dyDescent="0.3">
      <c r="A334" s="2">
        <v>42500</v>
      </c>
      <c r="B334">
        <v>125.42</v>
      </c>
      <c r="C334">
        <v>125.5</v>
      </c>
      <c r="D334">
        <v>125.25</v>
      </c>
      <c r="E334">
        <v>125.33</v>
      </c>
      <c r="G334" s="2">
        <v>42500</v>
      </c>
      <c r="H334">
        <v>107.74</v>
      </c>
      <c r="I334">
        <v>107.76</v>
      </c>
      <c r="J334">
        <v>107.71</v>
      </c>
      <c r="K334">
        <v>107.73</v>
      </c>
      <c r="M334" s="2">
        <v>42500</v>
      </c>
      <c r="N334" s="4">
        <v>1175</v>
      </c>
      <c r="O334" s="4">
        <v>1175.7</v>
      </c>
      <c r="P334" s="4">
        <v>1172.3</v>
      </c>
      <c r="Q334" s="4">
        <v>1172.5999999999999</v>
      </c>
    </row>
    <row r="335" spans="1:17" x14ac:dyDescent="0.3">
      <c r="A335" s="2">
        <v>42501</v>
      </c>
      <c r="B335">
        <v>125.28</v>
      </c>
      <c r="C335">
        <v>125.44</v>
      </c>
      <c r="D335">
        <v>125.27</v>
      </c>
      <c r="E335">
        <v>125.38</v>
      </c>
      <c r="G335" s="2">
        <v>42501</v>
      </c>
      <c r="H335">
        <v>107.73</v>
      </c>
      <c r="I335">
        <v>107.75</v>
      </c>
      <c r="J335">
        <v>107.7</v>
      </c>
      <c r="K335">
        <v>107.71</v>
      </c>
      <c r="M335" s="2">
        <v>42501</v>
      </c>
      <c r="N335" s="4">
        <v>1170</v>
      </c>
      <c r="O335" s="4">
        <v>1172.3</v>
      </c>
      <c r="P335" s="4">
        <v>1165.3</v>
      </c>
      <c r="Q335" s="4">
        <v>1167.5999999999999</v>
      </c>
    </row>
    <row r="336" spans="1:17" x14ac:dyDescent="0.3">
      <c r="A336" s="2">
        <v>42502</v>
      </c>
      <c r="B336">
        <v>125.44</v>
      </c>
      <c r="C336">
        <v>125.44</v>
      </c>
      <c r="D336">
        <v>125.27</v>
      </c>
      <c r="E336">
        <v>125.41</v>
      </c>
      <c r="G336" s="2">
        <v>42502</v>
      </c>
      <c r="H336">
        <v>107.73</v>
      </c>
      <c r="I336">
        <v>107.73</v>
      </c>
      <c r="J336">
        <v>107.66</v>
      </c>
      <c r="K336">
        <v>107.68</v>
      </c>
      <c r="M336" s="2">
        <v>42502</v>
      </c>
      <c r="N336" s="4">
        <v>1165.5</v>
      </c>
      <c r="O336" s="4">
        <v>1166.8</v>
      </c>
      <c r="P336" s="4">
        <v>1161.4000000000001</v>
      </c>
      <c r="Q336" s="4">
        <v>1162.5999999999999</v>
      </c>
    </row>
    <row r="337" spans="1:17" x14ac:dyDescent="0.3">
      <c r="A337" s="2">
        <v>42503</v>
      </c>
      <c r="B337">
        <v>125.38</v>
      </c>
      <c r="C337">
        <v>125.46</v>
      </c>
      <c r="D337">
        <v>125.15</v>
      </c>
      <c r="E337">
        <v>125.37</v>
      </c>
      <c r="G337" s="2">
        <v>42503</v>
      </c>
      <c r="H337">
        <v>107.66</v>
      </c>
      <c r="I337">
        <v>107.73</v>
      </c>
      <c r="J337">
        <v>107.58</v>
      </c>
      <c r="K337">
        <v>107.63</v>
      </c>
      <c r="M337" s="2">
        <v>42503</v>
      </c>
      <c r="N337" s="4">
        <v>1169</v>
      </c>
      <c r="O337" s="4">
        <v>1172.5999999999999</v>
      </c>
      <c r="P337" s="4">
        <v>1165.8</v>
      </c>
      <c r="Q337" s="4">
        <v>1171.4000000000001</v>
      </c>
    </row>
    <row r="338" spans="1:17" x14ac:dyDescent="0.3">
      <c r="A338" s="2">
        <v>42506</v>
      </c>
      <c r="B338">
        <v>125.41</v>
      </c>
      <c r="C338">
        <v>125.44</v>
      </c>
      <c r="D338">
        <v>125.3</v>
      </c>
      <c r="E338">
        <v>125.3</v>
      </c>
      <c r="G338" s="2">
        <v>42506</v>
      </c>
      <c r="H338">
        <v>107.64</v>
      </c>
      <c r="I338">
        <v>107.65</v>
      </c>
      <c r="J338">
        <v>107.61</v>
      </c>
      <c r="K338">
        <v>107.63</v>
      </c>
      <c r="M338" s="2">
        <v>42506</v>
      </c>
      <c r="N338" s="4">
        <v>1178</v>
      </c>
      <c r="O338" s="4">
        <v>1180.4000000000001</v>
      </c>
      <c r="P338" s="4">
        <v>1177.0999999999999</v>
      </c>
      <c r="Q338" s="4">
        <v>1179.7</v>
      </c>
    </row>
    <row r="339" spans="1:17" x14ac:dyDescent="0.3">
      <c r="A339" s="2">
        <v>42507</v>
      </c>
      <c r="B339">
        <v>125.21</v>
      </c>
      <c r="C339">
        <v>125.3</v>
      </c>
      <c r="D339">
        <v>125.09</v>
      </c>
      <c r="E339">
        <v>125.1</v>
      </c>
      <c r="G339" s="2">
        <v>42507</v>
      </c>
      <c r="H339">
        <v>107.61</v>
      </c>
      <c r="I339">
        <v>107.63</v>
      </c>
      <c r="J339">
        <v>107.57</v>
      </c>
      <c r="K339">
        <v>107.59</v>
      </c>
      <c r="M339" s="2">
        <v>42507</v>
      </c>
      <c r="N339" s="4">
        <v>1177.5</v>
      </c>
      <c r="O339" s="4">
        <v>1177.5</v>
      </c>
      <c r="P339" s="4">
        <v>1171.2</v>
      </c>
      <c r="Q339" s="4">
        <v>1173.7</v>
      </c>
    </row>
    <row r="340" spans="1:17" x14ac:dyDescent="0.3">
      <c r="A340" s="2">
        <v>42508</v>
      </c>
      <c r="B340">
        <v>125.06</v>
      </c>
      <c r="C340">
        <v>125.21</v>
      </c>
      <c r="D340">
        <v>124.89</v>
      </c>
      <c r="E340">
        <v>124.98</v>
      </c>
      <c r="G340" s="2">
        <v>42508</v>
      </c>
      <c r="H340">
        <v>107.58</v>
      </c>
      <c r="I340">
        <v>107.6</v>
      </c>
      <c r="J340">
        <v>107.51</v>
      </c>
      <c r="K340">
        <v>107.53</v>
      </c>
      <c r="M340" s="2">
        <v>42508</v>
      </c>
      <c r="N340" s="4">
        <v>1180</v>
      </c>
      <c r="O340" s="4">
        <v>1183</v>
      </c>
      <c r="P340" s="4">
        <v>1177.8</v>
      </c>
      <c r="Q340" s="4">
        <v>1182.5999999999999</v>
      </c>
    </row>
    <row r="341" spans="1:17" x14ac:dyDescent="0.3">
      <c r="A341" s="2">
        <v>42509</v>
      </c>
      <c r="B341">
        <v>124.68</v>
      </c>
      <c r="C341">
        <v>124.7</v>
      </c>
      <c r="D341">
        <v>124.54</v>
      </c>
      <c r="E341">
        <v>124.65</v>
      </c>
      <c r="G341" s="2">
        <v>42509</v>
      </c>
      <c r="H341">
        <v>107.47</v>
      </c>
      <c r="I341">
        <v>107.47</v>
      </c>
      <c r="J341">
        <v>107.41</v>
      </c>
      <c r="K341">
        <v>107.47</v>
      </c>
      <c r="M341" s="2">
        <v>42509</v>
      </c>
      <c r="N341" s="4">
        <v>1190.5</v>
      </c>
      <c r="O341" s="4">
        <v>1192.4000000000001</v>
      </c>
      <c r="P341" s="4">
        <v>1187.8</v>
      </c>
      <c r="Q341" s="4">
        <v>1191.7</v>
      </c>
    </row>
    <row r="342" spans="1:17" x14ac:dyDescent="0.3">
      <c r="A342" s="2">
        <v>42510</v>
      </c>
      <c r="B342">
        <v>124.75</v>
      </c>
      <c r="C342">
        <v>124.96</v>
      </c>
      <c r="D342">
        <v>124.68</v>
      </c>
      <c r="E342">
        <v>124.92</v>
      </c>
      <c r="G342" s="2">
        <v>42510</v>
      </c>
      <c r="H342">
        <v>107.49</v>
      </c>
      <c r="I342">
        <v>107.54</v>
      </c>
      <c r="J342">
        <v>107.46</v>
      </c>
      <c r="K342">
        <v>107.54</v>
      </c>
      <c r="M342" s="2">
        <v>42510</v>
      </c>
      <c r="N342" s="4">
        <v>1188</v>
      </c>
      <c r="O342" s="4">
        <v>1190.5999999999999</v>
      </c>
      <c r="P342" s="4">
        <v>1185.5999999999999</v>
      </c>
      <c r="Q342" s="4">
        <v>1190.2</v>
      </c>
    </row>
    <row r="343" spans="1:17" x14ac:dyDescent="0.3">
      <c r="A343" s="2">
        <v>42513</v>
      </c>
      <c r="B343">
        <v>124.99</v>
      </c>
      <c r="C343">
        <v>125</v>
      </c>
      <c r="D343">
        <v>124.86</v>
      </c>
      <c r="E343">
        <v>124.98</v>
      </c>
      <c r="G343" s="2">
        <v>42513</v>
      </c>
      <c r="H343">
        <v>107.54</v>
      </c>
      <c r="I343">
        <v>107.56</v>
      </c>
      <c r="J343">
        <v>107.52</v>
      </c>
      <c r="K343">
        <v>107.55</v>
      </c>
      <c r="M343" s="2">
        <v>42513</v>
      </c>
      <c r="N343" s="4">
        <v>1185</v>
      </c>
      <c r="O343" s="4">
        <v>1185.0999999999999</v>
      </c>
      <c r="P343" s="4">
        <v>1181.4000000000001</v>
      </c>
      <c r="Q343" s="4">
        <v>1182.9000000000001</v>
      </c>
    </row>
    <row r="344" spans="1:17" x14ac:dyDescent="0.3">
      <c r="A344" s="2">
        <v>42514</v>
      </c>
      <c r="B344">
        <v>124.98</v>
      </c>
      <c r="C344">
        <v>125.35</v>
      </c>
      <c r="D344">
        <v>124.91</v>
      </c>
      <c r="E344">
        <v>125.35</v>
      </c>
      <c r="G344" s="2">
        <v>42514</v>
      </c>
      <c r="H344">
        <v>107.55</v>
      </c>
      <c r="I344">
        <v>107.62</v>
      </c>
      <c r="J344">
        <v>107.51</v>
      </c>
      <c r="K344">
        <v>107.62</v>
      </c>
      <c r="M344" s="2">
        <v>42514</v>
      </c>
      <c r="N344" s="4">
        <v>1184.0999999999999</v>
      </c>
      <c r="O344" s="4">
        <v>1192.7</v>
      </c>
      <c r="P344" s="4">
        <v>1183.5</v>
      </c>
      <c r="Q344" s="4">
        <v>1192.7</v>
      </c>
    </row>
    <row r="345" spans="1:17" x14ac:dyDescent="0.3">
      <c r="A345" s="2">
        <v>42515</v>
      </c>
      <c r="B345">
        <v>125.29</v>
      </c>
      <c r="C345">
        <v>125.29</v>
      </c>
      <c r="D345">
        <v>125.13</v>
      </c>
      <c r="E345">
        <v>125.16</v>
      </c>
      <c r="G345" s="2">
        <v>42515</v>
      </c>
      <c r="H345">
        <v>107.61</v>
      </c>
      <c r="I345">
        <v>107.61</v>
      </c>
      <c r="J345">
        <v>107.55</v>
      </c>
      <c r="K345">
        <v>107.55</v>
      </c>
      <c r="M345" s="2">
        <v>42515</v>
      </c>
      <c r="N345" s="4">
        <v>1188</v>
      </c>
      <c r="O345" s="4">
        <v>1190.5</v>
      </c>
      <c r="P345" s="4">
        <v>1181</v>
      </c>
      <c r="Q345" s="4">
        <v>1182.5</v>
      </c>
    </row>
    <row r="346" spans="1:17" x14ac:dyDescent="0.3">
      <c r="A346" s="2">
        <v>42516</v>
      </c>
      <c r="B346">
        <v>125.16</v>
      </c>
      <c r="C346">
        <v>125.29</v>
      </c>
      <c r="D346">
        <v>125.09</v>
      </c>
      <c r="E346">
        <v>125.11</v>
      </c>
      <c r="G346" s="2">
        <v>42516</v>
      </c>
      <c r="H346">
        <v>107.55</v>
      </c>
      <c r="I346">
        <v>107.59</v>
      </c>
      <c r="J346">
        <v>107.52</v>
      </c>
      <c r="K346">
        <v>107.53</v>
      </c>
      <c r="M346" s="2">
        <v>42516</v>
      </c>
      <c r="N346" s="4">
        <v>1180.8</v>
      </c>
      <c r="O346" s="4">
        <v>1184.8</v>
      </c>
      <c r="P346" s="4">
        <v>1177.8</v>
      </c>
      <c r="Q346" s="4">
        <v>1180.4000000000001</v>
      </c>
    </row>
    <row r="347" spans="1:17" x14ac:dyDescent="0.3">
      <c r="A347" s="2">
        <v>42517</v>
      </c>
      <c r="B347">
        <v>125.21</v>
      </c>
      <c r="C347">
        <v>125.27</v>
      </c>
      <c r="D347">
        <v>125.12</v>
      </c>
      <c r="E347">
        <v>125.25</v>
      </c>
      <c r="G347" s="2">
        <v>42517</v>
      </c>
      <c r="H347">
        <v>107.55</v>
      </c>
      <c r="I347">
        <v>107.56</v>
      </c>
      <c r="J347">
        <v>107.51</v>
      </c>
      <c r="K347">
        <v>107.54</v>
      </c>
      <c r="M347" s="2">
        <v>42517</v>
      </c>
      <c r="N347" s="4">
        <v>1179.5</v>
      </c>
      <c r="O347" s="4">
        <v>1181.7</v>
      </c>
      <c r="P347" s="4">
        <v>1177.5</v>
      </c>
      <c r="Q347" s="4">
        <v>1179.3</v>
      </c>
    </row>
    <row r="348" spans="1:17" x14ac:dyDescent="0.3">
      <c r="A348" s="2">
        <v>42520</v>
      </c>
      <c r="B348">
        <v>125.02</v>
      </c>
      <c r="C348">
        <v>125.03</v>
      </c>
      <c r="D348">
        <v>124.8</v>
      </c>
      <c r="E348">
        <v>124.84</v>
      </c>
      <c r="G348" s="2">
        <v>42520</v>
      </c>
      <c r="H348">
        <v>107.5</v>
      </c>
      <c r="I348">
        <v>107.51</v>
      </c>
      <c r="J348">
        <v>107.35</v>
      </c>
      <c r="K348">
        <v>107.41</v>
      </c>
      <c r="M348" s="2">
        <v>42520</v>
      </c>
      <c r="N348" s="4">
        <v>1187.3</v>
      </c>
      <c r="O348" s="4">
        <v>1192.5</v>
      </c>
      <c r="P348" s="4">
        <v>1186.9000000000001</v>
      </c>
      <c r="Q348" s="4">
        <v>1191.8</v>
      </c>
    </row>
    <row r="349" spans="1:17" x14ac:dyDescent="0.3">
      <c r="A349" s="2">
        <v>42521</v>
      </c>
      <c r="B349">
        <v>124.94</v>
      </c>
      <c r="C349">
        <v>125.04</v>
      </c>
      <c r="D349">
        <v>124.84</v>
      </c>
      <c r="E349">
        <v>124.85</v>
      </c>
      <c r="G349" s="2">
        <v>42521</v>
      </c>
      <c r="H349">
        <v>107.44</v>
      </c>
      <c r="I349">
        <v>107.47</v>
      </c>
      <c r="J349">
        <v>107.41</v>
      </c>
      <c r="K349">
        <v>107.43</v>
      </c>
      <c r="M349" s="2">
        <v>42521</v>
      </c>
      <c r="N349" s="4">
        <v>1189</v>
      </c>
      <c r="O349" s="4">
        <v>1193.3</v>
      </c>
      <c r="P349" s="4">
        <v>1187.9000000000001</v>
      </c>
      <c r="Q349" s="4">
        <v>1191.7</v>
      </c>
    </row>
    <row r="350" spans="1:17" x14ac:dyDescent="0.3">
      <c r="A350" s="2">
        <v>42522</v>
      </c>
      <c r="B350">
        <v>125.3</v>
      </c>
      <c r="C350">
        <v>125.51</v>
      </c>
      <c r="D350">
        <v>125.3</v>
      </c>
      <c r="E350">
        <v>125.49</v>
      </c>
      <c r="G350" s="2">
        <v>42522</v>
      </c>
      <c r="H350">
        <v>107.64</v>
      </c>
      <c r="I350">
        <v>107.69</v>
      </c>
      <c r="J350">
        <v>107.61</v>
      </c>
      <c r="K350">
        <v>107.64</v>
      </c>
      <c r="M350" s="2">
        <v>42522</v>
      </c>
      <c r="N350" s="4">
        <v>1191</v>
      </c>
      <c r="O350" s="4">
        <v>1195.5999999999999</v>
      </c>
      <c r="P350" s="4">
        <v>1188.2</v>
      </c>
      <c r="Q350" s="4">
        <v>1193</v>
      </c>
    </row>
    <row r="351" spans="1:17" x14ac:dyDescent="0.3">
      <c r="A351" s="2">
        <v>42523</v>
      </c>
      <c r="B351">
        <v>125.48</v>
      </c>
      <c r="C351">
        <v>125.5</v>
      </c>
      <c r="D351">
        <v>125.35</v>
      </c>
      <c r="E351">
        <v>125.4</v>
      </c>
      <c r="G351" s="2">
        <v>42523</v>
      </c>
      <c r="H351">
        <v>107.63</v>
      </c>
      <c r="I351">
        <v>107.65</v>
      </c>
      <c r="J351">
        <v>107.6</v>
      </c>
      <c r="K351">
        <v>107.62</v>
      </c>
      <c r="M351" s="2">
        <v>42523</v>
      </c>
      <c r="N351" s="4">
        <v>1194</v>
      </c>
      <c r="O351" s="4">
        <v>1194</v>
      </c>
      <c r="P351" s="4">
        <v>1185.2</v>
      </c>
      <c r="Q351" s="4">
        <v>1186.5999999999999</v>
      </c>
    </row>
    <row r="352" spans="1:17" x14ac:dyDescent="0.3">
      <c r="A352" s="2">
        <v>42524</v>
      </c>
      <c r="B352">
        <v>125.5</v>
      </c>
      <c r="C352">
        <v>125.68</v>
      </c>
      <c r="D352">
        <v>125.43</v>
      </c>
      <c r="E352">
        <v>125.68</v>
      </c>
      <c r="G352" s="2">
        <v>42524</v>
      </c>
      <c r="H352">
        <v>107.64</v>
      </c>
      <c r="I352">
        <v>107.68</v>
      </c>
      <c r="J352">
        <v>107.62</v>
      </c>
      <c r="K352">
        <v>107.68</v>
      </c>
      <c r="M352" s="2">
        <v>42524</v>
      </c>
      <c r="N352" s="4">
        <v>1187</v>
      </c>
      <c r="O352" s="4">
        <v>1189.5</v>
      </c>
      <c r="P352" s="4">
        <v>1182.8</v>
      </c>
      <c r="Q352" s="4">
        <v>1183.5999999999999</v>
      </c>
    </row>
    <row r="353" spans="1:17" x14ac:dyDescent="0.3">
      <c r="A353" s="2">
        <v>42528</v>
      </c>
      <c r="B353">
        <v>126.05</v>
      </c>
      <c r="C353">
        <v>126.07</v>
      </c>
      <c r="D353">
        <v>125.93</v>
      </c>
      <c r="E353">
        <v>125.93</v>
      </c>
      <c r="G353" s="2">
        <v>42528</v>
      </c>
      <c r="H353">
        <v>107.77</v>
      </c>
      <c r="I353">
        <v>107.78</v>
      </c>
      <c r="J353">
        <v>107.74</v>
      </c>
      <c r="K353">
        <v>107.74</v>
      </c>
      <c r="M353" s="2">
        <v>42528</v>
      </c>
      <c r="N353" s="4">
        <v>1164</v>
      </c>
      <c r="O353" s="4">
        <v>1166</v>
      </c>
      <c r="P353" s="4">
        <v>1161.3</v>
      </c>
      <c r="Q353" s="4">
        <v>1162.7</v>
      </c>
    </row>
    <row r="354" spans="1:17" x14ac:dyDescent="0.3">
      <c r="A354" s="2">
        <v>42529</v>
      </c>
      <c r="B354">
        <v>125.99</v>
      </c>
      <c r="C354">
        <v>126.2</v>
      </c>
      <c r="D354">
        <v>125.96</v>
      </c>
      <c r="E354">
        <v>126.15</v>
      </c>
      <c r="G354" s="2">
        <v>42529</v>
      </c>
      <c r="H354">
        <v>107.76</v>
      </c>
      <c r="I354">
        <v>107.82</v>
      </c>
      <c r="J354">
        <v>107.76</v>
      </c>
      <c r="K354">
        <v>107.82</v>
      </c>
      <c r="M354" s="2">
        <v>42529</v>
      </c>
      <c r="N354" s="4">
        <v>1156.9000000000001</v>
      </c>
      <c r="O354" s="4">
        <v>1158.5999999999999</v>
      </c>
      <c r="P354" s="4">
        <v>1153.4000000000001</v>
      </c>
      <c r="Q354" s="4">
        <v>1156.5999999999999</v>
      </c>
    </row>
    <row r="355" spans="1:17" x14ac:dyDescent="0.3">
      <c r="A355" s="2">
        <v>42530</v>
      </c>
      <c r="B355">
        <v>126.15</v>
      </c>
      <c r="C355">
        <v>126.61</v>
      </c>
      <c r="D355">
        <v>126.11</v>
      </c>
      <c r="E355">
        <v>126.6</v>
      </c>
      <c r="G355" s="2">
        <v>42530</v>
      </c>
      <c r="H355">
        <v>107.83</v>
      </c>
      <c r="I355">
        <v>107.97</v>
      </c>
      <c r="J355">
        <v>107.81</v>
      </c>
      <c r="K355">
        <v>107.92</v>
      </c>
      <c r="M355" s="2">
        <v>42530</v>
      </c>
      <c r="N355" s="4">
        <v>1154</v>
      </c>
      <c r="O355" s="4">
        <v>1160.5</v>
      </c>
      <c r="P355" s="4">
        <v>1151.3</v>
      </c>
      <c r="Q355" s="4">
        <v>1156</v>
      </c>
    </row>
    <row r="356" spans="1:17" x14ac:dyDescent="0.3">
      <c r="A356" s="2">
        <v>42531</v>
      </c>
      <c r="B356">
        <v>126.54</v>
      </c>
      <c r="C356">
        <v>126.76</v>
      </c>
      <c r="D356">
        <v>126.52</v>
      </c>
      <c r="E356">
        <v>126.6</v>
      </c>
      <c r="G356" s="2">
        <v>42531</v>
      </c>
      <c r="H356">
        <v>107.92</v>
      </c>
      <c r="I356">
        <v>107.98</v>
      </c>
      <c r="J356">
        <v>107.89</v>
      </c>
      <c r="K356">
        <v>107.93</v>
      </c>
      <c r="M356" s="2">
        <v>42531</v>
      </c>
      <c r="N356" s="4">
        <v>1161</v>
      </c>
      <c r="O356" s="4">
        <v>1165.9000000000001</v>
      </c>
      <c r="P356" s="4">
        <v>1159.7</v>
      </c>
      <c r="Q356" s="4">
        <v>1165.5</v>
      </c>
    </row>
    <row r="357" spans="1:17" x14ac:dyDescent="0.3">
      <c r="A357" s="2">
        <v>42534</v>
      </c>
      <c r="B357">
        <v>126.76</v>
      </c>
      <c r="C357">
        <v>126.95</v>
      </c>
      <c r="D357">
        <v>126.72</v>
      </c>
      <c r="E357">
        <v>126.95</v>
      </c>
      <c r="G357" s="2">
        <v>42534</v>
      </c>
      <c r="H357">
        <v>107.97</v>
      </c>
      <c r="I357">
        <v>108</v>
      </c>
      <c r="J357">
        <v>107.96</v>
      </c>
      <c r="K357">
        <v>107.97</v>
      </c>
      <c r="M357" s="2">
        <v>42534</v>
      </c>
      <c r="N357" s="4">
        <v>1170</v>
      </c>
      <c r="O357" s="4">
        <v>1174.3</v>
      </c>
      <c r="P357" s="4">
        <v>1170</v>
      </c>
      <c r="Q357" s="4">
        <v>1173.4000000000001</v>
      </c>
    </row>
    <row r="358" spans="1:17" x14ac:dyDescent="0.3">
      <c r="A358" s="2">
        <v>42535</v>
      </c>
      <c r="B358">
        <v>126.94</v>
      </c>
      <c r="C358">
        <v>126.99</v>
      </c>
      <c r="D358">
        <v>126.71</v>
      </c>
      <c r="E358">
        <v>126.72</v>
      </c>
      <c r="G358" s="2">
        <v>42535</v>
      </c>
      <c r="H358">
        <v>107.97</v>
      </c>
      <c r="I358">
        <v>107.97</v>
      </c>
      <c r="J358">
        <v>107.81</v>
      </c>
      <c r="K358">
        <v>107.88</v>
      </c>
      <c r="M358" s="2">
        <v>42535</v>
      </c>
      <c r="N358" s="4">
        <v>1173</v>
      </c>
      <c r="O358" s="4">
        <v>1173.7</v>
      </c>
      <c r="P358" s="4">
        <v>1170.7</v>
      </c>
      <c r="Q358" s="4">
        <v>1173.2</v>
      </c>
    </row>
    <row r="359" spans="1:17" x14ac:dyDescent="0.3">
      <c r="A359" s="2">
        <v>42536</v>
      </c>
      <c r="B359">
        <v>126.71</v>
      </c>
      <c r="C359">
        <v>126.91</v>
      </c>
      <c r="D359">
        <v>126.7</v>
      </c>
      <c r="E359">
        <v>126.9</v>
      </c>
      <c r="G359" s="2">
        <v>42536</v>
      </c>
      <c r="H359">
        <v>107.88</v>
      </c>
      <c r="I359">
        <v>107.93</v>
      </c>
      <c r="J359">
        <v>107.88</v>
      </c>
      <c r="K359">
        <v>107.9</v>
      </c>
      <c r="M359" s="2">
        <v>42536</v>
      </c>
      <c r="N359" s="4">
        <v>1176</v>
      </c>
      <c r="O359" s="4">
        <v>1180</v>
      </c>
      <c r="P359" s="4">
        <v>1173.0999999999999</v>
      </c>
      <c r="Q359" s="4">
        <v>1173.3</v>
      </c>
    </row>
    <row r="360" spans="1:17" x14ac:dyDescent="0.3">
      <c r="A360" s="2">
        <v>42537</v>
      </c>
      <c r="B360">
        <v>127.18</v>
      </c>
      <c r="C360">
        <v>127.35</v>
      </c>
      <c r="D360">
        <v>127.15</v>
      </c>
      <c r="E360">
        <v>127.35</v>
      </c>
      <c r="G360" s="2">
        <v>42537</v>
      </c>
      <c r="H360">
        <v>107.97</v>
      </c>
      <c r="I360">
        <v>108</v>
      </c>
      <c r="J360">
        <v>107.93</v>
      </c>
      <c r="K360">
        <v>107.97</v>
      </c>
      <c r="M360" s="2">
        <v>42537</v>
      </c>
      <c r="N360" s="4">
        <v>1168.5</v>
      </c>
      <c r="O360" s="4">
        <v>1172.5</v>
      </c>
      <c r="P360" s="4">
        <v>1167.4000000000001</v>
      </c>
      <c r="Q360" s="4">
        <v>1171.4000000000001</v>
      </c>
    </row>
    <row r="361" spans="1:17" x14ac:dyDescent="0.3">
      <c r="A361" s="2">
        <v>42538</v>
      </c>
      <c r="B361">
        <v>127.15</v>
      </c>
      <c r="C361">
        <v>127.17</v>
      </c>
      <c r="D361">
        <v>127</v>
      </c>
      <c r="E361">
        <v>127.12</v>
      </c>
      <c r="G361" s="2">
        <v>42538</v>
      </c>
      <c r="H361">
        <v>107.91</v>
      </c>
      <c r="I361">
        <v>107.93</v>
      </c>
      <c r="J361">
        <v>107.88</v>
      </c>
      <c r="K361">
        <v>107.92</v>
      </c>
      <c r="M361" s="2">
        <v>42538</v>
      </c>
      <c r="N361" s="4">
        <v>1169.5</v>
      </c>
      <c r="O361" s="4">
        <v>1178</v>
      </c>
      <c r="P361" s="4">
        <v>1167.2</v>
      </c>
      <c r="Q361" s="4">
        <v>1172.7</v>
      </c>
    </row>
    <row r="362" spans="1:17" x14ac:dyDescent="0.3">
      <c r="A362" s="2">
        <v>42541</v>
      </c>
      <c r="B362">
        <v>126.81</v>
      </c>
      <c r="C362">
        <v>126.84</v>
      </c>
      <c r="D362">
        <v>126.65</v>
      </c>
      <c r="E362">
        <v>126.65</v>
      </c>
      <c r="G362" s="2">
        <v>42541</v>
      </c>
      <c r="H362">
        <v>107.88</v>
      </c>
      <c r="I362">
        <v>107.88</v>
      </c>
      <c r="J362">
        <v>107.81</v>
      </c>
      <c r="K362">
        <v>107.81</v>
      </c>
      <c r="M362" s="2">
        <v>42541</v>
      </c>
      <c r="N362" s="4">
        <v>1168</v>
      </c>
      <c r="O362" s="4">
        <v>1168</v>
      </c>
      <c r="P362" s="4">
        <v>1160.3</v>
      </c>
      <c r="Q362" s="4">
        <v>1160.8</v>
      </c>
    </row>
    <row r="363" spans="1:17" x14ac:dyDescent="0.3">
      <c r="A363" s="2">
        <v>42542</v>
      </c>
      <c r="B363">
        <v>126.47</v>
      </c>
      <c r="C363">
        <v>126.92</v>
      </c>
      <c r="D363">
        <v>126.47</v>
      </c>
      <c r="E363">
        <v>126.92</v>
      </c>
      <c r="G363" s="2">
        <v>42542</v>
      </c>
      <c r="H363">
        <v>107.8</v>
      </c>
      <c r="I363">
        <v>107.87</v>
      </c>
      <c r="J363">
        <v>107.79</v>
      </c>
      <c r="K363">
        <v>107.87</v>
      </c>
      <c r="M363" s="2">
        <v>42542</v>
      </c>
      <c r="N363" s="4">
        <v>1160.5</v>
      </c>
      <c r="O363" s="4">
        <v>1163</v>
      </c>
      <c r="P363" s="4">
        <v>1155.5999999999999</v>
      </c>
      <c r="Q363" s="4">
        <v>1156.5999999999999</v>
      </c>
    </row>
    <row r="364" spans="1:17" x14ac:dyDescent="0.3">
      <c r="A364" s="2">
        <v>42543</v>
      </c>
      <c r="B364">
        <v>126.78</v>
      </c>
      <c r="C364">
        <v>126.8</v>
      </c>
      <c r="D364">
        <v>126.61</v>
      </c>
      <c r="E364">
        <v>126.68</v>
      </c>
      <c r="G364" s="2">
        <v>42543</v>
      </c>
      <c r="H364">
        <v>107.83</v>
      </c>
      <c r="I364">
        <v>107.85</v>
      </c>
      <c r="J364">
        <v>107.81</v>
      </c>
      <c r="K364">
        <v>107.83</v>
      </c>
      <c r="M364" s="2">
        <v>42543</v>
      </c>
      <c r="N364" s="4">
        <v>1151</v>
      </c>
      <c r="O364" s="4">
        <v>1157.5999999999999</v>
      </c>
      <c r="P364" s="4">
        <v>1151</v>
      </c>
      <c r="Q364" s="4">
        <v>1154.4000000000001</v>
      </c>
    </row>
    <row r="365" spans="1:17" x14ac:dyDescent="0.3">
      <c r="A365" s="2">
        <v>42544</v>
      </c>
      <c r="B365">
        <v>126.66</v>
      </c>
      <c r="C365">
        <v>126.79</v>
      </c>
      <c r="D365">
        <v>126.55</v>
      </c>
      <c r="E365">
        <v>126.78</v>
      </c>
      <c r="G365" s="2">
        <v>42544</v>
      </c>
      <c r="H365">
        <v>107.83</v>
      </c>
      <c r="I365">
        <v>107.89</v>
      </c>
      <c r="J365">
        <v>107.8</v>
      </c>
      <c r="K365">
        <v>107.89</v>
      </c>
      <c r="M365" s="2">
        <v>42544</v>
      </c>
      <c r="N365" s="4">
        <v>1151</v>
      </c>
      <c r="O365" s="4">
        <v>1152.8</v>
      </c>
      <c r="P365" s="4">
        <v>1149.9000000000001</v>
      </c>
      <c r="Q365" s="4">
        <v>1150.2</v>
      </c>
    </row>
    <row r="366" spans="1:17" x14ac:dyDescent="0.3">
      <c r="A366" s="2">
        <v>42545</v>
      </c>
      <c r="B366">
        <v>126.88</v>
      </c>
      <c r="C366">
        <v>128.66999999999999</v>
      </c>
      <c r="D366">
        <v>126.67</v>
      </c>
      <c r="E366">
        <v>128.13</v>
      </c>
      <c r="G366" s="2">
        <v>42545</v>
      </c>
      <c r="H366">
        <v>107.9</v>
      </c>
      <c r="I366">
        <v>108.42</v>
      </c>
      <c r="J366">
        <v>107.86</v>
      </c>
      <c r="K366">
        <v>108.17</v>
      </c>
      <c r="M366" s="2">
        <v>42545</v>
      </c>
      <c r="N366" s="4">
        <v>1150</v>
      </c>
      <c r="O366" s="4">
        <v>1180.3</v>
      </c>
      <c r="P366" s="4">
        <v>1147.0999999999999</v>
      </c>
      <c r="Q366" s="4">
        <v>1179.9000000000001</v>
      </c>
    </row>
    <row r="367" spans="1:17" x14ac:dyDescent="0.3">
      <c r="A367" s="2">
        <v>42548</v>
      </c>
      <c r="B367">
        <v>128.18</v>
      </c>
      <c r="C367">
        <v>128.65</v>
      </c>
      <c r="D367">
        <v>128.15</v>
      </c>
      <c r="E367">
        <v>128.34</v>
      </c>
      <c r="G367" s="2">
        <v>42548</v>
      </c>
      <c r="H367">
        <v>108.19</v>
      </c>
      <c r="I367">
        <v>108.34</v>
      </c>
      <c r="J367">
        <v>108.19</v>
      </c>
      <c r="K367">
        <v>108.23</v>
      </c>
      <c r="M367" s="2">
        <v>42548</v>
      </c>
      <c r="N367" s="4">
        <v>1174.3</v>
      </c>
      <c r="O367" s="4">
        <v>1188.5</v>
      </c>
      <c r="P367" s="4">
        <v>1174.3</v>
      </c>
      <c r="Q367" s="4">
        <v>1182.3</v>
      </c>
    </row>
    <row r="368" spans="1:17" x14ac:dyDescent="0.3">
      <c r="A368" s="2">
        <v>42549</v>
      </c>
      <c r="B368">
        <v>128.66999999999999</v>
      </c>
      <c r="C368">
        <v>128.71</v>
      </c>
      <c r="D368">
        <v>128.16</v>
      </c>
      <c r="E368">
        <v>128.30000000000001</v>
      </c>
      <c r="G368" s="2">
        <v>42549</v>
      </c>
      <c r="H368">
        <v>108.31</v>
      </c>
      <c r="I368">
        <v>108.33</v>
      </c>
      <c r="J368">
        <v>108.14</v>
      </c>
      <c r="K368">
        <v>108.18</v>
      </c>
      <c r="M368" s="2">
        <v>42549</v>
      </c>
      <c r="N368" s="4">
        <v>1182.2</v>
      </c>
      <c r="O368" s="4">
        <v>1186</v>
      </c>
      <c r="P368" s="4">
        <v>1169.5</v>
      </c>
      <c r="Q368" s="4">
        <v>1171.3</v>
      </c>
    </row>
    <row r="369" spans="1:17" x14ac:dyDescent="0.3">
      <c r="A369" s="2">
        <v>42550</v>
      </c>
      <c r="B369">
        <v>128.38</v>
      </c>
      <c r="C369">
        <v>128.59</v>
      </c>
      <c r="D369">
        <v>128.34</v>
      </c>
      <c r="E369">
        <v>128.59</v>
      </c>
      <c r="G369" s="2">
        <v>42550</v>
      </c>
      <c r="H369">
        <v>108.19</v>
      </c>
      <c r="I369">
        <v>108.24</v>
      </c>
      <c r="J369">
        <v>108.17</v>
      </c>
      <c r="K369">
        <v>108.24</v>
      </c>
      <c r="M369" s="2">
        <v>42550</v>
      </c>
      <c r="N369" s="4">
        <v>1166</v>
      </c>
      <c r="O369" s="4">
        <v>1171</v>
      </c>
      <c r="P369" s="4">
        <v>1159.9000000000001</v>
      </c>
      <c r="Q369" s="4">
        <v>1160.2</v>
      </c>
    </row>
    <row r="370" spans="1:17" x14ac:dyDescent="0.3">
      <c r="A370" s="2">
        <v>42551</v>
      </c>
      <c r="B370">
        <v>128.33000000000001</v>
      </c>
      <c r="C370">
        <v>128.63</v>
      </c>
      <c r="D370">
        <v>128.29</v>
      </c>
      <c r="E370">
        <v>128.5</v>
      </c>
      <c r="G370" s="2">
        <v>42551</v>
      </c>
      <c r="H370">
        <v>108.18</v>
      </c>
      <c r="I370">
        <v>108.23</v>
      </c>
      <c r="J370">
        <v>108.16</v>
      </c>
      <c r="K370">
        <v>108.19</v>
      </c>
      <c r="M370" s="2">
        <v>42551</v>
      </c>
      <c r="N370" s="4">
        <v>1153.5</v>
      </c>
      <c r="O370" s="4">
        <v>1156</v>
      </c>
      <c r="P370" s="4">
        <v>1150.5</v>
      </c>
      <c r="Q370" s="4">
        <v>1151.8</v>
      </c>
    </row>
    <row r="371" spans="1:17" x14ac:dyDescent="0.3">
      <c r="A371" s="2">
        <v>42552</v>
      </c>
      <c r="B371">
        <v>128.72</v>
      </c>
      <c r="C371">
        <v>129.15</v>
      </c>
      <c r="D371">
        <v>128.56</v>
      </c>
      <c r="E371">
        <v>129.15</v>
      </c>
      <c r="G371" s="2">
        <v>42552</v>
      </c>
      <c r="H371">
        <v>108.27</v>
      </c>
      <c r="I371">
        <v>108.32</v>
      </c>
      <c r="J371">
        <v>108.21</v>
      </c>
      <c r="K371">
        <v>108.32</v>
      </c>
      <c r="M371" s="2">
        <v>42552</v>
      </c>
      <c r="N371" s="4">
        <v>1153</v>
      </c>
      <c r="O371" s="4">
        <v>1153.5</v>
      </c>
      <c r="P371" s="4">
        <v>1144.0999999999999</v>
      </c>
      <c r="Q371" s="4">
        <v>1145</v>
      </c>
    </row>
    <row r="372" spans="1:17" x14ac:dyDescent="0.3">
      <c r="A372" s="2">
        <v>42555</v>
      </c>
      <c r="B372">
        <v>129.12</v>
      </c>
      <c r="C372">
        <v>129.24</v>
      </c>
      <c r="D372">
        <v>128.97999999999999</v>
      </c>
      <c r="E372">
        <v>129.09</v>
      </c>
      <c r="G372" s="2">
        <v>42555</v>
      </c>
      <c r="H372">
        <v>108.29</v>
      </c>
      <c r="I372">
        <v>108.33</v>
      </c>
      <c r="J372">
        <v>108.27</v>
      </c>
      <c r="K372">
        <v>108.28</v>
      </c>
      <c r="M372" s="2">
        <v>42555</v>
      </c>
      <c r="N372" s="4">
        <v>1147.7</v>
      </c>
      <c r="O372" s="4">
        <v>1153</v>
      </c>
      <c r="P372" s="4">
        <v>1145</v>
      </c>
      <c r="Q372" s="4">
        <v>1146.9000000000001</v>
      </c>
    </row>
    <row r="373" spans="1:17" x14ac:dyDescent="0.3">
      <c r="A373" s="2">
        <v>42556</v>
      </c>
      <c r="B373">
        <v>129.19</v>
      </c>
      <c r="C373">
        <v>129.41</v>
      </c>
      <c r="D373">
        <v>128.97</v>
      </c>
      <c r="E373">
        <v>129</v>
      </c>
      <c r="G373" s="2">
        <v>42556</v>
      </c>
      <c r="H373">
        <v>108.3</v>
      </c>
      <c r="I373">
        <v>108.34</v>
      </c>
      <c r="J373">
        <v>108.27</v>
      </c>
      <c r="K373">
        <v>108.28</v>
      </c>
      <c r="M373" s="2">
        <v>42556</v>
      </c>
      <c r="N373" s="4">
        <v>1149</v>
      </c>
      <c r="O373" s="4">
        <v>1156.5</v>
      </c>
      <c r="P373" s="4">
        <v>1149</v>
      </c>
      <c r="Q373" s="4">
        <v>1155.4000000000001</v>
      </c>
    </row>
    <row r="374" spans="1:17" x14ac:dyDescent="0.3">
      <c r="A374" s="2">
        <v>42557</v>
      </c>
      <c r="B374">
        <v>129.35</v>
      </c>
      <c r="C374">
        <v>129.63</v>
      </c>
      <c r="D374">
        <v>129.29</v>
      </c>
      <c r="E374">
        <v>129.5</v>
      </c>
      <c r="G374" s="2">
        <v>42557</v>
      </c>
      <c r="H374">
        <v>108.35</v>
      </c>
      <c r="I374">
        <v>108.39</v>
      </c>
      <c r="J374">
        <v>108.32</v>
      </c>
      <c r="K374">
        <v>108.35</v>
      </c>
      <c r="M374" s="2">
        <v>42557</v>
      </c>
      <c r="N374" s="4">
        <v>1161.5999999999999</v>
      </c>
      <c r="O374" s="4">
        <v>1169</v>
      </c>
      <c r="P374" s="4">
        <v>1161.5999999999999</v>
      </c>
      <c r="Q374" s="4">
        <v>1165.5999999999999</v>
      </c>
    </row>
    <row r="375" spans="1:17" x14ac:dyDescent="0.3">
      <c r="A375" s="2">
        <v>42558</v>
      </c>
      <c r="B375">
        <v>129.38</v>
      </c>
      <c r="C375">
        <v>129.52000000000001</v>
      </c>
      <c r="D375">
        <v>129.34</v>
      </c>
      <c r="E375">
        <v>129.5</v>
      </c>
      <c r="G375" s="2">
        <v>42558</v>
      </c>
      <c r="H375">
        <v>108.33</v>
      </c>
      <c r="I375">
        <v>108.35</v>
      </c>
      <c r="J375">
        <v>108.31</v>
      </c>
      <c r="K375">
        <v>108.34</v>
      </c>
      <c r="M375" s="2">
        <v>42558</v>
      </c>
      <c r="N375" s="4">
        <v>1158.5</v>
      </c>
      <c r="O375" s="4">
        <v>1161.5</v>
      </c>
      <c r="P375" s="4">
        <v>1153</v>
      </c>
      <c r="Q375" s="4">
        <v>1154.5999999999999</v>
      </c>
    </row>
    <row r="376" spans="1:17" x14ac:dyDescent="0.3">
      <c r="A376" s="2">
        <v>42559</v>
      </c>
      <c r="B376">
        <v>129.44</v>
      </c>
      <c r="C376">
        <v>129.63999999999999</v>
      </c>
      <c r="D376">
        <v>129.31</v>
      </c>
      <c r="E376">
        <v>129.4</v>
      </c>
      <c r="G376" s="2">
        <v>42559</v>
      </c>
      <c r="H376">
        <v>108.32</v>
      </c>
      <c r="I376">
        <v>108.37</v>
      </c>
      <c r="J376">
        <v>108.28</v>
      </c>
      <c r="K376">
        <v>108.31</v>
      </c>
      <c r="M376" s="2">
        <v>42559</v>
      </c>
      <c r="N376" s="4">
        <v>1159</v>
      </c>
      <c r="O376" s="4">
        <v>1162.4000000000001</v>
      </c>
      <c r="P376" s="4">
        <v>1156.5</v>
      </c>
      <c r="Q376" s="4">
        <v>1161.8</v>
      </c>
    </row>
    <row r="377" spans="1:17" x14ac:dyDescent="0.3">
      <c r="A377" s="2">
        <v>42562</v>
      </c>
      <c r="B377">
        <v>129.53</v>
      </c>
      <c r="C377">
        <v>129.61000000000001</v>
      </c>
      <c r="D377">
        <v>129.41999999999999</v>
      </c>
      <c r="E377">
        <v>129.47999999999999</v>
      </c>
      <c r="G377" s="2">
        <v>42562</v>
      </c>
      <c r="H377">
        <v>108.33</v>
      </c>
      <c r="I377">
        <v>108.37</v>
      </c>
      <c r="J377">
        <v>108.31</v>
      </c>
      <c r="K377">
        <v>108.32</v>
      </c>
      <c r="M377" s="2">
        <v>42562</v>
      </c>
      <c r="N377" s="4">
        <v>1150</v>
      </c>
      <c r="O377" s="4">
        <v>1151.4000000000001</v>
      </c>
      <c r="P377" s="4">
        <v>1145.3</v>
      </c>
      <c r="Q377" s="4">
        <v>1146.7</v>
      </c>
    </row>
    <row r="378" spans="1:17" x14ac:dyDescent="0.3">
      <c r="A378" s="2">
        <v>42563</v>
      </c>
      <c r="B378">
        <v>129.28</v>
      </c>
      <c r="C378">
        <v>129.37</v>
      </c>
      <c r="D378">
        <v>129.22999999999999</v>
      </c>
      <c r="E378">
        <v>129.37</v>
      </c>
      <c r="G378" s="2">
        <v>42563</v>
      </c>
      <c r="H378">
        <v>108.27</v>
      </c>
      <c r="I378">
        <v>108.31</v>
      </c>
      <c r="J378">
        <v>108.26</v>
      </c>
      <c r="K378">
        <v>108.3</v>
      </c>
      <c r="M378" s="2">
        <v>42563</v>
      </c>
      <c r="N378" s="4">
        <v>1151.5</v>
      </c>
      <c r="O378" s="4">
        <v>1152.7</v>
      </c>
      <c r="P378" s="4">
        <v>1146.8</v>
      </c>
      <c r="Q378" s="4">
        <v>1148</v>
      </c>
    </row>
    <row r="379" spans="1:17" x14ac:dyDescent="0.3">
      <c r="A379" s="2">
        <v>42564</v>
      </c>
      <c r="B379">
        <v>128.93</v>
      </c>
      <c r="C379">
        <v>129.43</v>
      </c>
      <c r="D379">
        <v>128.91999999999999</v>
      </c>
      <c r="E379">
        <v>129.29</v>
      </c>
      <c r="G379" s="2">
        <v>42564</v>
      </c>
      <c r="H379">
        <v>108.23</v>
      </c>
      <c r="I379">
        <v>108.35</v>
      </c>
      <c r="J379">
        <v>108.22</v>
      </c>
      <c r="K379">
        <v>108.32</v>
      </c>
      <c r="M379" s="2">
        <v>42564</v>
      </c>
      <c r="N379" s="4">
        <v>1143</v>
      </c>
      <c r="O379" s="4">
        <v>1147.9000000000001</v>
      </c>
      <c r="P379" s="4">
        <v>1142.5</v>
      </c>
      <c r="Q379" s="4">
        <v>1146.4000000000001</v>
      </c>
    </row>
    <row r="380" spans="1:17" x14ac:dyDescent="0.3">
      <c r="A380" s="2">
        <v>42565</v>
      </c>
      <c r="B380">
        <v>129.43</v>
      </c>
      <c r="C380">
        <v>129.79</v>
      </c>
      <c r="D380">
        <v>129.32</v>
      </c>
      <c r="E380">
        <v>129.51</v>
      </c>
      <c r="G380" s="2">
        <v>42565</v>
      </c>
      <c r="H380">
        <v>108.36</v>
      </c>
      <c r="I380">
        <v>108.41</v>
      </c>
      <c r="J380">
        <v>108.29</v>
      </c>
      <c r="K380">
        <v>108.35</v>
      </c>
      <c r="M380" s="2">
        <v>42565</v>
      </c>
      <c r="N380" s="4">
        <v>1146.8</v>
      </c>
      <c r="O380" s="4">
        <v>1148.5</v>
      </c>
      <c r="P380" s="4">
        <v>1137.3</v>
      </c>
      <c r="Q380" s="4">
        <v>1137.4000000000001</v>
      </c>
    </row>
    <row r="381" spans="1:17" x14ac:dyDescent="0.3">
      <c r="A381" s="2">
        <v>42566</v>
      </c>
      <c r="B381">
        <v>129.30000000000001</v>
      </c>
      <c r="C381">
        <v>129.36000000000001</v>
      </c>
      <c r="D381">
        <v>129.11000000000001</v>
      </c>
      <c r="E381">
        <v>129.36000000000001</v>
      </c>
      <c r="G381" s="2">
        <v>42566</v>
      </c>
      <c r="H381">
        <v>108.31</v>
      </c>
      <c r="I381">
        <v>108.33</v>
      </c>
      <c r="J381">
        <v>108.27</v>
      </c>
      <c r="K381">
        <v>108.31</v>
      </c>
      <c r="M381" s="2">
        <v>42566</v>
      </c>
      <c r="N381" s="4">
        <v>1132.5</v>
      </c>
      <c r="O381" s="4">
        <v>1134.9000000000001</v>
      </c>
      <c r="P381" s="4">
        <v>1130.4000000000001</v>
      </c>
      <c r="Q381" s="4">
        <v>1133.9000000000001</v>
      </c>
    </row>
    <row r="382" spans="1:17" x14ac:dyDescent="0.3">
      <c r="A382" s="2">
        <v>42569</v>
      </c>
      <c r="B382">
        <v>129.09</v>
      </c>
      <c r="C382">
        <v>129.16999999999999</v>
      </c>
      <c r="D382">
        <v>129.02000000000001</v>
      </c>
      <c r="E382">
        <v>129.1</v>
      </c>
      <c r="G382" s="2">
        <v>42569</v>
      </c>
      <c r="H382">
        <v>108.28</v>
      </c>
      <c r="I382">
        <v>108.3</v>
      </c>
      <c r="J382">
        <v>108.26</v>
      </c>
      <c r="K382">
        <v>108.27</v>
      </c>
      <c r="M382" s="2">
        <v>42569</v>
      </c>
      <c r="N382" s="4">
        <v>1137</v>
      </c>
      <c r="O382" s="4">
        <v>1138.9000000000001</v>
      </c>
      <c r="P382" s="4">
        <v>1134.0999999999999</v>
      </c>
      <c r="Q382" s="4">
        <v>1136.4000000000001</v>
      </c>
    </row>
    <row r="383" spans="1:17" x14ac:dyDescent="0.3">
      <c r="A383" s="2">
        <v>42570</v>
      </c>
      <c r="B383">
        <v>129.19</v>
      </c>
      <c r="C383">
        <v>129.33000000000001</v>
      </c>
      <c r="D383">
        <v>128.91</v>
      </c>
      <c r="E383">
        <v>128.97999999999999</v>
      </c>
      <c r="G383" s="2">
        <v>42570</v>
      </c>
      <c r="H383">
        <v>108.29</v>
      </c>
      <c r="I383">
        <v>108.34</v>
      </c>
      <c r="J383">
        <v>108.26</v>
      </c>
      <c r="K383">
        <v>108.28</v>
      </c>
      <c r="M383" s="2">
        <v>42570</v>
      </c>
      <c r="N383" s="4">
        <v>1136.8</v>
      </c>
      <c r="O383" s="4">
        <v>1141.9000000000001</v>
      </c>
      <c r="P383" s="4">
        <v>1135.5999999999999</v>
      </c>
      <c r="Q383" s="4">
        <v>1135.5</v>
      </c>
    </row>
    <row r="384" spans="1:17" x14ac:dyDescent="0.3">
      <c r="A384" s="2">
        <v>42571</v>
      </c>
      <c r="B384">
        <v>129.02000000000001</v>
      </c>
      <c r="C384">
        <v>129.1</v>
      </c>
      <c r="D384">
        <v>128.88</v>
      </c>
      <c r="E384">
        <v>129.07</v>
      </c>
      <c r="G384" s="2">
        <v>42571</v>
      </c>
      <c r="H384">
        <v>108.3</v>
      </c>
      <c r="I384">
        <v>108.32</v>
      </c>
      <c r="J384">
        <v>108.27</v>
      </c>
      <c r="K384">
        <v>108.3</v>
      </c>
      <c r="M384" s="2">
        <v>42571</v>
      </c>
      <c r="N384" s="4">
        <v>1142</v>
      </c>
      <c r="O384" s="4">
        <v>1143.7</v>
      </c>
      <c r="P384" s="4">
        <v>1138.2</v>
      </c>
      <c r="Q384" s="4">
        <v>1141</v>
      </c>
    </row>
    <row r="385" spans="1:17" x14ac:dyDescent="0.3">
      <c r="A385" s="2">
        <v>42572</v>
      </c>
      <c r="B385">
        <v>128.88</v>
      </c>
      <c r="C385">
        <v>128.91</v>
      </c>
      <c r="D385">
        <v>128.75</v>
      </c>
      <c r="E385">
        <v>128.81</v>
      </c>
      <c r="G385" s="2">
        <v>42572</v>
      </c>
      <c r="H385">
        <v>108.27</v>
      </c>
      <c r="I385">
        <v>108.28</v>
      </c>
      <c r="J385">
        <v>108.24</v>
      </c>
      <c r="K385">
        <v>108.25</v>
      </c>
      <c r="M385" s="2">
        <v>42572</v>
      </c>
      <c r="N385" s="4">
        <v>1142.5</v>
      </c>
      <c r="O385" s="4">
        <v>1143</v>
      </c>
      <c r="P385" s="4">
        <v>1135.4000000000001</v>
      </c>
      <c r="Q385" s="4">
        <v>1135.9000000000001</v>
      </c>
    </row>
    <row r="386" spans="1:17" x14ac:dyDescent="0.3">
      <c r="A386" s="2">
        <v>42573</v>
      </c>
      <c r="B386">
        <v>128.99</v>
      </c>
      <c r="C386">
        <v>129.07</v>
      </c>
      <c r="D386">
        <v>128.87</v>
      </c>
      <c r="E386">
        <v>129.07</v>
      </c>
      <c r="G386" s="2">
        <v>42573</v>
      </c>
      <c r="H386">
        <v>108.28</v>
      </c>
      <c r="I386">
        <v>108.29</v>
      </c>
      <c r="J386">
        <v>108.25</v>
      </c>
      <c r="K386">
        <v>108.28</v>
      </c>
      <c r="M386" s="2">
        <v>42573</v>
      </c>
      <c r="N386" s="4">
        <v>1137.5</v>
      </c>
      <c r="O386" s="4">
        <v>1137.5</v>
      </c>
      <c r="P386" s="4">
        <v>1133.2</v>
      </c>
      <c r="Q386" s="4">
        <v>1134.4000000000001</v>
      </c>
    </row>
    <row r="387" spans="1:17" x14ac:dyDescent="0.3">
      <c r="A387" s="2">
        <v>42576</v>
      </c>
      <c r="B387">
        <v>129.08000000000001</v>
      </c>
      <c r="C387">
        <v>129.1</v>
      </c>
      <c r="D387">
        <v>128.9</v>
      </c>
      <c r="E387">
        <v>128.94999999999999</v>
      </c>
      <c r="G387" s="2">
        <v>42576</v>
      </c>
      <c r="H387">
        <v>108.3</v>
      </c>
      <c r="I387">
        <v>108.3</v>
      </c>
      <c r="J387">
        <v>108.26</v>
      </c>
      <c r="K387">
        <v>108.27</v>
      </c>
      <c r="M387" s="2">
        <v>42576</v>
      </c>
      <c r="N387" s="4">
        <v>1136.5999999999999</v>
      </c>
      <c r="O387" s="4">
        <v>1138</v>
      </c>
      <c r="P387" s="4">
        <v>1135.5999999999999</v>
      </c>
      <c r="Q387" s="4">
        <v>1137</v>
      </c>
    </row>
    <row r="388" spans="1:17" x14ac:dyDescent="0.3">
      <c r="A388" s="2">
        <v>42577</v>
      </c>
      <c r="B388">
        <v>128.91999999999999</v>
      </c>
      <c r="C388">
        <v>129.29</v>
      </c>
      <c r="D388">
        <v>128.9</v>
      </c>
      <c r="E388">
        <v>129.13</v>
      </c>
      <c r="G388" s="2">
        <v>42577</v>
      </c>
      <c r="H388">
        <v>108.27</v>
      </c>
      <c r="I388">
        <v>108.32</v>
      </c>
      <c r="J388">
        <v>108.26</v>
      </c>
      <c r="K388">
        <v>108.29</v>
      </c>
      <c r="M388" s="2">
        <v>42577</v>
      </c>
      <c r="N388" s="4">
        <v>1142</v>
      </c>
      <c r="O388" s="4">
        <v>1142.5999999999999</v>
      </c>
      <c r="P388" s="4">
        <v>1134.5999999999999</v>
      </c>
      <c r="Q388" s="4">
        <v>1134.9000000000001</v>
      </c>
    </row>
    <row r="389" spans="1:17" x14ac:dyDescent="0.3">
      <c r="A389" s="2">
        <v>42578</v>
      </c>
      <c r="B389">
        <v>129.05000000000001</v>
      </c>
      <c r="C389">
        <v>129.25</v>
      </c>
      <c r="D389">
        <v>128.99</v>
      </c>
      <c r="E389">
        <v>129.25</v>
      </c>
      <c r="G389" s="2">
        <v>42578</v>
      </c>
      <c r="H389">
        <v>108.27</v>
      </c>
      <c r="I389">
        <v>108.31</v>
      </c>
      <c r="J389">
        <v>108.26</v>
      </c>
      <c r="K389">
        <v>108.3</v>
      </c>
      <c r="M389" s="2">
        <v>42578</v>
      </c>
      <c r="N389" s="4">
        <v>1136.3</v>
      </c>
      <c r="O389" s="4">
        <v>1136.4000000000001</v>
      </c>
      <c r="P389" s="4">
        <v>1132.0999999999999</v>
      </c>
      <c r="Q389" s="4">
        <v>1134.2</v>
      </c>
    </row>
    <row r="390" spans="1:17" x14ac:dyDescent="0.3">
      <c r="A390" s="2">
        <v>42579</v>
      </c>
      <c r="B390">
        <v>129.61000000000001</v>
      </c>
      <c r="C390">
        <v>129.76</v>
      </c>
      <c r="D390">
        <v>129.54</v>
      </c>
      <c r="E390">
        <v>129.76</v>
      </c>
      <c r="G390" s="2">
        <v>42579</v>
      </c>
      <c r="H390">
        <v>108.37</v>
      </c>
      <c r="I390">
        <v>108.38</v>
      </c>
      <c r="J390">
        <v>108.34</v>
      </c>
      <c r="K390">
        <v>108.37</v>
      </c>
      <c r="M390" s="2">
        <v>42579</v>
      </c>
      <c r="N390" s="4">
        <v>1127</v>
      </c>
      <c r="O390" s="4">
        <v>1128.2</v>
      </c>
      <c r="P390" s="4">
        <v>1123.4000000000001</v>
      </c>
      <c r="Q390" s="4">
        <v>1124.4000000000001</v>
      </c>
    </row>
    <row r="391" spans="1:17" x14ac:dyDescent="0.3">
      <c r="A391" s="2">
        <v>42580</v>
      </c>
      <c r="B391">
        <v>129.82</v>
      </c>
      <c r="C391">
        <v>129.83000000000001</v>
      </c>
      <c r="D391">
        <v>129.28</v>
      </c>
      <c r="E391">
        <v>129.43</v>
      </c>
      <c r="G391" s="2">
        <v>42580</v>
      </c>
      <c r="H391">
        <v>108.37</v>
      </c>
      <c r="I391">
        <v>108.39</v>
      </c>
      <c r="J391">
        <v>108.29</v>
      </c>
      <c r="K391">
        <v>108.33</v>
      </c>
      <c r="M391" s="2">
        <v>42580</v>
      </c>
      <c r="N391" s="4">
        <v>1123</v>
      </c>
      <c r="O391" s="4">
        <v>1125.2</v>
      </c>
      <c r="P391" s="4">
        <v>1120.0999999999999</v>
      </c>
      <c r="Q391" s="4">
        <v>1120.2</v>
      </c>
    </row>
    <row r="392" spans="1:17" x14ac:dyDescent="0.3">
      <c r="A392" s="2">
        <v>42583</v>
      </c>
      <c r="B392">
        <v>129.63</v>
      </c>
      <c r="C392">
        <v>129.72999999999999</v>
      </c>
      <c r="D392">
        <v>129.59</v>
      </c>
      <c r="E392">
        <v>129.63</v>
      </c>
      <c r="G392" s="2">
        <v>42583</v>
      </c>
      <c r="H392">
        <v>108.37</v>
      </c>
      <c r="I392">
        <v>108.38</v>
      </c>
      <c r="J392">
        <v>108.34</v>
      </c>
      <c r="K392">
        <v>108.35</v>
      </c>
      <c r="M392" s="2">
        <v>42583</v>
      </c>
      <c r="N392" s="4">
        <v>1112.5</v>
      </c>
      <c r="O392" s="4">
        <v>1115</v>
      </c>
      <c r="P392" s="4">
        <v>1108</v>
      </c>
      <c r="Q392" s="4">
        <v>1108</v>
      </c>
    </row>
    <row r="393" spans="1:17" x14ac:dyDescent="0.3">
      <c r="A393" s="2">
        <v>42584</v>
      </c>
      <c r="B393">
        <v>129.56</v>
      </c>
      <c r="C393">
        <v>129.66999999999999</v>
      </c>
      <c r="D393">
        <v>129.36000000000001</v>
      </c>
      <c r="E393">
        <v>129.36000000000001</v>
      </c>
      <c r="G393" s="2">
        <v>42584</v>
      </c>
      <c r="H393">
        <v>108.34</v>
      </c>
      <c r="I393">
        <v>108.38</v>
      </c>
      <c r="J393">
        <v>108.3</v>
      </c>
      <c r="K393">
        <v>108.3</v>
      </c>
      <c r="M393" s="2">
        <v>42584</v>
      </c>
      <c r="N393" s="4">
        <v>1109</v>
      </c>
      <c r="O393" s="4">
        <v>1112.4000000000001</v>
      </c>
      <c r="P393" s="4">
        <v>1106.3</v>
      </c>
      <c r="Q393" s="4">
        <v>1110</v>
      </c>
    </row>
    <row r="394" spans="1:17" x14ac:dyDescent="0.3">
      <c r="A394" s="2">
        <v>42585</v>
      </c>
      <c r="B394">
        <v>129.18</v>
      </c>
      <c r="C394">
        <v>129.19999999999999</v>
      </c>
      <c r="D394">
        <v>128.88</v>
      </c>
      <c r="E394">
        <v>128.94</v>
      </c>
      <c r="G394" s="2">
        <v>42585</v>
      </c>
      <c r="H394">
        <v>108.28</v>
      </c>
      <c r="I394">
        <v>108.28</v>
      </c>
      <c r="J394">
        <v>108.18</v>
      </c>
      <c r="K394">
        <v>108.2</v>
      </c>
      <c r="M394" s="2">
        <v>42585</v>
      </c>
      <c r="N394" s="4">
        <v>1113</v>
      </c>
      <c r="O394" s="4">
        <v>1117.9000000000001</v>
      </c>
      <c r="P394" s="4">
        <v>1110.4000000000001</v>
      </c>
      <c r="Q394" s="4">
        <v>1117.5999999999999</v>
      </c>
    </row>
    <row r="395" spans="1:17" x14ac:dyDescent="0.3">
      <c r="A395" s="2">
        <v>42586</v>
      </c>
      <c r="B395">
        <v>128.93</v>
      </c>
      <c r="C395">
        <v>129.1</v>
      </c>
      <c r="D395">
        <v>128.78</v>
      </c>
      <c r="E395">
        <v>129.06</v>
      </c>
      <c r="G395" s="2">
        <v>42586</v>
      </c>
      <c r="H395">
        <v>108.19</v>
      </c>
      <c r="I395">
        <v>108.26</v>
      </c>
      <c r="J395">
        <v>108.17</v>
      </c>
      <c r="K395">
        <v>108.24</v>
      </c>
      <c r="M395" s="2">
        <v>42586</v>
      </c>
      <c r="N395" s="4">
        <v>1117</v>
      </c>
      <c r="O395" s="4">
        <v>1117</v>
      </c>
      <c r="P395" s="4">
        <v>1112.5999999999999</v>
      </c>
      <c r="Q395" s="4">
        <v>1114</v>
      </c>
    </row>
    <row r="396" spans="1:17" x14ac:dyDescent="0.3">
      <c r="A396" s="2">
        <v>42587</v>
      </c>
      <c r="B396">
        <v>129.32</v>
      </c>
      <c r="C396">
        <v>129.43</v>
      </c>
      <c r="D396">
        <v>129.25</v>
      </c>
      <c r="E396">
        <v>129.32</v>
      </c>
      <c r="G396" s="2">
        <v>42587</v>
      </c>
      <c r="H396">
        <v>108.29</v>
      </c>
      <c r="I396">
        <v>108.31</v>
      </c>
      <c r="J396">
        <v>108.27</v>
      </c>
      <c r="K396">
        <v>108.28</v>
      </c>
      <c r="M396" s="2">
        <v>42587</v>
      </c>
      <c r="N396" s="4">
        <v>1112.5</v>
      </c>
      <c r="O396" s="4">
        <v>1112.5999999999999</v>
      </c>
      <c r="P396" s="4">
        <v>1110.3</v>
      </c>
      <c r="Q396" s="4">
        <v>1110.4000000000001</v>
      </c>
    </row>
    <row r="397" spans="1:17" x14ac:dyDescent="0.3">
      <c r="A397" s="2">
        <v>42590</v>
      </c>
      <c r="B397">
        <v>128.84</v>
      </c>
      <c r="C397">
        <v>129.22</v>
      </c>
      <c r="D397">
        <v>128.79</v>
      </c>
      <c r="E397">
        <v>128.84</v>
      </c>
      <c r="G397" s="2">
        <v>42590</v>
      </c>
      <c r="H397">
        <v>108.2</v>
      </c>
      <c r="I397">
        <v>108.31</v>
      </c>
      <c r="J397">
        <v>108.18</v>
      </c>
      <c r="K397">
        <v>108.2</v>
      </c>
      <c r="M397" s="2">
        <v>42590</v>
      </c>
      <c r="N397" s="4">
        <v>1115</v>
      </c>
      <c r="O397" s="4">
        <v>1117</v>
      </c>
      <c r="P397" s="4">
        <v>1108.3</v>
      </c>
      <c r="Q397" s="4">
        <v>1108.3</v>
      </c>
    </row>
    <row r="398" spans="1:17" x14ac:dyDescent="0.3">
      <c r="A398" s="2">
        <v>42591</v>
      </c>
      <c r="B398">
        <v>128.88999999999999</v>
      </c>
      <c r="C398">
        <v>129</v>
      </c>
      <c r="D398">
        <v>128.83000000000001</v>
      </c>
      <c r="E398">
        <v>129</v>
      </c>
      <c r="G398" s="2">
        <v>42591</v>
      </c>
      <c r="H398">
        <v>108.22</v>
      </c>
      <c r="I398">
        <v>108.23</v>
      </c>
      <c r="J398">
        <v>108.2</v>
      </c>
      <c r="K398">
        <v>108.23</v>
      </c>
      <c r="M398" s="2">
        <v>42591</v>
      </c>
      <c r="N398" s="4">
        <v>1107</v>
      </c>
      <c r="O398" s="4">
        <v>1110.3</v>
      </c>
      <c r="P398" s="4">
        <v>1105.4000000000001</v>
      </c>
      <c r="Q398" s="4">
        <v>1106.0999999999999</v>
      </c>
    </row>
    <row r="399" spans="1:17" x14ac:dyDescent="0.3">
      <c r="A399" s="2">
        <v>42592</v>
      </c>
      <c r="B399">
        <v>129.18</v>
      </c>
      <c r="C399">
        <v>129.41</v>
      </c>
      <c r="D399">
        <v>129.15</v>
      </c>
      <c r="E399">
        <v>129.31</v>
      </c>
      <c r="G399" s="2">
        <v>42592</v>
      </c>
      <c r="H399">
        <v>108.27</v>
      </c>
      <c r="I399">
        <v>108.33</v>
      </c>
      <c r="J399">
        <v>108.25</v>
      </c>
      <c r="K399">
        <v>108.29</v>
      </c>
      <c r="M399" s="2">
        <v>42592</v>
      </c>
      <c r="N399" s="4">
        <v>1103</v>
      </c>
      <c r="O399" s="4">
        <v>1103</v>
      </c>
      <c r="P399" s="4">
        <v>1091.8</v>
      </c>
      <c r="Q399" s="4">
        <v>1095.4000000000001</v>
      </c>
    </row>
    <row r="400" spans="1:17" x14ac:dyDescent="0.3">
      <c r="A400" s="2">
        <v>42593</v>
      </c>
      <c r="B400">
        <v>129.47</v>
      </c>
      <c r="C400">
        <v>129.51</v>
      </c>
      <c r="D400">
        <v>129.15</v>
      </c>
      <c r="E400">
        <v>129.25</v>
      </c>
      <c r="G400" s="2">
        <v>42593</v>
      </c>
      <c r="H400">
        <v>108.32</v>
      </c>
      <c r="I400">
        <v>108.34</v>
      </c>
      <c r="J400">
        <v>108.23</v>
      </c>
      <c r="K400">
        <v>108.24</v>
      </c>
      <c r="M400" s="2">
        <v>42593</v>
      </c>
      <c r="N400" s="4">
        <v>1096.5</v>
      </c>
      <c r="O400" s="4">
        <v>1103.0999999999999</v>
      </c>
      <c r="P400" s="4">
        <v>1093.2</v>
      </c>
      <c r="Q400" s="4">
        <v>1099.5</v>
      </c>
    </row>
    <row r="401" spans="1:17" x14ac:dyDescent="0.3">
      <c r="A401" s="2">
        <v>42594</v>
      </c>
      <c r="B401">
        <v>129.03</v>
      </c>
      <c r="C401">
        <v>129.26</v>
      </c>
      <c r="D401">
        <v>129</v>
      </c>
      <c r="E401">
        <v>129.19999999999999</v>
      </c>
      <c r="G401" s="2">
        <v>42594</v>
      </c>
      <c r="H401">
        <v>108.21</v>
      </c>
      <c r="I401">
        <v>108.26</v>
      </c>
      <c r="J401">
        <v>108.21</v>
      </c>
      <c r="K401">
        <v>108.25</v>
      </c>
      <c r="M401" s="2">
        <v>42594</v>
      </c>
      <c r="N401" s="4">
        <v>1098.5</v>
      </c>
      <c r="O401" s="4">
        <v>1103.3</v>
      </c>
      <c r="P401" s="4">
        <v>1097.5</v>
      </c>
      <c r="Q401" s="4">
        <v>1103.3</v>
      </c>
    </row>
    <row r="402" spans="1:17" x14ac:dyDescent="0.3">
      <c r="A402" s="2">
        <v>42598</v>
      </c>
      <c r="B402">
        <v>129.21</v>
      </c>
      <c r="C402">
        <v>129.33000000000001</v>
      </c>
      <c r="D402">
        <v>129.15</v>
      </c>
      <c r="E402">
        <v>129.33000000000001</v>
      </c>
      <c r="G402" s="2">
        <v>42598</v>
      </c>
      <c r="H402">
        <v>108.24</v>
      </c>
      <c r="I402">
        <v>108.29</v>
      </c>
      <c r="J402">
        <v>108.23</v>
      </c>
      <c r="K402">
        <v>108.28</v>
      </c>
      <c r="M402" s="2">
        <v>42598</v>
      </c>
      <c r="N402" s="4">
        <v>1097.5</v>
      </c>
      <c r="O402" s="4">
        <v>1098.7</v>
      </c>
      <c r="P402" s="4">
        <v>1092.3</v>
      </c>
      <c r="Q402" s="4">
        <v>1092.2</v>
      </c>
    </row>
    <row r="403" spans="1:17" x14ac:dyDescent="0.3">
      <c r="A403" s="2">
        <v>42599</v>
      </c>
      <c r="B403">
        <v>128.88</v>
      </c>
      <c r="C403">
        <v>129.08000000000001</v>
      </c>
      <c r="D403">
        <v>128.76</v>
      </c>
      <c r="E403">
        <v>128.88999999999999</v>
      </c>
      <c r="G403" s="2">
        <v>42599</v>
      </c>
      <c r="H403">
        <v>108.23</v>
      </c>
      <c r="I403">
        <v>108.27</v>
      </c>
      <c r="J403">
        <v>108.21</v>
      </c>
      <c r="K403">
        <v>108.23</v>
      </c>
      <c r="M403" s="2">
        <v>42599</v>
      </c>
      <c r="N403" s="4">
        <v>1095</v>
      </c>
      <c r="O403" s="4">
        <v>1109.0999999999999</v>
      </c>
      <c r="P403" s="4">
        <v>1094.5</v>
      </c>
      <c r="Q403" s="4">
        <v>1108.3</v>
      </c>
    </row>
    <row r="404" spans="1:17" x14ac:dyDescent="0.3">
      <c r="A404" s="2">
        <v>42600</v>
      </c>
      <c r="B404">
        <v>129.03</v>
      </c>
      <c r="C404">
        <v>129.15</v>
      </c>
      <c r="D404">
        <v>129.02000000000001</v>
      </c>
      <c r="E404">
        <v>129.06</v>
      </c>
      <c r="G404" s="2">
        <v>42600</v>
      </c>
      <c r="H404">
        <v>108.26</v>
      </c>
      <c r="I404">
        <v>108.28</v>
      </c>
      <c r="J404">
        <v>108.25</v>
      </c>
      <c r="K404">
        <v>108.25</v>
      </c>
      <c r="M404" s="2">
        <v>42600</v>
      </c>
      <c r="N404" s="4">
        <v>1105</v>
      </c>
      <c r="O404" s="4">
        <v>1109.5999999999999</v>
      </c>
      <c r="P404" s="4">
        <v>1103.4000000000001</v>
      </c>
      <c r="Q404" s="4">
        <v>1107.2</v>
      </c>
    </row>
    <row r="405" spans="1:17" x14ac:dyDescent="0.3">
      <c r="A405" s="2">
        <v>42601</v>
      </c>
      <c r="B405">
        <v>129.04</v>
      </c>
      <c r="C405">
        <v>129.11000000000001</v>
      </c>
      <c r="D405">
        <v>128.85</v>
      </c>
      <c r="E405">
        <v>128.99</v>
      </c>
      <c r="G405" s="2">
        <v>42601</v>
      </c>
      <c r="H405">
        <v>108.25</v>
      </c>
      <c r="I405">
        <v>108.27</v>
      </c>
      <c r="J405">
        <v>108.22</v>
      </c>
      <c r="K405">
        <v>108.25</v>
      </c>
      <c r="M405" s="2">
        <v>42601</v>
      </c>
      <c r="N405" s="4">
        <v>1108</v>
      </c>
      <c r="O405" s="4">
        <v>1120.7</v>
      </c>
      <c r="P405" s="4">
        <v>1107.0999999999999</v>
      </c>
      <c r="Q405" s="4">
        <v>1117.5999999999999</v>
      </c>
    </row>
    <row r="406" spans="1:17" x14ac:dyDescent="0.3">
      <c r="A406" s="2">
        <v>42604</v>
      </c>
      <c r="B406">
        <v>128.83000000000001</v>
      </c>
      <c r="C406">
        <v>128.88</v>
      </c>
      <c r="D406">
        <v>128.78</v>
      </c>
      <c r="E406">
        <v>128.82</v>
      </c>
      <c r="G406" s="2">
        <v>42604</v>
      </c>
      <c r="H406">
        <v>108.22</v>
      </c>
      <c r="I406">
        <v>108.25</v>
      </c>
      <c r="J406">
        <v>108.21</v>
      </c>
      <c r="K406">
        <v>108.24</v>
      </c>
      <c r="M406" s="2">
        <v>42604</v>
      </c>
      <c r="N406" s="4">
        <v>1118</v>
      </c>
      <c r="O406" s="4">
        <v>1128.7</v>
      </c>
      <c r="P406" s="4">
        <v>1118</v>
      </c>
      <c r="Q406" s="4">
        <v>1126.5</v>
      </c>
    </row>
    <row r="407" spans="1:17" x14ac:dyDescent="0.3">
      <c r="A407" s="2">
        <v>42605</v>
      </c>
      <c r="B407">
        <v>128.99</v>
      </c>
      <c r="C407">
        <v>129.05000000000001</v>
      </c>
      <c r="D407">
        <v>128.94</v>
      </c>
      <c r="E407">
        <v>128.97999999999999</v>
      </c>
      <c r="G407" s="2">
        <v>42605</v>
      </c>
      <c r="H407">
        <v>108.27</v>
      </c>
      <c r="I407">
        <v>108.27</v>
      </c>
      <c r="J407">
        <v>108.25</v>
      </c>
      <c r="K407">
        <v>108.25</v>
      </c>
      <c r="M407" s="2">
        <v>42605</v>
      </c>
      <c r="N407" s="4">
        <v>1122</v>
      </c>
      <c r="O407" s="4">
        <v>1122.5999999999999</v>
      </c>
      <c r="P407" s="4">
        <v>1114.5999999999999</v>
      </c>
      <c r="Q407" s="4">
        <v>1115.5999999999999</v>
      </c>
    </row>
    <row r="408" spans="1:17" x14ac:dyDescent="0.3">
      <c r="A408" s="2">
        <v>42606</v>
      </c>
      <c r="B408">
        <v>129.03</v>
      </c>
      <c r="C408">
        <v>129.1</v>
      </c>
      <c r="D408">
        <v>128.97999999999999</v>
      </c>
      <c r="E408">
        <v>128.97999999999999</v>
      </c>
      <c r="G408" s="2">
        <v>42606</v>
      </c>
      <c r="H408">
        <v>108.26</v>
      </c>
      <c r="I408">
        <v>108.27</v>
      </c>
      <c r="J408">
        <v>108.23</v>
      </c>
      <c r="K408">
        <v>108.23</v>
      </c>
      <c r="M408" s="2">
        <v>42606</v>
      </c>
      <c r="N408" s="4">
        <v>1121.5</v>
      </c>
      <c r="O408" s="4">
        <v>1124.9000000000001</v>
      </c>
      <c r="P408" s="4">
        <v>1118.3</v>
      </c>
      <c r="Q408" s="4">
        <v>1122</v>
      </c>
    </row>
    <row r="409" spans="1:17" x14ac:dyDescent="0.3">
      <c r="A409" s="2">
        <v>42607</v>
      </c>
      <c r="B409">
        <v>129.01</v>
      </c>
      <c r="C409">
        <v>129.06</v>
      </c>
      <c r="D409">
        <v>128.87</v>
      </c>
      <c r="E409">
        <v>129.06</v>
      </c>
      <c r="G409" s="2">
        <v>42607</v>
      </c>
      <c r="H409">
        <v>108.24</v>
      </c>
      <c r="I409">
        <v>108.25</v>
      </c>
      <c r="J409">
        <v>108.21</v>
      </c>
      <c r="K409">
        <v>108.22</v>
      </c>
      <c r="M409" s="2">
        <v>42607</v>
      </c>
      <c r="N409" s="4">
        <v>1120.5</v>
      </c>
      <c r="O409" s="4">
        <v>1124</v>
      </c>
      <c r="P409" s="4">
        <v>1115.5999999999999</v>
      </c>
      <c r="Q409" s="4">
        <v>1115.9000000000001</v>
      </c>
    </row>
    <row r="410" spans="1:17" x14ac:dyDescent="0.3">
      <c r="A410" s="2">
        <v>42608</v>
      </c>
      <c r="B410">
        <v>129.04</v>
      </c>
      <c r="C410">
        <v>129.07</v>
      </c>
      <c r="D410">
        <v>128.88</v>
      </c>
      <c r="E410">
        <v>129.07</v>
      </c>
      <c r="G410" s="2">
        <v>42608</v>
      </c>
      <c r="H410">
        <v>108.22</v>
      </c>
      <c r="I410">
        <v>108.22</v>
      </c>
      <c r="J410">
        <v>108.18</v>
      </c>
      <c r="K410">
        <v>108.2</v>
      </c>
      <c r="M410" s="2">
        <v>42608</v>
      </c>
      <c r="N410" s="4">
        <v>1116</v>
      </c>
      <c r="O410" s="4">
        <v>1117</v>
      </c>
      <c r="P410" s="4">
        <v>1111.8</v>
      </c>
      <c r="Q410" s="4">
        <v>1113.7</v>
      </c>
    </row>
    <row r="411" spans="1:17" x14ac:dyDescent="0.3">
      <c r="A411" s="2">
        <v>42611</v>
      </c>
      <c r="B411">
        <v>128.61000000000001</v>
      </c>
      <c r="C411">
        <v>128.79</v>
      </c>
      <c r="D411">
        <v>128.6</v>
      </c>
      <c r="E411">
        <v>128.72</v>
      </c>
      <c r="G411" s="2">
        <v>42611</v>
      </c>
      <c r="H411">
        <v>108.1</v>
      </c>
      <c r="I411">
        <v>108.13</v>
      </c>
      <c r="J411">
        <v>108.09</v>
      </c>
      <c r="K411">
        <v>108.09</v>
      </c>
      <c r="M411" s="2">
        <v>42611</v>
      </c>
      <c r="N411" s="4">
        <v>1126</v>
      </c>
      <c r="O411" s="4">
        <v>1128.5</v>
      </c>
      <c r="P411" s="4">
        <v>1122.8</v>
      </c>
      <c r="Q411" s="4">
        <v>1125</v>
      </c>
    </row>
    <row r="412" spans="1:17" x14ac:dyDescent="0.3">
      <c r="A412" s="2">
        <v>42612</v>
      </c>
      <c r="B412">
        <v>128.93</v>
      </c>
      <c r="C412">
        <v>128.97</v>
      </c>
      <c r="D412">
        <v>128.52000000000001</v>
      </c>
      <c r="E412">
        <v>128.52000000000001</v>
      </c>
      <c r="G412" s="2">
        <v>42612</v>
      </c>
      <c r="H412">
        <v>108.14</v>
      </c>
      <c r="I412">
        <v>108.14</v>
      </c>
      <c r="J412">
        <v>108.04</v>
      </c>
      <c r="K412">
        <v>108.04</v>
      </c>
      <c r="M412" s="2">
        <v>42612</v>
      </c>
      <c r="N412" s="4">
        <v>1118</v>
      </c>
      <c r="O412" s="4">
        <v>1120.5999999999999</v>
      </c>
      <c r="P412" s="4">
        <v>1116.5</v>
      </c>
      <c r="Q412" s="4">
        <v>1119.9000000000001</v>
      </c>
    </row>
    <row r="413" spans="1:17" x14ac:dyDescent="0.3">
      <c r="A413" s="2">
        <v>42613</v>
      </c>
      <c r="B413">
        <v>128.52000000000001</v>
      </c>
      <c r="C413">
        <v>128.57</v>
      </c>
      <c r="D413">
        <v>128.22999999999999</v>
      </c>
      <c r="E413">
        <v>128.29</v>
      </c>
      <c r="G413" s="2">
        <v>42613</v>
      </c>
      <c r="H413">
        <v>108.04</v>
      </c>
      <c r="I413">
        <v>108.06</v>
      </c>
      <c r="J413">
        <v>107.94</v>
      </c>
      <c r="K413">
        <v>107.94</v>
      </c>
      <c r="M413" s="2">
        <v>42613</v>
      </c>
      <c r="N413" s="4">
        <v>1119.5</v>
      </c>
      <c r="O413" s="4">
        <v>1121</v>
      </c>
      <c r="P413" s="4">
        <v>1114.5999999999999</v>
      </c>
      <c r="Q413" s="4">
        <v>1114.8</v>
      </c>
    </row>
    <row r="414" spans="1:17" x14ac:dyDescent="0.3">
      <c r="A414" s="2">
        <v>42614</v>
      </c>
      <c r="B414">
        <v>128.29</v>
      </c>
      <c r="C414">
        <v>128.41999999999999</v>
      </c>
      <c r="D414">
        <v>127.77</v>
      </c>
      <c r="E414">
        <v>127.79</v>
      </c>
      <c r="G414" s="2">
        <v>42614</v>
      </c>
      <c r="H414">
        <v>107.95</v>
      </c>
      <c r="I414">
        <v>108</v>
      </c>
      <c r="J414">
        <v>107.87</v>
      </c>
      <c r="K414">
        <v>107.88</v>
      </c>
      <c r="M414" s="2">
        <v>42614</v>
      </c>
      <c r="N414" s="4">
        <v>1116</v>
      </c>
      <c r="O414" s="4">
        <v>1122.4000000000001</v>
      </c>
      <c r="P414" s="4">
        <v>1114.4000000000001</v>
      </c>
      <c r="Q414" s="4">
        <v>1122.0999999999999</v>
      </c>
    </row>
    <row r="415" spans="1:17" x14ac:dyDescent="0.3">
      <c r="A415" s="2">
        <v>42615</v>
      </c>
      <c r="B415">
        <v>127.77</v>
      </c>
      <c r="C415">
        <v>127.9</v>
      </c>
      <c r="D415">
        <v>127.67</v>
      </c>
      <c r="E415">
        <v>127.81</v>
      </c>
      <c r="G415" s="2">
        <v>42615</v>
      </c>
      <c r="H415">
        <v>107.88</v>
      </c>
      <c r="I415">
        <v>107.93</v>
      </c>
      <c r="J415">
        <v>107.88</v>
      </c>
      <c r="K415">
        <v>107.92</v>
      </c>
      <c r="M415" s="2">
        <v>42615</v>
      </c>
      <c r="N415" s="4">
        <v>1117</v>
      </c>
      <c r="O415" s="4">
        <v>1119.8</v>
      </c>
      <c r="P415" s="4">
        <v>1115.3</v>
      </c>
      <c r="Q415" s="4">
        <v>1117.2</v>
      </c>
    </row>
    <row r="416" spans="1:17" x14ac:dyDescent="0.3">
      <c r="A416" s="2">
        <v>42618</v>
      </c>
      <c r="B416">
        <v>127.88</v>
      </c>
      <c r="C416">
        <v>128.04</v>
      </c>
      <c r="D416">
        <v>127.79</v>
      </c>
      <c r="E416">
        <v>128.04</v>
      </c>
      <c r="G416" s="2">
        <v>42618</v>
      </c>
      <c r="H416">
        <v>107.94</v>
      </c>
      <c r="I416">
        <v>107.98</v>
      </c>
      <c r="J416">
        <v>107.92</v>
      </c>
      <c r="K416">
        <v>107.97</v>
      </c>
      <c r="M416" s="2">
        <v>42618</v>
      </c>
      <c r="N416" s="4">
        <v>1114.5</v>
      </c>
      <c r="O416" s="4">
        <v>1114.5</v>
      </c>
      <c r="P416" s="4">
        <v>1105.0999999999999</v>
      </c>
      <c r="Q416" s="4">
        <v>1105.0999999999999</v>
      </c>
    </row>
    <row r="417" spans="1:17" x14ac:dyDescent="0.3">
      <c r="A417" s="2">
        <v>42619</v>
      </c>
      <c r="B417">
        <v>128.06</v>
      </c>
      <c r="C417">
        <v>128.09</v>
      </c>
      <c r="D417">
        <v>127.96</v>
      </c>
      <c r="E417">
        <v>128.03</v>
      </c>
      <c r="G417" s="2">
        <v>42619</v>
      </c>
      <c r="H417">
        <v>107.98</v>
      </c>
      <c r="I417">
        <v>108</v>
      </c>
      <c r="J417">
        <v>107.96</v>
      </c>
      <c r="K417">
        <v>107.98</v>
      </c>
      <c r="M417" s="2">
        <v>42619</v>
      </c>
      <c r="N417" s="4">
        <v>1103.0999999999999</v>
      </c>
      <c r="O417" s="4">
        <v>1107.5999999999999</v>
      </c>
      <c r="P417" s="4">
        <v>1103</v>
      </c>
      <c r="Q417" s="4">
        <v>1105.2</v>
      </c>
    </row>
    <row r="418" spans="1:17" x14ac:dyDescent="0.3">
      <c r="A418" s="2">
        <v>42620</v>
      </c>
      <c r="B418">
        <v>128.41</v>
      </c>
      <c r="C418">
        <v>128.65</v>
      </c>
      <c r="D418">
        <v>128.37</v>
      </c>
      <c r="E418">
        <v>128.56</v>
      </c>
      <c r="G418" s="2">
        <v>42620</v>
      </c>
      <c r="H418">
        <v>108.05</v>
      </c>
      <c r="I418">
        <v>108.1</v>
      </c>
      <c r="J418">
        <v>108.03</v>
      </c>
      <c r="K418">
        <v>108.07</v>
      </c>
      <c r="M418" s="2">
        <v>42620</v>
      </c>
      <c r="N418" s="4">
        <v>1093.5</v>
      </c>
      <c r="O418" s="4">
        <v>1096.3</v>
      </c>
      <c r="P418" s="4">
        <v>1089.7</v>
      </c>
      <c r="Q418" s="4">
        <v>1090</v>
      </c>
    </row>
    <row r="419" spans="1:17" x14ac:dyDescent="0.3">
      <c r="A419" s="2">
        <v>42621</v>
      </c>
      <c r="B419">
        <v>128.53</v>
      </c>
      <c r="C419">
        <v>128.69999999999999</v>
      </c>
      <c r="D419">
        <v>128.38999999999999</v>
      </c>
      <c r="E419">
        <v>128.52000000000001</v>
      </c>
      <c r="G419" s="2">
        <v>42621</v>
      </c>
      <c r="H419">
        <v>108.06</v>
      </c>
      <c r="I419">
        <v>108.08</v>
      </c>
      <c r="J419">
        <v>108.01</v>
      </c>
      <c r="K419">
        <v>108.02</v>
      </c>
      <c r="M419" s="2">
        <v>42621</v>
      </c>
      <c r="N419" s="4">
        <v>1090.5</v>
      </c>
      <c r="O419" s="4">
        <v>1094.8</v>
      </c>
      <c r="P419" s="4">
        <v>1090.5</v>
      </c>
      <c r="Q419" s="4">
        <v>1092.5999999999999</v>
      </c>
    </row>
    <row r="420" spans="1:17" x14ac:dyDescent="0.3">
      <c r="A420" s="2">
        <v>42622</v>
      </c>
      <c r="B420">
        <v>128.18</v>
      </c>
      <c r="C420">
        <v>128.30000000000001</v>
      </c>
      <c r="D420">
        <v>127.8</v>
      </c>
      <c r="E420">
        <v>127.95</v>
      </c>
      <c r="G420" s="2">
        <v>42622</v>
      </c>
      <c r="H420">
        <v>107.96</v>
      </c>
      <c r="I420">
        <v>107.98</v>
      </c>
      <c r="J420">
        <v>107.85</v>
      </c>
      <c r="K420">
        <v>107.87</v>
      </c>
      <c r="M420" s="2">
        <v>42622</v>
      </c>
      <c r="N420" s="4">
        <v>1098</v>
      </c>
      <c r="O420" s="4">
        <v>1103</v>
      </c>
      <c r="P420" s="4">
        <v>1096.8</v>
      </c>
      <c r="Q420" s="4">
        <v>1098.4000000000001</v>
      </c>
    </row>
    <row r="421" spans="1:17" x14ac:dyDescent="0.3">
      <c r="A421" s="2">
        <v>42625</v>
      </c>
      <c r="B421">
        <v>127.32</v>
      </c>
      <c r="C421">
        <v>127.49</v>
      </c>
      <c r="D421">
        <v>127.15</v>
      </c>
      <c r="E421">
        <v>127.41</v>
      </c>
      <c r="G421" s="2">
        <v>42625</v>
      </c>
      <c r="H421">
        <v>107.78</v>
      </c>
      <c r="I421">
        <v>107.81</v>
      </c>
      <c r="J421">
        <v>107.74</v>
      </c>
      <c r="K421">
        <v>107.79</v>
      </c>
      <c r="M421" s="2">
        <v>42625</v>
      </c>
      <c r="N421" s="4">
        <v>1106</v>
      </c>
      <c r="O421" s="4">
        <v>1113.5999999999999</v>
      </c>
      <c r="P421" s="4">
        <v>1106</v>
      </c>
      <c r="Q421" s="4">
        <v>1113.5</v>
      </c>
    </row>
    <row r="422" spans="1:17" x14ac:dyDescent="0.3">
      <c r="A422" s="2">
        <v>42626</v>
      </c>
      <c r="B422">
        <v>127.55</v>
      </c>
      <c r="C422">
        <v>127.72</v>
      </c>
      <c r="D422">
        <v>127.27</v>
      </c>
      <c r="E422">
        <v>127.39</v>
      </c>
      <c r="G422" s="2">
        <v>42626</v>
      </c>
      <c r="H422">
        <v>107.82</v>
      </c>
      <c r="I422">
        <v>107.86</v>
      </c>
      <c r="J422">
        <v>107.76</v>
      </c>
      <c r="K422">
        <v>107.79</v>
      </c>
      <c r="M422" s="2">
        <v>42626</v>
      </c>
      <c r="N422" s="4">
        <v>1108.5</v>
      </c>
      <c r="O422" s="4">
        <v>1120.5999999999999</v>
      </c>
      <c r="P422" s="4">
        <v>1107.2</v>
      </c>
      <c r="Q422" s="4">
        <v>1118.8</v>
      </c>
    </row>
    <row r="423" spans="1:17" x14ac:dyDescent="0.3">
      <c r="A423" s="2">
        <v>42632</v>
      </c>
      <c r="B423">
        <v>127.3</v>
      </c>
      <c r="C423">
        <v>127.44</v>
      </c>
      <c r="D423">
        <v>127.14</v>
      </c>
      <c r="E423">
        <v>127.14</v>
      </c>
      <c r="G423" s="2">
        <v>42632</v>
      </c>
      <c r="H423">
        <v>107.78</v>
      </c>
      <c r="I423">
        <v>107.84</v>
      </c>
      <c r="J423">
        <v>107.77</v>
      </c>
      <c r="K423">
        <v>107.77</v>
      </c>
      <c r="M423" s="2">
        <v>42632</v>
      </c>
      <c r="N423" s="4">
        <v>1125.5</v>
      </c>
      <c r="O423" s="4">
        <v>1126.9000000000001</v>
      </c>
      <c r="P423" s="4">
        <v>1116.5999999999999</v>
      </c>
      <c r="Q423" s="4">
        <v>1118.0999999999999</v>
      </c>
    </row>
    <row r="424" spans="1:17" x14ac:dyDescent="0.3">
      <c r="A424" s="2">
        <v>42633</v>
      </c>
      <c r="B424">
        <v>127.19</v>
      </c>
      <c r="C424">
        <v>127.37</v>
      </c>
      <c r="D424">
        <v>127.06</v>
      </c>
      <c r="E424">
        <v>127.37</v>
      </c>
      <c r="G424" s="2">
        <v>42633</v>
      </c>
      <c r="H424">
        <v>107.79</v>
      </c>
      <c r="I424">
        <v>107.83</v>
      </c>
      <c r="J424">
        <v>107.76</v>
      </c>
      <c r="K424">
        <v>107.83</v>
      </c>
      <c r="M424" s="2">
        <v>42633</v>
      </c>
      <c r="N424" s="4">
        <v>1117.0999999999999</v>
      </c>
      <c r="O424" s="4">
        <v>1121.3</v>
      </c>
      <c r="P424" s="4">
        <v>1117.0999999999999</v>
      </c>
      <c r="Q424" s="4">
        <v>1120.5999999999999</v>
      </c>
    </row>
    <row r="425" spans="1:17" x14ac:dyDescent="0.3">
      <c r="A425" s="2">
        <v>42634</v>
      </c>
      <c r="B425">
        <v>127.48</v>
      </c>
      <c r="C425">
        <v>127.52</v>
      </c>
      <c r="D425">
        <v>126.84</v>
      </c>
      <c r="E425">
        <v>127.15</v>
      </c>
      <c r="G425" s="2">
        <v>42634</v>
      </c>
      <c r="H425">
        <v>107.85</v>
      </c>
      <c r="I425">
        <v>107.91</v>
      </c>
      <c r="J425">
        <v>107.76</v>
      </c>
      <c r="K425">
        <v>107.83</v>
      </c>
      <c r="M425" s="2">
        <v>42634</v>
      </c>
      <c r="N425" s="4">
        <v>1116.8</v>
      </c>
      <c r="O425" s="4">
        <v>1122.7</v>
      </c>
      <c r="P425" s="4">
        <v>1110.8</v>
      </c>
      <c r="Q425" s="4">
        <v>1120.0999999999999</v>
      </c>
    </row>
    <row r="426" spans="1:17" x14ac:dyDescent="0.3">
      <c r="A426" s="2">
        <v>42635</v>
      </c>
      <c r="B426">
        <v>127.63</v>
      </c>
      <c r="C426">
        <v>127.98</v>
      </c>
      <c r="D426">
        <v>127.59</v>
      </c>
      <c r="E426">
        <v>127.98</v>
      </c>
      <c r="G426" s="2">
        <v>42635</v>
      </c>
      <c r="H426">
        <v>107.93</v>
      </c>
      <c r="I426">
        <v>107.98</v>
      </c>
      <c r="J426">
        <v>107.92</v>
      </c>
      <c r="K426">
        <v>107.96</v>
      </c>
      <c r="M426" s="2">
        <v>42635</v>
      </c>
      <c r="N426" s="4">
        <v>1103.3</v>
      </c>
      <c r="O426" s="4">
        <v>1106.0999999999999</v>
      </c>
      <c r="P426" s="4">
        <v>1100.5</v>
      </c>
      <c r="Q426" s="4">
        <v>1103.3</v>
      </c>
    </row>
    <row r="427" spans="1:17" x14ac:dyDescent="0.3">
      <c r="A427" s="2">
        <v>42636</v>
      </c>
      <c r="B427">
        <v>128.04</v>
      </c>
      <c r="C427">
        <v>128.16999999999999</v>
      </c>
      <c r="D427">
        <v>127.89</v>
      </c>
      <c r="E427">
        <v>128.09</v>
      </c>
      <c r="G427" s="2">
        <v>42636</v>
      </c>
      <c r="H427">
        <v>107.97</v>
      </c>
      <c r="I427">
        <v>107.98</v>
      </c>
      <c r="J427">
        <v>107.94</v>
      </c>
      <c r="K427">
        <v>107.95</v>
      </c>
      <c r="M427" s="2">
        <v>42636</v>
      </c>
      <c r="N427" s="4">
        <v>1103.0999999999999</v>
      </c>
      <c r="O427" s="4">
        <v>1106.7</v>
      </c>
      <c r="P427" s="4">
        <v>1101.4000000000001</v>
      </c>
      <c r="Q427" s="4">
        <v>1102.4000000000001</v>
      </c>
    </row>
    <row r="428" spans="1:17" x14ac:dyDescent="0.3">
      <c r="A428" s="2">
        <v>42639</v>
      </c>
      <c r="B428">
        <v>128.16</v>
      </c>
      <c r="C428">
        <v>128.41</v>
      </c>
      <c r="D428">
        <v>128.12</v>
      </c>
      <c r="E428">
        <v>128.28</v>
      </c>
      <c r="G428" s="2">
        <v>42639</v>
      </c>
      <c r="H428">
        <v>107.94</v>
      </c>
      <c r="I428">
        <v>107.98</v>
      </c>
      <c r="J428">
        <v>107.92</v>
      </c>
      <c r="K428">
        <v>107.94</v>
      </c>
      <c r="M428" s="2">
        <v>42639</v>
      </c>
      <c r="N428" s="4">
        <v>1103.3</v>
      </c>
      <c r="O428" s="4">
        <v>1110</v>
      </c>
      <c r="P428" s="4">
        <v>1103</v>
      </c>
      <c r="Q428" s="4">
        <v>1107.9000000000001</v>
      </c>
    </row>
    <row r="429" spans="1:17" x14ac:dyDescent="0.3">
      <c r="A429" s="2">
        <v>42640</v>
      </c>
      <c r="B429">
        <v>128.43</v>
      </c>
      <c r="C429">
        <v>128.44999999999999</v>
      </c>
      <c r="D429">
        <v>128.05000000000001</v>
      </c>
      <c r="E429">
        <v>128.16999999999999</v>
      </c>
      <c r="G429" s="2">
        <v>42640</v>
      </c>
      <c r="H429">
        <v>107.96</v>
      </c>
      <c r="I429">
        <v>107.97</v>
      </c>
      <c r="J429">
        <v>107.91</v>
      </c>
      <c r="K429">
        <v>107.93</v>
      </c>
      <c r="M429" s="2">
        <v>42640</v>
      </c>
      <c r="N429" s="4">
        <v>1109.5999999999999</v>
      </c>
      <c r="O429" s="4">
        <v>1113.0999999999999</v>
      </c>
      <c r="P429" s="4">
        <v>1096.5999999999999</v>
      </c>
      <c r="Q429" s="4">
        <v>1096.5</v>
      </c>
    </row>
    <row r="430" spans="1:17" x14ac:dyDescent="0.3">
      <c r="A430" s="2">
        <v>42641</v>
      </c>
      <c r="B430">
        <v>128.35</v>
      </c>
      <c r="C430">
        <v>128.62</v>
      </c>
      <c r="D430">
        <v>128.34</v>
      </c>
      <c r="E430">
        <v>128.47999999999999</v>
      </c>
      <c r="G430" s="2">
        <v>42641</v>
      </c>
      <c r="H430">
        <v>107.95</v>
      </c>
      <c r="I430">
        <v>107.99</v>
      </c>
      <c r="J430">
        <v>107.93</v>
      </c>
      <c r="K430">
        <v>107.96</v>
      </c>
      <c r="M430" s="2">
        <v>42641</v>
      </c>
      <c r="N430" s="4">
        <v>1096.5</v>
      </c>
      <c r="O430" s="4">
        <v>1098</v>
      </c>
      <c r="P430" s="4">
        <v>1093.5999999999999</v>
      </c>
      <c r="Q430" s="4">
        <v>1096.8</v>
      </c>
    </row>
    <row r="431" spans="1:17" x14ac:dyDescent="0.3">
      <c r="A431" s="2">
        <v>42642</v>
      </c>
      <c r="B431">
        <v>128.31</v>
      </c>
      <c r="C431">
        <v>128.72</v>
      </c>
      <c r="D431">
        <v>128.21</v>
      </c>
      <c r="E431">
        <v>128.72</v>
      </c>
      <c r="G431" s="2">
        <v>42642</v>
      </c>
      <c r="H431">
        <v>107.93</v>
      </c>
      <c r="I431">
        <v>108.04</v>
      </c>
      <c r="J431">
        <v>107.91</v>
      </c>
      <c r="K431">
        <v>108.03</v>
      </c>
      <c r="M431" s="2">
        <v>42642</v>
      </c>
      <c r="N431" s="4">
        <v>1092</v>
      </c>
      <c r="O431" s="4">
        <v>1099.7</v>
      </c>
      <c r="P431" s="4">
        <v>1091.5999999999999</v>
      </c>
      <c r="Q431" s="4">
        <v>1098.8</v>
      </c>
    </row>
    <row r="432" spans="1:17" x14ac:dyDescent="0.3">
      <c r="A432" s="2">
        <v>42643</v>
      </c>
      <c r="B432">
        <v>128.72</v>
      </c>
      <c r="C432">
        <v>129.36000000000001</v>
      </c>
      <c r="D432">
        <v>128.65</v>
      </c>
      <c r="E432">
        <v>129.04</v>
      </c>
      <c r="G432" s="2">
        <v>42643</v>
      </c>
      <c r="H432">
        <v>108.03</v>
      </c>
      <c r="I432">
        <v>108.19</v>
      </c>
      <c r="J432">
        <v>108.01</v>
      </c>
      <c r="K432">
        <v>108.11</v>
      </c>
      <c r="M432" s="2">
        <v>42643</v>
      </c>
      <c r="N432" s="4">
        <v>1103</v>
      </c>
      <c r="O432" s="4">
        <v>1106.2</v>
      </c>
      <c r="P432" s="4">
        <v>1097.8</v>
      </c>
      <c r="Q432" s="4">
        <v>1101.3</v>
      </c>
    </row>
    <row r="433" spans="1:17" x14ac:dyDescent="0.3">
      <c r="A433" s="2">
        <v>42647</v>
      </c>
      <c r="B433">
        <v>128.61000000000001</v>
      </c>
      <c r="C433">
        <v>128.77000000000001</v>
      </c>
      <c r="D433">
        <v>128.53</v>
      </c>
      <c r="E433">
        <v>128.58000000000001</v>
      </c>
      <c r="G433" s="2">
        <v>42647</v>
      </c>
      <c r="H433">
        <v>108.03</v>
      </c>
      <c r="I433">
        <v>108.06</v>
      </c>
      <c r="J433">
        <v>108.01</v>
      </c>
      <c r="K433">
        <v>108.01</v>
      </c>
      <c r="M433" s="2">
        <v>42647</v>
      </c>
      <c r="N433" s="4">
        <v>1103</v>
      </c>
      <c r="O433" s="4">
        <v>1108.7</v>
      </c>
      <c r="P433" s="4">
        <v>1102.2</v>
      </c>
      <c r="Q433" s="4">
        <v>1107.8</v>
      </c>
    </row>
    <row r="434" spans="1:17" x14ac:dyDescent="0.3">
      <c r="A434" s="2">
        <v>42648</v>
      </c>
      <c r="B434">
        <v>127.98</v>
      </c>
      <c r="C434">
        <v>128.16999999999999</v>
      </c>
      <c r="D434">
        <v>127.91</v>
      </c>
      <c r="E434">
        <v>127.91</v>
      </c>
      <c r="G434" s="2">
        <v>42648</v>
      </c>
      <c r="H434">
        <v>107.91</v>
      </c>
      <c r="I434">
        <v>107.92</v>
      </c>
      <c r="J434">
        <v>107.87</v>
      </c>
      <c r="K434">
        <v>107.87</v>
      </c>
      <c r="M434" s="2">
        <v>42648</v>
      </c>
      <c r="N434" s="4">
        <v>1117</v>
      </c>
      <c r="O434" s="4">
        <v>1117</v>
      </c>
      <c r="P434" s="4">
        <v>1111.5</v>
      </c>
      <c r="Q434" s="4">
        <v>1113.7</v>
      </c>
    </row>
    <row r="435" spans="1:17" x14ac:dyDescent="0.3">
      <c r="A435" s="2">
        <v>42649</v>
      </c>
      <c r="B435">
        <v>127.84</v>
      </c>
      <c r="C435">
        <v>127.93</v>
      </c>
      <c r="D435">
        <v>127.6</v>
      </c>
      <c r="E435">
        <v>127.62</v>
      </c>
      <c r="G435" s="2">
        <v>42649</v>
      </c>
      <c r="H435">
        <v>107.86</v>
      </c>
      <c r="I435">
        <v>107.9</v>
      </c>
      <c r="J435">
        <v>107.84</v>
      </c>
      <c r="K435">
        <v>107.84</v>
      </c>
      <c r="M435" s="2">
        <v>42649</v>
      </c>
      <c r="N435" s="4">
        <v>1113</v>
      </c>
      <c r="O435" s="4">
        <v>1113</v>
      </c>
      <c r="P435" s="4">
        <v>1109.7</v>
      </c>
      <c r="Q435" s="4">
        <v>1112.2</v>
      </c>
    </row>
    <row r="436" spans="1:17" x14ac:dyDescent="0.3">
      <c r="A436" s="2">
        <v>42650</v>
      </c>
      <c r="B436">
        <v>127.64</v>
      </c>
      <c r="C436">
        <v>127.83</v>
      </c>
      <c r="D436">
        <v>127.54</v>
      </c>
      <c r="E436">
        <v>127.78</v>
      </c>
      <c r="G436" s="2">
        <v>42650</v>
      </c>
      <c r="H436">
        <v>107.85</v>
      </c>
      <c r="I436">
        <v>107.88</v>
      </c>
      <c r="J436">
        <v>107.82</v>
      </c>
      <c r="K436">
        <v>107.86</v>
      </c>
      <c r="M436" s="2">
        <v>42650</v>
      </c>
      <c r="N436" s="4">
        <v>1116</v>
      </c>
      <c r="O436" s="4">
        <v>1117.7</v>
      </c>
      <c r="P436" s="4">
        <v>1114</v>
      </c>
      <c r="Q436" s="4">
        <v>1115.5</v>
      </c>
    </row>
    <row r="437" spans="1:17" x14ac:dyDescent="0.3">
      <c r="A437" s="2">
        <v>42653</v>
      </c>
      <c r="B437">
        <v>127.98</v>
      </c>
      <c r="C437">
        <v>127.98</v>
      </c>
      <c r="D437">
        <v>127.43</v>
      </c>
      <c r="E437">
        <v>127.43</v>
      </c>
      <c r="G437" s="2">
        <v>42653</v>
      </c>
      <c r="H437">
        <v>107.91</v>
      </c>
      <c r="I437">
        <v>107.91</v>
      </c>
      <c r="J437">
        <v>107.78</v>
      </c>
      <c r="K437">
        <v>107.78</v>
      </c>
      <c r="M437" s="2">
        <v>42653</v>
      </c>
      <c r="N437" s="4">
        <v>1114</v>
      </c>
      <c r="O437" s="4">
        <v>1114.8</v>
      </c>
      <c r="P437" s="4">
        <v>1107</v>
      </c>
      <c r="Q437" s="4">
        <v>1108.4000000000001</v>
      </c>
    </row>
    <row r="438" spans="1:17" x14ac:dyDescent="0.3">
      <c r="A438" s="2">
        <v>42654</v>
      </c>
      <c r="B438">
        <v>127.23</v>
      </c>
      <c r="C438">
        <v>127.23</v>
      </c>
      <c r="D438">
        <v>126.71</v>
      </c>
      <c r="E438">
        <v>126.79</v>
      </c>
      <c r="G438" s="2">
        <v>42654</v>
      </c>
      <c r="H438">
        <v>107.75</v>
      </c>
      <c r="I438">
        <v>107.75</v>
      </c>
      <c r="J438">
        <v>107.64</v>
      </c>
      <c r="K438">
        <v>107.68</v>
      </c>
      <c r="M438" s="2">
        <v>42654</v>
      </c>
      <c r="N438" s="4">
        <v>1108.5</v>
      </c>
      <c r="O438" s="4">
        <v>1121.5999999999999</v>
      </c>
      <c r="P438" s="4">
        <v>1108.5</v>
      </c>
      <c r="Q438" s="4">
        <v>1120.4000000000001</v>
      </c>
    </row>
    <row r="439" spans="1:17" x14ac:dyDescent="0.3">
      <c r="A439" s="2">
        <v>42655</v>
      </c>
      <c r="B439">
        <v>126.93</v>
      </c>
      <c r="C439">
        <v>127.18</v>
      </c>
      <c r="D439">
        <v>126.71</v>
      </c>
      <c r="E439">
        <v>127.15</v>
      </c>
      <c r="G439" s="2">
        <v>42655</v>
      </c>
      <c r="H439">
        <v>107.71</v>
      </c>
      <c r="I439">
        <v>107.77</v>
      </c>
      <c r="J439">
        <v>107.66</v>
      </c>
      <c r="K439">
        <v>107.76</v>
      </c>
      <c r="M439" s="2">
        <v>42655</v>
      </c>
      <c r="N439" s="4">
        <v>1123.8</v>
      </c>
      <c r="O439" s="4">
        <v>1124.8</v>
      </c>
      <c r="P439" s="4">
        <v>1121</v>
      </c>
      <c r="Q439" s="4">
        <v>1123.5999999999999</v>
      </c>
    </row>
    <row r="440" spans="1:17" x14ac:dyDescent="0.3">
      <c r="A440" s="2">
        <v>42656</v>
      </c>
      <c r="B440">
        <v>127.21</v>
      </c>
      <c r="C440">
        <v>127.85</v>
      </c>
      <c r="D440">
        <v>127.19</v>
      </c>
      <c r="E440">
        <v>127.63</v>
      </c>
      <c r="G440" s="2">
        <v>42656</v>
      </c>
      <c r="H440">
        <v>107.78</v>
      </c>
      <c r="I440">
        <v>107.93</v>
      </c>
      <c r="J440">
        <v>107.77</v>
      </c>
      <c r="K440">
        <v>107.85</v>
      </c>
      <c r="M440" s="2">
        <v>42656</v>
      </c>
      <c r="N440" s="4">
        <v>1126</v>
      </c>
      <c r="O440" s="4">
        <v>1136.5</v>
      </c>
      <c r="P440" s="4">
        <v>1124.5</v>
      </c>
      <c r="Q440" s="4">
        <v>1135.9000000000001</v>
      </c>
    </row>
    <row r="441" spans="1:17" x14ac:dyDescent="0.3">
      <c r="A441" s="2">
        <v>42657</v>
      </c>
      <c r="B441">
        <v>127.7</v>
      </c>
      <c r="C441">
        <v>127.71</v>
      </c>
      <c r="D441">
        <v>127.06</v>
      </c>
      <c r="E441">
        <v>127.48</v>
      </c>
      <c r="G441" s="2">
        <v>42657</v>
      </c>
      <c r="H441">
        <v>107.86</v>
      </c>
      <c r="I441">
        <v>107.87</v>
      </c>
      <c r="J441">
        <v>107.78</v>
      </c>
      <c r="K441">
        <v>107.85</v>
      </c>
      <c r="M441" s="2">
        <v>42657</v>
      </c>
      <c r="N441" s="4">
        <v>1131</v>
      </c>
      <c r="O441" s="4">
        <v>1136.5999999999999</v>
      </c>
      <c r="P441" s="4">
        <v>1128.5</v>
      </c>
      <c r="Q441" s="4">
        <v>1132.0999999999999</v>
      </c>
    </row>
    <row r="442" spans="1:17" x14ac:dyDescent="0.3">
      <c r="A442" s="2">
        <v>42660</v>
      </c>
      <c r="B442">
        <v>127.02</v>
      </c>
      <c r="C442">
        <v>127.07</v>
      </c>
      <c r="D442">
        <v>126.63</v>
      </c>
      <c r="E442">
        <v>126.63</v>
      </c>
      <c r="G442" s="2">
        <v>42660</v>
      </c>
      <c r="H442">
        <v>107.77</v>
      </c>
      <c r="I442">
        <v>107.78</v>
      </c>
      <c r="J442">
        <v>107.7</v>
      </c>
      <c r="K442">
        <v>107.7</v>
      </c>
      <c r="M442" s="2">
        <v>42660</v>
      </c>
      <c r="N442" s="4">
        <v>1140.2</v>
      </c>
      <c r="O442" s="4">
        <v>1143.5999999999999</v>
      </c>
      <c r="P442" s="4">
        <v>1136.5</v>
      </c>
      <c r="Q442" s="4">
        <v>1137.9000000000001</v>
      </c>
    </row>
    <row r="443" spans="1:17" x14ac:dyDescent="0.3">
      <c r="A443" s="2">
        <v>42661</v>
      </c>
      <c r="B443">
        <v>126.83</v>
      </c>
      <c r="C443">
        <v>126.95</v>
      </c>
      <c r="D443">
        <v>126.73</v>
      </c>
      <c r="E443">
        <v>126.88</v>
      </c>
      <c r="G443" s="2">
        <v>42661</v>
      </c>
      <c r="H443">
        <v>107.74</v>
      </c>
      <c r="I443">
        <v>107.77</v>
      </c>
      <c r="J443">
        <v>107.69</v>
      </c>
      <c r="K443">
        <v>107.73</v>
      </c>
      <c r="M443" s="2">
        <v>42661</v>
      </c>
      <c r="N443" s="4">
        <v>1132</v>
      </c>
      <c r="O443" s="4">
        <v>1135</v>
      </c>
      <c r="P443" s="4">
        <v>1128.9000000000001</v>
      </c>
      <c r="Q443" s="4">
        <v>1129.4000000000001</v>
      </c>
    </row>
    <row r="444" spans="1:17" x14ac:dyDescent="0.3">
      <c r="A444" s="2">
        <v>42662</v>
      </c>
      <c r="B444">
        <v>127.23</v>
      </c>
      <c r="C444">
        <v>127.26</v>
      </c>
      <c r="D444">
        <v>126.77</v>
      </c>
      <c r="E444">
        <v>126.86</v>
      </c>
      <c r="G444" s="2">
        <v>42662</v>
      </c>
      <c r="H444">
        <v>107.78</v>
      </c>
      <c r="I444">
        <v>107.79</v>
      </c>
      <c r="J444">
        <v>107.69</v>
      </c>
      <c r="K444">
        <v>107.73</v>
      </c>
      <c r="M444" s="2">
        <v>42662</v>
      </c>
      <c r="N444" s="4">
        <v>1128.2</v>
      </c>
      <c r="O444" s="4">
        <v>1128.2</v>
      </c>
      <c r="P444" s="4">
        <v>1119.8</v>
      </c>
      <c r="Q444" s="4">
        <v>1123.2</v>
      </c>
    </row>
    <row r="445" spans="1:17" x14ac:dyDescent="0.3">
      <c r="A445" s="2">
        <v>42663</v>
      </c>
      <c r="B445">
        <v>126.78</v>
      </c>
      <c r="C445">
        <v>126.95</v>
      </c>
      <c r="D445">
        <v>126.7</v>
      </c>
      <c r="E445">
        <v>126.86</v>
      </c>
      <c r="G445" s="2">
        <v>42663</v>
      </c>
      <c r="H445">
        <v>107.72</v>
      </c>
      <c r="I445">
        <v>107.74</v>
      </c>
      <c r="J445">
        <v>107.69</v>
      </c>
      <c r="K445">
        <v>107.71</v>
      </c>
      <c r="M445" s="2">
        <v>42663</v>
      </c>
      <c r="N445" s="4">
        <v>1120</v>
      </c>
      <c r="O445" s="4">
        <v>1127.7</v>
      </c>
      <c r="P445" s="4">
        <v>1118.9000000000001</v>
      </c>
      <c r="Q445" s="4">
        <v>1127.5</v>
      </c>
    </row>
    <row r="446" spans="1:17" x14ac:dyDescent="0.3">
      <c r="A446" s="2">
        <v>42664</v>
      </c>
      <c r="B446">
        <v>126.77</v>
      </c>
      <c r="C446">
        <v>127.17</v>
      </c>
      <c r="D446">
        <v>126.58</v>
      </c>
      <c r="E446">
        <v>126.58</v>
      </c>
      <c r="G446" s="2">
        <v>42664</v>
      </c>
      <c r="H446">
        <v>107.69</v>
      </c>
      <c r="I446">
        <v>107.75</v>
      </c>
      <c r="J446">
        <v>107.58</v>
      </c>
      <c r="K446">
        <v>107.59</v>
      </c>
      <c r="M446" s="2">
        <v>42664</v>
      </c>
      <c r="N446" s="4">
        <v>1132.3</v>
      </c>
      <c r="O446" s="4">
        <v>1137</v>
      </c>
      <c r="P446" s="4">
        <v>1131.0999999999999</v>
      </c>
      <c r="Q446" s="4">
        <v>1134.9000000000001</v>
      </c>
    </row>
    <row r="447" spans="1:17" x14ac:dyDescent="0.3">
      <c r="A447" s="2">
        <v>42667</v>
      </c>
      <c r="B447">
        <v>126.66</v>
      </c>
      <c r="C447">
        <v>127</v>
      </c>
      <c r="D447">
        <v>126.46</v>
      </c>
      <c r="E447">
        <v>127</v>
      </c>
      <c r="G447" s="2">
        <v>42667</v>
      </c>
      <c r="H447">
        <v>107.61</v>
      </c>
      <c r="I447">
        <v>107.66</v>
      </c>
      <c r="J447">
        <v>107.54</v>
      </c>
      <c r="K447">
        <v>107.66</v>
      </c>
      <c r="M447" s="2">
        <v>42667</v>
      </c>
      <c r="N447" s="4">
        <v>1136.5</v>
      </c>
      <c r="O447" s="4">
        <v>1137.0999999999999</v>
      </c>
      <c r="P447" s="4">
        <v>1130.9000000000001</v>
      </c>
      <c r="Q447" s="4">
        <v>1131</v>
      </c>
    </row>
    <row r="448" spans="1:17" x14ac:dyDescent="0.3">
      <c r="A448" s="2">
        <v>42668</v>
      </c>
      <c r="B448">
        <v>126.83</v>
      </c>
      <c r="C448">
        <v>126.85</v>
      </c>
      <c r="D448">
        <v>126.5</v>
      </c>
      <c r="E448">
        <v>126.63</v>
      </c>
      <c r="G448" s="2">
        <v>42668</v>
      </c>
      <c r="H448">
        <v>107.62</v>
      </c>
      <c r="I448">
        <v>107.64</v>
      </c>
      <c r="J448">
        <v>107.56</v>
      </c>
      <c r="K448">
        <v>107.57</v>
      </c>
      <c r="M448" s="2">
        <v>42668</v>
      </c>
      <c r="N448" s="4">
        <v>1135</v>
      </c>
      <c r="O448" s="4">
        <v>1139.5999999999999</v>
      </c>
      <c r="P448" s="4">
        <v>1133</v>
      </c>
      <c r="Q448" s="4">
        <v>1133.5</v>
      </c>
    </row>
    <row r="449" spans="1:17" x14ac:dyDescent="0.3">
      <c r="A449" s="2">
        <v>42669</v>
      </c>
      <c r="B449">
        <v>126.71</v>
      </c>
      <c r="C449">
        <v>126.81</v>
      </c>
      <c r="D449">
        <v>126.44</v>
      </c>
      <c r="E449">
        <v>126.48</v>
      </c>
      <c r="G449" s="2">
        <v>42669</v>
      </c>
      <c r="H449">
        <v>107.58</v>
      </c>
      <c r="I449">
        <v>107.61</v>
      </c>
      <c r="J449">
        <v>107.49</v>
      </c>
      <c r="K449">
        <v>107.51</v>
      </c>
      <c r="M449" s="2">
        <v>42669</v>
      </c>
      <c r="N449" s="4">
        <v>1129.9000000000001</v>
      </c>
      <c r="O449" s="4">
        <v>1135.5</v>
      </c>
      <c r="P449" s="4">
        <v>1128.4000000000001</v>
      </c>
      <c r="Q449" s="4">
        <v>1134</v>
      </c>
    </row>
    <row r="450" spans="1:17" x14ac:dyDescent="0.3">
      <c r="A450" s="2">
        <v>42670</v>
      </c>
      <c r="B450">
        <v>126.14</v>
      </c>
      <c r="C450">
        <v>126.45</v>
      </c>
      <c r="D450">
        <v>126.08</v>
      </c>
      <c r="E450">
        <v>126.29</v>
      </c>
      <c r="G450" s="2">
        <v>42670</v>
      </c>
      <c r="H450">
        <v>107.49</v>
      </c>
      <c r="I450">
        <v>107.58</v>
      </c>
      <c r="J450">
        <v>107.48</v>
      </c>
      <c r="K450">
        <v>107.53</v>
      </c>
      <c r="M450" s="2">
        <v>42670</v>
      </c>
      <c r="N450" s="4">
        <v>1139</v>
      </c>
      <c r="O450" s="4">
        <v>1143.2</v>
      </c>
      <c r="P450" s="4">
        <v>1136.9000000000001</v>
      </c>
      <c r="Q450" s="4">
        <v>1142.5</v>
      </c>
    </row>
    <row r="451" spans="1:17" x14ac:dyDescent="0.3">
      <c r="A451" s="2">
        <v>42671</v>
      </c>
      <c r="B451">
        <v>125.83</v>
      </c>
      <c r="C451">
        <v>125.89</v>
      </c>
      <c r="D451">
        <v>125.48</v>
      </c>
      <c r="E451">
        <v>125.48</v>
      </c>
      <c r="G451" s="2">
        <v>42671</v>
      </c>
      <c r="H451">
        <v>107.47</v>
      </c>
      <c r="I451">
        <v>107.48</v>
      </c>
      <c r="J451">
        <v>107.39</v>
      </c>
      <c r="K451">
        <v>107.39</v>
      </c>
      <c r="M451" s="2">
        <v>42671</v>
      </c>
      <c r="N451" s="4">
        <v>1147</v>
      </c>
      <c r="O451" s="4">
        <v>1147.5</v>
      </c>
      <c r="P451" s="4">
        <v>1143.3</v>
      </c>
      <c r="Q451" s="4">
        <v>1144.9000000000001</v>
      </c>
    </row>
    <row r="452" spans="1:17" x14ac:dyDescent="0.3">
      <c r="A452" s="2">
        <v>42674</v>
      </c>
      <c r="B452">
        <v>125.83</v>
      </c>
      <c r="C452">
        <v>126.12</v>
      </c>
      <c r="D452">
        <v>125.51</v>
      </c>
      <c r="E452">
        <v>126.06</v>
      </c>
      <c r="G452" s="2">
        <v>42674</v>
      </c>
      <c r="H452">
        <v>107.44</v>
      </c>
      <c r="I452">
        <v>107.48</v>
      </c>
      <c r="J452">
        <v>107.38</v>
      </c>
      <c r="K452">
        <v>107.48</v>
      </c>
      <c r="M452" s="2">
        <v>42674</v>
      </c>
      <c r="N452" s="4">
        <v>1145</v>
      </c>
      <c r="O452" s="4">
        <v>1148.9000000000001</v>
      </c>
      <c r="P452" s="4">
        <v>1140</v>
      </c>
      <c r="Q452" s="4">
        <v>1144.5</v>
      </c>
    </row>
    <row r="453" spans="1:17" x14ac:dyDescent="0.3">
      <c r="A453" s="2">
        <v>42675</v>
      </c>
      <c r="B453">
        <v>125.98</v>
      </c>
      <c r="C453">
        <v>126</v>
      </c>
      <c r="D453">
        <v>125.49</v>
      </c>
      <c r="E453">
        <v>125.51</v>
      </c>
      <c r="G453" s="2">
        <v>42675</v>
      </c>
      <c r="H453">
        <v>107.47</v>
      </c>
      <c r="I453">
        <v>107.47</v>
      </c>
      <c r="J453">
        <v>107.39</v>
      </c>
      <c r="K453">
        <v>107.39</v>
      </c>
      <c r="M453" s="2">
        <v>42675</v>
      </c>
      <c r="N453" s="4">
        <v>1143</v>
      </c>
      <c r="O453" s="4">
        <v>1144.9000000000001</v>
      </c>
      <c r="P453" s="4">
        <v>1138.3</v>
      </c>
      <c r="Q453" s="4">
        <v>1139.9000000000001</v>
      </c>
    </row>
    <row r="454" spans="1:17" x14ac:dyDescent="0.3">
      <c r="A454" s="2">
        <v>42676</v>
      </c>
      <c r="B454">
        <v>125.66</v>
      </c>
      <c r="C454">
        <v>126.14</v>
      </c>
      <c r="D454">
        <v>125.64</v>
      </c>
      <c r="E454">
        <v>126.03</v>
      </c>
      <c r="G454" s="2">
        <v>42676</v>
      </c>
      <c r="H454">
        <v>107.42</v>
      </c>
      <c r="I454">
        <v>107.52</v>
      </c>
      <c r="J454">
        <v>107.42</v>
      </c>
      <c r="K454">
        <v>107.49</v>
      </c>
      <c r="M454" s="2">
        <v>42676</v>
      </c>
      <c r="N454" s="4">
        <v>1146</v>
      </c>
      <c r="O454" s="4">
        <v>1152.3</v>
      </c>
      <c r="P454" s="4">
        <v>1145.0999999999999</v>
      </c>
      <c r="Q454" s="4">
        <v>1149.8</v>
      </c>
    </row>
    <row r="455" spans="1:17" x14ac:dyDescent="0.3">
      <c r="A455" s="2">
        <v>42677</v>
      </c>
      <c r="B455">
        <v>126.18</v>
      </c>
      <c r="C455">
        <v>126.39</v>
      </c>
      <c r="D455">
        <v>125.76</v>
      </c>
      <c r="E455">
        <v>126.13</v>
      </c>
      <c r="G455" s="2">
        <v>42677</v>
      </c>
      <c r="H455">
        <v>107.51</v>
      </c>
      <c r="I455">
        <v>107.55</v>
      </c>
      <c r="J455">
        <v>107.44</v>
      </c>
      <c r="K455">
        <v>107.47</v>
      </c>
      <c r="M455" s="2">
        <v>42677</v>
      </c>
      <c r="N455" s="4">
        <v>1145.5</v>
      </c>
      <c r="O455" s="4">
        <v>1145.5999999999999</v>
      </c>
      <c r="P455" s="4">
        <v>1136.5999999999999</v>
      </c>
      <c r="Q455" s="4">
        <v>1139.5999999999999</v>
      </c>
    </row>
    <row r="456" spans="1:17" x14ac:dyDescent="0.3">
      <c r="A456" s="2">
        <v>42678</v>
      </c>
      <c r="B456">
        <v>125.99</v>
      </c>
      <c r="C456">
        <v>126.14</v>
      </c>
      <c r="D456">
        <v>125.81</v>
      </c>
      <c r="E456">
        <v>125.81</v>
      </c>
      <c r="G456" s="2">
        <v>42678</v>
      </c>
      <c r="H456">
        <v>107.45</v>
      </c>
      <c r="I456">
        <v>107.54</v>
      </c>
      <c r="J456">
        <v>107.43</v>
      </c>
      <c r="K456">
        <v>107.45</v>
      </c>
      <c r="M456" s="2">
        <v>42678</v>
      </c>
      <c r="N456" s="4">
        <v>1143.8</v>
      </c>
      <c r="O456" s="4">
        <v>1146.4000000000001</v>
      </c>
      <c r="P456" s="4">
        <v>1140.7</v>
      </c>
      <c r="Q456" s="4">
        <v>1143.4000000000001</v>
      </c>
    </row>
    <row r="457" spans="1:17" x14ac:dyDescent="0.3">
      <c r="A457" s="2">
        <v>42681</v>
      </c>
      <c r="B457">
        <v>125.54</v>
      </c>
      <c r="C457">
        <v>125.88</v>
      </c>
      <c r="D457">
        <v>125.52</v>
      </c>
      <c r="E457">
        <v>125.72</v>
      </c>
      <c r="G457" s="2">
        <v>42681</v>
      </c>
      <c r="H457">
        <v>107.41</v>
      </c>
      <c r="I457">
        <v>107.53</v>
      </c>
      <c r="J457">
        <v>107.39</v>
      </c>
      <c r="K457">
        <v>107.48</v>
      </c>
      <c r="M457" s="2">
        <v>42681</v>
      </c>
      <c r="N457" s="4">
        <v>1140</v>
      </c>
      <c r="O457" s="4">
        <v>1143.3</v>
      </c>
      <c r="P457" s="4">
        <v>1138</v>
      </c>
      <c r="Q457" s="4">
        <v>1143.0999999999999</v>
      </c>
    </row>
    <row r="458" spans="1:17" x14ac:dyDescent="0.3">
      <c r="A458" s="2">
        <v>42682</v>
      </c>
      <c r="B458">
        <v>125.81</v>
      </c>
      <c r="C458">
        <v>126.09</v>
      </c>
      <c r="D458">
        <v>125.73</v>
      </c>
      <c r="E458">
        <v>125.83</v>
      </c>
      <c r="G458" s="2">
        <v>42682</v>
      </c>
      <c r="H458">
        <v>107.5</v>
      </c>
      <c r="I458">
        <v>107.56</v>
      </c>
      <c r="J458">
        <v>107.48</v>
      </c>
      <c r="K458">
        <v>107.49</v>
      </c>
      <c r="M458" s="2">
        <v>42682</v>
      </c>
      <c r="N458" s="4">
        <v>1140</v>
      </c>
      <c r="O458" s="4">
        <v>1141.8</v>
      </c>
      <c r="P458" s="4">
        <v>1134.2</v>
      </c>
      <c r="Q458" s="4">
        <v>1135</v>
      </c>
    </row>
    <row r="459" spans="1:17" x14ac:dyDescent="0.3">
      <c r="A459" s="2">
        <v>42683</v>
      </c>
      <c r="B459">
        <v>125.7</v>
      </c>
      <c r="C459">
        <v>127.14</v>
      </c>
      <c r="D459">
        <v>125.5</v>
      </c>
      <c r="E459">
        <v>126.43</v>
      </c>
      <c r="G459" s="2">
        <v>42683</v>
      </c>
      <c r="H459">
        <v>107.47</v>
      </c>
      <c r="I459">
        <v>107.82</v>
      </c>
      <c r="J459">
        <v>107.44</v>
      </c>
      <c r="K459">
        <v>107.64</v>
      </c>
      <c r="M459" s="2">
        <v>42683</v>
      </c>
      <c r="N459" s="4">
        <v>1129</v>
      </c>
      <c r="O459" s="4">
        <v>1157.3</v>
      </c>
      <c r="P459" s="4">
        <v>1128.7</v>
      </c>
      <c r="Q459" s="4">
        <v>1149.5</v>
      </c>
    </row>
    <row r="460" spans="1:17" x14ac:dyDescent="0.3">
      <c r="A460" s="2">
        <v>42684</v>
      </c>
      <c r="B460">
        <v>124.83</v>
      </c>
      <c r="C460">
        <v>124.9</v>
      </c>
      <c r="D460">
        <v>124.4</v>
      </c>
      <c r="E460">
        <v>124.44</v>
      </c>
      <c r="G460" s="2">
        <v>42684</v>
      </c>
      <c r="H460">
        <v>107.24</v>
      </c>
      <c r="I460">
        <v>107.42</v>
      </c>
      <c r="J460">
        <v>107.23</v>
      </c>
      <c r="K460">
        <v>107.32</v>
      </c>
      <c r="M460" s="2">
        <v>42684</v>
      </c>
      <c r="N460" s="4">
        <v>1158</v>
      </c>
      <c r="O460" s="4">
        <v>1158</v>
      </c>
      <c r="P460" s="4">
        <v>1146</v>
      </c>
      <c r="Q460" s="4">
        <v>1150.5999999999999</v>
      </c>
    </row>
    <row r="461" spans="1:17" x14ac:dyDescent="0.3">
      <c r="A461" s="2">
        <v>42685</v>
      </c>
      <c r="B461">
        <v>123.68</v>
      </c>
      <c r="C461">
        <v>124.01</v>
      </c>
      <c r="D461">
        <v>123.24</v>
      </c>
      <c r="E461">
        <v>123.28</v>
      </c>
      <c r="G461" s="2">
        <v>42685</v>
      </c>
      <c r="H461">
        <v>107.22</v>
      </c>
      <c r="I461">
        <v>107.28</v>
      </c>
      <c r="J461">
        <v>107.14</v>
      </c>
      <c r="K461">
        <v>107.14</v>
      </c>
      <c r="M461" s="2">
        <v>42685</v>
      </c>
      <c r="N461" s="4">
        <v>1162.7</v>
      </c>
      <c r="O461" s="4">
        <v>1169.3</v>
      </c>
      <c r="P461" s="4">
        <v>1160</v>
      </c>
      <c r="Q461" s="4">
        <v>1164.8</v>
      </c>
    </row>
    <row r="462" spans="1:17" x14ac:dyDescent="0.3">
      <c r="A462" s="2">
        <v>42688</v>
      </c>
      <c r="B462">
        <v>122.98</v>
      </c>
      <c r="C462">
        <v>123.29</v>
      </c>
      <c r="D462">
        <v>121.53</v>
      </c>
      <c r="E462">
        <v>121.53</v>
      </c>
      <c r="G462" s="2">
        <v>42688</v>
      </c>
      <c r="H462">
        <v>107.1</v>
      </c>
      <c r="I462">
        <v>107.15</v>
      </c>
      <c r="J462">
        <v>106.64</v>
      </c>
      <c r="K462">
        <v>106.64</v>
      </c>
      <c r="M462" s="2">
        <v>42688</v>
      </c>
      <c r="N462" s="4">
        <v>1167</v>
      </c>
      <c r="O462" s="4">
        <v>1173.5999999999999</v>
      </c>
      <c r="P462" s="4">
        <v>1166.0999999999999</v>
      </c>
      <c r="Q462" s="4">
        <v>1171.9000000000001</v>
      </c>
    </row>
    <row r="463" spans="1:17" x14ac:dyDescent="0.3">
      <c r="A463" s="2">
        <v>42689</v>
      </c>
      <c r="B463">
        <v>121.89</v>
      </c>
      <c r="C463">
        <v>122.45</v>
      </c>
      <c r="D463">
        <v>121.65</v>
      </c>
      <c r="E463">
        <v>122.18</v>
      </c>
      <c r="G463" s="2">
        <v>42689</v>
      </c>
      <c r="H463">
        <v>106.74</v>
      </c>
      <c r="I463">
        <v>106.87</v>
      </c>
      <c r="J463">
        <v>106.64</v>
      </c>
      <c r="K463">
        <v>106.71</v>
      </c>
      <c r="M463" s="2">
        <v>42689</v>
      </c>
      <c r="N463" s="4">
        <v>1169</v>
      </c>
      <c r="O463" s="4">
        <v>1171.5999999999999</v>
      </c>
      <c r="P463" s="4">
        <v>1164.7</v>
      </c>
      <c r="Q463" s="4">
        <v>1170.5999999999999</v>
      </c>
    </row>
    <row r="464" spans="1:17" x14ac:dyDescent="0.3">
      <c r="A464" s="2">
        <v>42690</v>
      </c>
      <c r="B464">
        <v>122.13</v>
      </c>
      <c r="C464">
        <v>122.49</v>
      </c>
      <c r="D464">
        <v>121.25</v>
      </c>
      <c r="E464">
        <v>121.25</v>
      </c>
      <c r="G464" s="2">
        <v>42690</v>
      </c>
      <c r="H464">
        <v>106.69</v>
      </c>
      <c r="I464">
        <v>106.81</v>
      </c>
      <c r="J464">
        <v>106.38</v>
      </c>
      <c r="K464">
        <v>106.41</v>
      </c>
      <c r="M464" s="2">
        <v>42690</v>
      </c>
      <c r="N464" s="4">
        <v>1168</v>
      </c>
      <c r="O464" s="4">
        <v>1169.7</v>
      </c>
      <c r="P464" s="4">
        <v>1164.5999999999999</v>
      </c>
      <c r="Q464" s="4">
        <v>1169.2</v>
      </c>
    </row>
    <row r="465" spans="1:17" x14ac:dyDescent="0.3">
      <c r="A465" s="2">
        <v>42691</v>
      </c>
      <c r="B465">
        <v>121.75</v>
      </c>
      <c r="C465">
        <v>122.21</v>
      </c>
      <c r="D465">
        <v>120.98</v>
      </c>
      <c r="E465">
        <v>122.21</v>
      </c>
      <c r="G465" s="2">
        <v>42691</v>
      </c>
      <c r="H465">
        <v>106.54</v>
      </c>
      <c r="I465">
        <v>106.64</v>
      </c>
      <c r="J465">
        <v>106.19</v>
      </c>
      <c r="K465">
        <v>106.64</v>
      </c>
      <c r="M465" s="2">
        <v>42691</v>
      </c>
      <c r="N465" s="4">
        <v>1171</v>
      </c>
      <c r="O465" s="4">
        <v>1178.5</v>
      </c>
      <c r="P465" s="4">
        <v>1168.5</v>
      </c>
      <c r="Q465" s="4">
        <v>1175.9000000000001</v>
      </c>
    </row>
    <row r="466" spans="1:17" x14ac:dyDescent="0.3">
      <c r="A466" s="2">
        <v>42692</v>
      </c>
      <c r="B466">
        <v>121.33</v>
      </c>
      <c r="C466">
        <v>121.71</v>
      </c>
      <c r="D466">
        <v>121</v>
      </c>
      <c r="E466">
        <v>121.41</v>
      </c>
      <c r="G466" s="2">
        <v>42692</v>
      </c>
      <c r="H466">
        <v>106.39</v>
      </c>
      <c r="I466">
        <v>106.59</v>
      </c>
      <c r="J466">
        <v>106.35</v>
      </c>
      <c r="K466">
        <v>106.5</v>
      </c>
      <c r="M466" s="2">
        <v>42692</v>
      </c>
      <c r="N466" s="4">
        <v>1181</v>
      </c>
      <c r="O466" s="4">
        <v>1184.5999999999999</v>
      </c>
      <c r="P466" s="4">
        <v>1179.5</v>
      </c>
      <c r="Q466" s="4">
        <v>1183.2</v>
      </c>
    </row>
    <row r="467" spans="1:17" x14ac:dyDescent="0.3">
      <c r="A467" s="2">
        <v>42695</v>
      </c>
      <c r="B467">
        <v>121.38</v>
      </c>
      <c r="C467">
        <v>121.55</v>
      </c>
      <c r="D467">
        <v>121.06</v>
      </c>
      <c r="E467">
        <v>121.4</v>
      </c>
      <c r="G467" s="2">
        <v>42695</v>
      </c>
      <c r="H467">
        <v>106.51</v>
      </c>
      <c r="I467">
        <v>106.54</v>
      </c>
      <c r="J467">
        <v>106.4</v>
      </c>
      <c r="K467">
        <v>106.46</v>
      </c>
      <c r="M467" s="2">
        <v>42695</v>
      </c>
      <c r="N467" s="4">
        <v>1183</v>
      </c>
      <c r="O467" s="4">
        <v>1187</v>
      </c>
      <c r="P467" s="4">
        <v>1180.2</v>
      </c>
      <c r="Q467" s="4">
        <v>1186.5999999999999</v>
      </c>
    </row>
    <row r="468" spans="1:17" x14ac:dyDescent="0.3">
      <c r="A468" s="2">
        <v>42696</v>
      </c>
      <c r="B468">
        <v>121.75</v>
      </c>
      <c r="C468">
        <v>122.1</v>
      </c>
      <c r="D468">
        <v>121.13</v>
      </c>
      <c r="E468">
        <v>121.18</v>
      </c>
      <c r="G468" s="2">
        <v>42696</v>
      </c>
      <c r="H468">
        <v>106.54</v>
      </c>
      <c r="I468">
        <v>106.65</v>
      </c>
      <c r="J468">
        <v>106.35</v>
      </c>
      <c r="K468">
        <v>106.39</v>
      </c>
      <c r="M468" s="2">
        <v>42696</v>
      </c>
      <c r="N468" s="4">
        <v>1177</v>
      </c>
      <c r="O468" s="4">
        <v>1178</v>
      </c>
      <c r="P468" s="4">
        <v>1173.0999999999999</v>
      </c>
      <c r="Q468" s="4">
        <v>1176.0999999999999</v>
      </c>
    </row>
    <row r="469" spans="1:17" x14ac:dyDescent="0.3">
      <c r="A469" s="2">
        <v>42697</v>
      </c>
      <c r="B469">
        <v>121.44</v>
      </c>
      <c r="C469">
        <v>121.5</v>
      </c>
      <c r="D469">
        <v>121.07</v>
      </c>
      <c r="E469">
        <v>121.38</v>
      </c>
      <c r="G469" s="2">
        <v>42697</v>
      </c>
      <c r="H469">
        <v>106.46</v>
      </c>
      <c r="I469">
        <v>106.46</v>
      </c>
      <c r="J469">
        <v>106.26</v>
      </c>
      <c r="K469">
        <v>106.39</v>
      </c>
      <c r="M469" s="2">
        <v>42697</v>
      </c>
      <c r="N469" s="4">
        <v>1170</v>
      </c>
      <c r="O469" s="4">
        <v>1178</v>
      </c>
      <c r="P469" s="4">
        <v>1170</v>
      </c>
      <c r="Q469" s="4">
        <v>1176.2</v>
      </c>
    </row>
    <row r="470" spans="1:17" x14ac:dyDescent="0.3">
      <c r="A470" s="2">
        <v>42698</v>
      </c>
      <c r="B470">
        <v>121.18</v>
      </c>
      <c r="C470">
        <v>121.18</v>
      </c>
      <c r="D470">
        <v>120.56</v>
      </c>
      <c r="E470">
        <v>120.71</v>
      </c>
      <c r="G470" s="2">
        <v>42698</v>
      </c>
      <c r="H470">
        <v>106.34</v>
      </c>
      <c r="I470">
        <v>106.35</v>
      </c>
      <c r="J470">
        <v>106.13</v>
      </c>
      <c r="K470">
        <v>106.17</v>
      </c>
      <c r="M470" s="2">
        <v>42698</v>
      </c>
      <c r="N470" s="4">
        <v>1183.5</v>
      </c>
      <c r="O470" s="4">
        <v>1184.7</v>
      </c>
      <c r="P470" s="4">
        <v>1179</v>
      </c>
      <c r="Q470" s="4">
        <v>1180.0999999999999</v>
      </c>
    </row>
    <row r="471" spans="1:17" x14ac:dyDescent="0.3">
      <c r="A471" s="2">
        <v>42699</v>
      </c>
      <c r="B471">
        <v>120.86</v>
      </c>
      <c r="C471">
        <v>121.01</v>
      </c>
      <c r="D471">
        <v>120.14</v>
      </c>
      <c r="E471">
        <v>120.76</v>
      </c>
      <c r="G471" s="2">
        <v>42699</v>
      </c>
      <c r="H471">
        <v>106.19</v>
      </c>
      <c r="I471">
        <v>106.31</v>
      </c>
      <c r="J471">
        <v>105.92</v>
      </c>
      <c r="K471">
        <v>106.19</v>
      </c>
      <c r="M471" s="2">
        <v>42699</v>
      </c>
      <c r="N471" s="4">
        <v>1177</v>
      </c>
      <c r="O471" s="4">
        <v>1183</v>
      </c>
      <c r="P471" s="4">
        <v>1175.3</v>
      </c>
      <c r="Q471" s="4">
        <v>1177.4000000000001</v>
      </c>
    </row>
    <row r="472" spans="1:17" x14ac:dyDescent="0.3">
      <c r="A472" s="2">
        <v>42702</v>
      </c>
      <c r="B472">
        <v>121.18</v>
      </c>
      <c r="C472">
        <v>121.25</v>
      </c>
      <c r="D472">
        <v>120.76</v>
      </c>
      <c r="E472">
        <v>121.25</v>
      </c>
      <c r="G472" s="2">
        <v>42702</v>
      </c>
      <c r="H472">
        <v>106.32</v>
      </c>
      <c r="I472">
        <v>106.43</v>
      </c>
      <c r="J472">
        <v>106.23</v>
      </c>
      <c r="K472">
        <v>106.43</v>
      </c>
      <c r="M472" s="2">
        <v>42702</v>
      </c>
      <c r="N472" s="4">
        <v>1174.5</v>
      </c>
      <c r="O472" s="4">
        <v>1174.5</v>
      </c>
      <c r="P472" s="4">
        <v>1168.3</v>
      </c>
      <c r="Q472" s="4">
        <v>1170.4000000000001</v>
      </c>
    </row>
    <row r="473" spans="1:17" x14ac:dyDescent="0.3">
      <c r="A473" s="2">
        <v>42703</v>
      </c>
      <c r="B473">
        <v>121.48</v>
      </c>
      <c r="C473">
        <v>121.48</v>
      </c>
      <c r="D473">
        <v>121.11</v>
      </c>
      <c r="E473">
        <v>121.25</v>
      </c>
      <c r="G473" s="2">
        <v>42703</v>
      </c>
      <c r="H473">
        <v>106.5</v>
      </c>
      <c r="I473">
        <v>106.54</v>
      </c>
      <c r="J473">
        <v>106.42</v>
      </c>
      <c r="K473">
        <v>106.47</v>
      </c>
      <c r="M473" s="2">
        <v>42703</v>
      </c>
      <c r="N473" s="4">
        <v>1169.5</v>
      </c>
      <c r="O473" s="4">
        <v>1171</v>
      </c>
      <c r="P473" s="4">
        <v>1166.3</v>
      </c>
      <c r="Q473" s="4">
        <v>1168.5</v>
      </c>
    </row>
    <row r="474" spans="1:17" x14ac:dyDescent="0.3">
      <c r="A474" s="2">
        <v>42704</v>
      </c>
      <c r="B474">
        <v>121.48</v>
      </c>
      <c r="C474">
        <v>121.69</v>
      </c>
      <c r="D474">
        <v>121.07</v>
      </c>
      <c r="E474">
        <v>121.2</v>
      </c>
      <c r="G474" s="2">
        <v>42704</v>
      </c>
      <c r="H474">
        <v>106.54</v>
      </c>
      <c r="I474">
        <v>106.59</v>
      </c>
      <c r="J474">
        <v>106.43</v>
      </c>
      <c r="K474">
        <v>106.46</v>
      </c>
      <c r="M474" s="2">
        <v>42704</v>
      </c>
      <c r="N474" s="4">
        <v>1167.5</v>
      </c>
      <c r="O474" s="4">
        <v>1170.3</v>
      </c>
      <c r="P474" s="4">
        <v>1165.8</v>
      </c>
      <c r="Q474" s="4">
        <v>1169.0999999999999</v>
      </c>
    </row>
    <row r="475" spans="1:17" x14ac:dyDescent="0.3">
      <c r="A475" s="2">
        <v>42705</v>
      </c>
      <c r="B475">
        <v>120.33</v>
      </c>
      <c r="C475">
        <v>121</v>
      </c>
      <c r="D475">
        <v>120.19</v>
      </c>
      <c r="E475">
        <v>120.68</v>
      </c>
      <c r="G475" s="2">
        <v>42705</v>
      </c>
      <c r="H475">
        <v>106.27</v>
      </c>
      <c r="I475">
        <v>106.49</v>
      </c>
      <c r="J475">
        <v>106.22</v>
      </c>
      <c r="K475">
        <v>106.44</v>
      </c>
      <c r="M475" s="2">
        <v>42705</v>
      </c>
      <c r="N475" s="4">
        <v>1177</v>
      </c>
      <c r="O475" s="4">
        <v>1177.8</v>
      </c>
      <c r="P475" s="4">
        <v>1167</v>
      </c>
      <c r="Q475" s="4">
        <v>1167.5999999999999</v>
      </c>
    </row>
    <row r="476" spans="1:17" x14ac:dyDescent="0.3">
      <c r="A476" s="2">
        <v>42706</v>
      </c>
      <c r="B476">
        <v>120.07</v>
      </c>
      <c r="C476">
        <v>120.16</v>
      </c>
      <c r="D476">
        <v>119.88</v>
      </c>
      <c r="E476">
        <v>120.08</v>
      </c>
      <c r="G476" s="2">
        <v>42706</v>
      </c>
      <c r="H476">
        <v>106.3</v>
      </c>
      <c r="I476">
        <v>106.4</v>
      </c>
      <c r="J476">
        <v>106.3</v>
      </c>
      <c r="K476">
        <v>106.3</v>
      </c>
      <c r="M476" s="2">
        <v>42706</v>
      </c>
      <c r="N476" s="4">
        <v>1166</v>
      </c>
      <c r="O476" s="4">
        <v>1174.0999999999999</v>
      </c>
      <c r="P476" s="4">
        <v>1164.5</v>
      </c>
      <c r="Q476" s="4">
        <v>1172.5999999999999</v>
      </c>
    </row>
    <row r="477" spans="1:17" x14ac:dyDescent="0.3">
      <c r="A477" s="2">
        <v>42709</v>
      </c>
      <c r="B477">
        <v>120.69</v>
      </c>
      <c r="C477">
        <v>120.92</v>
      </c>
      <c r="D477">
        <v>120.23</v>
      </c>
      <c r="E477">
        <v>120.92</v>
      </c>
      <c r="G477" s="2">
        <v>42709</v>
      </c>
      <c r="H477">
        <v>106.42</v>
      </c>
      <c r="I477">
        <v>106.45</v>
      </c>
      <c r="J477">
        <v>106.33</v>
      </c>
      <c r="K477">
        <v>106.44</v>
      </c>
      <c r="M477" s="2">
        <v>42709</v>
      </c>
      <c r="N477" s="4">
        <v>1170.2</v>
      </c>
      <c r="O477" s="4">
        <v>1175.7</v>
      </c>
      <c r="P477" s="4">
        <v>1170.2</v>
      </c>
      <c r="Q477" s="4">
        <v>1174.5999999999999</v>
      </c>
    </row>
    <row r="478" spans="1:17" x14ac:dyDescent="0.3">
      <c r="A478" s="2">
        <v>42710</v>
      </c>
      <c r="B478">
        <v>120.54</v>
      </c>
      <c r="C478">
        <v>121.32</v>
      </c>
      <c r="D478">
        <v>120.54</v>
      </c>
      <c r="E478">
        <v>120.63</v>
      </c>
      <c r="G478" s="2">
        <v>42710</v>
      </c>
      <c r="H478">
        <v>106.39</v>
      </c>
      <c r="I478">
        <v>106.52</v>
      </c>
      <c r="J478">
        <v>106.38</v>
      </c>
      <c r="K478">
        <v>106.38</v>
      </c>
      <c r="M478" s="2">
        <v>42710</v>
      </c>
      <c r="N478" s="4">
        <v>1167.7</v>
      </c>
      <c r="O478" s="4">
        <v>1172.7</v>
      </c>
      <c r="P478" s="4">
        <v>1166.3</v>
      </c>
      <c r="Q478" s="4">
        <v>1171.4000000000001</v>
      </c>
    </row>
    <row r="479" spans="1:17" x14ac:dyDescent="0.3">
      <c r="A479" s="2">
        <v>42711</v>
      </c>
      <c r="B479">
        <v>120.68</v>
      </c>
      <c r="C479">
        <v>120.94</v>
      </c>
      <c r="D479">
        <v>120.51</v>
      </c>
      <c r="E479">
        <v>120.75</v>
      </c>
      <c r="G479" s="2">
        <v>42711</v>
      </c>
      <c r="H479">
        <v>106.43</v>
      </c>
      <c r="I479">
        <v>106.48</v>
      </c>
      <c r="J479">
        <v>106.36</v>
      </c>
      <c r="K479">
        <v>106.44</v>
      </c>
      <c r="M479" s="2">
        <v>42711</v>
      </c>
      <c r="N479" s="4">
        <v>1172.5</v>
      </c>
      <c r="O479" s="4">
        <v>1172.5</v>
      </c>
      <c r="P479" s="4">
        <v>1166.2</v>
      </c>
      <c r="Q479" s="4">
        <v>1167.9000000000001</v>
      </c>
    </row>
    <row r="480" spans="1:17" x14ac:dyDescent="0.3">
      <c r="A480" s="2">
        <v>42712</v>
      </c>
      <c r="B480">
        <v>121.01</v>
      </c>
      <c r="C480">
        <v>121.18</v>
      </c>
      <c r="D480">
        <v>120.91</v>
      </c>
      <c r="E480">
        <v>121.15</v>
      </c>
      <c r="G480" s="2">
        <v>42712</v>
      </c>
      <c r="H480">
        <v>106.5</v>
      </c>
      <c r="I480">
        <v>106.56</v>
      </c>
      <c r="J480">
        <v>106.47</v>
      </c>
      <c r="K480">
        <v>106.56</v>
      </c>
      <c r="M480" s="2">
        <v>42712</v>
      </c>
      <c r="N480" s="4">
        <v>1160</v>
      </c>
      <c r="O480" s="4">
        <v>1161.8</v>
      </c>
      <c r="P480" s="4">
        <v>1156.5</v>
      </c>
      <c r="Q480" s="4">
        <v>1158.5</v>
      </c>
    </row>
    <row r="481" spans="1:17" x14ac:dyDescent="0.3">
      <c r="A481" s="2">
        <v>42713</v>
      </c>
      <c r="B481">
        <v>120.48</v>
      </c>
      <c r="C481">
        <v>120.78</v>
      </c>
      <c r="D481">
        <v>120.41</v>
      </c>
      <c r="E481">
        <v>120.63</v>
      </c>
      <c r="G481" s="2">
        <v>42713</v>
      </c>
      <c r="H481">
        <v>106.45</v>
      </c>
      <c r="I481">
        <v>106.51</v>
      </c>
      <c r="J481">
        <v>106.38</v>
      </c>
      <c r="K481">
        <v>106.46</v>
      </c>
      <c r="M481" s="2">
        <v>42713</v>
      </c>
      <c r="N481" s="4">
        <v>1163.5</v>
      </c>
      <c r="O481" s="4">
        <v>1168.9000000000001</v>
      </c>
      <c r="P481" s="4">
        <v>1162.7</v>
      </c>
      <c r="Q481" s="4">
        <v>1165.9000000000001</v>
      </c>
    </row>
    <row r="482" spans="1:17" x14ac:dyDescent="0.3">
      <c r="A482" s="2">
        <v>42716</v>
      </c>
      <c r="B482">
        <v>120.15</v>
      </c>
      <c r="C482">
        <v>120.26</v>
      </c>
      <c r="D482">
        <v>119.88</v>
      </c>
      <c r="E482">
        <v>120.15</v>
      </c>
      <c r="G482" s="2">
        <v>42716</v>
      </c>
      <c r="H482">
        <v>106.39</v>
      </c>
      <c r="I482">
        <v>106.45</v>
      </c>
      <c r="J482">
        <v>106.37</v>
      </c>
      <c r="K482">
        <v>106.45</v>
      </c>
      <c r="M482" s="2">
        <v>42716</v>
      </c>
      <c r="N482" s="4">
        <v>1172</v>
      </c>
      <c r="O482" s="4">
        <v>1174.2</v>
      </c>
      <c r="P482" s="4">
        <v>1167.4000000000001</v>
      </c>
      <c r="Q482" s="4">
        <v>1168.2</v>
      </c>
    </row>
    <row r="483" spans="1:17" x14ac:dyDescent="0.3">
      <c r="A483" s="2">
        <v>42717</v>
      </c>
      <c r="B483">
        <v>120.5</v>
      </c>
      <c r="C483">
        <v>120.8</v>
      </c>
      <c r="D483">
        <v>120.42</v>
      </c>
      <c r="E483">
        <v>120.7</v>
      </c>
      <c r="G483" s="2">
        <v>42717</v>
      </c>
      <c r="H483">
        <v>106.5</v>
      </c>
      <c r="I483">
        <v>106.66</v>
      </c>
      <c r="J483">
        <v>106.5</v>
      </c>
      <c r="K483">
        <v>106.62</v>
      </c>
      <c r="M483" s="2">
        <v>42717</v>
      </c>
      <c r="N483" s="4">
        <v>1165.9000000000001</v>
      </c>
      <c r="O483" s="4">
        <v>1167.4000000000001</v>
      </c>
      <c r="P483" s="4">
        <v>1162.5999999999999</v>
      </c>
      <c r="Q483" s="4">
        <v>1167</v>
      </c>
    </row>
    <row r="484" spans="1:17" x14ac:dyDescent="0.3">
      <c r="A484" s="2">
        <v>42718</v>
      </c>
      <c r="B484">
        <v>120.72</v>
      </c>
      <c r="C484">
        <v>121.48</v>
      </c>
      <c r="D484">
        <v>120.71</v>
      </c>
      <c r="E484">
        <v>121.43</v>
      </c>
      <c r="G484" s="2">
        <v>42718</v>
      </c>
      <c r="H484">
        <v>106.63</v>
      </c>
      <c r="I484">
        <v>106.77</v>
      </c>
      <c r="J484">
        <v>106.62</v>
      </c>
      <c r="K484">
        <v>106.73</v>
      </c>
      <c r="M484" s="2">
        <v>42718</v>
      </c>
      <c r="N484" s="4">
        <v>1165</v>
      </c>
      <c r="O484" s="4">
        <v>1172.9000000000001</v>
      </c>
      <c r="P484" s="4">
        <v>1163.0999999999999</v>
      </c>
      <c r="Q484" s="4">
        <v>1169.7</v>
      </c>
    </row>
    <row r="485" spans="1:17" x14ac:dyDescent="0.3">
      <c r="A485" s="2">
        <v>42719</v>
      </c>
      <c r="B485">
        <v>120.33</v>
      </c>
      <c r="C485">
        <v>120.81</v>
      </c>
      <c r="D485">
        <v>120.22</v>
      </c>
      <c r="E485">
        <v>120.81</v>
      </c>
      <c r="G485" s="2">
        <v>42719</v>
      </c>
      <c r="H485">
        <v>106.46</v>
      </c>
      <c r="I485">
        <v>106.58</v>
      </c>
      <c r="J485">
        <v>106.45</v>
      </c>
      <c r="K485">
        <v>106.58</v>
      </c>
      <c r="M485" s="2">
        <v>42719</v>
      </c>
      <c r="N485" s="4">
        <v>1180.5</v>
      </c>
      <c r="O485" s="4">
        <v>1183.0999999999999</v>
      </c>
      <c r="P485" s="4">
        <v>1177.5</v>
      </c>
      <c r="Q485" s="4">
        <v>1178.5</v>
      </c>
    </row>
    <row r="486" spans="1:17" x14ac:dyDescent="0.3">
      <c r="A486" s="2">
        <v>42720</v>
      </c>
      <c r="B486">
        <v>120.62</v>
      </c>
      <c r="C486">
        <v>121.14</v>
      </c>
      <c r="D486">
        <v>120.57</v>
      </c>
      <c r="E486">
        <v>121.14</v>
      </c>
      <c r="G486" s="2">
        <v>42720</v>
      </c>
      <c r="H486">
        <v>106.55</v>
      </c>
      <c r="I486">
        <v>106.64</v>
      </c>
      <c r="J486">
        <v>106.54</v>
      </c>
      <c r="K486">
        <v>106.64</v>
      </c>
      <c r="M486" s="2">
        <v>42720</v>
      </c>
      <c r="N486" s="4">
        <v>1183.5</v>
      </c>
      <c r="O486" s="4">
        <v>1185.0999999999999</v>
      </c>
      <c r="P486" s="4">
        <v>1181.0999999999999</v>
      </c>
      <c r="Q486" s="4">
        <v>1183.9000000000001</v>
      </c>
    </row>
    <row r="487" spans="1:17" x14ac:dyDescent="0.3">
      <c r="A487" s="2">
        <v>42723</v>
      </c>
      <c r="B487">
        <v>121.1</v>
      </c>
      <c r="C487">
        <v>121.2</v>
      </c>
      <c r="D487">
        <v>120.9</v>
      </c>
      <c r="E487">
        <v>120.95</v>
      </c>
      <c r="G487" s="2">
        <v>42723</v>
      </c>
      <c r="H487">
        <v>106.63</v>
      </c>
      <c r="I487">
        <v>106.66</v>
      </c>
      <c r="J487">
        <v>106.56</v>
      </c>
      <c r="K487">
        <v>106.56</v>
      </c>
      <c r="M487" s="2">
        <v>42723</v>
      </c>
      <c r="N487" s="4">
        <v>1186</v>
      </c>
      <c r="O487" s="4">
        <v>1188</v>
      </c>
      <c r="P487" s="4">
        <v>1184.8</v>
      </c>
      <c r="Q487" s="4">
        <v>1186.9000000000001</v>
      </c>
    </row>
    <row r="488" spans="1:17" x14ac:dyDescent="0.3">
      <c r="A488" s="2">
        <v>42724</v>
      </c>
      <c r="B488">
        <v>121.39</v>
      </c>
      <c r="C488">
        <v>121.66</v>
      </c>
      <c r="D488">
        <v>120.89</v>
      </c>
      <c r="E488">
        <v>120.89</v>
      </c>
      <c r="G488" s="2">
        <v>42724</v>
      </c>
      <c r="H488">
        <v>106.65</v>
      </c>
      <c r="I488">
        <v>106.68</v>
      </c>
      <c r="J488">
        <v>106.49</v>
      </c>
      <c r="K488">
        <v>106.49</v>
      </c>
      <c r="M488" s="2">
        <v>42724</v>
      </c>
      <c r="N488" s="4">
        <v>1188</v>
      </c>
      <c r="O488" s="4">
        <v>1193.5</v>
      </c>
      <c r="P488" s="4">
        <v>1187.5</v>
      </c>
      <c r="Q488" s="4">
        <v>1193.4000000000001</v>
      </c>
    </row>
    <row r="489" spans="1:17" x14ac:dyDescent="0.3">
      <c r="A489" s="2">
        <v>42725</v>
      </c>
      <c r="B489">
        <v>121.09</v>
      </c>
      <c r="C489">
        <v>121.78</v>
      </c>
      <c r="D489">
        <v>120.95</v>
      </c>
      <c r="E489">
        <v>121.74</v>
      </c>
      <c r="G489" s="2">
        <v>42725</v>
      </c>
      <c r="H489">
        <v>106.52</v>
      </c>
      <c r="I489">
        <v>106.7</v>
      </c>
      <c r="J489">
        <v>106.5</v>
      </c>
      <c r="K489">
        <v>106.68</v>
      </c>
      <c r="M489" s="2">
        <v>42725</v>
      </c>
      <c r="N489" s="4">
        <v>1193</v>
      </c>
      <c r="O489" s="4">
        <v>1196.3</v>
      </c>
      <c r="P489" s="4">
        <v>1191.5999999999999</v>
      </c>
      <c r="Q489" s="4">
        <v>1193.9000000000001</v>
      </c>
    </row>
    <row r="490" spans="1:17" x14ac:dyDescent="0.3">
      <c r="A490" s="2">
        <v>42726</v>
      </c>
      <c r="B490">
        <v>121.94</v>
      </c>
      <c r="C490">
        <v>121.94</v>
      </c>
      <c r="D490">
        <v>121.37</v>
      </c>
      <c r="E490">
        <v>121.76</v>
      </c>
      <c r="G490" s="2">
        <v>42726</v>
      </c>
      <c r="H490">
        <v>106.72</v>
      </c>
      <c r="I490">
        <v>106.79</v>
      </c>
      <c r="J490">
        <v>106.59</v>
      </c>
      <c r="K490">
        <v>106.78</v>
      </c>
      <c r="M490" s="2">
        <v>42726</v>
      </c>
      <c r="N490" s="4">
        <v>1195.8</v>
      </c>
      <c r="O490" s="4">
        <v>1200.4000000000001</v>
      </c>
      <c r="P490" s="4">
        <v>1194.5</v>
      </c>
      <c r="Q490" s="4">
        <v>1199.0999999999999</v>
      </c>
    </row>
    <row r="491" spans="1:17" x14ac:dyDescent="0.3">
      <c r="A491" s="2">
        <v>42727</v>
      </c>
      <c r="B491">
        <v>121.51</v>
      </c>
      <c r="C491">
        <v>121.99</v>
      </c>
      <c r="D491">
        <v>121.44</v>
      </c>
      <c r="E491">
        <v>121.64</v>
      </c>
      <c r="G491" s="2">
        <v>42727</v>
      </c>
      <c r="H491">
        <v>106.74</v>
      </c>
      <c r="I491">
        <v>106.83</v>
      </c>
      <c r="J491">
        <v>106.69</v>
      </c>
      <c r="K491">
        <v>106.71</v>
      </c>
      <c r="M491" s="2">
        <v>42727</v>
      </c>
      <c r="N491" s="4">
        <v>1205</v>
      </c>
      <c r="O491" s="4">
        <v>1205.5</v>
      </c>
      <c r="P491" s="4">
        <v>1201</v>
      </c>
      <c r="Q491" s="4">
        <v>1203</v>
      </c>
    </row>
    <row r="492" spans="1:17" x14ac:dyDescent="0.3">
      <c r="A492" s="2">
        <v>42730</v>
      </c>
      <c r="B492">
        <v>121.68</v>
      </c>
      <c r="C492">
        <v>121.78</v>
      </c>
      <c r="D492">
        <v>121.51</v>
      </c>
      <c r="E492">
        <v>121.65</v>
      </c>
      <c r="G492" s="2">
        <v>42730</v>
      </c>
      <c r="H492">
        <v>106.72</v>
      </c>
      <c r="I492">
        <v>106.73</v>
      </c>
      <c r="J492">
        <v>106.66</v>
      </c>
      <c r="K492">
        <v>106.69</v>
      </c>
      <c r="M492" s="2">
        <v>42730</v>
      </c>
      <c r="N492" s="4">
        <v>1201.5</v>
      </c>
      <c r="O492" s="4">
        <v>1201.5999999999999</v>
      </c>
      <c r="P492" s="4">
        <v>1197.8</v>
      </c>
      <c r="Q492" s="4">
        <v>1201.4000000000001</v>
      </c>
    </row>
    <row r="493" spans="1:17" x14ac:dyDescent="0.3">
      <c r="A493" s="2">
        <v>42731</v>
      </c>
      <c r="B493">
        <v>121.62</v>
      </c>
      <c r="C493">
        <v>121.7</v>
      </c>
      <c r="D493">
        <v>121.47</v>
      </c>
      <c r="E493">
        <v>121.58</v>
      </c>
      <c r="G493" s="2">
        <v>42731</v>
      </c>
      <c r="H493">
        <v>106.69</v>
      </c>
      <c r="I493">
        <v>106.72</v>
      </c>
      <c r="J493">
        <v>106.64</v>
      </c>
      <c r="K493">
        <v>106.67</v>
      </c>
      <c r="M493" s="2">
        <v>42731</v>
      </c>
      <c r="N493" s="4">
        <v>1201</v>
      </c>
      <c r="O493" s="4">
        <v>1207.5999999999999</v>
      </c>
      <c r="P493" s="4">
        <v>1201</v>
      </c>
      <c r="Q493" s="4">
        <v>1207.5999999999999</v>
      </c>
    </row>
    <row r="494" spans="1:17" x14ac:dyDescent="0.3">
      <c r="A494" s="2">
        <v>42732</v>
      </c>
      <c r="B494">
        <v>121.51</v>
      </c>
      <c r="C494">
        <v>122.07</v>
      </c>
      <c r="D494">
        <v>121.49</v>
      </c>
      <c r="E494">
        <v>121.98</v>
      </c>
      <c r="G494" s="2">
        <v>42732</v>
      </c>
      <c r="H494">
        <v>106.65</v>
      </c>
      <c r="I494">
        <v>106.78</v>
      </c>
      <c r="J494">
        <v>106.65</v>
      </c>
      <c r="K494">
        <v>106.76</v>
      </c>
      <c r="M494" s="2">
        <v>42732</v>
      </c>
      <c r="N494" s="4">
        <v>1208</v>
      </c>
      <c r="O494" s="4">
        <v>1210.5</v>
      </c>
      <c r="P494" s="4">
        <v>1205.5</v>
      </c>
      <c r="Q494" s="4">
        <v>1210.5</v>
      </c>
    </row>
    <row r="495" spans="1:17" x14ac:dyDescent="0.3">
      <c r="A495" s="2">
        <v>42733</v>
      </c>
      <c r="B495">
        <v>121.98</v>
      </c>
      <c r="C495">
        <v>122.56</v>
      </c>
      <c r="D495">
        <v>121.98</v>
      </c>
      <c r="E495">
        <v>121.99</v>
      </c>
      <c r="G495" s="2">
        <v>42733</v>
      </c>
      <c r="H495">
        <v>106.76</v>
      </c>
      <c r="I495">
        <v>106.9</v>
      </c>
      <c r="J495">
        <v>106.74</v>
      </c>
      <c r="K495">
        <v>106.78</v>
      </c>
      <c r="M495" s="2">
        <v>42733</v>
      </c>
      <c r="N495" s="4">
        <v>1211.5</v>
      </c>
      <c r="O495" s="4">
        <v>1211.5</v>
      </c>
      <c r="P495" s="4">
        <v>1206</v>
      </c>
      <c r="Q495" s="4">
        <v>1207.7</v>
      </c>
    </row>
    <row r="496" spans="1:17" x14ac:dyDescent="0.3">
      <c r="A496" s="2">
        <v>42737</v>
      </c>
      <c r="B496">
        <v>122</v>
      </c>
      <c r="C496">
        <v>122.44</v>
      </c>
      <c r="D496">
        <v>122</v>
      </c>
      <c r="E496">
        <v>122.36</v>
      </c>
      <c r="G496" s="2">
        <v>42737</v>
      </c>
      <c r="H496">
        <v>106.8</v>
      </c>
      <c r="I496">
        <v>106.85</v>
      </c>
      <c r="J496">
        <v>106.78</v>
      </c>
      <c r="K496">
        <v>106.83</v>
      </c>
      <c r="M496" s="2">
        <v>42737</v>
      </c>
      <c r="N496" s="4">
        <v>1206</v>
      </c>
      <c r="O496" s="4">
        <v>1209.8</v>
      </c>
      <c r="P496" s="4">
        <v>1205.5999999999999</v>
      </c>
      <c r="Q496" s="4">
        <v>1208</v>
      </c>
    </row>
    <row r="497" spans="1:17" x14ac:dyDescent="0.3">
      <c r="A497" s="2">
        <v>42738</v>
      </c>
      <c r="B497">
        <v>122.44</v>
      </c>
      <c r="C497">
        <v>122.44</v>
      </c>
      <c r="D497">
        <v>122.12</v>
      </c>
      <c r="E497">
        <v>122.17</v>
      </c>
      <c r="G497" s="2">
        <v>42738</v>
      </c>
      <c r="H497">
        <v>106.86</v>
      </c>
      <c r="I497">
        <v>106.88</v>
      </c>
      <c r="J497">
        <v>106.81</v>
      </c>
      <c r="K497">
        <v>106.84</v>
      </c>
      <c r="M497" s="2">
        <v>42738</v>
      </c>
      <c r="N497" s="4">
        <v>1209.5</v>
      </c>
      <c r="O497" s="4">
        <v>1211.8</v>
      </c>
      <c r="P497" s="4">
        <v>1201.2</v>
      </c>
      <c r="Q497" s="4">
        <v>1203.5</v>
      </c>
    </row>
    <row r="498" spans="1:17" x14ac:dyDescent="0.3">
      <c r="A498" s="2">
        <v>42739</v>
      </c>
      <c r="B498">
        <v>122.18</v>
      </c>
      <c r="C498">
        <v>122.3</v>
      </c>
      <c r="D498">
        <v>121.81</v>
      </c>
      <c r="E498">
        <v>121.89</v>
      </c>
      <c r="G498" s="2">
        <v>42739</v>
      </c>
      <c r="H498">
        <v>106.85</v>
      </c>
      <c r="I498">
        <v>106.89</v>
      </c>
      <c r="J498">
        <v>106.8</v>
      </c>
      <c r="K498">
        <v>106.83</v>
      </c>
      <c r="M498" s="2">
        <v>42739</v>
      </c>
      <c r="N498" s="4">
        <v>1206.5</v>
      </c>
      <c r="O498" s="4">
        <v>1209.2</v>
      </c>
      <c r="P498" s="4">
        <v>1205</v>
      </c>
      <c r="Q498" s="4">
        <v>1206.4000000000001</v>
      </c>
    </row>
    <row r="499" spans="1:17" x14ac:dyDescent="0.3">
      <c r="A499" s="2">
        <v>42740</v>
      </c>
      <c r="B499">
        <v>122.24</v>
      </c>
      <c r="C499">
        <v>122.32</v>
      </c>
      <c r="D499">
        <v>122</v>
      </c>
      <c r="E499">
        <v>122.24</v>
      </c>
      <c r="G499" s="2">
        <v>42740</v>
      </c>
      <c r="H499">
        <v>106.9</v>
      </c>
      <c r="I499">
        <v>106.94</v>
      </c>
      <c r="J499">
        <v>106.87</v>
      </c>
      <c r="K499">
        <v>106.93</v>
      </c>
      <c r="M499" s="2">
        <v>42740</v>
      </c>
      <c r="N499" s="4">
        <v>1195</v>
      </c>
      <c r="O499" s="4">
        <v>1195.0999999999999</v>
      </c>
      <c r="P499" s="4">
        <v>1186</v>
      </c>
      <c r="Q499" s="4">
        <v>1186.3</v>
      </c>
    </row>
    <row r="500" spans="1:17" x14ac:dyDescent="0.3">
      <c r="A500" s="2">
        <v>42741</v>
      </c>
      <c r="B500">
        <v>122.74</v>
      </c>
      <c r="C500">
        <v>122.75</v>
      </c>
      <c r="D500">
        <v>121.84</v>
      </c>
      <c r="E500">
        <v>121.84</v>
      </c>
      <c r="G500" s="2">
        <v>42741</v>
      </c>
      <c r="H500">
        <v>107</v>
      </c>
      <c r="I500">
        <v>107.01</v>
      </c>
      <c r="J500">
        <v>106.81</v>
      </c>
      <c r="K500">
        <v>106.81</v>
      </c>
      <c r="M500" s="2">
        <v>42741</v>
      </c>
      <c r="N500" s="4">
        <v>1183.5</v>
      </c>
      <c r="O500" s="4">
        <v>1193.2</v>
      </c>
      <c r="P500" s="4">
        <v>1183.0999999999999</v>
      </c>
      <c r="Q500" s="4">
        <v>1193</v>
      </c>
    </row>
    <row r="501" spans="1:17" x14ac:dyDescent="0.3">
      <c r="A501" s="2">
        <v>42744</v>
      </c>
      <c r="B501">
        <v>121.55</v>
      </c>
      <c r="C501">
        <v>121.65</v>
      </c>
      <c r="D501">
        <v>121.29</v>
      </c>
      <c r="E501">
        <v>121.49</v>
      </c>
      <c r="G501" s="2">
        <v>42744</v>
      </c>
      <c r="H501">
        <v>106.75</v>
      </c>
      <c r="I501">
        <v>106.78</v>
      </c>
      <c r="J501">
        <v>106.71</v>
      </c>
      <c r="K501">
        <v>106.74</v>
      </c>
      <c r="M501" s="2">
        <v>42744</v>
      </c>
      <c r="N501" s="4">
        <v>1202</v>
      </c>
      <c r="O501" s="4">
        <v>1208.8</v>
      </c>
      <c r="P501" s="4">
        <v>1201</v>
      </c>
      <c r="Q501" s="4">
        <v>1208.3</v>
      </c>
    </row>
    <row r="502" spans="1:17" x14ac:dyDescent="0.3">
      <c r="A502" s="2">
        <v>42745</v>
      </c>
      <c r="B502">
        <v>121.77</v>
      </c>
      <c r="C502">
        <v>121.91</v>
      </c>
      <c r="D502">
        <v>121.57</v>
      </c>
      <c r="E502">
        <v>121.81</v>
      </c>
      <c r="G502" s="2">
        <v>42745</v>
      </c>
      <c r="H502">
        <v>106.79</v>
      </c>
      <c r="I502">
        <v>106.82</v>
      </c>
      <c r="J502">
        <v>106.76</v>
      </c>
      <c r="K502">
        <v>106.82</v>
      </c>
      <c r="M502" s="2">
        <v>42745</v>
      </c>
      <c r="N502" s="4">
        <v>1202.5</v>
      </c>
      <c r="O502" s="4">
        <v>1203.3</v>
      </c>
      <c r="P502" s="4">
        <v>1193.5999999999999</v>
      </c>
      <c r="Q502" s="4">
        <v>1194.5999999999999</v>
      </c>
    </row>
    <row r="503" spans="1:17" x14ac:dyDescent="0.3">
      <c r="A503" s="2">
        <v>42746</v>
      </c>
      <c r="B503">
        <v>121.79</v>
      </c>
      <c r="C503">
        <v>121.83</v>
      </c>
      <c r="D503">
        <v>121.52</v>
      </c>
      <c r="E503">
        <v>121.52</v>
      </c>
      <c r="G503" s="2">
        <v>42746</v>
      </c>
      <c r="H503">
        <v>106.8</v>
      </c>
      <c r="I503">
        <v>106.82</v>
      </c>
      <c r="J503">
        <v>106.75</v>
      </c>
      <c r="K503">
        <v>106.75</v>
      </c>
      <c r="M503" s="2">
        <v>42746</v>
      </c>
      <c r="N503" s="4">
        <v>1201</v>
      </c>
      <c r="O503" s="4">
        <v>1202</v>
      </c>
      <c r="P503" s="4">
        <v>1192.2</v>
      </c>
      <c r="Q503" s="4">
        <v>1196.4000000000001</v>
      </c>
    </row>
    <row r="504" spans="1:17" x14ac:dyDescent="0.3">
      <c r="A504" s="2">
        <v>42747</v>
      </c>
      <c r="B504">
        <v>121.94</v>
      </c>
      <c r="C504">
        <v>122.34</v>
      </c>
      <c r="D504">
        <v>121.93</v>
      </c>
      <c r="E504">
        <v>122.34</v>
      </c>
      <c r="G504" s="2">
        <v>42747</v>
      </c>
      <c r="H504">
        <v>106.82</v>
      </c>
      <c r="I504">
        <v>106.91</v>
      </c>
      <c r="J504">
        <v>106.81</v>
      </c>
      <c r="K504">
        <v>106.91</v>
      </c>
      <c r="M504" s="2">
        <v>42747</v>
      </c>
      <c r="N504" s="4">
        <v>1186.5</v>
      </c>
      <c r="O504" s="4">
        <v>1186.5</v>
      </c>
      <c r="P504" s="4">
        <v>1180</v>
      </c>
      <c r="Q504" s="4">
        <v>1184.7</v>
      </c>
    </row>
    <row r="505" spans="1:17" x14ac:dyDescent="0.3">
      <c r="A505" s="2">
        <v>42748</v>
      </c>
      <c r="B505">
        <v>122.19</v>
      </c>
      <c r="C505">
        <v>122.24</v>
      </c>
      <c r="D505">
        <v>121.77</v>
      </c>
      <c r="E505">
        <v>122.08</v>
      </c>
      <c r="G505" s="2">
        <v>42748</v>
      </c>
      <c r="H505">
        <v>106.88</v>
      </c>
      <c r="I505">
        <v>106.88</v>
      </c>
      <c r="J505">
        <v>106.77</v>
      </c>
      <c r="K505">
        <v>106.88</v>
      </c>
      <c r="M505" s="2">
        <v>42748</v>
      </c>
      <c r="N505" s="4">
        <v>1176</v>
      </c>
      <c r="O505" s="4">
        <v>1180.9000000000001</v>
      </c>
      <c r="P505" s="4">
        <v>1173.9000000000001</v>
      </c>
      <c r="Q505" s="4">
        <v>1174.7</v>
      </c>
    </row>
    <row r="506" spans="1:17" x14ac:dyDescent="0.3">
      <c r="A506" s="2">
        <v>42751</v>
      </c>
      <c r="B506">
        <v>121.82</v>
      </c>
      <c r="C506">
        <v>121.89</v>
      </c>
      <c r="D506">
        <v>121.61</v>
      </c>
      <c r="E506">
        <v>121.76</v>
      </c>
      <c r="G506" s="2">
        <v>42751</v>
      </c>
      <c r="H506">
        <v>106.85</v>
      </c>
      <c r="I506">
        <v>106.86</v>
      </c>
      <c r="J506">
        <v>106.81</v>
      </c>
      <c r="K506">
        <v>106.82</v>
      </c>
      <c r="M506" s="2">
        <v>42751</v>
      </c>
      <c r="N506" s="4">
        <v>1175.5</v>
      </c>
      <c r="O506" s="4">
        <v>1183</v>
      </c>
      <c r="P506" s="4">
        <v>1175.5</v>
      </c>
      <c r="Q506" s="4">
        <v>1182.0999999999999</v>
      </c>
    </row>
    <row r="507" spans="1:17" x14ac:dyDescent="0.3">
      <c r="A507" s="2">
        <v>42752</v>
      </c>
      <c r="B507">
        <v>121.7</v>
      </c>
      <c r="C507">
        <v>122.01</v>
      </c>
      <c r="D507">
        <v>121.69</v>
      </c>
      <c r="E507">
        <v>121.94</v>
      </c>
      <c r="G507" s="2">
        <v>42752</v>
      </c>
      <c r="H507">
        <v>106.82</v>
      </c>
      <c r="I507">
        <v>106.88</v>
      </c>
      <c r="J507">
        <v>106.8</v>
      </c>
      <c r="K507">
        <v>106.85</v>
      </c>
      <c r="M507" s="2">
        <v>42752</v>
      </c>
      <c r="N507" s="4">
        <v>1184.0999999999999</v>
      </c>
      <c r="O507" s="4">
        <v>1187.3</v>
      </c>
      <c r="P507" s="4">
        <v>1173.5</v>
      </c>
      <c r="Q507" s="4">
        <v>1174.5</v>
      </c>
    </row>
    <row r="508" spans="1:17" x14ac:dyDescent="0.3">
      <c r="A508" s="2">
        <v>42753</v>
      </c>
      <c r="B508">
        <v>122.17</v>
      </c>
      <c r="C508">
        <v>122.17</v>
      </c>
      <c r="D508">
        <v>121.64</v>
      </c>
      <c r="E508">
        <v>121.65</v>
      </c>
      <c r="G508" s="2">
        <v>42753</v>
      </c>
      <c r="H508">
        <v>106.89</v>
      </c>
      <c r="I508">
        <v>106.9</v>
      </c>
      <c r="J508">
        <v>106.75</v>
      </c>
      <c r="K508">
        <v>106.75</v>
      </c>
      <c r="M508" s="2">
        <v>42753</v>
      </c>
      <c r="N508" s="4">
        <v>1162.5</v>
      </c>
      <c r="O508" s="4">
        <v>1167.9000000000001</v>
      </c>
      <c r="P508" s="4">
        <v>1162.5</v>
      </c>
      <c r="Q508" s="4">
        <v>1166.7</v>
      </c>
    </row>
    <row r="509" spans="1:17" x14ac:dyDescent="0.3">
      <c r="A509" s="2">
        <v>42754</v>
      </c>
      <c r="B509">
        <v>121.29</v>
      </c>
      <c r="C509">
        <v>121.29</v>
      </c>
      <c r="D509">
        <v>121.03</v>
      </c>
      <c r="E509">
        <v>121.23</v>
      </c>
      <c r="G509" s="2">
        <v>42754</v>
      </c>
      <c r="H509">
        <v>106.69</v>
      </c>
      <c r="I509">
        <v>106.69</v>
      </c>
      <c r="J509">
        <v>106.6</v>
      </c>
      <c r="K509">
        <v>106.64</v>
      </c>
      <c r="M509" s="2">
        <v>42754</v>
      </c>
      <c r="N509" s="4">
        <v>1180</v>
      </c>
      <c r="O509" s="4">
        <v>1181</v>
      </c>
      <c r="P509" s="4">
        <v>1174.2</v>
      </c>
      <c r="Q509" s="4">
        <v>1177.5999999999999</v>
      </c>
    </row>
    <row r="510" spans="1:17" x14ac:dyDescent="0.3">
      <c r="A510" s="2">
        <v>42755</v>
      </c>
      <c r="B510">
        <v>121.09</v>
      </c>
      <c r="C510">
        <v>121.65</v>
      </c>
      <c r="D510">
        <v>121</v>
      </c>
      <c r="E510">
        <v>121.65</v>
      </c>
      <c r="G510" s="2">
        <v>42755</v>
      </c>
      <c r="H510">
        <v>106.64</v>
      </c>
      <c r="I510">
        <v>106.75</v>
      </c>
      <c r="J510">
        <v>106.62</v>
      </c>
      <c r="K510">
        <v>106.75</v>
      </c>
      <c r="M510" s="2">
        <v>42755</v>
      </c>
      <c r="N510" s="4">
        <v>1175.2</v>
      </c>
      <c r="O510" s="4">
        <v>1177.7</v>
      </c>
      <c r="P510" s="4">
        <v>1168</v>
      </c>
      <c r="Q510" s="4">
        <v>1169.2</v>
      </c>
    </row>
    <row r="511" spans="1:17" x14ac:dyDescent="0.3">
      <c r="A511" s="2">
        <v>42758</v>
      </c>
      <c r="B511">
        <v>121.75</v>
      </c>
      <c r="C511">
        <v>121.95</v>
      </c>
      <c r="D511">
        <v>121.55</v>
      </c>
      <c r="E511">
        <v>121.65</v>
      </c>
      <c r="G511" s="2">
        <v>42758</v>
      </c>
      <c r="H511">
        <v>106.79</v>
      </c>
      <c r="I511">
        <v>106.83</v>
      </c>
      <c r="J511">
        <v>106.75</v>
      </c>
      <c r="K511">
        <v>106.76</v>
      </c>
      <c r="M511" s="2">
        <v>42758</v>
      </c>
      <c r="N511" s="4">
        <v>1170</v>
      </c>
      <c r="O511" s="4">
        <v>1170</v>
      </c>
      <c r="P511" s="4">
        <v>1163.8</v>
      </c>
      <c r="Q511" s="4">
        <v>1165.5</v>
      </c>
    </row>
    <row r="512" spans="1:17" x14ac:dyDescent="0.3">
      <c r="A512" s="2">
        <v>42759</v>
      </c>
      <c r="B512">
        <v>121.94</v>
      </c>
      <c r="C512">
        <v>122.04</v>
      </c>
      <c r="D512">
        <v>121.83</v>
      </c>
      <c r="E512">
        <v>121.93</v>
      </c>
      <c r="G512" s="2">
        <v>42759</v>
      </c>
      <c r="H512">
        <v>106.81</v>
      </c>
      <c r="I512">
        <v>106.84</v>
      </c>
      <c r="J512">
        <v>106.78</v>
      </c>
      <c r="K512">
        <v>106.83</v>
      </c>
      <c r="M512" s="2">
        <v>42759</v>
      </c>
      <c r="N512" s="4">
        <v>1162</v>
      </c>
      <c r="O512" s="4">
        <v>1166.5999999999999</v>
      </c>
      <c r="P512" s="4">
        <v>1160.8</v>
      </c>
      <c r="Q512" s="4">
        <v>1165.9000000000001</v>
      </c>
    </row>
    <row r="513" spans="1:17" x14ac:dyDescent="0.3">
      <c r="A513" s="2">
        <v>42760</v>
      </c>
      <c r="B513">
        <v>121.7</v>
      </c>
      <c r="C513">
        <v>121.75</v>
      </c>
      <c r="D513">
        <v>121.52</v>
      </c>
      <c r="E513">
        <v>121.6</v>
      </c>
      <c r="G513" s="2">
        <v>42760</v>
      </c>
      <c r="H513">
        <v>106.78</v>
      </c>
      <c r="I513">
        <v>106.79</v>
      </c>
      <c r="J513">
        <v>106.74</v>
      </c>
      <c r="K513">
        <v>106.76</v>
      </c>
      <c r="M513" s="2">
        <v>42760</v>
      </c>
      <c r="N513" s="4">
        <v>1169</v>
      </c>
      <c r="O513" s="4">
        <v>1169.2</v>
      </c>
      <c r="P513" s="4">
        <v>1164.0999999999999</v>
      </c>
      <c r="Q513" s="4">
        <v>1166</v>
      </c>
    </row>
    <row r="514" spans="1:17" x14ac:dyDescent="0.3">
      <c r="A514" s="2">
        <v>42761</v>
      </c>
      <c r="B514">
        <v>121.24</v>
      </c>
      <c r="C514">
        <v>121.24</v>
      </c>
      <c r="D514">
        <v>120.86</v>
      </c>
      <c r="E514">
        <v>120.98</v>
      </c>
      <c r="G514" s="2">
        <v>42761</v>
      </c>
      <c r="H514">
        <v>106.7</v>
      </c>
      <c r="I514">
        <v>106.7</v>
      </c>
      <c r="J514">
        <v>106.56</v>
      </c>
      <c r="K514">
        <v>106.58</v>
      </c>
      <c r="M514" s="2">
        <v>42761</v>
      </c>
      <c r="N514" s="4">
        <v>1161.4000000000001</v>
      </c>
      <c r="O514" s="4">
        <v>1161.4000000000001</v>
      </c>
      <c r="P514" s="4">
        <v>1156</v>
      </c>
      <c r="Q514" s="4">
        <v>1159.2</v>
      </c>
    </row>
    <row r="515" spans="1:17" x14ac:dyDescent="0.3">
      <c r="A515" s="2">
        <v>42766</v>
      </c>
      <c r="B515">
        <v>121.19</v>
      </c>
      <c r="C515">
        <v>121.42</v>
      </c>
      <c r="D515">
        <v>121</v>
      </c>
      <c r="E515">
        <v>121.35</v>
      </c>
      <c r="G515" s="2">
        <v>42766</v>
      </c>
      <c r="H515">
        <v>106.62</v>
      </c>
      <c r="I515">
        <v>106.67</v>
      </c>
      <c r="J515">
        <v>106.58</v>
      </c>
      <c r="K515">
        <v>106.65</v>
      </c>
      <c r="M515" s="2">
        <v>42766</v>
      </c>
      <c r="N515" s="4">
        <v>1170</v>
      </c>
      <c r="O515" s="4">
        <v>1170</v>
      </c>
      <c r="P515" s="4">
        <v>1160.8</v>
      </c>
      <c r="Q515" s="4">
        <v>1162.0999999999999</v>
      </c>
    </row>
    <row r="516" spans="1:17" x14ac:dyDescent="0.3">
      <c r="A516" s="2">
        <v>42767</v>
      </c>
      <c r="B516">
        <v>121.35</v>
      </c>
      <c r="C516">
        <v>121.44</v>
      </c>
      <c r="D516">
        <v>121.07</v>
      </c>
      <c r="E516">
        <v>121.18</v>
      </c>
      <c r="G516" s="2">
        <v>42767</v>
      </c>
      <c r="H516">
        <v>106.66</v>
      </c>
      <c r="I516">
        <v>106.68</v>
      </c>
      <c r="J516">
        <v>106.6</v>
      </c>
      <c r="K516">
        <v>106.6</v>
      </c>
      <c r="M516" s="2">
        <v>42767</v>
      </c>
      <c r="N516" s="4">
        <v>1150</v>
      </c>
      <c r="O516" s="4">
        <v>1158.5999999999999</v>
      </c>
      <c r="P516" s="4">
        <v>1150</v>
      </c>
      <c r="Q516" s="4">
        <v>1158.0999999999999</v>
      </c>
    </row>
    <row r="517" spans="1:17" x14ac:dyDescent="0.3">
      <c r="A517" s="2">
        <v>42768</v>
      </c>
      <c r="B517">
        <v>121.15</v>
      </c>
      <c r="C517">
        <v>121.44</v>
      </c>
      <c r="D517">
        <v>121.04</v>
      </c>
      <c r="E517">
        <v>121.32</v>
      </c>
      <c r="G517" s="2">
        <v>42768</v>
      </c>
      <c r="H517">
        <v>106.61</v>
      </c>
      <c r="I517">
        <v>106.67</v>
      </c>
      <c r="J517">
        <v>106.57</v>
      </c>
      <c r="K517">
        <v>106.64</v>
      </c>
      <c r="M517" s="2">
        <v>42768</v>
      </c>
      <c r="N517" s="4">
        <v>1152</v>
      </c>
      <c r="O517" s="4">
        <v>1154.4000000000001</v>
      </c>
      <c r="P517" s="4">
        <v>1145.4000000000001</v>
      </c>
      <c r="Q517" s="4">
        <v>1146.8</v>
      </c>
    </row>
    <row r="518" spans="1:17" x14ac:dyDescent="0.3">
      <c r="A518" s="2">
        <v>42769</v>
      </c>
      <c r="B518">
        <v>121.35</v>
      </c>
      <c r="C518">
        <v>121.36</v>
      </c>
      <c r="D518">
        <v>121.04</v>
      </c>
      <c r="E518">
        <v>121.09</v>
      </c>
      <c r="G518" s="2">
        <v>42769</v>
      </c>
      <c r="H518">
        <v>106.67</v>
      </c>
      <c r="I518">
        <v>106.67</v>
      </c>
      <c r="J518">
        <v>106.6</v>
      </c>
      <c r="K518">
        <v>106.62</v>
      </c>
      <c r="M518" s="2">
        <v>42769</v>
      </c>
      <c r="N518" s="4">
        <v>1144.8</v>
      </c>
      <c r="O518" s="4">
        <v>1149</v>
      </c>
      <c r="P518" s="4">
        <v>1144.2</v>
      </c>
      <c r="Q518" s="4">
        <v>1147.5999999999999</v>
      </c>
    </row>
    <row r="519" spans="1:17" x14ac:dyDescent="0.3">
      <c r="A519" s="2">
        <v>42772</v>
      </c>
      <c r="B519">
        <v>121.18</v>
      </c>
      <c r="C519">
        <v>121.46</v>
      </c>
      <c r="D519">
        <v>121.16</v>
      </c>
      <c r="E519">
        <v>121.31</v>
      </c>
      <c r="G519" s="2">
        <v>42772</v>
      </c>
      <c r="H519">
        <v>106.65</v>
      </c>
      <c r="I519">
        <v>106.72</v>
      </c>
      <c r="J519">
        <v>106.65</v>
      </c>
      <c r="K519">
        <v>106.7</v>
      </c>
      <c r="M519" s="2">
        <v>42772</v>
      </c>
      <c r="N519" s="4">
        <v>1138</v>
      </c>
      <c r="O519" s="4">
        <v>1140</v>
      </c>
      <c r="P519" s="4">
        <v>1135.5999999999999</v>
      </c>
      <c r="Q519" s="4">
        <v>1137.9000000000001</v>
      </c>
    </row>
    <row r="520" spans="1:17" x14ac:dyDescent="0.3">
      <c r="A520" s="2">
        <v>42773</v>
      </c>
      <c r="B520">
        <v>121.44</v>
      </c>
      <c r="C520">
        <v>121.8</v>
      </c>
      <c r="D520">
        <v>121.44</v>
      </c>
      <c r="E520">
        <v>121.47</v>
      </c>
      <c r="G520" s="2">
        <v>42773</v>
      </c>
      <c r="H520">
        <v>106.74</v>
      </c>
      <c r="I520">
        <v>106.85</v>
      </c>
      <c r="J520">
        <v>106.73</v>
      </c>
      <c r="K520">
        <v>106.75</v>
      </c>
      <c r="M520" s="2">
        <v>42773</v>
      </c>
      <c r="N520" s="4">
        <v>1136</v>
      </c>
      <c r="O520" s="4">
        <v>1145.5999999999999</v>
      </c>
      <c r="P520" s="4">
        <v>1136</v>
      </c>
      <c r="Q520" s="4">
        <v>1144.3</v>
      </c>
    </row>
    <row r="521" spans="1:17" x14ac:dyDescent="0.3">
      <c r="A521" s="2">
        <v>42774</v>
      </c>
      <c r="B521">
        <v>121.68</v>
      </c>
      <c r="C521">
        <v>121.69</v>
      </c>
      <c r="D521">
        <v>121.38</v>
      </c>
      <c r="E521">
        <v>121.64</v>
      </c>
      <c r="G521" s="2">
        <v>42774</v>
      </c>
      <c r="H521">
        <v>106.79</v>
      </c>
      <c r="I521">
        <v>106.8</v>
      </c>
      <c r="J521">
        <v>106.74</v>
      </c>
      <c r="K521">
        <v>106.79</v>
      </c>
      <c r="M521" s="2">
        <v>42774</v>
      </c>
      <c r="N521" s="4">
        <v>1145</v>
      </c>
      <c r="O521" s="4">
        <v>1148.0999999999999</v>
      </c>
      <c r="P521" s="4">
        <v>1142</v>
      </c>
      <c r="Q521" s="4">
        <v>1147.2</v>
      </c>
    </row>
    <row r="522" spans="1:17" x14ac:dyDescent="0.3">
      <c r="A522" s="2">
        <v>42775</v>
      </c>
      <c r="B522">
        <v>121.97</v>
      </c>
      <c r="C522">
        <v>122.02</v>
      </c>
      <c r="D522">
        <v>121.51</v>
      </c>
      <c r="E522">
        <v>121.51</v>
      </c>
      <c r="G522" s="2">
        <v>42775</v>
      </c>
      <c r="H522">
        <v>106.85</v>
      </c>
      <c r="I522">
        <v>106.86</v>
      </c>
      <c r="J522">
        <v>106.74</v>
      </c>
      <c r="K522">
        <v>106.74</v>
      </c>
      <c r="M522" s="2">
        <v>42775</v>
      </c>
      <c r="N522" s="4">
        <v>1145</v>
      </c>
      <c r="O522" s="4">
        <v>1148.0999999999999</v>
      </c>
      <c r="P522" s="4">
        <v>1142.5</v>
      </c>
      <c r="Q522" s="4">
        <v>1145.8</v>
      </c>
    </row>
    <row r="523" spans="1:17" x14ac:dyDescent="0.3">
      <c r="A523" s="2">
        <v>42776</v>
      </c>
      <c r="B523">
        <v>121.26</v>
      </c>
      <c r="C523">
        <v>121.49</v>
      </c>
      <c r="D523">
        <v>121.22</v>
      </c>
      <c r="E523">
        <v>121.49</v>
      </c>
      <c r="G523" s="2">
        <v>42776</v>
      </c>
      <c r="H523">
        <v>106.68</v>
      </c>
      <c r="I523">
        <v>106.74</v>
      </c>
      <c r="J523">
        <v>106.67</v>
      </c>
      <c r="K523">
        <v>106.74</v>
      </c>
      <c r="M523" s="2">
        <v>42776</v>
      </c>
      <c r="N523" s="4">
        <v>1153.3</v>
      </c>
      <c r="O523" s="4">
        <v>1154.5</v>
      </c>
      <c r="P523" s="4">
        <v>1148.3</v>
      </c>
      <c r="Q523" s="4">
        <v>1150.5999999999999</v>
      </c>
    </row>
    <row r="524" spans="1:17" x14ac:dyDescent="0.3">
      <c r="A524" s="2">
        <v>42779</v>
      </c>
      <c r="B524">
        <v>121.37</v>
      </c>
      <c r="C524">
        <v>121.5</v>
      </c>
      <c r="D524">
        <v>121.34</v>
      </c>
      <c r="E524">
        <v>121.39</v>
      </c>
      <c r="G524" s="2">
        <v>42779</v>
      </c>
      <c r="H524">
        <v>106.71</v>
      </c>
      <c r="I524">
        <v>106.75</v>
      </c>
      <c r="J524">
        <v>106.7</v>
      </c>
      <c r="K524">
        <v>106.73</v>
      </c>
      <c r="M524" s="2">
        <v>42779</v>
      </c>
      <c r="N524" s="4">
        <v>1152</v>
      </c>
      <c r="O524" s="4">
        <v>1154.8</v>
      </c>
      <c r="P524" s="4">
        <v>1149</v>
      </c>
      <c r="Q524" s="4">
        <v>1152</v>
      </c>
    </row>
    <row r="525" spans="1:17" x14ac:dyDescent="0.3">
      <c r="A525" s="2">
        <v>42780</v>
      </c>
      <c r="B525">
        <v>121.3</v>
      </c>
      <c r="C525">
        <v>121.64</v>
      </c>
      <c r="D525">
        <v>121.17</v>
      </c>
      <c r="E525">
        <v>121.64</v>
      </c>
      <c r="G525" s="2">
        <v>42780</v>
      </c>
      <c r="H525">
        <v>106.71</v>
      </c>
      <c r="I525">
        <v>106.78</v>
      </c>
      <c r="J525">
        <v>106.68</v>
      </c>
      <c r="K525">
        <v>106.78</v>
      </c>
      <c r="M525" s="2">
        <v>42780</v>
      </c>
      <c r="N525" s="4">
        <v>1150</v>
      </c>
      <c r="O525" s="4">
        <v>1150.5999999999999</v>
      </c>
      <c r="P525" s="4">
        <v>1137.2</v>
      </c>
      <c r="Q525" s="4">
        <v>1137.4000000000001</v>
      </c>
    </row>
    <row r="526" spans="1:17" x14ac:dyDescent="0.3">
      <c r="A526" s="2">
        <v>42781</v>
      </c>
      <c r="B526">
        <v>121.34</v>
      </c>
      <c r="C526">
        <v>121.44</v>
      </c>
      <c r="D526">
        <v>121.27</v>
      </c>
      <c r="E526">
        <v>121.44</v>
      </c>
      <c r="G526" s="2">
        <v>42781</v>
      </c>
      <c r="H526">
        <v>106.71</v>
      </c>
      <c r="I526">
        <v>106.74</v>
      </c>
      <c r="J526">
        <v>106.69</v>
      </c>
      <c r="K526">
        <v>106.73</v>
      </c>
      <c r="M526" s="2">
        <v>42781</v>
      </c>
      <c r="N526" s="4">
        <v>1140</v>
      </c>
      <c r="O526" s="4">
        <v>1145.2</v>
      </c>
      <c r="P526" s="4">
        <v>1137.4000000000001</v>
      </c>
      <c r="Q526" s="4">
        <v>1142.2</v>
      </c>
    </row>
    <row r="527" spans="1:17" x14ac:dyDescent="0.3">
      <c r="A527" s="2">
        <v>42782</v>
      </c>
      <c r="B527">
        <v>121.34</v>
      </c>
      <c r="C527">
        <v>121.62</v>
      </c>
      <c r="D527">
        <v>121.31</v>
      </c>
      <c r="E527">
        <v>121.54</v>
      </c>
      <c r="G527" s="2">
        <v>42782</v>
      </c>
      <c r="H527">
        <v>106.71</v>
      </c>
      <c r="I527">
        <v>106.78</v>
      </c>
      <c r="J527">
        <v>106.7</v>
      </c>
      <c r="K527">
        <v>106.75</v>
      </c>
      <c r="M527" s="2">
        <v>42782</v>
      </c>
      <c r="N527" s="4">
        <v>1133</v>
      </c>
      <c r="O527" s="4">
        <v>1143.2</v>
      </c>
      <c r="P527" s="4">
        <v>1133</v>
      </c>
      <c r="Q527" s="4">
        <v>1141.5</v>
      </c>
    </row>
    <row r="528" spans="1:17" x14ac:dyDescent="0.3">
      <c r="A528" s="2">
        <v>42783</v>
      </c>
      <c r="B528">
        <v>121.66</v>
      </c>
      <c r="C528">
        <v>121.72</v>
      </c>
      <c r="D528">
        <v>121.52</v>
      </c>
      <c r="E528">
        <v>121.58</v>
      </c>
      <c r="G528" s="2">
        <v>42783</v>
      </c>
      <c r="H528">
        <v>106.77</v>
      </c>
      <c r="I528">
        <v>106.79</v>
      </c>
      <c r="J528">
        <v>106.74</v>
      </c>
      <c r="K528">
        <v>106.75</v>
      </c>
      <c r="M528" s="2">
        <v>42783</v>
      </c>
      <c r="N528" s="4">
        <v>1141.7</v>
      </c>
      <c r="O528" s="4">
        <v>1147.9000000000001</v>
      </c>
      <c r="P528" s="4">
        <v>1141.7</v>
      </c>
      <c r="Q528" s="4">
        <v>1146.3</v>
      </c>
    </row>
    <row r="529" spans="1:17" x14ac:dyDescent="0.3">
      <c r="A529" s="2">
        <v>42786</v>
      </c>
      <c r="B529">
        <v>121.77</v>
      </c>
      <c r="C529">
        <v>121.77</v>
      </c>
      <c r="D529">
        <v>121.03</v>
      </c>
      <c r="E529">
        <v>121.09</v>
      </c>
      <c r="G529" s="2">
        <v>42786</v>
      </c>
      <c r="H529">
        <v>106.78</v>
      </c>
      <c r="I529">
        <v>106.79</v>
      </c>
      <c r="J529">
        <v>106.67</v>
      </c>
      <c r="K529">
        <v>106.69</v>
      </c>
      <c r="M529" s="2">
        <v>42786</v>
      </c>
      <c r="N529" s="4">
        <v>1151</v>
      </c>
      <c r="O529" s="4">
        <v>1151</v>
      </c>
      <c r="P529" s="4">
        <v>1145.2</v>
      </c>
      <c r="Q529" s="4">
        <v>1147.5</v>
      </c>
    </row>
    <row r="530" spans="1:17" x14ac:dyDescent="0.3">
      <c r="A530" s="2">
        <v>42787</v>
      </c>
      <c r="B530">
        <v>121.04</v>
      </c>
      <c r="C530">
        <v>121.12</v>
      </c>
      <c r="D530">
        <v>120.91</v>
      </c>
      <c r="E530">
        <v>120.91</v>
      </c>
      <c r="G530" s="2">
        <v>42787</v>
      </c>
      <c r="H530">
        <v>106.7</v>
      </c>
      <c r="I530">
        <v>106.71</v>
      </c>
      <c r="J530">
        <v>106.68</v>
      </c>
      <c r="K530">
        <v>106.7</v>
      </c>
      <c r="M530" s="2">
        <v>42787</v>
      </c>
      <c r="N530" s="4">
        <v>1145</v>
      </c>
      <c r="O530" s="4">
        <v>1149</v>
      </c>
      <c r="P530" s="4">
        <v>1144.5</v>
      </c>
      <c r="Q530" s="4">
        <v>1146.0999999999999</v>
      </c>
    </row>
    <row r="531" spans="1:17" x14ac:dyDescent="0.3">
      <c r="A531" s="2">
        <v>42788</v>
      </c>
      <c r="B531">
        <v>121.02</v>
      </c>
      <c r="C531">
        <v>121.16</v>
      </c>
      <c r="D531">
        <v>120.41</v>
      </c>
      <c r="E531">
        <v>120.49</v>
      </c>
      <c r="G531" s="2">
        <v>42788</v>
      </c>
      <c r="H531">
        <v>106.71</v>
      </c>
      <c r="I531">
        <v>106.74</v>
      </c>
      <c r="J531">
        <v>106.59</v>
      </c>
      <c r="K531">
        <v>106.6</v>
      </c>
      <c r="M531" s="2">
        <v>42788</v>
      </c>
      <c r="N531" s="4">
        <v>1143</v>
      </c>
      <c r="O531" s="4">
        <v>1143.3</v>
      </c>
      <c r="P531" s="4">
        <v>1138.5999999999999</v>
      </c>
      <c r="Q531" s="4">
        <v>1142.5999999999999</v>
      </c>
    </row>
    <row r="532" spans="1:17" x14ac:dyDescent="0.3">
      <c r="A532" s="2">
        <v>42789</v>
      </c>
      <c r="B532">
        <v>120.69</v>
      </c>
      <c r="C532">
        <v>121.01</v>
      </c>
      <c r="D532">
        <v>120.6</v>
      </c>
      <c r="E532">
        <v>120.97</v>
      </c>
      <c r="G532" s="2">
        <v>42789</v>
      </c>
      <c r="H532">
        <v>106.64</v>
      </c>
      <c r="I532">
        <v>106.7</v>
      </c>
      <c r="J532">
        <v>106.61</v>
      </c>
      <c r="K532">
        <v>106.7</v>
      </c>
      <c r="M532" s="2">
        <v>42789</v>
      </c>
      <c r="N532" s="4">
        <v>1139.7</v>
      </c>
      <c r="O532" s="4">
        <v>1141.9000000000001</v>
      </c>
      <c r="P532" s="4">
        <v>1135.3</v>
      </c>
      <c r="Q532" s="4">
        <v>1137.3</v>
      </c>
    </row>
    <row r="533" spans="1:17" x14ac:dyDescent="0.3">
      <c r="A533" s="2">
        <v>42790</v>
      </c>
      <c r="B533">
        <v>121.21</v>
      </c>
      <c r="C533">
        <v>121.5</v>
      </c>
      <c r="D533">
        <v>121.06</v>
      </c>
      <c r="E533">
        <v>121.22</v>
      </c>
      <c r="G533" s="2">
        <v>42790</v>
      </c>
      <c r="H533">
        <v>106.74</v>
      </c>
      <c r="I533">
        <v>106.79</v>
      </c>
      <c r="J533">
        <v>106.69</v>
      </c>
      <c r="K533">
        <v>106.71</v>
      </c>
      <c r="M533" s="2">
        <v>42790</v>
      </c>
      <c r="N533" s="4">
        <v>1132</v>
      </c>
      <c r="O533" s="4">
        <v>1134.5</v>
      </c>
      <c r="P533" s="4">
        <v>1127.5999999999999</v>
      </c>
      <c r="Q533" s="4">
        <v>1131.5</v>
      </c>
    </row>
    <row r="534" spans="1:17" x14ac:dyDescent="0.3">
      <c r="A534" s="2">
        <v>42793</v>
      </c>
      <c r="B534">
        <v>121.49</v>
      </c>
      <c r="C534">
        <v>121.64</v>
      </c>
      <c r="D534">
        <v>121.07</v>
      </c>
      <c r="E534">
        <v>121.39</v>
      </c>
      <c r="G534" s="2">
        <v>42793</v>
      </c>
      <c r="H534">
        <v>106.76</v>
      </c>
      <c r="I534">
        <v>106.79</v>
      </c>
      <c r="J534">
        <v>106.69</v>
      </c>
      <c r="K534">
        <v>106.75</v>
      </c>
      <c r="M534" s="2">
        <v>42793</v>
      </c>
      <c r="N534" s="4">
        <v>1132</v>
      </c>
      <c r="O534" s="4">
        <v>1133.8</v>
      </c>
      <c r="P534" s="4">
        <v>1130.5999999999999</v>
      </c>
      <c r="Q534" s="4">
        <v>1133.7</v>
      </c>
    </row>
    <row r="535" spans="1:17" x14ac:dyDescent="0.3">
      <c r="A535" s="2">
        <v>42794</v>
      </c>
      <c r="B535">
        <v>121.32</v>
      </c>
      <c r="C535">
        <v>121.47</v>
      </c>
      <c r="D535">
        <v>121.17</v>
      </c>
      <c r="E535">
        <v>121.4</v>
      </c>
      <c r="G535" s="2">
        <v>42794</v>
      </c>
      <c r="H535">
        <v>106.74</v>
      </c>
      <c r="I535">
        <v>106.75</v>
      </c>
      <c r="J535">
        <v>106.71</v>
      </c>
      <c r="K535">
        <v>106.75</v>
      </c>
      <c r="M535" s="2">
        <v>42794</v>
      </c>
      <c r="N535" s="4">
        <v>1134.5</v>
      </c>
      <c r="O535" s="4">
        <v>1135.3</v>
      </c>
      <c r="P535" s="4">
        <v>1129.3</v>
      </c>
      <c r="Q535" s="4">
        <v>1130.7</v>
      </c>
    </row>
    <row r="536" spans="1:17" x14ac:dyDescent="0.3">
      <c r="A536" s="2">
        <v>42796</v>
      </c>
      <c r="B536">
        <v>120.6</v>
      </c>
      <c r="C536">
        <v>120.84</v>
      </c>
      <c r="D536">
        <v>120.54</v>
      </c>
      <c r="E536">
        <v>120.74</v>
      </c>
      <c r="G536" s="2">
        <v>42796</v>
      </c>
      <c r="H536">
        <v>106.55</v>
      </c>
      <c r="I536">
        <v>106.63</v>
      </c>
      <c r="J536">
        <v>106.54</v>
      </c>
      <c r="K536">
        <v>106.62</v>
      </c>
      <c r="M536" s="2">
        <v>42796</v>
      </c>
      <c r="N536" s="4">
        <v>1142</v>
      </c>
      <c r="O536" s="4">
        <v>1144.9000000000001</v>
      </c>
      <c r="P536" s="4">
        <v>1140.2</v>
      </c>
      <c r="Q536" s="4">
        <v>1141.5999999999999</v>
      </c>
    </row>
    <row r="537" spans="1:17" x14ac:dyDescent="0.3">
      <c r="A537" s="2">
        <v>42797</v>
      </c>
      <c r="B537">
        <v>120.74</v>
      </c>
      <c r="C537">
        <v>120.76</v>
      </c>
      <c r="D537">
        <v>120.56</v>
      </c>
      <c r="E537">
        <v>120.69</v>
      </c>
      <c r="G537" s="2">
        <v>42797</v>
      </c>
      <c r="H537">
        <v>106.61</v>
      </c>
      <c r="I537">
        <v>106.64</v>
      </c>
      <c r="J537">
        <v>106.59</v>
      </c>
      <c r="K537">
        <v>106.62</v>
      </c>
      <c r="M537" s="2">
        <v>42797</v>
      </c>
      <c r="N537" s="4">
        <v>1149.0999999999999</v>
      </c>
      <c r="O537" s="4">
        <v>1156.3</v>
      </c>
      <c r="P537" s="4">
        <v>1147.4000000000001</v>
      </c>
      <c r="Q537" s="4">
        <v>1156.0999999999999</v>
      </c>
    </row>
    <row r="538" spans="1:17" x14ac:dyDescent="0.3">
      <c r="A538" s="2">
        <v>42800</v>
      </c>
      <c r="B538">
        <v>120.82</v>
      </c>
      <c r="C538">
        <v>120.84</v>
      </c>
      <c r="D538">
        <v>120.23</v>
      </c>
      <c r="E538">
        <v>120.49</v>
      </c>
      <c r="G538" s="2">
        <v>42800</v>
      </c>
      <c r="H538">
        <v>106.65</v>
      </c>
      <c r="I538">
        <v>106.65</v>
      </c>
      <c r="J538">
        <v>106.53</v>
      </c>
      <c r="K538">
        <v>106.58</v>
      </c>
      <c r="M538" s="2">
        <v>42800</v>
      </c>
      <c r="N538" s="4">
        <v>1153</v>
      </c>
      <c r="O538" s="4">
        <v>1158.9000000000001</v>
      </c>
      <c r="P538" s="4">
        <v>1153</v>
      </c>
      <c r="Q538" s="4">
        <v>1158</v>
      </c>
    </row>
    <row r="539" spans="1:17" x14ac:dyDescent="0.3">
      <c r="A539" s="2">
        <v>42801</v>
      </c>
      <c r="B539">
        <v>120.37</v>
      </c>
      <c r="C539">
        <v>120.38</v>
      </c>
      <c r="D539">
        <v>119.67</v>
      </c>
      <c r="E539">
        <v>119.69</v>
      </c>
      <c r="G539" s="2">
        <v>42801</v>
      </c>
      <c r="H539">
        <v>106.55</v>
      </c>
      <c r="I539">
        <v>106.56</v>
      </c>
      <c r="J539">
        <v>106.39</v>
      </c>
      <c r="K539">
        <v>106.39</v>
      </c>
      <c r="M539" s="2">
        <v>42801</v>
      </c>
      <c r="N539" s="4">
        <v>1155.2</v>
      </c>
      <c r="O539" s="4">
        <v>1157.2</v>
      </c>
      <c r="P539" s="4">
        <v>1146.0999999999999</v>
      </c>
      <c r="Q539" s="4">
        <v>1146.0999999999999</v>
      </c>
    </row>
    <row r="540" spans="1:17" x14ac:dyDescent="0.3">
      <c r="A540" s="2">
        <v>42802</v>
      </c>
      <c r="B540">
        <v>119.68</v>
      </c>
      <c r="C540">
        <v>120.03</v>
      </c>
      <c r="D540">
        <v>119.63</v>
      </c>
      <c r="E540">
        <v>119.99</v>
      </c>
      <c r="G540" s="2">
        <v>42802</v>
      </c>
      <c r="H540">
        <v>106.38</v>
      </c>
      <c r="I540">
        <v>106.45</v>
      </c>
      <c r="J540">
        <v>106.34</v>
      </c>
      <c r="K540">
        <v>106.45</v>
      </c>
      <c r="M540" s="2">
        <v>42802</v>
      </c>
      <c r="N540" s="4">
        <v>1150.5</v>
      </c>
      <c r="O540" s="4">
        <v>1150.8</v>
      </c>
      <c r="P540" s="4">
        <v>1143</v>
      </c>
      <c r="Q540" s="4">
        <v>1145.5</v>
      </c>
    </row>
    <row r="541" spans="1:17" x14ac:dyDescent="0.3">
      <c r="A541" s="2">
        <v>42803</v>
      </c>
      <c r="B541">
        <v>119.71</v>
      </c>
      <c r="C541">
        <v>119.92</v>
      </c>
      <c r="D541">
        <v>119.64</v>
      </c>
      <c r="E541">
        <v>119.75</v>
      </c>
      <c r="G541" s="2">
        <v>42803</v>
      </c>
      <c r="H541">
        <v>106.4</v>
      </c>
      <c r="I541">
        <v>106.45</v>
      </c>
      <c r="J541">
        <v>106.37</v>
      </c>
      <c r="K541">
        <v>106.4</v>
      </c>
      <c r="M541" s="2">
        <v>42803</v>
      </c>
      <c r="N541" s="4">
        <v>1155</v>
      </c>
      <c r="O541" s="4">
        <v>1158.4000000000001</v>
      </c>
      <c r="P541" s="4">
        <v>1152.5999999999999</v>
      </c>
      <c r="Q541" s="4">
        <v>1158.0999999999999</v>
      </c>
    </row>
    <row r="542" spans="1:17" x14ac:dyDescent="0.3">
      <c r="A542" s="2">
        <v>42804</v>
      </c>
      <c r="B542">
        <v>119.55</v>
      </c>
      <c r="C542">
        <v>119.89</v>
      </c>
      <c r="D542">
        <v>119.37</v>
      </c>
      <c r="E542">
        <v>119.89</v>
      </c>
      <c r="G542" s="2">
        <v>42804</v>
      </c>
      <c r="H542">
        <v>106.37</v>
      </c>
      <c r="I542">
        <v>106.46</v>
      </c>
      <c r="J542">
        <v>106.3</v>
      </c>
      <c r="K542">
        <v>106.46</v>
      </c>
      <c r="M542" s="2">
        <v>42804</v>
      </c>
      <c r="N542" s="4">
        <v>1161</v>
      </c>
      <c r="O542" s="4">
        <v>1161.2</v>
      </c>
      <c r="P542" s="4">
        <v>1154</v>
      </c>
      <c r="Q542" s="4">
        <v>1157.4000000000001</v>
      </c>
    </row>
    <row r="543" spans="1:17" x14ac:dyDescent="0.3">
      <c r="A543" s="2">
        <v>42807</v>
      </c>
      <c r="B543">
        <v>120</v>
      </c>
      <c r="C543">
        <v>120.09</v>
      </c>
      <c r="D543">
        <v>119.77</v>
      </c>
      <c r="E543">
        <v>120.09</v>
      </c>
      <c r="G543" s="2">
        <v>42807</v>
      </c>
      <c r="H543">
        <v>106.5</v>
      </c>
      <c r="I543">
        <v>106.55</v>
      </c>
      <c r="J543">
        <v>106.46</v>
      </c>
      <c r="K543">
        <v>106.55</v>
      </c>
      <c r="M543" s="2">
        <v>42807</v>
      </c>
      <c r="N543" s="4">
        <v>1148</v>
      </c>
      <c r="O543" s="4">
        <v>1151.8</v>
      </c>
      <c r="P543" s="4">
        <v>1143.8</v>
      </c>
      <c r="Q543" s="4">
        <v>1144.4000000000001</v>
      </c>
    </row>
    <row r="544" spans="1:17" x14ac:dyDescent="0.3">
      <c r="A544" s="2">
        <v>42808</v>
      </c>
      <c r="B544">
        <v>119.89</v>
      </c>
      <c r="C544">
        <v>120.15</v>
      </c>
      <c r="D544">
        <v>119.78</v>
      </c>
      <c r="E544">
        <v>120.1</v>
      </c>
      <c r="G544" s="2">
        <v>42808</v>
      </c>
      <c r="H544">
        <v>106.52</v>
      </c>
      <c r="I544">
        <v>106.6</v>
      </c>
      <c r="J544">
        <v>106.51</v>
      </c>
      <c r="K544">
        <v>106.59</v>
      </c>
      <c r="M544" s="2">
        <v>42808</v>
      </c>
      <c r="N544" s="4">
        <v>1148.4000000000001</v>
      </c>
      <c r="O544" s="4">
        <v>1150.0999999999999</v>
      </c>
      <c r="P544" s="4">
        <v>1145.0999999999999</v>
      </c>
      <c r="Q544" s="4">
        <v>1148.8</v>
      </c>
    </row>
    <row r="545" spans="1:17" x14ac:dyDescent="0.3">
      <c r="A545" s="2">
        <v>42809</v>
      </c>
      <c r="B545">
        <v>120.09</v>
      </c>
      <c r="C545">
        <v>120.41</v>
      </c>
      <c r="D545">
        <v>119.99</v>
      </c>
      <c r="E545">
        <v>120.39</v>
      </c>
      <c r="G545" s="2">
        <v>42809</v>
      </c>
      <c r="H545">
        <v>106.57</v>
      </c>
      <c r="I545">
        <v>106.62</v>
      </c>
      <c r="J545">
        <v>106.55</v>
      </c>
      <c r="K545">
        <v>106.61</v>
      </c>
      <c r="M545" s="2">
        <v>42809</v>
      </c>
      <c r="N545" s="4">
        <v>1148</v>
      </c>
      <c r="O545" s="4">
        <v>1150</v>
      </c>
      <c r="P545" s="4">
        <v>1143</v>
      </c>
      <c r="Q545" s="4">
        <v>1143.5999999999999</v>
      </c>
    </row>
    <row r="546" spans="1:17" x14ac:dyDescent="0.3">
      <c r="A546" s="2">
        <v>42810</v>
      </c>
      <c r="B546">
        <v>121.09</v>
      </c>
      <c r="C546">
        <v>121.45</v>
      </c>
      <c r="D546">
        <v>121.01</v>
      </c>
      <c r="E546">
        <v>121.33</v>
      </c>
      <c r="G546" s="2">
        <v>42810</v>
      </c>
      <c r="H546">
        <v>106.81</v>
      </c>
      <c r="I546">
        <v>106.86</v>
      </c>
      <c r="J546">
        <v>106.75</v>
      </c>
      <c r="K546">
        <v>106.82</v>
      </c>
      <c r="M546" s="2">
        <v>42810</v>
      </c>
      <c r="N546" s="4">
        <v>1130</v>
      </c>
      <c r="O546" s="4">
        <v>1133.9000000000001</v>
      </c>
      <c r="P546" s="4">
        <v>1129.3</v>
      </c>
      <c r="Q546" s="4">
        <v>1132</v>
      </c>
    </row>
    <row r="547" spans="1:17" x14ac:dyDescent="0.3">
      <c r="A547" s="2">
        <v>42811</v>
      </c>
      <c r="B547">
        <v>121.19</v>
      </c>
      <c r="C547">
        <v>121.42</v>
      </c>
      <c r="D547">
        <v>121.05</v>
      </c>
      <c r="E547">
        <v>121.42</v>
      </c>
      <c r="G547" s="2">
        <v>42811</v>
      </c>
      <c r="H547">
        <v>106.79</v>
      </c>
      <c r="I547">
        <v>106.9</v>
      </c>
      <c r="J547">
        <v>106.78</v>
      </c>
      <c r="K547">
        <v>106.9</v>
      </c>
      <c r="M547" s="2">
        <v>42811</v>
      </c>
      <c r="N547" s="4">
        <v>1130</v>
      </c>
      <c r="O547" s="4">
        <v>1133.2</v>
      </c>
      <c r="P547" s="4">
        <v>1128.8</v>
      </c>
      <c r="Q547" s="4">
        <v>1130.9000000000001</v>
      </c>
    </row>
    <row r="548" spans="1:17" x14ac:dyDescent="0.3">
      <c r="A548" s="2">
        <v>42814</v>
      </c>
      <c r="B548">
        <v>121.42</v>
      </c>
      <c r="C548">
        <v>121.44</v>
      </c>
      <c r="D548">
        <v>121.1</v>
      </c>
      <c r="E548">
        <v>121.19</v>
      </c>
      <c r="G548" s="2">
        <v>42814</v>
      </c>
      <c r="H548">
        <v>106.91</v>
      </c>
      <c r="I548">
        <v>106.93</v>
      </c>
      <c r="J548">
        <v>106.85</v>
      </c>
      <c r="K548">
        <v>106.87</v>
      </c>
      <c r="M548" s="2">
        <v>42814</v>
      </c>
      <c r="N548" s="4">
        <v>1129.0999999999999</v>
      </c>
      <c r="O548" s="4">
        <v>1130.4000000000001</v>
      </c>
      <c r="P548" s="4">
        <v>1120</v>
      </c>
      <c r="Q548" s="4">
        <v>1120.0999999999999</v>
      </c>
    </row>
    <row r="549" spans="1:17" x14ac:dyDescent="0.3">
      <c r="A549" s="2">
        <v>42815</v>
      </c>
      <c r="B549">
        <v>121.37</v>
      </c>
      <c r="C549">
        <v>121.54</v>
      </c>
      <c r="D549">
        <v>121.12</v>
      </c>
      <c r="E549">
        <v>121.19</v>
      </c>
      <c r="G549" s="2">
        <v>42815</v>
      </c>
      <c r="H549">
        <v>106.9</v>
      </c>
      <c r="I549">
        <v>107.09</v>
      </c>
      <c r="J549">
        <v>106.86</v>
      </c>
      <c r="K549">
        <v>106.87</v>
      </c>
      <c r="M549" s="2">
        <v>42815</v>
      </c>
      <c r="N549" s="4">
        <v>1114</v>
      </c>
      <c r="O549" s="4">
        <v>1120.7</v>
      </c>
      <c r="P549" s="4">
        <v>1114</v>
      </c>
      <c r="Q549" s="4">
        <v>1120.3</v>
      </c>
    </row>
    <row r="550" spans="1:17" x14ac:dyDescent="0.3">
      <c r="A550" s="2">
        <v>42816</v>
      </c>
      <c r="B550">
        <v>121.47</v>
      </c>
      <c r="C550">
        <v>121.75</v>
      </c>
      <c r="D550">
        <v>121.42</v>
      </c>
      <c r="E550">
        <v>121.69</v>
      </c>
      <c r="G550" s="2">
        <v>42816</v>
      </c>
      <c r="H550">
        <v>106.92</v>
      </c>
      <c r="I550">
        <v>106.98</v>
      </c>
      <c r="J550">
        <v>106.9</v>
      </c>
      <c r="K550">
        <v>106.93</v>
      </c>
      <c r="M550" s="2">
        <v>42816</v>
      </c>
      <c r="N550" s="4">
        <v>1122.5</v>
      </c>
      <c r="O550" s="4">
        <v>1128</v>
      </c>
      <c r="P550" s="4">
        <v>1121.2</v>
      </c>
      <c r="Q550" s="4">
        <v>1123.3</v>
      </c>
    </row>
    <row r="551" spans="1:17" x14ac:dyDescent="0.3">
      <c r="A551" s="2">
        <v>42817</v>
      </c>
      <c r="B551">
        <v>121.7</v>
      </c>
      <c r="C551">
        <v>121.72</v>
      </c>
      <c r="D551">
        <v>121.51</v>
      </c>
      <c r="E551">
        <v>121.63</v>
      </c>
      <c r="G551" s="2">
        <v>42817</v>
      </c>
      <c r="H551">
        <v>106.94</v>
      </c>
      <c r="I551">
        <v>106.94</v>
      </c>
      <c r="J551">
        <v>106.9</v>
      </c>
      <c r="K551">
        <v>106.92</v>
      </c>
      <c r="M551" s="2">
        <v>42817</v>
      </c>
      <c r="N551" s="4">
        <v>1118</v>
      </c>
      <c r="O551" s="4">
        <v>1122.7</v>
      </c>
      <c r="P551" s="4">
        <v>1118</v>
      </c>
      <c r="Q551" s="4">
        <v>1122.4000000000001</v>
      </c>
    </row>
    <row r="552" spans="1:17" x14ac:dyDescent="0.3">
      <c r="A552" s="2">
        <v>42818</v>
      </c>
      <c r="B552">
        <v>121.61</v>
      </c>
      <c r="C552">
        <v>121.61</v>
      </c>
      <c r="D552">
        <v>121.29</v>
      </c>
      <c r="E552">
        <v>121.29</v>
      </c>
      <c r="G552" s="2">
        <v>42818</v>
      </c>
      <c r="H552">
        <v>106.91</v>
      </c>
      <c r="I552">
        <v>106.92</v>
      </c>
      <c r="J552">
        <v>106.84</v>
      </c>
      <c r="K552">
        <v>106.84</v>
      </c>
      <c r="M552" s="2">
        <v>42818</v>
      </c>
      <c r="N552" s="4">
        <v>1122.5</v>
      </c>
      <c r="O552" s="4">
        <v>1124.7</v>
      </c>
      <c r="P552" s="4">
        <v>1120.5</v>
      </c>
      <c r="Q552" s="4">
        <v>1122.5999999999999</v>
      </c>
    </row>
    <row r="553" spans="1:17" x14ac:dyDescent="0.3">
      <c r="A553" s="2">
        <v>42821</v>
      </c>
      <c r="B553">
        <v>121.38</v>
      </c>
      <c r="C553">
        <v>121.72</v>
      </c>
      <c r="D553">
        <v>121.38</v>
      </c>
      <c r="E553">
        <v>121.63</v>
      </c>
      <c r="G553" s="2">
        <v>42821</v>
      </c>
      <c r="H553">
        <v>106.88</v>
      </c>
      <c r="I553">
        <v>106.98</v>
      </c>
      <c r="J553">
        <v>106.87</v>
      </c>
      <c r="K553">
        <v>106.97</v>
      </c>
      <c r="M553" s="2">
        <v>42821</v>
      </c>
      <c r="N553" s="4">
        <v>1115</v>
      </c>
      <c r="O553" s="4">
        <v>1115.8</v>
      </c>
      <c r="P553" s="4">
        <v>1112.9000000000001</v>
      </c>
      <c r="Q553" s="4">
        <v>1112.8</v>
      </c>
    </row>
    <row r="554" spans="1:17" x14ac:dyDescent="0.3">
      <c r="A554" s="2">
        <v>42822</v>
      </c>
      <c r="B554">
        <v>121.53</v>
      </c>
      <c r="C554">
        <v>121.73</v>
      </c>
      <c r="D554">
        <v>121.46</v>
      </c>
      <c r="E554">
        <v>121.51</v>
      </c>
      <c r="G554" s="2">
        <v>42822</v>
      </c>
      <c r="H554">
        <v>106.95</v>
      </c>
      <c r="I554">
        <v>106.99</v>
      </c>
      <c r="J554">
        <v>106.92</v>
      </c>
      <c r="K554">
        <v>106.92</v>
      </c>
      <c r="M554" s="2">
        <v>42822</v>
      </c>
      <c r="N554" s="4">
        <v>1110.5</v>
      </c>
      <c r="O554" s="4">
        <v>1114</v>
      </c>
      <c r="P554" s="4">
        <v>1110.5</v>
      </c>
      <c r="Q554" s="4">
        <v>1113</v>
      </c>
    </row>
    <row r="555" spans="1:17" x14ac:dyDescent="0.3">
      <c r="A555" s="2">
        <v>42823</v>
      </c>
      <c r="B555">
        <v>121.34</v>
      </c>
      <c r="C555">
        <v>121.6</v>
      </c>
      <c r="D555">
        <v>121.31</v>
      </c>
      <c r="E555">
        <v>121.53</v>
      </c>
      <c r="G555" s="2">
        <v>42823</v>
      </c>
      <c r="H555">
        <v>106.89</v>
      </c>
      <c r="I555">
        <v>106.97</v>
      </c>
      <c r="J555">
        <v>106.89</v>
      </c>
      <c r="K555">
        <v>106.95</v>
      </c>
      <c r="M555" s="2">
        <v>42823</v>
      </c>
      <c r="N555" s="4">
        <v>1116.5</v>
      </c>
      <c r="O555" s="4">
        <v>1116.5</v>
      </c>
      <c r="P555" s="4">
        <v>1112.7</v>
      </c>
      <c r="Q555" s="4">
        <v>1114.2</v>
      </c>
    </row>
    <row r="556" spans="1:17" x14ac:dyDescent="0.3">
      <c r="A556" s="2">
        <v>42824</v>
      </c>
      <c r="B556">
        <v>121.66</v>
      </c>
      <c r="C556">
        <v>121.7</v>
      </c>
      <c r="D556">
        <v>121.24</v>
      </c>
      <c r="E556">
        <v>121.35</v>
      </c>
      <c r="G556" s="2">
        <v>42824</v>
      </c>
      <c r="H556">
        <v>106.98</v>
      </c>
      <c r="I556">
        <v>107</v>
      </c>
      <c r="J556">
        <v>106.91</v>
      </c>
      <c r="K556">
        <v>106.94</v>
      </c>
      <c r="M556" s="2">
        <v>42824</v>
      </c>
      <c r="N556" s="4">
        <v>1112</v>
      </c>
      <c r="O556" s="4">
        <v>1118.9000000000001</v>
      </c>
      <c r="P556" s="4">
        <v>1112</v>
      </c>
      <c r="Q556" s="4">
        <v>1117.2</v>
      </c>
    </row>
    <row r="557" spans="1:17" x14ac:dyDescent="0.3">
      <c r="A557" s="2">
        <v>42825</v>
      </c>
      <c r="B557">
        <v>121.28</v>
      </c>
      <c r="C557">
        <v>121.53</v>
      </c>
      <c r="D557">
        <v>121.23</v>
      </c>
      <c r="E557">
        <v>121.28</v>
      </c>
      <c r="G557" s="2">
        <v>42825</v>
      </c>
      <c r="H557">
        <v>106.94</v>
      </c>
      <c r="I557">
        <v>106.99</v>
      </c>
      <c r="J557">
        <v>106.91</v>
      </c>
      <c r="K557">
        <v>106.91</v>
      </c>
      <c r="M557" s="2">
        <v>42825</v>
      </c>
      <c r="N557" s="4">
        <v>1118.5</v>
      </c>
      <c r="O557" s="4">
        <v>1121.7</v>
      </c>
      <c r="P557" s="4">
        <v>1117.5</v>
      </c>
      <c r="Q557" s="4">
        <v>1118.4000000000001</v>
      </c>
    </row>
    <row r="558" spans="1:17" x14ac:dyDescent="0.3">
      <c r="A558" s="2">
        <v>42828</v>
      </c>
      <c r="B558">
        <v>121.32</v>
      </c>
      <c r="C558">
        <v>121.54</v>
      </c>
      <c r="D558">
        <v>121.17</v>
      </c>
      <c r="E558">
        <v>121.48</v>
      </c>
      <c r="G558" s="2">
        <v>42828</v>
      </c>
      <c r="H558">
        <v>106.92</v>
      </c>
      <c r="I558">
        <v>106.94</v>
      </c>
      <c r="J558">
        <v>106.88</v>
      </c>
      <c r="K558">
        <v>106.94</v>
      </c>
      <c r="M558" s="2">
        <v>42828</v>
      </c>
      <c r="N558" s="4">
        <v>1117</v>
      </c>
      <c r="O558" s="4">
        <v>1117</v>
      </c>
      <c r="P558" s="4">
        <v>1111.5999999999999</v>
      </c>
      <c r="Q558" s="4">
        <v>1115.3</v>
      </c>
    </row>
    <row r="559" spans="1:17" x14ac:dyDescent="0.3">
      <c r="A559" s="2">
        <v>42829</v>
      </c>
      <c r="B559">
        <v>121.68</v>
      </c>
      <c r="C559">
        <v>121.89</v>
      </c>
      <c r="D559">
        <v>121.68</v>
      </c>
      <c r="E559">
        <v>121.83</v>
      </c>
      <c r="G559" s="2">
        <v>42829</v>
      </c>
      <c r="H559">
        <v>107</v>
      </c>
      <c r="I559">
        <v>107.04</v>
      </c>
      <c r="J559">
        <v>106.98</v>
      </c>
      <c r="K559">
        <v>106.99</v>
      </c>
      <c r="M559" s="2">
        <v>42829</v>
      </c>
      <c r="N559" s="4">
        <v>1117</v>
      </c>
      <c r="O559" s="4">
        <v>1122</v>
      </c>
      <c r="P559" s="4">
        <v>1116.9000000000001</v>
      </c>
      <c r="Q559" s="4">
        <v>1121.9000000000001</v>
      </c>
    </row>
    <row r="560" spans="1:17" x14ac:dyDescent="0.3">
      <c r="A560" s="2">
        <v>42830</v>
      </c>
      <c r="B560">
        <v>121.75</v>
      </c>
      <c r="C560">
        <v>121.85</v>
      </c>
      <c r="D560">
        <v>121.65</v>
      </c>
      <c r="E560">
        <v>121.84</v>
      </c>
      <c r="G560" s="2">
        <v>42830</v>
      </c>
      <c r="H560">
        <v>106.97</v>
      </c>
      <c r="I560">
        <v>107</v>
      </c>
      <c r="J560">
        <v>106.95</v>
      </c>
      <c r="K560">
        <v>106.97</v>
      </c>
      <c r="M560" s="2">
        <v>42830</v>
      </c>
      <c r="N560" s="4">
        <v>1124.2</v>
      </c>
      <c r="O560" s="4">
        <v>1126.5</v>
      </c>
      <c r="P560" s="4">
        <v>1121.8</v>
      </c>
      <c r="Q560" s="4">
        <v>1124.4000000000001</v>
      </c>
    </row>
    <row r="561" spans="1:17" x14ac:dyDescent="0.3">
      <c r="A561" s="2">
        <v>42831</v>
      </c>
      <c r="B561">
        <v>121.85</v>
      </c>
      <c r="C561">
        <v>121.96</v>
      </c>
      <c r="D561">
        <v>121.2</v>
      </c>
      <c r="E561">
        <v>121.3</v>
      </c>
      <c r="G561" s="2">
        <v>42831</v>
      </c>
      <c r="H561">
        <v>106.99</v>
      </c>
      <c r="I561">
        <v>107</v>
      </c>
      <c r="J561">
        <v>106.8</v>
      </c>
      <c r="K561">
        <v>106.84</v>
      </c>
      <c r="M561" s="2">
        <v>42831</v>
      </c>
      <c r="N561" s="4">
        <v>1127.0999999999999</v>
      </c>
      <c r="O561" s="4">
        <v>1134.0999999999999</v>
      </c>
      <c r="P561" s="4">
        <v>1126.5</v>
      </c>
      <c r="Q561" s="4">
        <v>1133.2</v>
      </c>
    </row>
    <row r="562" spans="1:17" x14ac:dyDescent="0.3">
      <c r="A562" s="2">
        <v>42832</v>
      </c>
      <c r="B562">
        <v>121.46</v>
      </c>
      <c r="C562">
        <v>121.74</v>
      </c>
      <c r="D562">
        <v>120.92</v>
      </c>
      <c r="E562">
        <v>121.11</v>
      </c>
      <c r="G562" s="2">
        <v>42832</v>
      </c>
      <c r="H562">
        <v>106.88</v>
      </c>
      <c r="I562">
        <v>106.96</v>
      </c>
      <c r="J562">
        <v>106.63</v>
      </c>
      <c r="K562">
        <v>106.82</v>
      </c>
      <c r="M562" s="2">
        <v>42832</v>
      </c>
      <c r="N562" s="4">
        <v>1131</v>
      </c>
      <c r="O562" s="4">
        <v>1140</v>
      </c>
      <c r="P562" s="4">
        <v>1130.5</v>
      </c>
      <c r="Q562" s="4">
        <v>1134.5</v>
      </c>
    </row>
    <row r="563" spans="1:17" x14ac:dyDescent="0.3">
      <c r="A563" s="2">
        <v>42835</v>
      </c>
      <c r="B563">
        <v>121</v>
      </c>
      <c r="C563">
        <v>121.01</v>
      </c>
      <c r="D563">
        <v>120.48</v>
      </c>
      <c r="E563">
        <v>120.6</v>
      </c>
      <c r="G563" s="2">
        <v>42835</v>
      </c>
      <c r="H563">
        <v>106.8</v>
      </c>
      <c r="I563">
        <v>106.8</v>
      </c>
      <c r="J563">
        <v>106.67</v>
      </c>
      <c r="K563">
        <v>106.69</v>
      </c>
      <c r="M563" s="2">
        <v>42835</v>
      </c>
      <c r="N563" s="4">
        <v>1137</v>
      </c>
      <c r="O563" s="4">
        <v>1143.5</v>
      </c>
      <c r="P563" s="4">
        <v>1137</v>
      </c>
      <c r="Q563" s="4">
        <v>1142.2</v>
      </c>
    </row>
    <row r="564" spans="1:17" x14ac:dyDescent="0.3">
      <c r="A564" s="2">
        <v>42836</v>
      </c>
      <c r="B564">
        <v>120.68</v>
      </c>
      <c r="C564">
        <v>121.18</v>
      </c>
      <c r="D564">
        <v>120.57</v>
      </c>
      <c r="E564">
        <v>121.18</v>
      </c>
      <c r="G564" s="2">
        <v>42836</v>
      </c>
      <c r="H564">
        <v>106.71</v>
      </c>
      <c r="I564">
        <v>106.83</v>
      </c>
      <c r="J564">
        <v>106.69</v>
      </c>
      <c r="K564">
        <v>106.82</v>
      </c>
      <c r="M564" s="2">
        <v>42836</v>
      </c>
      <c r="N564" s="4">
        <v>1142.5</v>
      </c>
      <c r="O564" s="4">
        <v>1149.7</v>
      </c>
      <c r="P564" s="4">
        <v>1140.5999999999999</v>
      </c>
      <c r="Q564" s="4">
        <v>1145.8</v>
      </c>
    </row>
    <row r="565" spans="1:17" x14ac:dyDescent="0.3">
      <c r="A565" s="2">
        <v>42837</v>
      </c>
      <c r="B565">
        <v>121.3</v>
      </c>
      <c r="C565">
        <v>121.34</v>
      </c>
      <c r="D565">
        <v>120.92</v>
      </c>
      <c r="E565">
        <v>121.1</v>
      </c>
      <c r="G565" s="2">
        <v>42837</v>
      </c>
      <c r="H565">
        <v>106.86</v>
      </c>
      <c r="I565">
        <v>106.89</v>
      </c>
      <c r="J565">
        <v>106.77</v>
      </c>
      <c r="K565">
        <v>106.85</v>
      </c>
      <c r="M565" s="2">
        <v>42837</v>
      </c>
      <c r="N565" s="4">
        <v>1146</v>
      </c>
      <c r="O565" s="4">
        <v>1149.5</v>
      </c>
      <c r="P565" s="4">
        <v>1141.2</v>
      </c>
      <c r="Q565" s="4">
        <v>1141.4000000000001</v>
      </c>
    </row>
    <row r="566" spans="1:17" x14ac:dyDescent="0.3">
      <c r="A566" s="2">
        <v>42838</v>
      </c>
      <c r="B566">
        <v>121.48</v>
      </c>
      <c r="C566">
        <v>121.69</v>
      </c>
      <c r="D566">
        <v>121.2</v>
      </c>
      <c r="E566">
        <v>121.39</v>
      </c>
      <c r="G566" s="2">
        <v>42838</v>
      </c>
      <c r="H566">
        <v>106.93</v>
      </c>
      <c r="I566">
        <v>106.97</v>
      </c>
      <c r="J566">
        <v>106.85</v>
      </c>
      <c r="K566">
        <v>106.9</v>
      </c>
      <c r="M566" s="2">
        <v>42838</v>
      </c>
      <c r="N566" s="4">
        <v>1134.5</v>
      </c>
      <c r="O566" s="4">
        <v>1138.2</v>
      </c>
      <c r="P566" s="4">
        <v>1125.7</v>
      </c>
      <c r="Q566" s="4">
        <v>1129.7</v>
      </c>
    </row>
    <row r="567" spans="1:17" x14ac:dyDescent="0.3">
      <c r="A567" s="2">
        <v>42839</v>
      </c>
      <c r="B567">
        <v>121.45</v>
      </c>
      <c r="C567">
        <v>121.54</v>
      </c>
      <c r="D567">
        <v>121.18</v>
      </c>
      <c r="E567">
        <v>121.33</v>
      </c>
      <c r="G567" s="2">
        <v>42839</v>
      </c>
      <c r="H567">
        <v>106.92</v>
      </c>
      <c r="I567">
        <v>106.94</v>
      </c>
      <c r="J567">
        <v>106.84</v>
      </c>
      <c r="K567">
        <v>106.9</v>
      </c>
      <c r="M567" s="2">
        <v>42839</v>
      </c>
      <c r="N567" s="4">
        <v>1135</v>
      </c>
      <c r="O567" s="4">
        <v>1141.0999999999999</v>
      </c>
      <c r="P567" s="4">
        <v>1135</v>
      </c>
      <c r="Q567" s="4">
        <v>1140</v>
      </c>
    </row>
    <row r="568" spans="1:17" x14ac:dyDescent="0.3">
      <c r="A568" s="2">
        <v>42842</v>
      </c>
      <c r="B568">
        <v>121.6</v>
      </c>
      <c r="C568">
        <v>121.68</v>
      </c>
      <c r="D568">
        <v>121.4</v>
      </c>
      <c r="E568">
        <v>121.42</v>
      </c>
      <c r="G568" s="2">
        <v>42842</v>
      </c>
      <c r="H568">
        <v>106.95</v>
      </c>
      <c r="I568">
        <v>106.97</v>
      </c>
      <c r="J568">
        <v>106.9</v>
      </c>
      <c r="K568">
        <v>106.9</v>
      </c>
      <c r="M568" s="2">
        <v>42842</v>
      </c>
      <c r="N568" s="4">
        <v>1139</v>
      </c>
      <c r="O568" s="4">
        <v>1139</v>
      </c>
      <c r="P568" s="4">
        <v>1133.8</v>
      </c>
      <c r="Q568" s="4">
        <v>1137.7</v>
      </c>
    </row>
    <row r="569" spans="1:17" x14ac:dyDescent="0.3">
      <c r="A569" s="2">
        <v>42843</v>
      </c>
      <c r="B569">
        <v>121.43</v>
      </c>
      <c r="C569">
        <v>121.53</v>
      </c>
      <c r="D569">
        <v>121.33</v>
      </c>
      <c r="E569">
        <v>121.53</v>
      </c>
      <c r="G569" s="2">
        <v>42843</v>
      </c>
      <c r="H569">
        <v>106.9</v>
      </c>
      <c r="I569">
        <v>106.92</v>
      </c>
      <c r="J569">
        <v>106.88</v>
      </c>
      <c r="K569">
        <v>106.92</v>
      </c>
      <c r="M569" s="2">
        <v>42843</v>
      </c>
      <c r="N569" s="4">
        <v>1133.5</v>
      </c>
      <c r="O569" s="4">
        <v>1142.4000000000001</v>
      </c>
      <c r="P569" s="4">
        <v>1132.5999999999999</v>
      </c>
      <c r="Q569" s="4">
        <v>1142.4000000000001</v>
      </c>
    </row>
    <row r="570" spans="1:17" x14ac:dyDescent="0.3">
      <c r="A570" s="2">
        <v>42844</v>
      </c>
      <c r="B570">
        <v>121.88</v>
      </c>
      <c r="C570">
        <v>121.98</v>
      </c>
      <c r="D570">
        <v>121.77</v>
      </c>
      <c r="E570">
        <v>121.77</v>
      </c>
      <c r="G570" s="2">
        <v>42844</v>
      </c>
      <c r="H570">
        <v>106.96</v>
      </c>
      <c r="I570">
        <v>107</v>
      </c>
      <c r="J570">
        <v>106.94</v>
      </c>
      <c r="K570">
        <v>106.94</v>
      </c>
      <c r="M570" s="2">
        <v>42844</v>
      </c>
      <c r="N570" s="4">
        <v>1142.5</v>
      </c>
      <c r="O570" s="4">
        <v>1143.0999999999999</v>
      </c>
      <c r="P570" s="4">
        <v>1137.3</v>
      </c>
      <c r="Q570" s="4">
        <v>1140.2</v>
      </c>
    </row>
    <row r="571" spans="1:17" x14ac:dyDescent="0.3">
      <c r="A571" s="2">
        <v>42845</v>
      </c>
      <c r="B571">
        <v>121.69</v>
      </c>
      <c r="C571">
        <v>121.87</v>
      </c>
      <c r="D571">
        <v>121.69</v>
      </c>
      <c r="E571">
        <v>121.84</v>
      </c>
      <c r="G571" s="2">
        <v>42845</v>
      </c>
      <c r="H571">
        <v>106.93</v>
      </c>
      <c r="I571">
        <v>106.96</v>
      </c>
      <c r="J571">
        <v>106.91</v>
      </c>
      <c r="K571">
        <v>106.94</v>
      </c>
      <c r="M571" s="2">
        <v>42845</v>
      </c>
      <c r="N571" s="4">
        <v>1143</v>
      </c>
      <c r="O571" s="4">
        <v>1144.7</v>
      </c>
      <c r="P571" s="4">
        <v>1138.7</v>
      </c>
      <c r="Q571" s="4">
        <v>1139.8</v>
      </c>
    </row>
    <row r="572" spans="1:17" x14ac:dyDescent="0.3">
      <c r="A572" s="2">
        <v>42846</v>
      </c>
      <c r="B572">
        <v>121.74</v>
      </c>
      <c r="C572">
        <v>121.74</v>
      </c>
      <c r="D572">
        <v>121.54</v>
      </c>
      <c r="E572">
        <v>121.6</v>
      </c>
      <c r="G572" s="2">
        <v>42846</v>
      </c>
      <c r="H572">
        <v>106.91</v>
      </c>
      <c r="I572">
        <v>106.92</v>
      </c>
      <c r="J572">
        <v>106.88</v>
      </c>
      <c r="K572">
        <v>106.88</v>
      </c>
      <c r="M572" s="2">
        <v>42846</v>
      </c>
      <c r="N572" s="4">
        <v>1138.5</v>
      </c>
      <c r="O572" s="4">
        <v>1140</v>
      </c>
      <c r="P572" s="4">
        <v>1132.5999999999999</v>
      </c>
      <c r="Q572" s="4">
        <v>1134.4000000000001</v>
      </c>
    </row>
    <row r="573" spans="1:17" x14ac:dyDescent="0.3">
      <c r="A573" s="2">
        <v>42849</v>
      </c>
      <c r="B573">
        <v>121.18</v>
      </c>
      <c r="C573">
        <v>121.24</v>
      </c>
      <c r="D573">
        <v>121.06</v>
      </c>
      <c r="E573">
        <v>121.22</v>
      </c>
      <c r="G573" s="2">
        <v>42849</v>
      </c>
      <c r="H573">
        <v>106.8</v>
      </c>
      <c r="I573">
        <v>106.83</v>
      </c>
      <c r="J573">
        <v>106.77</v>
      </c>
      <c r="K573">
        <v>106.83</v>
      </c>
      <c r="M573" s="2">
        <v>42849</v>
      </c>
      <c r="N573" s="4">
        <v>1129.5</v>
      </c>
      <c r="O573" s="4">
        <v>1135.0999999999999</v>
      </c>
      <c r="P573" s="4">
        <v>1128.2</v>
      </c>
      <c r="Q573" s="4">
        <v>1129.9000000000001</v>
      </c>
    </row>
    <row r="574" spans="1:17" x14ac:dyDescent="0.3">
      <c r="A574" s="2">
        <v>42850</v>
      </c>
      <c r="B574">
        <v>121.34</v>
      </c>
      <c r="C574">
        <v>121.4</v>
      </c>
      <c r="D574">
        <v>121.17</v>
      </c>
      <c r="E574">
        <v>121.32</v>
      </c>
      <c r="G574" s="2">
        <v>42850</v>
      </c>
      <c r="H574">
        <v>106.86</v>
      </c>
      <c r="I574">
        <v>106.89</v>
      </c>
      <c r="J574">
        <v>106.81</v>
      </c>
      <c r="K574">
        <v>106.88</v>
      </c>
      <c r="M574" s="2">
        <v>42850</v>
      </c>
      <c r="N574" s="4">
        <v>1135</v>
      </c>
      <c r="O574" s="4">
        <v>1136.7</v>
      </c>
      <c r="P574" s="4">
        <v>1125.3</v>
      </c>
      <c r="Q574" s="4">
        <v>1125.4000000000001</v>
      </c>
    </row>
    <row r="575" spans="1:17" x14ac:dyDescent="0.3">
      <c r="A575" s="2">
        <v>42851</v>
      </c>
      <c r="B575">
        <v>121.07</v>
      </c>
      <c r="C575">
        <v>121.25</v>
      </c>
      <c r="D575">
        <v>120.97</v>
      </c>
      <c r="E575">
        <v>121.25</v>
      </c>
      <c r="G575" s="2">
        <v>42851</v>
      </c>
      <c r="H575">
        <v>106.84</v>
      </c>
      <c r="I575">
        <v>106.87</v>
      </c>
      <c r="J575">
        <v>106.81</v>
      </c>
      <c r="K575">
        <v>106.87</v>
      </c>
      <c r="M575" s="2">
        <v>42851</v>
      </c>
      <c r="N575" s="4">
        <v>1127</v>
      </c>
      <c r="O575" s="4">
        <v>1129.4000000000001</v>
      </c>
      <c r="P575" s="4">
        <v>1121.5</v>
      </c>
      <c r="Q575" s="4">
        <v>1125.0999999999999</v>
      </c>
    </row>
    <row r="576" spans="1:17" x14ac:dyDescent="0.3">
      <c r="A576" s="2">
        <v>42852</v>
      </c>
      <c r="B576">
        <v>121.21</v>
      </c>
      <c r="C576">
        <v>121.33</v>
      </c>
      <c r="D576">
        <v>121.15</v>
      </c>
      <c r="E576">
        <v>121.28</v>
      </c>
      <c r="G576" s="2">
        <v>42852</v>
      </c>
      <c r="H576">
        <v>106.86</v>
      </c>
      <c r="I576">
        <v>106.91</v>
      </c>
      <c r="J576">
        <v>106.84</v>
      </c>
      <c r="K576">
        <v>106.9</v>
      </c>
      <c r="M576" s="2">
        <v>42852</v>
      </c>
      <c r="N576" s="4">
        <v>1131</v>
      </c>
      <c r="O576" s="4">
        <v>1132.0999999999999</v>
      </c>
      <c r="P576" s="4">
        <v>1128.0999999999999</v>
      </c>
      <c r="Q576" s="4">
        <v>1130.0999999999999</v>
      </c>
    </row>
    <row r="577" spans="1:17" x14ac:dyDescent="0.3">
      <c r="A577" s="2">
        <v>42853</v>
      </c>
      <c r="B577">
        <v>121.39</v>
      </c>
      <c r="C577">
        <v>121.42</v>
      </c>
      <c r="D577">
        <v>121.25</v>
      </c>
      <c r="E577">
        <v>121.34</v>
      </c>
      <c r="G577" s="2">
        <v>42853</v>
      </c>
      <c r="H577">
        <v>106.93</v>
      </c>
      <c r="I577">
        <v>106.93</v>
      </c>
      <c r="J577">
        <v>106.87</v>
      </c>
      <c r="K577">
        <v>106.89</v>
      </c>
      <c r="M577" s="2">
        <v>42853</v>
      </c>
      <c r="N577" s="4">
        <v>1132</v>
      </c>
      <c r="O577" s="4">
        <v>1138</v>
      </c>
      <c r="P577" s="4">
        <v>1128.7</v>
      </c>
      <c r="Q577" s="4">
        <v>1137.9000000000001</v>
      </c>
    </row>
    <row r="578" spans="1:17" x14ac:dyDescent="0.3">
      <c r="A578" s="2">
        <v>42857</v>
      </c>
      <c r="B578">
        <v>121.2</v>
      </c>
      <c r="C578">
        <v>121.24</v>
      </c>
      <c r="D578">
        <v>120.67</v>
      </c>
      <c r="E578">
        <v>120.88</v>
      </c>
      <c r="G578" s="2">
        <v>42857</v>
      </c>
      <c r="H578">
        <v>106.87</v>
      </c>
      <c r="I578">
        <v>106.88</v>
      </c>
      <c r="J578">
        <v>106.79</v>
      </c>
      <c r="K578">
        <v>106.83</v>
      </c>
      <c r="M578" s="2">
        <v>42857</v>
      </c>
      <c r="N578" s="4">
        <v>1136</v>
      </c>
      <c r="O578" s="4">
        <v>1136.8</v>
      </c>
      <c r="P578" s="4">
        <v>1127.0999999999999</v>
      </c>
      <c r="Q578" s="4">
        <v>1130.5</v>
      </c>
    </row>
    <row r="579" spans="1:17" x14ac:dyDescent="0.3">
      <c r="A579" s="2">
        <v>42859</v>
      </c>
      <c r="B579">
        <v>120.85</v>
      </c>
      <c r="C579">
        <v>121.22</v>
      </c>
      <c r="D579">
        <v>120.72</v>
      </c>
      <c r="E579">
        <v>121.18</v>
      </c>
      <c r="G579" s="2">
        <v>42859</v>
      </c>
      <c r="H579">
        <v>106.81</v>
      </c>
      <c r="I579">
        <v>106.87</v>
      </c>
      <c r="J579">
        <v>106.79</v>
      </c>
      <c r="K579">
        <v>106.86</v>
      </c>
      <c r="M579" s="2">
        <v>42859</v>
      </c>
      <c r="N579" s="4">
        <v>1134.7</v>
      </c>
      <c r="O579" s="4">
        <v>1134.8</v>
      </c>
      <c r="P579" s="4">
        <v>1129.4000000000001</v>
      </c>
      <c r="Q579" s="4">
        <v>1132.7</v>
      </c>
    </row>
    <row r="580" spans="1:17" x14ac:dyDescent="0.3">
      <c r="A580" s="2">
        <v>42863</v>
      </c>
      <c r="B580">
        <v>121.07</v>
      </c>
      <c r="C580">
        <v>121.07</v>
      </c>
      <c r="D580">
        <v>120.77</v>
      </c>
      <c r="E580">
        <v>120.92</v>
      </c>
      <c r="G580" s="2">
        <v>42863</v>
      </c>
      <c r="H580">
        <v>106.83</v>
      </c>
      <c r="I580">
        <v>106.83</v>
      </c>
      <c r="J580">
        <v>106.78</v>
      </c>
      <c r="K580">
        <v>106.8</v>
      </c>
      <c r="M580" s="2">
        <v>42863</v>
      </c>
      <c r="N580" s="4">
        <v>1135</v>
      </c>
      <c r="O580" s="4">
        <v>1136.7</v>
      </c>
      <c r="P580" s="4">
        <v>1129.5999999999999</v>
      </c>
      <c r="Q580" s="4">
        <v>1131.4000000000001</v>
      </c>
    </row>
    <row r="581" spans="1:17" x14ac:dyDescent="0.3">
      <c r="A581" s="2">
        <v>42865</v>
      </c>
      <c r="B581">
        <v>120.58</v>
      </c>
      <c r="C581">
        <v>120.71</v>
      </c>
      <c r="D581">
        <v>120.24</v>
      </c>
      <c r="E581">
        <v>120.26</v>
      </c>
      <c r="G581" s="2">
        <v>42865</v>
      </c>
      <c r="H581">
        <v>106.73</v>
      </c>
      <c r="I581">
        <v>106.77</v>
      </c>
      <c r="J581">
        <v>106.65</v>
      </c>
      <c r="K581">
        <v>106.65</v>
      </c>
      <c r="M581" s="2">
        <v>42865</v>
      </c>
      <c r="N581" s="4">
        <v>1137.5</v>
      </c>
      <c r="O581" s="4">
        <v>1137.5</v>
      </c>
      <c r="P581" s="4">
        <v>1132.2</v>
      </c>
      <c r="Q581" s="4">
        <v>1135.8</v>
      </c>
    </row>
    <row r="582" spans="1:17" x14ac:dyDescent="0.3">
      <c r="A582" s="2">
        <v>42866</v>
      </c>
      <c r="B582">
        <v>120.26</v>
      </c>
      <c r="C582">
        <v>120.39</v>
      </c>
      <c r="D582">
        <v>120.04</v>
      </c>
      <c r="E582">
        <v>120.18</v>
      </c>
      <c r="G582" s="2">
        <v>42866</v>
      </c>
      <c r="H582">
        <v>106.68</v>
      </c>
      <c r="I582">
        <v>106.72</v>
      </c>
      <c r="J582">
        <v>106.64</v>
      </c>
      <c r="K582">
        <v>106.71</v>
      </c>
      <c r="M582" s="2">
        <v>42866</v>
      </c>
      <c r="N582" s="4">
        <v>1132</v>
      </c>
      <c r="O582" s="4">
        <v>1134.2</v>
      </c>
      <c r="P582" s="4">
        <v>1127.3</v>
      </c>
      <c r="Q582" s="4">
        <v>1127.9000000000001</v>
      </c>
    </row>
    <row r="583" spans="1:17" x14ac:dyDescent="0.3">
      <c r="A583" s="2">
        <v>42867</v>
      </c>
      <c r="B583">
        <v>120.33</v>
      </c>
      <c r="C583">
        <v>120.48</v>
      </c>
      <c r="D583">
        <v>120.15</v>
      </c>
      <c r="E583">
        <v>120.42</v>
      </c>
      <c r="G583" s="2">
        <v>42867</v>
      </c>
      <c r="H583">
        <v>106.74</v>
      </c>
      <c r="I583">
        <v>106.79</v>
      </c>
      <c r="J583">
        <v>106.71</v>
      </c>
      <c r="K583">
        <v>106.78</v>
      </c>
      <c r="M583" s="2">
        <v>42867</v>
      </c>
      <c r="N583" s="4">
        <v>1124</v>
      </c>
      <c r="O583" s="4">
        <v>1130</v>
      </c>
      <c r="P583" s="4">
        <v>1123.3</v>
      </c>
      <c r="Q583" s="4">
        <v>1127.4000000000001</v>
      </c>
    </row>
    <row r="584" spans="1:17" x14ac:dyDescent="0.3">
      <c r="A584" s="2">
        <v>42870</v>
      </c>
      <c r="B584">
        <v>120.76</v>
      </c>
      <c r="C584">
        <v>120.77</v>
      </c>
      <c r="D584">
        <v>120.33</v>
      </c>
      <c r="E584">
        <v>120.35</v>
      </c>
      <c r="G584" s="2">
        <v>42870</v>
      </c>
      <c r="H584">
        <v>106.85</v>
      </c>
      <c r="I584">
        <v>106.89</v>
      </c>
      <c r="J584">
        <v>106.78</v>
      </c>
      <c r="K584">
        <v>106.78</v>
      </c>
      <c r="M584" s="2">
        <v>42870</v>
      </c>
      <c r="N584" s="4">
        <v>1124</v>
      </c>
      <c r="O584" s="4">
        <v>1127.0999999999999</v>
      </c>
      <c r="P584" s="4">
        <v>1123.2</v>
      </c>
      <c r="Q584" s="4">
        <v>1123.5999999999999</v>
      </c>
    </row>
    <row r="585" spans="1:17" x14ac:dyDescent="0.3">
      <c r="A585" s="2">
        <v>42871</v>
      </c>
      <c r="B585">
        <v>120.27</v>
      </c>
      <c r="C585">
        <v>120.53</v>
      </c>
      <c r="D585">
        <v>120.27</v>
      </c>
      <c r="E585">
        <v>120.29</v>
      </c>
      <c r="G585" s="2">
        <v>42871</v>
      </c>
      <c r="H585">
        <v>106.75</v>
      </c>
      <c r="I585">
        <v>106.81</v>
      </c>
      <c r="J585">
        <v>106.75</v>
      </c>
      <c r="K585">
        <v>106.76</v>
      </c>
      <c r="M585" s="2">
        <v>42871</v>
      </c>
      <c r="N585" s="4">
        <v>1118.2</v>
      </c>
      <c r="O585" s="4">
        <v>1119.5</v>
      </c>
      <c r="P585" s="4">
        <v>1115.5</v>
      </c>
      <c r="Q585" s="4">
        <v>1116</v>
      </c>
    </row>
    <row r="586" spans="1:17" x14ac:dyDescent="0.3">
      <c r="A586" s="2">
        <v>42872</v>
      </c>
      <c r="B586">
        <v>120.67</v>
      </c>
      <c r="C586">
        <v>120.93</v>
      </c>
      <c r="D586">
        <v>120.59</v>
      </c>
      <c r="E586">
        <v>120.93</v>
      </c>
      <c r="G586" s="2">
        <v>42872</v>
      </c>
      <c r="H586">
        <v>106.83</v>
      </c>
      <c r="I586">
        <v>106.91</v>
      </c>
      <c r="J586">
        <v>106.82</v>
      </c>
      <c r="K586">
        <v>106.89</v>
      </c>
      <c r="M586" s="2">
        <v>42872</v>
      </c>
      <c r="N586" s="4">
        <v>1114.8</v>
      </c>
      <c r="O586" s="4">
        <v>1121.8</v>
      </c>
      <c r="P586" s="4">
        <v>1114.8</v>
      </c>
      <c r="Q586" s="4">
        <v>1118.3</v>
      </c>
    </row>
    <row r="587" spans="1:17" x14ac:dyDescent="0.3">
      <c r="A587" s="2">
        <v>42873</v>
      </c>
      <c r="B587">
        <v>121.38</v>
      </c>
      <c r="C587">
        <v>121.42</v>
      </c>
      <c r="D587">
        <v>120.74</v>
      </c>
      <c r="E587">
        <v>120.89</v>
      </c>
      <c r="G587" s="2">
        <v>42873</v>
      </c>
      <c r="H587">
        <v>106.99</v>
      </c>
      <c r="I587">
        <v>106.99</v>
      </c>
      <c r="J587">
        <v>106.87</v>
      </c>
      <c r="K587">
        <v>106.89</v>
      </c>
      <c r="M587" s="2">
        <v>42873</v>
      </c>
      <c r="N587" s="4">
        <v>1123.7</v>
      </c>
      <c r="O587" s="4">
        <v>1127.5999999999999</v>
      </c>
      <c r="P587" s="4">
        <v>1121.9000000000001</v>
      </c>
      <c r="Q587" s="4">
        <v>1124.5</v>
      </c>
    </row>
    <row r="588" spans="1:17" x14ac:dyDescent="0.3">
      <c r="A588" s="2">
        <v>42874</v>
      </c>
      <c r="B588">
        <v>120.95</v>
      </c>
      <c r="C588">
        <v>121.17</v>
      </c>
      <c r="D588">
        <v>120.83</v>
      </c>
      <c r="E588">
        <v>121.03</v>
      </c>
      <c r="G588" s="2">
        <v>42874</v>
      </c>
      <c r="H588">
        <v>106.92</v>
      </c>
      <c r="I588">
        <v>106.98</v>
      </c>
      <c r="J588">
        <v>106.9</v>
      </c>
      <c r="K588">
        <v>106.97</v>
      </c>
      <c r="M588" s="2">
        <v>42874</v>
      </c>
      <c r="N588" s="4">
        <v>1128</v>
      </c>
      <c r="O588" s="4">
        <v>1131.0999999999999</v>
      </c>
      <c r="P588" s="4">
        <v>1125</v>
      </c>
      <c r="Q588" s="4">
        <v>1127.2</v>
      </c>
    </row>
    <row r="589" spans="1:17" x14ac:dyDescent="0.3">
      <c r="A589" s="2">
        <v>42877</v>
      </c>
      <c r="B589">
        <v>120.88</v>
      </c>
      <c r="C589">
        <v>120.88</v>
      </c>
      <c r="D589">
        <v>120.63</v>
      </c>
      <c r="E589">
        <v>120.66</v>
      </c>
      <c r="G589" s="2">
        <v>42877</v>
      </c>
      <c r="H589">
        <v>106.93</v>
      </c>
      <c r="I589">
        <v>106.94</v>
      </c>
      <c r="J589">
        <v>106.89</v>
      </c>
      <c r="K589">
        <v>106.89</v>
      </c>
      <c r="M589" s="2">
        <v>42877</v>
      </c>
      <c r="N589" s="4">
        <v>1118.8</v>
      </c>
      <c r="O589" s="4">
        <v>1119</v>
      </c>
      <c r="P589" s="4">
        <v>1114.9000000000001</v>
      </c>
      <c r="Q589" s="4">
        <v>1118.5999999999999</v>
      </c>
    </row>
    <row r="590" spans="1:17" x14ac:dyDescent="0.3">
      <c r="A590" s="2">
        <v>42878</v>
      </c>
      <c r="B590">
        <v>120.83</v>
      </c>
      <c r="C590">
        <v>120.98</v>
      </c>
      <c r="D590">
        <v>120.64</v>
      </c>
      <c r="E590">
        <v>120.98</v>
      </c>
      <c r="G590" s="2">
        <v>42878</v>
      </c>
      <c r="H590">
        <v>106.93</v>
      </c>
      <c r="I590">
        <v>106.95</v>
      </c>
      <c r="J590">
        <v>106.87</v>
      </c>
      <c r="K590">
        <v>106.95</v>
      </c>
      <c r="M590" s="2">
        <v>42878</v>
      </c>
      <c r="N590" s="4">
        <v>1116</v>
      </c>
      <c r="O590" s="4">
        <v>1124.4000000000001</v>
      </c>
      <c r="P590" s="4">
        <v>1116</v>
      </c>
      <c r="Q590" s="4">
        <v>1124.2</v>
      </c>
    </row>
    <row r="591" spans="1:17" x14ac:dyDescent="0.3">
      <c r="A591" s="2">
        <v>42879</v>
      </c>
      <c r="B591">
        <v>120.71</v>
      </c>
      <c r="C591">
        <v>120.89</v>
      </c>
      <c r="D591">
        <v>120.65</v>
      </c>
      <c r="E591">
        <v>120.78</v>
      </c>
      <c r="G591" s="2">
        <v>42879</v>
      </c>
      <c r="H591">
        <v>106.9</v>
      </c>
      <c r="I591">
        <v>106.93</v>
      </c>
      <c r="J591">
        <v>106.87</v>
      </c>
      <c r="K591">
        <v>106.88</v>
      </c>
      <c r="M591" s="2">
        <v>42879</v>
      </c>
      <c r="N591" s="4">
        <v>1125.5</v>
      </c>
      <c r="O591" s="4">
        <v>1128.0999999999999</v>
      </c>
      <c r="P591" s="4">
        <v>1124.2</v>
      </c>
      <c r="Q591" s="4">
        <v>1126.8</v>
      </c>
    </row>
    <row r="592" spans="1:17" x14ac:dyDescent="0.3">
      <c r="A592" s="2">
        <v>42880</v>
      </c>
      <c r="B592">
        <v>120.91</v>
      </c>
      <c r="C592">
        <v>121.03</v>
      </c>
      <c r="D592">
        <v>120.77</v>
      </c>
      <c r="E592">
        <v>121.03</v>
      </c>
      <c r="G592" s="2">
        <v>42880</v>
      </c>
      <c r="H592">
        <v>106.91</v>
      </c>
      <c r="I592">
        <v>106.93</v>
      </c>
      <c r="J592">
        <v>106.87</v>
      </c>
      <c r="K592">
        <v>106.92</v>
      </c>
      <c r="M592" s="2">
        <v>42880</v>
      </c>
      <c r="N592" s="4">
        <v>1119</v>
      </c>
      <c r="O592" s="4">
        <v>1120.8</v>
      </c>
      <c r="P592" s="4">
        <v>1116.0999999999999</v>
      </c>
      <c r="Q592" s="4">
        <v>1116.5</v>
      </c>
    </row>
    <row r="593" spans="1:17" x14ac:dyDescent="0.3">
      <c r="A593" s="2">
        <v>42881</v>
      </c>
      <c r="B593">
        <v>121.01</v>
      </c>
      <c r="C593">
        <v>121.17</v>
      </c>
      <c r="D593">
        <v>120.91</v>
      </c>
      <c r="E593">
        <v>121.11</v>
      </c>
      <c r="G593" s="2">
        <v>42881</v>
      </c>
      <c r="H593">
        <v>106.91</v>
      </c>
      <c r="I593">
        <v>106.96</v>
      </c>
      <c r="J593">
        <v>106.91</v>
      </c>
      <c r="K593">
        <v>106.94</v>
      </c>
      <c r="M593" s="2">
        <v>42881</v>
      </c>
      <c r="N593" s="4">
        <v>1120</v>
      </c>
      <c r="O593" s="4">
        <v>1121.8</v>
      </c>
      <c r="P593" s="4">
        <v>1117.7</v>
      </c>
      <c r="Q593" s="4">
        <v>1120.7</v>
      </c>
    </row>
    <row r="594" spans="1:17" x14ac:dyDescent="0.3">
      <c r="A594" s="2">
        <v>42884</v>
      </c>
      <c r="B594">
        <v>121.03</v>
      </c>
      <c r="C594">
        <v>121.06</v>
      </c>
      <c r="D594">
        <v>120.87</v>
      </c>
      <c r="E594">
        <v>121.04</v>
      </c>
      <c r="G594" s="2">
        <v>42884</v>
      </c>
      <c r="H594">
        <v>106.92</v>
      </c>
      <c r="I594">
        <v>106.96</v>
      </c>
      <c r="J594">
        <v>106.9</v>
      </c>
      <c r="K594">
        <v>106.96</v>
      </c>
      <c r="M594" s="2">
        <v>42884</v>
      </c>
      <c r="N594" s="4">
        <v>1119</v>
      </c>
      <c r="O594" s="4">
        <v>1122.2</v>
      </c>
      <c r="P594" s="4">
        <v>1118.2</v>
      </c>
      <c r="Q594" s="4">
        <v>1121.7</v>
      </c>
    </row>
    <row r="595" spans="1:17" x14ac:dyDescent="0.3">
      <c r="A595" s="2">
        <v>42885</v>
      </c>
      <c r="B595">
        <v>121.12</v>
      </c>
      <c r="C595">
        <v>121.34</v>
      </c>
      <c r="D595">
        <v>121.04</v>
      </c>
      <c r="E595">
        <v>121.27</v>
      </c>
      <c r="G595" s="2">
        <v>42885</v>
      </c>
      <c r="H595">
        <v>106.97</v>
      </c>
      <c r="I595">
        <v>107.05</v>
      </c>
      <c r="J595">
        <v>106.96</v>
      </c>
      <c r="K595">
        <v>107.02</v>
      </c>
      <c r="M595" s="2">
        <v>42885</v>
      </c>
      <c r="N595" s="4">
        <v>1123</v>
      </c>
      <c r="O595" s="4">
        <v>1125.3</v>
      </c>
      <c r="P595" s="4">
        <v>1122.3</v>
      </c>
      <c r="Q595" s="4">
        <v>1125.0999999999999</v>
      </c>
    </row>
    <row r="596" spans="1:17" x14ac:dyDescent="0.3">
      <c r="A596" s="2">
        <v>42886</v>
      </c>
      <c r="B596">
        <v>121.38</v>
      </c>
      <c r="C596">
        <v>121.45</v>
      </c>
      <c r="D596">
        <v>121.19</v>
      </c>
      <c r="E596">
        <v>121.19</v>
      </c>
      <c r="G596" s="2">
        <v>42886</v>
      </c>
      <c r="H596">
        <v>107.04</v>
      </c>
      <c r="I596">
        <v>107.06</v>
      </c>
      <c r="J596">
        <v>106.98</v>
      </c>
      <c r="K596">
        <v>106.98</v>
      </c>
      <c r="M596" s="2">
        <v>42886</v>
      </c>
      <c r="N596" s="4">
        <v>1124</v>
      </c>
      <c r="O596" s="4">
        <v>1124.2</v>
      </c>
      <c r="P596" s="4">
        <v>1119.5</v>
      </c>
      <c r="Q596" s="4">
        <v>1119.5</v>
      </c>
    </row>
    <row r="597" spans="1:17" x14ac:dyDescent="0.3">
      <c r="A597" s="2">
        <v>42887</v>
      </c>
      <c r="B597">
        <v>121.24</v>
      </c>
      <c r="C597">
        <v>121.45</v>
      </c>
      <c r="D597">
        <v>121.17</v>
      </c>
      <c r="E597">
        <v>121.43</v>
      </c>
      <c r="G597" s="2">
        <v>42887</v>
      </c>
      <c r="H597">
        <v>107.01</v>
      </c>
      <c r="I597">
        <v>107.07</v>
      </c>
      <c r="J597">
        <v>106.98</v>
      </c>
      <c r="K597">
        <v>107.06</v>
      </c>
      <c r="M597" s="2">
        <v>42887</v>
      </c>
      <c r="N597" s="4">
        <v>1119</v>
      </c>
      <c r="O597" s="4">
        <v>1122.2</v>
      </c>
      <c r="P597" s="4">
        <v>1118.5999999999999</v>
      </c>
      <c r="Q597" s="4">
        <v>1122</v>
      </c>
    </row>
    <row r="598" spans="1:17" x14ac:dyDescent="0.3">
      <c r="A598" s="2">
        <v>42888</v>
      </c>
      <c r="B598">
        <v>121.35</v>
      </c>
      <c r="C598">
        <v>121.54</v>
      </c>
      <c r="D598">
        <v>121.3</v>
      </c>
      <c r="E598">
        <v>121.52</v>
      </c>
      <c r="G598" s="2">
        <v>42888</v>
      </c>
      <c r="H598">
        <v>107.04</v>
      </c>
      <c r="I598">
        <v>107.14</v>
      </c>
      <c r="J598">
        <v>107.01</v>
      </c>
      <c r="K598">
        <v>107.1</v>
      </c>
      <c r="M598" s="2">
        <v>42888</v>
      </c>
      <c r="N598" s="4">
        <v>1122.5</v>
      </c>
      <c r="O598" s="4">
        <v>1123.2</v>
      </c>
      <c r="P598" s="4">
        <v>1119.3</v>
      </c>
      <c r="Q598" s="4">
        <v>1121.8</v>
      </c>
    </row>
    <row r="599" spans="1:17" x14ac:dyDescent="0.3">
      <c r="A599" s="2">
        <v>42891</v>
      </c>
      <c r="B599">
        <v>121.81</v>
      </c>
      <c r="C599">
        <v>121.86</v>
      </c>
      <c r="D599">
        <v>121.68</v>
      </c>
      <c r="E599">
        <v>121.81</v>
      </c>
      <c r="G599" s="2">
        <v>42891</v>
      </c>
      <c r="H599">
        <v>107.15</v>
      </c>
      <c r="I599">
        <v>107.16</v>
      </c>
      <c r="J599">
        <v>107.12</v>
      </c>
      <c r="K599">
        <v>107.15</v>
      </c>
      <c r="M599" s="2">
        <v>42891</v>
      </c>
      <c r="N599" s="4">
        <v>1119</v>
      </c>
      <c r="O599" s="4">
        <v>1119.8</v>
      </c>
      <c r="P599" s="4">
        <v>1116.9000000000001</v>
      </c>
      <c r="Q599" s="4">
        <v>1118.3</v>
      </c>
    </row>
    <row r="600" spans="1:17" x14ac:dyDescent="0.3">
      <c r="A600" s="2">
        <v>42893</v>
      </c>
      <c r="B600">
        <v>121.83</v>
      </c>
      <c r="C600">
        <v>121.99</v>
      </c>
      <c r="D600">
        <v>121.81</v>
      </c>
      <c r="E600">
        <v>121.98</v>
      </c>
      <c r="G600" s="2">
        <v>42893</v>
      </c>
      <c r="H600">
        <v>107.15</v>
      </c>
      <c r="I600">
        <v>107.17</v>
      </c>
      <c r="J600">
        <v>107.13</v>
      </c>
      <c r="K600">
        <v>107.14</v>
      </c>
      <c r="M600" s="2">
        <v>42893</v>
      </c>
      <c r="N600" s="4">
        <v>1119.5</v>
      </c>
      <c r="O600" s="4">
        <v>1124.4000000000001</v>
      </c>
      <c r="P600" s="4">
        <v>1119.0999999999999</v>
      </c>
      <c r="Q600" s="4">
        <v>1124</v>
      </c>
    </row>
    <row r="601" spans="1:17" x14ac:dyDescent="0.3">
      <c r="A601" s="2">
        <v>42894</v>
      </c>
      <c r="B601">
        <v>121.88</v>
      </c>
      <c r="C601">
        <v>121.98</v>
      </c>
      <c r="D601">
        <v>121.7</v>
      </c>
      <c r="E601">
        <v>121.85</v>
      </c>
      <c r="G601" s="2">
        <v>42894</v>
      </c>
      <c r="H601">
        <v>107.12</v>
      </c>
      <c r="I601">
        <v>107.13</v>
      </c>
      <c r="J601">
        <v>107.08</v>
      </c>
      <c r="K601">
        <v>107.09</v>
      </c>
      <c r="M601" s="2">
        <v>42894</v>
      </c>
      <c r="N601" s="4">
        <v>1125</v>
      </c>
      <c r="O601" s="4">
        <v>1127.0999999999999</v>
      </c>
      <c r="P601" s="4">
        <v>1121.9000000000001</v>
      </c>
      <c r="Q601" s="4">
        <v>1122.0999999999999</v>
      </c>
    </row>
    <row r="602" spans="1:17" x14ac:dyDescent="0.3">
      <c r="A602" s="2">
        <v>42895</v>
      </c>
      <c r="B602">
        <v>121.96</v>
      </c>
      <c r="C602">
        <v>121.97</v>
      </c>
      <c r="D602">
        <v>121.79</v>
      </c>
      <c r="E602">
        <v>121.84</v>
      </c>
      <c r="G602" s="2">
        <v>42895</v>
      </c>
      <c r="H602">
        <v>107.12</v>
      </c>
      <c r="I602">
        <v>107.13</v>
      </c>
      <c r="J602">
        <v>107.09</v>
      </c>
      <c r="K602">
        <v>107.11</v>
      </c>
      <c r="M602" s="2">
        <v>42895</v>
      </c>
      <c r="N602" s="4">
        <v>1124</v>
      </c>
      <c r="O602" s="4">
        <v>1124.5</v>
      </c>
      <c r="P602" s="4">
        <v>1119.4000000000001</v>
      </c>
      <c r="Q602" s="4">
        <v>1123.2</v>
      </c>
    </row>
    <row r="603" spans="1:17" x14ac:dyDescent="0.3">
      <c r="A603" s="2">
        <v>42898</v>
      </c>
      <c r="B603">
        <v>121.78</v>
      </c>
      <c r="C603">
        <v>121.83</v>
      </c>
      <c r="D603">
        <v>121.12</v>
      </c>
      <c r="E603">
        <v>121.29</v>
      </c>
      <c r="G603" s="2">
        <v>42898</v>
      </c>
      <c r="H603">
        <v>107.09</v>
      </c>
      <c r="I603">
        <v>107.09</v>
      </c>
      <c r="J603">
        <v>106.89</v>
      </c>
      <c r="K603">
        <v>106.93</v>
      </c>
      <c r="M603" s="2">
        <v>42898</v>
      </c>
      <c r="N603" s="4">
        <v>1126</v>
      </c>
      <c r="O603" s="4">
        <v>1127.4000000000001</v>
      </c>
      <c r="P603" s="4">
        <v>1124.5</v>
      </c>
      <c r="Q603" s="4">
        <v>1127.3</v>
      </c>
    </row>
    <row r="604" spans="1:17" x14ac:dyDescent="0.3">
      <c r="A604" s="2">
        <v>42899</v>
      </c>
      <c r="B604">
        <v>121.29</v>
      </c>
      <c r="C604">
        <v>121.82</v>
      </c>
      <c r="D604">
        <v>121.23</v>
      </c>
      <c r="E604">
        <v>121.71</v>
      </c>
      <c r="G604" s="2">
        <v>42899</v>
      </c>
      <c r="H604">
        <v>106.92</v>
      </c>
      <c r="I604">
        <v>107.11</v>
      </c>
      <c r="J604">
        <v>106.9</v>
      </c>
      <c r="K604">
        <v>107.04</v>
      </c>
      <c r="M604" s="2">
        <v>42899</v>
      </c>
      <c r="N604" s="4">
        <v>1131</v>
      </c>
      <c r="O604" s="4">
        <v>1131</v>
      </c>
      <c r="P604" s="4">
        <v>1127.3</v>
      </c>
      <c r="Q604" s="4">
        <v>1128.3</v>
      </c>
    </row>
    <row r="605" spans="1:17" x14ac:dyDescent="0.3">
      <c r="A605" s="2">
        <v>42900</v>
      </c>
      <c r="B605">
        <v>121.56</v>
      </c>
      <c r="C605">
        <v>121.85</v>
      </c>
      <c r="D605">
        <v>121.4</v>
      </c>
      <c r="E605">
        <v>121.84</v>
      </c>
      <c r="G605" s="2">
        <v>42900</v>
      </c>
      <c r="H605">
        <v>106.99</v>
      </c>
      <c r="I605">
        <v>107.05</v>
      </c>
      <c r="J605">
        <v>106.92</v>
      </c>
      <c r="K605">
        <v>107.01</v>
      </c>
      <c r="M605" s="2">
        <v>42900</v>
      </c>
      <c r="N605" s="4">
        <v>1126.5</v>
      </c>
      <c r="O605" s="4">
        <v>1127.5</v>
      </c>
      <c r="P605" s="4">
        <v>1123.7</v>
      </c>
      <c r="Q605" s="4">
        <v>1123.9000000000001</v>
      </c>
    </row>
    <row r="606" spans="1:17" x14ac:dyDescent="0.3">
      <c r="A606" s="2">
        <v>42901</v>
      </c>
      <c r="B606">
        <v>122.23</v>
      </c>
      <c r="C606">
        <v>122.44</v>
      </c>
      <c r="D606">
        <v>122.09</v>
      </c>
      <c r="E606">
        <v>122.21</v>
      </c>
      <c r="G606" s="2">
        <v>42901</v>
      </c>
      <c r="H606">
        <v>107.07</v>
      </c>
      <c r="I606">
        <v>107.09</v>
      </c>
      <c r="J606">
        <v>107.02</v>
      </c>
      <c r="K606">
        <v>107.03</v>
      </c>
      <c r="M606" s="2">
        <v>42901</v>
      </c>
      <c r="N606" s="4">
        <v>1120</v>
      </c>
      <c r="O606" s="4">
        <v>1124.8</v>
      </c>
      <c r="P606" s="4">
        <v>1119.0999999999999</v>
      </c>
      <c r="Q606" s="4">
        <v>1124.0999999999999</v>
      </c>
    </row>
    <row r="607" spans="1:17" x14ac:dyDescent="0.3">
      <c r="A607" s="2">
        <v>42902</v>
      </c>
      <c r="B607">
        <v>122.05</v>
      </c>
      <c r="C607">
        <v>122.12</v>
      </c>
      <c r="D607">
        <v>121.78</v>
      </c>
      <c r="E607">
        <v>121.78</v>
      </c>
      <c r="G607" s="2">
        <v>42902</v>
      </c>
      <c r="H607">
        <v>107</v>
      </c>
      <c r="I607">
        <v>107</v>
      </c>
      <c r="J607">
        <v>106.96</v>
      </c>
      <c r="K607">
        <v>106.98</v>
      </c>
      <c r="M607" s="2">
        <v>42902</v>
      </c>
      <c r="N607" s="4">
        <v>1130.7</v>
      </c>
      <c r="O607" s="4">
        <v>1138.2</v>
      </c>
      <c r="P607" s="4">
        <v>1128.4000000000001</v>
      </c>
      <c r="Q607" s="4">
        <v>1134.0999999999999</v>
      </c>
    </row>
    <row r="608" spans="1:17" x14ac:dyDescent="0.3">
      <c r="A608" s="2">
        <v>42905</v>
      </c>
      <c r="B608">
        <v>121.83</v>
      </c>
      <c r="C608">
        <v>121.91</v>
      </c>
      <c r="D608">
        <v>121.68</v>
      </c>
      <c r="E608">
        <v>121.88</v>
      </c>
      <c r="G608" s="2">
        <v>42905</v>
      </c>
      <c r="H608">
        <v>106.98</v>
      </c>
      <c r="I608">
        <v>107.04</v>
      </c>
      <c r="J608">
        <v>106.96</v>
      </c>
      <c r="K608">
        <v>107.03</v>
      </c>
      <c r="M608" s="2">
        <v>42905</v>
      </c>
      <c r="N608" s="4">
        <v>1132.5</v>
      </c>
      <c r="O608" s="4">
        <v>1133.4000000000001</v>
      </c>
      <c r="P608" s="4">
        <v>1128.7</v>
      </c>
      <c r="Q608" s="4">
        <v>1132.7</v>
      </c>
    </row>
    <row r="609" spans="1:17" x14ac:dyDescent="0.3">
      <c r="A609" s="2">
        <v>42906</v>
      </c>
      <c r="B609">
        <v>121.71</v>
      </c>
      <c r="C609">
        <v>122.09</v>
      </c>
      <c r="D609">
        <v>121.66</v>
      </c>
      <c r="E609">
        <v>122.05</v>
      </c>
      <c r="G609" s="2">
        <v>42906</v>
      </c>
      <c r="H609">
        <v>107</v>
      </c>
      <c r="I609">
        <v>107.04</v>
      </c>
      <c r="J609">
        <v>106.97</v>
      </c>
      <c r="K609">
        <v>107.03</v>
      </c>
      <c r="M609" s="2">
        <v>42906</v>
      </c>
      <c r="N609" s="4">
        <v>1137.2</v>
      </c>
      <c r="O609" s="4">
        <v>1138.5</v>
      </c>
      <c r="P609" s="4">
        <v>1135.3</v>
      </c>
      <c r="Q609" s="4">
        <v>1135.4000000000001</v>
      </c>
    </row>
    <row r="610" spans="1:17" x14ac:dyDescent="0.3">
      <c r="A610" s="2">
        <v>42907</v>
      </c>
      <c r="B610">
        <v>122.26</v>
      </c>
      <c r="C610">
        <v>122.26</v>
      </c>
      <c r="D610">
        <v>121.97</v>
      </c>
      <c r="E610">
        <v>122.11</v>
      </c>
      <c r="G610" s="2">
        <v>42907</v>
      </c>
      <c r="H610">
        <v>107.05</v>
      </c>
      <c r="I610">
        <v>107.06</v>
      </c>
      <c r="J610">
        <v>106.98</v>
      </c>
      <c r="K610">
        <v>106.99</v>
      </c>
      <c r="M610" s="2">
        <v>42907</v>
      </c>
      <c r="N610" s="4">
        <v>1141</v>
      </c>
      <c r="O610" s="4">
        <v>1144.5</v>
      </c>
      <c r="P610" s="4">
        <v>1139.4000000000001</v>
      </c>
      <c r="Q610" s="4">
        <v>1144</v>
      </c>
    </row>
    <row r="611" spans="1:17" x14ac:dyDescent="0.3">
      <c r="A611" s="2">
        <v>42908</v>
      </c>
      <c r="B611">
        <v>122.11</v>
      </c>
      <c r="C611">
        <v>122.23</v>
      </c>
      <c r="D611">
        <v>122.1</v>
      </c>
      <c r="E611">
        <v>122.11</v>
      </c>
      <c r="G611" s="2">
        <v>42908</v>
      </c>
      <c r="H611">
        <v>107</v>
      </c>
      <c r="I611">
        <v>107.02</v>
      </c>
      <c r="J611">
        <v>106.94</v>
      </c>
      <c r="K611">
        <v>106.95</v>
      </c>
      <c r="M611" s="2">
        <v>42908</v>
      </c>
      <c r="N611" s="4">
        <v>1142.5</v>
      </c>
      <c r="O611" s="4">
        <v>1142.5</v>
      </c>
      <c r="P611" s="4">
        <v>1138.8</v>
      </c>
      <c r="Q611" s="4">
        <v>1140.9000000000001</v>
      </c>
    </row>
    <row r="612" spans="1:17" x14ac:dyDescent="0.3">
      <c r="A612" s="2">
        <v>42909</v>
      </c>
      <c r="B612">
        <v>122.11</v>
      </c>
      <c r="C612">
        <v>122.26</v>
      </c>
      <c r="D612">
        <v>121.94</v>
      </c>
      <c r="E612">
        <v>122.12</v>
      </c>
      <c r="G612" s="2">
        <v>42909</v>
      </c>
      <c r="H612">
        <v>106.95</v>
      </c>
      <c r="I612">
        <v>107</v>
      </c>
      <c r="J612">
        <v>106.9</v>
      </c>
      <c r="K612">
        <v>106.99</v>
      </c>
      <c r="M612" s="2">
        <v>42909</v>
      </c>
      <c r="N612" s="4">
        <v>1138.5</v>
      </c>
      <c r="O612" s="4">
        <v>1142</v>
      </c>
      <c r="P612" s="4">
        <v>1138.5</v>
      </c>
      <c r="Q612" s="4">
        <v>1138.8</v>
      </c>
    </row>
    <row r="613" spans="1:17" x14ac:dyDescent="0.3">
      <c r="A613" s="2">
        <v>42912</v>
      </c>
      <c r="B613">
        <v>122.12</v>
      </c>
      <c r="C613">
        <v>122.31</v>
      </c>
      <c r="D613">
        <v>122.05</v>
      </c>
      <c r="E613">
        <v>122.21</v>
      </c>
      <c r="G613" s="2">
        <v>42912</v>
      </c>
      <c r="H613">
        <v>106.99</v>
      </c>
      <c r="I613">
        <v>107.02</v>
      </c>
      <c r="J613">
        <v>106.96</v>
      </c>
      <c r="K613">
        <v>106.98</v>
      </c>
      <c r="M613" s="2">
        <v>42912</v>
      </c>
      <c r="N613" s="4">
        <v>1134.5</v>
      </c>
      <c r="O613" s="4">
        <v>1137.5999999999999</v>
      </c>
      <c r="P613" s="4">
        <v>1134</v>
      </c>
      <c r="Q613" s="4">
        <v>1137.0999999999999</v>
      </c>
    </row>
    <row r="614" spans="1:17" x14ac:dyDescent="0.3">
      <c r="A614" s="2">
        <v>42913</v>
      </c>
      <c r="B614">
        <v>122.29</v>
      </c>
      <c r="C614">
        <v>122.29</v>
      </c>
      <c r="D614">
        <v>122.13</v>
      </c>
      <c r="E614">
        <v>122.29</v>
      </c>
      <c r="G614" s="2">
        <v>42913</v>
      </c>
      <c r="H614">
        <v>107</v>
      </c>
      <c r="I614">
        <v>107.02</v>
      </c>
      <c r="J614">
        <v>106.93</v>
      </c>
      <c r="K614">
        <v>106.99</v>
      </c>
      <c r="M614" s="2">
        <v>42913</v>
      </c>
      <c r="N614" s="4">
        <v>1134</v>
      </c>
      <c r="O614" s="4">
        <v>1138.9000000000001</v>
      </c>
      <c r="P614" s="4">
        <v>1134</v>
      </c>
      <c r="Q614" s="4">
        <v>1136.9000000000001</v>
      </c>
    </row>
    <row r="615" spans="1:17" x14ac:dyDescent="0.3">
      <c r="A615" s="2">
        <v>42914</v>
      </c>
      <c r="B615">
        <v>121.85</v>
      </c>
      <c r="C615">
        <v>121.99</v>
      </c>
      <c r="D615">
        <v>121.59</v>
      </c>
      <c r="E615">
        <v>121.61</v>
      </c>
      <c r="G615" s="2">
        <v>42914</v>
      </c>
      <c r="H615">
        <v>106.92</v>
      </c>
      <c r="I615">
        <v>106.96</v>
      </c>
      <c r="J615">
        <v>106.82</v>
      </c>
      <c r="K615">
        <v>106.86</v>
      </c>
      <c r="M615" s="2">
        <v>42914</v>
      </c>
      <c r="N615" s="4">
        <v>1141</v>
      </c>
      <c r="O615" s="4">
        <v>1144.0999999999999</v>
      </c>
      <c r="P615" s="4">
        <v>1139.9000000000001</v>
      </c>
      <c r="Q615" s="4">
        <v>1144</v>
      </c>
    </row>
    <row r="616" spans="1:17" x14ac:dyDescent="0.3">
      <c r="A616" s="2">
        <v>42915</v>
      </c>
      <c r="B616">
        <v>121.63</v>
      </c>
      <c r="C616">
        <v>121.74</v>
      </c>
      <c r="D616">
        <v>121.35</v>
      </c>
      <c r="E616">
        <v>121.47</v>
      </c>
      <c r="G616" s="2">
        <v>42915</v>
      </c>
      <c r="H616">
        <v>106.87</v>
      </c>
      <c r="I616">
        <v>106.9</v>
      </c>
      <c r="J616">
        <v>106.81</v>
      </c>
      <c r="K616">
        <v>106.86</v>
      </c>
      <c r="M616" s="2">
        <v>42915</v>
      </c>
      <c r="N616" s="4">
        <v>1139.7</v>
      </c>
      <c r="O616" s="4">
        <v>1141.5999999999999</v>
      </c>
      <c r="P616" s="4">
        <v>1137.3</v>
      </c>
      <c r="Q616" s="4">
        <v>1141.0999999999999</v>
      </c>
    </row>
    <row r="617" spans="1:17" x14ac:dyDescent="0.3">
      <c r="A617" s="2">
        <v>42916</v>
      </c>
      <c r="B617">
        <v>121.36</v>
      </c>
      <c r="C617">
        <v>121.53</v>
      </c>
      <c r="D617">
        <v>121.21</v>
      </c>
      <c r="E617">
        <v>121.27</v>
      </c>
      <c r="G617" s="2">
        <v>42916</v>
      </c>
      <c r="H617">
        <v>106.87</v>
      </c>
      <c r="I617">
        <v>106.93</v>
      </c>
      <c r="J617">
        <v>106.86</v>
      </c>
      <c r="K617">
        <v>106.89</v>
      </c>
      <c r="M617" s="2">
        <v>42916</v>
      </c>
      <c r="N617" s="4">
        <v>1147</v>
      </c>
      <c r="O617" s="4">
        <v>1147</v>
      </c>
      <c r="P617" s="4">
        <v>1141.7</v>
      </c>
      <c r="Q617" s="4">
        <v>1144.0999999999999</v>
      </c>
    </row>
    <row r="618" spans="1:17" x14ac:dyDescent="0.3">
      <c r="A618" s="2">
        <v>42919</v>
      </c>
      <c r="B618">
        <v>121.13</v>
      </c>
      <c r="C618">
        <v>121.16</v>
      </c>
      <c r="D618">
        <v>120.94</v>
      </c>
      <c r="E618">
        <v>121.11</v>
      </c>
      <c r="G618" s="2">
        <v>42919</v>
      </c>
      <c r="H618">
        <v>106.86</v>
      </c>
      <c r="I618">
        <v>106.89</v>
      </c>
      <c r="J618">
        <v>106.84</v>
      </c>
      <c r="K618">
        <v>106.87</v>
      </c>
      <c r="M618" s="2">
        <v>42919</v>
      </c>
      <c r="N618" s="4">
        <v>1143.5</v>
      </c>
      <c r="O618" s="4">
        <v>1147.9000000000001</v>
      </c>
      <c r="P618" s="4">
        <v>1141</v>
      </c>
      <c r="Q618" s="4">
        <v>1146.9000000000001</v>
      </c>
    </row>
    <row r="619" spans="1:17" x14ac:dyDescent="0.3">
      <c r="A619" s="2">
        <v>42920</v>
      </c>
      <c r="B619">
        <v>120.83</v>
      </c>
      <c r="C619">
        <v>120.9</v>
      </c>
      <c r="D619">
        <v>120.6</v>
      </c>
      <c r="E619">
        <v>120.71</v>
      </c>
      <c r="G619" s="2">
        <v>42920</v>
      </c>
      <c r="H619">
        <v>106.82</v>
      </c>
      <c r="I619">
        <v>106.83</v>
      </c>
      <c r="J619">
        <v>106.78</v>
      </c>
      <c r="K619">
        <v>106.8</v>
      </c>
      <c r="M619" s="2">
        <v>42920</v>
      </c>
      <c r="N619" s="4">
        <v>1149</v>
      </c>
      <c r="O619" s="4">
        <v>1151.9000000000001</v>
      </c>
      <c r="P619" s="4">
        <v>1147.0999999999999</v>
      </c>
      <c r="Q619" s="4">
        <v>1150.5999999999999</v>
      </c>
    </row>
    <row r="620" spans="1:17" x14ac:dyDescent="0.3">
      <c r="A620" s="2">
        <v>42921</v>
      </c>
      <c r="B620">
        <v>120.71</v>
      </c>
      <c r="C620">
        <v>120.8</v>
      </c>
      <c r="D620">
        <v>120.57</v>
      </c>
      <c r="E620">
        <v>120.61</v>
      </c>
      <c r="G620" s="2">
        <v>42921</v>
      </c>
      <c r="H620">
        <v>106.8</v>
      </c>
      <c r="I620">
        <v>106.81</v>
      </c>
      <c r="J620">
        <v>106.76</v>
      </c>
      <c r="K620">
        <v>106.76</v>
      </c>
      <c r="M620" s="2">
        <v>42921</v>
      </c>
      <c r="N620" s="4">
        <v>1152</v>
      </c>
      <c r="O620" s="4">
        <v>1152</v>
      </c>
      <c r="P620" s="4">
        <v>1147.3</v>
      </c>
      <c r="Q620" s="4">
        <v>1150.5</v>
      </c>
    </row>
    <row r="621" spans="1:17" x14ac:dyDescent="0.3">
      <c r="A621" s="2">
        <v>42922</v>
      </c>
      <c r="B621">
        <v>120.7</v>
      </c>
      <c r="C621">
        <v>120.74</v>
      </c>
      <c r="D621">
        <v>120.52</v>
      </c>
      <c r="E621">
        <v>120.6</v>
      </c>
      <c r="G621" s="2">
        <v>42922</v>
      </c>
      <c r="H621">
        <v>106.78</v>
      </c>
      <c r="I621">
        <v>106.79</v>
      </c>
      <c r="J621">
        <v>106.73</v>
      </c>
      <c r="K621">
        <v>106.74</v>
      </c>
      <c r="M621" s="2">
        <v>42922</v>
      </c>
      <c r="N621" s="4">
        <v>1152</v>
      </c>
      <c r="O621" s="4">
        <v>1157.9000000000001</v>
      </c>
      <c r="P621" s="4">
        <v>1150.5</v>
      </c>
      <c r="Q621" s="4">
        <v>1157.4000000000001</v>
      </c>
    </row>
    <row r="622" spans="1:17" x14ac:dyDescent="0.3">
      <c r="A622" s="2">
        <v>42923</v>
      </c>
      <c r="B622">
        <v>120.36</v>
      </c>
      <c r="C622">
        <v>120.38</v>
      </c>
      <c r="D622">
        <v>120.12</v>
      </c>
      <c r="E622">
        <v>120.18</v>
      </c>
      <c r="G622" s="2">
        <v>42923</v>
      </c>
      <c r="H622">
        <v>106.69</v>
      </c>
      <c r="I622">
        <v>106.7</v>
      </c>
      <c r="J622">
        <v>106.63</v>
      </c>
      <c r="K622">
        <v>106.63</v>
      </c>
      <c r="M622" s="2">
        <v>42923</v>
      </c>
      <c r="N622" s="4">
        <v>1156.5</v>
      </c>
      <c r="O622" s="4">
        <v>1157.8</v>
      </c>
      <c r="P622" s="4">
        <v>1154</v>
      </c>
      <c r="Q622" s="4">
        <v>1154.3</v>
      </c>
    </row>
    <row r="623" spans="1:17" x14ac:dyDescent="0.3">
      <c r="A623" s="2">
        <v>42926</v>
      </c>
      <c r="B623">
        <v>120.23</v>
      </c>
      <c r="C623">
        <v>120.56</v>
      </c>
      <c r="D623">
        <v>120.14</v>
      </c>
      <c r="E623">
        <v>120.56</v>
      </c>
      <c r="G623" s="2">
        <v>42926</v>
      </c>
      <c r="H623">
        <v>106.65</v>
      </c>
      <c r="I623">
        <v>106.75</v>
      </c>
      <c r="J623">
        <v>106.63</v>
      </c>
      <c r="K623">
        <v>106.75</v>
      </c>
      <c r="M623" s="2">
        <v>42926</v>
      </c>
      <c r="N623" s="4">
        <v>1153</v>
      </c>
      <c r="O623" s="4">
        <v>1153</v>
      </c>
      <c r="P623" s="4">
        <v>1148.2</v>
      </c>
      <c r="Q623" s="4">
        <v>1149.5</v>
      </c>
    </row>
    <row r="624" spans="1:17" x14ac:dyDescent="0.3">
      <c r="A624" s="2">
        <v>42927</v>
      </c>
      <c r="B624">
        <v>120.58</v>
      </c>
      <c r="C624">
        <v>120.65</v>
      </c>
      <c r="D624">
        <v>120.41</v>
      </c>
      <c r="E624">
        <v>120.62</v>
      </c>
      <c r="G624" s="2">
        <v>42927</v>
      </c>
      <c r="H624">
        <v>106.76</v>
      </c>
      <c r="I624">
        <v>106.76</v>
      </c>
      <c r="J624">
        <v>106.71</v>
      </c>
      <c r="K624">
        <v>106.73</v>
      </c>
      <c r="M624" s="2">
        <v>42927</v>
      </c>
      <c r="N624" s="4">
        <v>1149</v>
      </c>
      <c r="O624" s="4">
        <v>1152.2</v>
      </c>
      <c r="P624" s="4">
        <v>1148</v>
      </c>
      <c r="Q624" s="4">
        <v>1151.0999999999999</v>
      </c>
    </row>
    <row r="625" spans="1:17" x14ac:dyDescent="0.3">
      <c r="A625" s="2">
        <v>42928</v>
      </c>
      <c r="B625">
        <v>120.73</v>
      </c>
      <c r="C625">
        <v>120.85</v>
      </c>
      <c r="D625">
        <v>120.63</v>
      </c>
      <c r="E625">
        <v>120.66</v>
      </c>
      <c r="G625" s="2">
        <v>42928</v>
      </c>
      <c r="H625">
        <v>106.76</v>
      </c>
      <c r="I625">
        <v>106.79</v>
      </c>
      <c r="J625">
        <v>106.74</v>
      </c>
      <c r="K625">
        <v>106.74</v>
      </c>
      <c r="M625" s="2">
        <v>42928</v>
      </c>
      <c r="N625" s="4">
        <v>1148.7</v>
      </c>
      <c r="O625" s="4">
        <v>1148.9000000000001</v>
      </c>
      <c r="P625" s="4">
        <v>1143.8</v>
      </c>
      <c r="Q625" s="4">
        <v>1145.0999999999999</v>
      </c>
    </row>
    <row r="626" spans="1:17" x14ac:dyDescent="0.3">
      <c r="A626" s="2">
        <v>42929</v>
      </c>
      <c r="B626">
        <v>120.9</v>
      </c>
      <c r="C626">
        <v>121.15</v>
      </c>
      <c r="D626">
        <v>120.78</v>
      </c>
      <c r="E626">
        <v>121.08</v>
      </c>
      <c r="G626" s="2">
        <v>42929</v>
      </c>
      <c r="H626">
        <v>106.79</v>
      </c>
      <c r="I626">
        <v>106.85</v>
      </c>
      <c r="J626">
        <v>106.75</v>
      </c>
      <c r="K626">
        <v>106.81</v>
      </c>
      <c r="M626" s="2">
        <v>42929</v>
      </c>
      <c r="N626" s="4">
        <v>1137.5</v>
      </c>
      <c r="O626" s="4">
        <v>1139.8</v>
      </c>
      <c r="P626" s="4">
        <v>1134.9000000000001</v>
      </c>
      <c r="Q626" s="4">
        <v>1136.3</v>
      </c>
    </row>
    <row r="627" spans="1:17" x14ac:dyDescent="0.3">
      <c r="A627" s="2">
        <v>42930</v>
      </c>
      <c r="B627">
        <v>120.9</v>
      </c>
      <c r="C627">
        <v>121</v>
      </c>
      <c r="D627">
        <v>120.79</v>
      </c>
      <c r="E627">
        <v>121</v>
      </c>
      <c r="G627" s="2">
        <v>42930</v>
      </c>
      <c r="H627">
        <v>106.78</v>
      </c>
      <c r="I627">
        <v>106.82</v>
      </c>
      <c r="J627">
        <v>106.76</v>
      </c>
      <c r="K627">
        <v>106.82</v>
      </c>
      <c r="M627" s="2">
        <v>42930</v>
      </c>
      <c r="N627" s="4">
        <v>1137.2</v>
      </c>
      <c r="O627" s="4">
        <v>1138.7</v>
      </c>
      <c r="P627" s="4">
        <v>1133.0999999999999</v>
      </c>
      <c r="Q627" s="4">
        <v>1133.3</v>
      </c>
    </row>
    <row r="628" spans="1:17" x14ac:dyDescent="0.3">
      <c r="A628" s="2">
        <v>42933</v>
      </c>
      <c r="B628">
        <v>120.91</v>
      </c>
      <c r="C628">
        <v>120.98</v>
      </c>
      <c r="D628">
        <v>120.66</v>
      </c>
      <c r="E628">
        <v>120.66</v>
      </c>
      <c r="G628" s="2">
        <v>42933</v>
      </c>
      <c r="H628">
        <v>106.81</v>
      </c>
      <c r="I628">
        <v>106.82</v>
      </c>
      <c r="J628">
        <v>106.77</v>
      </c>
      <c r="K628">
        <v>106.77</v>
      </c>
      <c r="M628" s="2">
        <v>42933</v>
      </c>
      <c r="N628" s="4">
        <v>1129.5</v>
      </c>
      <c r="O628" s="4">
        <v>1130</v>
      </c>
      <c r="P628" s="4">
        <v>1126.5</v>
      </c>
      <c r="Q628" s="4">
        <v>1128.3</v>
      </c>
    </row>
    <row r="629" spans="1:17" x14ac:dyDescent="0.3">
      <c r="A629" s="2">
        <v>42934</v>
      </c>
      <c r="B629">
        <v>120.8</v>
      </c>
      <c r="C629">
        <v>121.02</v>
      </c>
      <c r="D629">
        <v>120.75</v>
      </c>
      <c r="E629">
        <v>120.85</v>
      </c>
      <c r="G629" s="2">
        <v>42934</v>
      </c>
      <c r="H629">
        <v>106.8</v>
      </c>
      <c r="I629">
        <v>106.83</v>
      </c>
      <c r="J629">
        <v>106.79</v>
      </c>
      <c r="K629">
        <v>106.79</v>
      </c>
      <c r="M629" s="2">
        <v>42934</v>
      </c>
      <c r="N629" s="4">
        <v>1129.8</v>
      </c>
      <c r="O629" s="4">
        <v>1130.2</v>
      </c>
      <c r="P629" s="4">
        <v>1123</v>
      </c>
      <c r="Q629" s="4">
        <v>1123.0999999999999</v>
      </c>
    </row>
    <row r="630" spans="1:17" x14ac:dyDescent="0.3">
      <c r="A630" s="2">
        <v>42935</v>
      </c>
      <c r="B630">
        <v>121.11</v>
      </c>
      <c r="C630">
        <v>121.17</v>
      </c>
      <c r="D630">
        <v>120.89</v>
      </c>
      <c r="E630">
        <v>120.9</v>
      </c>
      <c r="G630" s="2">
        <v>42935</v>
      </c>
      <c r="H630">
        <v>106.82</v>
      </c>
      <c r="I630">
        <v>106.84</v>
      </c>
      <c r="J630">
        <v>106.78</v>
      </c>
      <c r="K630">
        <v>106.78</v>
      </c>
      <c r="M630" s="2">
        <v>42935</v>
      </c>
      <c r="N630" s="4">
        <v>1124</v>
      </c>
      <c r="O630" s="4">
        <v>1124.2</v>
      </c>
      <c r="P630" s="4">
        <v>1119.9000000000001</v>
      </c>
      <c r="Q630" s="4">
        <v>1120.5999999999999</v>
      </c>
    </row>
    <row r="631" spans="1:17" x14ac:dyDescent="0.3">
      <c r="A631" s="2">
        <v>42936</v>
      </c>
      <c r="B631">
        <v>120.88</v>
      </c>
      <c r="C631">
        <v>121.13</v>
      </c>
      <c r="D631">
        <v>120.87</v>
      </c>
      <c r="E631">
        <v>121.13</v>
      </c>
      <c r="G631" s="2">
        <v>42936</v>
      </c>
      <c r="H631">
        <v>106.78</v>
      </c>
      <c r="I631">
        <v>106.83</v>
      </c>
      <c r="J631">
        <v>106.77</v>
      </c>
      <c r="K631">
        <v>106.82</v>
      </c>
      <c r="M631" s="2">
        <v>42936</v>
      </c>
      <c r="N631" s="4">
        <v>1124</v>
      </c>
      <c r="O631" s="4">
        <v>1126.5999999999999</v>
      </c>
      <c r="P631" s="4">
        <v>1122.2</v>
      </c>
      <c r="Q631" s="4">
        <v>1125.5</v>
      </c>
    </row>
    <row r="632" spans="1:17" x14ac:dyDescent="0.3">
      <c r="A632" s="2">
        <v>42937</v>
      </c>
      <c r="B632">
        <v>121.1</v>
      </c>
      <c r="C632">
        <v>121.45</v>
      </c>
      <c r="D632">
        <v>121.1</v>
      </c>
      <c r="E632">
        <v>121.27</v>
      </c>
      <c r="G632" s="2">
        <v>42937</v>
      </c>
      <c r="H632">
        <v>106.81</v>
      </c>
      <c r="I632">
        <v>106.92</v>
      </c>
      <c r="J632">
        <v>106.81</v>
      </c>
      <c r="K632">
        <v>106.88</v>
      </c>
      <c r="M632" s="2">
        <v>42937</v>
      </c>
      <c r="N632" s="4">
        <v>1121.5</v>
      </c>
      <c r="O632" s="4">
        <v>1123.5</v>
      </c>
      <c r="P632" s="4">
        <v>1117.8</v>
      </c>
      <c r="Q632" s="4">
        <v>1118.2</v>
      </c>
    </row>
    <row r="633" spans="1:17" x14ac:dyDescent="0.3">
      <c r="A633" s="2">
        <v>42940</v>
      </c>
      <c r="B633">
        <v>121.32</v>
      </c>
      <c r="C633">
        <v>121.42</v>
      </c>
      <c r="D633">
        <v>121.28</v>
      </c>
      <c r="E633">
        <v>121.29</v>
      </c>
      <c r="G633" s="2">
        <v>42940</v>
      </c>
      <c r="H633">
        <v>106.9</v>
      </c>
      <c r="I633">
        <v>106.95</v>
      </c>
      <c r="J633">
        <v>106.9</v>
      </c>
      <c r="K633">
        <v>106.9</v>
      </c>
      <c r="M633" s="2">
        <v>42940</v>
      </c>
      <c r="N633" s="4">
        <v>1118.5</v>
      </c>
      <c r="O633" s="4">
        <v>1118.7</v>
      </c>
      <c r="P633" s="4">
        <v>1112.5</v>
      </c>
      <c r="Q633" s="4">
        <v>1114</v>
      </c>
    </row>
    <row r="634" spans="1:17" x14ac:dyDescent="0.3">
      <c r="A634" s="2">
        <v>42941</v>
      </c>
      <c r="B634">
        <v>121.22</v>
      </c>
      <c r="C634">
        <v>121.49</v>
      </c>
      <c r="D634">
        <v>121.19</v>
      </c>
      <c r="E634">
        <v>121.4</v>
      </c>
      <c r="G634" s="2">
        <v>42941</v>
      </c>
      <c r="H634">
        <v>106.91</v>
      </c>
      <c r="I634">
        <v>106.96</v>
      </c>
      <c r="J634">
        <v>106.89</v>
      </c>
      <c r="K634">
        <v>106.94</v>
      </c>
      <c r="M634" s="2">
        <v>42941</v>
      </c>
      <c r="N634" s="4">
        <v>1115.5</v>
      </c>
      <c r="O634" s="4">
        <v>1118.5</v>
      </c>
      <c r="P634" s="4">
        <v>1114.4000000000001</v>
      </c>
      <c r="Q634" s="4">
        <v>1115.3</v>
      </c>
    </row>
    <row r="635" spans="1:17" x14ac:dyDescent="0.3">
      <c r="A635" s="2">
        <v>42942</v>
      </c>
      <c r="B635">
        <v>120.93</v>
      </c>
      <c r="C635">
        <v>121.15</v>
      </c>
      <c r="D635">
        <v>120.91</v>
      </c>
      <c r="E635">
        <v>121.09</v>
      </c>
      <c r="G635" s="2">
        <v>42942</v>
      </c>
      <c r="H635">
        <v>106.87</v>
      </c>
      <c r="I635">
        <v>106.9</v>
      </c>
      <c r="J635">
        <v>106.85</v>
      </c>
      <c r="K635">
        <v>106.89</v>
      </c>
      <c r="M635" s="2">
        <v>42942</v>
      </c>
      <c r="N635" s="4">
        <v>1121</v>
      </c>
      <c r="O635" s="4">
        <v>1122.5</v>
      </c>
      <c r="P635" s="4">
        <v>1118.5</v>
      </c>
      <c r="Q635" s="4">
        <v>1121.8</v>
      </c>
    </row>
    <row r="636" spans="1:17" x14ac:dyDescent="0.3">
      <c r="A636" s="2">
        <v>42943</v>
      </c>
      <c r="B636">
        <v>121.23</v>
      </c>
      <c r="C636">
        <v>121.45</v>
      </c>
      <c r="D636">
        <v>121.22</v>
      </c>
      <c r="E636">
        <v>121.33</v>
      </c>
      <c r="G636" s="2">
        <v>42943</v>
      </c>
      <c r="H636">
        <v>106.93</v>
      </c>
      <c r="I636">
        <v>106.99</v>
      </c>
      <c r="J636">
        <v>106.93</v>
      </c>
      <c r="K636">
        <v>106.96</v>
      </c>
      <c r="M636" s="2">
        <v>42943</v>
      </c>
      <c r="N636" s="4">
        <v>1112</v>
      </c>
      <c r="O636" s="4">
        <v>1114.3</v>
      </c>
      <c r="P636" s="4">
        <v>1110.5</v>
      </c>
      <c r="Q636" s="4">
        <v>1112.8</v>
      </c>
    </row>
    <row r="637" spans="1:17" x14ac:dyDescent="0.3">
      <c r="A637" s="2">
        <v>42944</v>
      </c>
      <c r="B637">
        <v>121.36</v>
      </c>
      <c r="C637">
        <v>121.38</v>
      </c>
      <c r="D637">
        <v>121.11</v>
      </c>
      <c r="E637">
        <v>121.22</v>
      </c>
      <c r="G637" s="2">
        <v>42944</v>
      </c>
      <c r="H637">
        <v>106.98</v>
      </c>
      <c r="I637">
        <v>106.98</v>
      </c>
      <c r="J637">
        <v>106.9</v>
      </c>
      <c r="K637">
        <v>106.94</v>
      </c>
      <c r="M637" s="2">
        <v>42944</v>
      </c>
      <c r="N637" s="4">
        <v>1117</v>
      </c>
      <c r="O637" s="4">
        <v>1122.4000000000001</v>
      </c>
      <c r="P637" s="4">
        <v>1115.7</v>
      </c>
      <c r="Q637" s="4">
        <v>1122.0999999999999</v>
      </c>
    </row>
    <row r="638" spans="1:17" x14ac:dyDescent="0.3">
      <c r="A638" s="2">
        <v>42947</v>
      </c>
      <c r="B638">
        <v>121.21</v>
      </c>
      <c r="C638">
        <v>121.29</v>
      </c>
      <c r="D638">
        <v>121.11</v>
      </c>
      <c r="E638">
        <v>121.24</v>
      </c>
      <c r="G638" s="2">
        <v>42947</v>
      </c>
      <c r="H638">
        <v>106.94</v>
      </c>
      <c r="I638">
        <v>106.95</v>
      </c>
      <c r="J638">
        <v>106.91</v>
      </c>
      <c r="K638">
        <v>106.94</v>
      </c>
      <c r="M638" s="2">
        <v>42947</v>
      </c>
      <c r="N638" s="4">
        <v>1124.4000000000001</v>
      </c>
      <c r="O638" s="4">
        <v>1125.3</v>
      </c>
      <c r="P638" s="4">
        <v>1118.8</v>
      </c>
      <c r="Q638" s="4">
        <v>1119</v>
      </c>
    </row>
    <row r="639" spans="1:17" x14ac:dyDescent="0.3">
      <c r="A639" s="2">
        <v>42948</v>
      </c>
      <c r="B639">
        <v>121.16</v>
      </c>
      <c r="C639">
        <v>121.16</v>
      </c>
      <c r="D639">
        <v>120.86</v>
      </c>
      <c r="E639">
        <v>120.91</v>
      </c>
      <c r="G639" s="2">
        <v>42948</v>
      </c>
      <c r="H639">
        <v>106.93</v>
      </c>
      <c r="I639">
        <v>106.93</v>
      </c>
      <c r="J639">
        <v>106.89</v>
      </c>
      <c r="K639">
        <v>106.89</v>
      </c>
      <c r="M639" s="2">
        <v>42948</v>
      </c>
      <c r="N639" s="4">
        <v>1119.4000000000001</v>
      </c>
      <c r="O639" s="4">
        <v>1121.4000000000001</v>
      </c>
      <c r="P639" s="4">
        <v>1116.0999999999999</v>
      </c>
      <c r="Q639" s="4">
        <v>1121.3</v>
      </c>
    </row>
    <row r="640" spans="1:17" x14ac:dyDescent="0.3">
      <c r="A640" s="2">
        <v>42949</v>
      </c>
      <c r="B640">
        <v>121.08</v>
      </c>
      <c r="C640">
        <v>121.12</v>
      </c>
      <c r="D640">
        <v>120.98</v>
      </c>
      <c r="E640">
        <v>121.04</v>
      </c>
      <c r="G640" s="2">
        <v>42949</v>
      </c>
      <c r="H640">
        <v>106.93</v>
      </c>
      <c r="I640">
        <v>106.93</v>
      </c>
      <c r="J640">
        <v>106.9</v>
      </c>
      <c r="K640">
        <v>106.91</v>
      </c>
      <c r="M640" s="2">
        <v>42949</v>
      </c>
      <c r="N640" s="4">
        <v>1122</v>
      </c>
      <c r="O640" s="4">
        <v>1125.9000000000001</v>
      </c>
      <c r="P640" s="4">
        <v>1120.3</v>
      </c>
      <c r="Q640" s="4">
        <v>1124</v>
      </c>
    </row>
    <row r="641" spans="1:17" x14ac:dyDescent="0.3">
      <c r="A641" s="2">
        <v>42950</v>
      </c>
      <c r="B641">
        <v>121.03</v>
      </c>
      <c r="C641">
        <v>121.1</v>
      </c>
      <c r="D641">
        <v>120.94</v>
      </c>
      <c r="E641">
        <v>120.99</v>
      </c>
      <c r="G641" s="2">
        <v>42950</v>
      </c>
      <c r="H641">
        <v>106.91</v>
      </c>
      <c r="I641">
        <v>106.92</v>
      </c>
      <c r="J641">
        <v>106.87</v>
      </c>
      <c r="K641">
        <v>106.89</v>
      </c>
      <c r="M641" s="2">
        <v>42950</v>
      </c>
      <c r="N641" s="4">
        <v>1123</v>
      </c>
      <c r="O641" s="4">
        <v>1130</v>
      </c>
      <c r="P641" s="4">
        <v>1123</v>
      </c>
      <c r="Q641" s="4">
        <v>1128.8</v>
      </c>
    </row>
    <row r="642" spans="1:17" x14ac:dyDescent="0.3">
      <c r="A642" s="2">
        <v>42951</v>
      </c>
      <c r="B642">
        <v>121.21</v>
      </c>
      <c r="C642">
        <v>121.23</v>
      </c>
      <c r="D642">
        <v>120.97</v>
      </c>
      <c r="E642">
        <v>121</v>
      </c>
      <c r="G642" s="2">
        <v>42951</v>
      </c>
      <c r="H642">
        <v>106.92</v>
      </c>
      <c r="I642">
        <v>106.95</v>
      </c>
      <c r="J642">
        <v>106.9</v>
      </c>
      <c r="K642">
        <v>106.9</v>
      </c>
      <c r="M642" s="2">
        <v>42951</v>
      </c>
      <c r="N642" s="4">
        <v>1129</v>
      </c>
      <c r="O642" s="4">
        <v>1129</v>
      </c>
      <c r="P642" s="4">
        <v>1123.0999999999999</v>
      </c>
      <c r="Q642" s="4">
        <v>1125</v>
      </c>
    </row>
    <row r="643" spans="1:17" x14ac:dyDescent="0.3">
      <c r="A643" s="2">
        <v>42954</v>
      </c>
      <c r="B643">
        <v>120.77</v>
      </c>
      <c r="C643">
        <v>120.78</v>
      </c>
      <c r="D643">
        <v>120.57</v>
      </c>
      <c r="E643">
        <v>120.57</v>
      </c>
      <c r="G643" s="2">
        <v>42954</v>
      </c>
      <c r="H643">
        <v>106.86</v>
      </c>
      <c r="I643">
        <v>106.86</v>
      </c>
      <c r="J643">
        <v>106.79</v>
      </c>
      <c r="K643">
        <v>106.8</v>
      </c>
      <c r="M643" s="2">
        <v>42954</v>
      </c>
      <c r="N643" s="4">
        <v>1128.2</v>
      </c>
      <c r="O643" s="4">
        <v>1129.0999999999999</v>
      </c>
      <c r="P643" s="4">
        <v>1125.9000000000001</v>
      </c>
      <c r="Q643" s="4">
        <v>1127.0999999999999</v>
      </c>
    </row>
    <row r="644" spans="1:17" x14ac:dyDescent="0.3">
      <c r="A644" s="2">
        <v>42955</v>
      </c>
      <c r="B644">
        <v>120.67</v>
      </c>
      <c r="C644">
        <v>120.74</v>
      </c>
      <c r="D644">
        <v>120.25</v>
      </c>
      <c r="E644">
        <v>120.4</v>
      </c>
      <c r="G644" s="2">
        <v>42955</v>
      </c>
      <c r="H644">
        <v>106.82</v>
      </c>
      <c r="I644">
        <v>106.84</v>
      </c>
      <c r="J644">
        <v>106.67</v>
      </c>
      <c r="K644">
        <v>106.72</v>
      </c>
      <c r="M644" s="2">
        <v>42955</v>
      </c>
      <c r="N644" s="4">
        <v>1126.8</v>
      </c>
      <c r="O644" s="4">
        <v>1127.4000000000001</v>
      </c>
      <c r="P644" s="4">
        <v>1123.4000000000001</v>
      </c>
      <c r="Q644" s="4">
        <v>1125.0999999999999</v>
      </c>
    </row>
    <row r="645" spans="1:17" x14ac:dyDescent="0.3">
      <c r="A645" s="2">
        <v>42956</v>
      </c>
      <c r="B645">
        <v>120.21</v>
      </c>
      <c r="C645">
        <v>120.29</v>
      </c>
      <c r="D645">
        <v>120</v>
      </c>
      <c r="E645">
        <v>120.18</v>
      </c>
      <c r="G645" s="2">
        <v>42956</v>
      </c>
      <c r="H645">
        <v>106.68</v>
      </c>
      <c r="I645">
        <v>106.68</v>
      </c>
      <c r="J645">
        <v>106.57</v>
      </c>
      <c r="K645">
        <v>106.61</v>
      </c>
      <c r="M645" s="2">
        <v>42956</v>
      </c>
      <c r="N645" s="4">
        <v>1130</v>
      </c>
      <c r="O645" s="4">
        <v>1137.3</v>
      </c>
      <c r="P645" s="4">
        <v>1130</v>
      </c>
      <c r="Q645" s="4">
        <v>1135.2</v>
      </c>
    </row>
    <row r="646" spans="1:17" x14ac:dyDescent="0.3">
      <c r="A646" s="2">
        <v>42957</v>
      </c>
      <c r="B646">
        <v>120.2</v>
      </c>
      <c r="C646">
        <v>120.35</v>
      </c>
      <c r="D646">
        <v>119.88</v>
      </c>
      <c r="E646">
        <v>120.35</v>
      </c>
      <c r="G646" s="2">
        <v>42957</v>
      </c>
      <c r="H646">
        <v>106.63</v>
      </c>
      <c r="I646">
        <v>106.67</v>
      </c>
      <c r="J646">
        <v>106.53</v>
      </c>
      <c r="K646">
        <v>106.67</v>
      </c>
      <c r="M646" s="2">
        <v>42957</v>
      </c>
      <c r="N646" s="4">
        <v>1138.5</v>
      </c>
      <c r="O646" s="4">
        <v>1144.7</v>
      </c>
      <c r="P646" s="4">
        <v>1137.8</v>
      </c>
      <c r="Q646" s="4">
        <v>1142</v>
      </c>
    </row>
    <row r="647" spans="1:17" x14ac:dyDescent="0.3">
      <c r="A647" s="2">
        <v>42958</v>
      </c>
      <c r="B647">
        <v>120.43</v>
      </c>
      <c r="C647">
        <v>120.59</v>
      </c>
      <c r="D647">
        <v>120.27</v>
      </c>
      <c r="E647">
        <v>120.56</v>
      </c>
      <c r="G647" s="2">
        <v>42958</v>
      </c>
      <c r="H647">
        <v>106.68</v>
      </c>
      <c r="I647">
        <v>106.72</v>
      </c>
      <c r="J647">
        <v>106.61</v>
      </c>
      <c r="K647">
        <v>106.69</v>
      </c>
      <c r="M647" s="2">
        <v>42958</v>
      </c>
      <c r="N647" s="4">
        <v>1145.2</v>
      </c>
      <c r="O647" s="4">
        <v>1148.0999999999999</v>
      </c>
      <c r="P647" s="4">
        <v>1143.3</v>
      </c>
      <c r="Q647" s="4">
        <v>1143.5</v>
      </c>
    </row>
    <row r="648" spans="1:17" x14ac:dyDescent="0.3">
      <c r="A648" s="2">
        <v>42961</v>
      </c>
      <c r="B648">
        <v>120.72</v>
      </c>
      <c r="C648">
        <v>120.77</v>
      </c>
      <c r="D648">
        <v>120.52</v>
      </c>
      <c r="E648">
        <v>120.52</v>
      </c>
      <c r="G648" s="2">
        <v>42961</v>
      </c>
      <c r="H648">
        <v>106.73</v>
      </c>
      <c r="I648">
        <v>106.75</v>
      </c>
      <c r="J648">
        <v>106.68</v>
      </c>
      <c r="K648">
        <v>106.68</v>
      </c>
      <c r="M648" s="2">
        <v>42961</v>
      </c>
      <c r="N648" s="4">
        <v>1139.5</v>
      </c>
      <c r="O648" s="4">
        <v>1140.5</v>
      </c>
      <c r="P648" s="4">
        <v>1136.0999999999999</v>
      </c>
      <c r="Q648" s="4">
        <v>1139.7</v>
      </c>
    </row>
    <row r="649" spans="1:17" x14ac:dyDescent="0.3">
      <c r="A649" s="2">
        <v>42963</v>
      </c>
      <c r="B649">
        <v>120.27</v>
      </c>
      <c r="C649">
        <v>120.34</v>
      </c>
      <c r="D649">
        <v>120.17</v>
      </c>
      <c r="E649">
        <v>120.25</v>
      </c>
      <c r="G649" s="2">
        <v>42963</v>
      </c>
      <c r="H649">
        <v>106.64</v>
      </c>
      <c r="I649">
        <v>106.65</v>
      </c>
      <c r="J649">
        <v>106.61</v>
      </c>
      <c r="K649">
        <v>106.63</v>
      </c>
      <c r="M649" s="2">
        <v>42963</v>
      </c>
      <c r="N649" s="4">
        <v>1135.5</v>
      </c>
      <c r="O649" s="4">
        <v>1143.0999999999999</v>
      </c>
      <c r="P649" s="4">
        <v>1134.4000000000001</v>
      </c>
      <c r="Q649" s="4">
        <v>1141.5</v>
      </c>
    </row>
    <row r="650" spans="1:17" x14ac:dyDescent="0.3">
      <c r="A650" s="2">
        <v>42964</v>
      </c>
      <c r="B650">
        <v>120.44</v>
      </c>
      <c r="C650">
        <v>120.55</v>
      </c>
      <c r="D650">
        <v>120.34</v>
      </c>
      <c r="E650">
        <v>120.37</v>
      </c>
      <c r="G650" s="2">
        <v>42964</v>
      </c>
      <c r="H650">
        <v>106.67</v>
      </c>
      <c r="I650">
        <v>106.71</v>
      </c>
      <c r="J650">
        <v>106.66</v>
      </c>
      <c r="K650">
        <v>106.7</v>
      </c>
      <c r="M650" s="2">
        <v>42964</v>
      </c>
      <c r="N650" s="4">
        <v>1135.5</v>
      </c>
      <c r="O650" s="4">
        <v>1137.7</v>
      </c>
      <c r="P650" s="4">
        <v>1134.0999999999999</v>
      </c>
      <c r="Q650" s="4">
        <v>1137.2</v>
      </c>
    </row>
    <row r="651" spans="1:17" x14ac:dyDescent="0.3">
      <c r="A651" s="2">
        <v>42965</v>
      </c>
      <c r="B651">
        <v>120.59</v>
      </c>
      <c r="C651">
        <v>120.61</v>
      </c>
      <c r="D651">
        <v>120.36</v>
      </c>
      <c r="E651">
        <v>120.36</v>
      </c>
      <c r="G651" s="2">
        <v>42965</v>
      </c>
      <c r="H651">
        <v>106.75</v>
      </c>
      <c r="I651">
        <v>106.76</v>
      </c>
      <c r="J651">
        <v>106.72</v>
      </c>
      <c r="K651">
        <v>106.72</v>
      </c>
      <c r="M651" s="2">
        <v>42965</v>
      </c>
      <c r="N651" s="4">
        <v>1142</v>
      </c>
      <c r="O651" s="4">
        <v>1144.0999999999999</v>
      </c>
      <c r="P651" s="4">
        <v>1140.0999999999999</v>
      </c>
      <c r="Q651" s="4">
        <v>1141.3</v>
      </c>
    </row>
    <row r="652" spans="1:17" x14ac:dyDescent="0.3">
      <c r="A652" s="2">
        <v>42968</v>
      </c>
      <c r="B652">
        <v>120.29</v>
      </c>
      <c r="C652">
        <v>120.58</v>
      </c>
      <c r="D652">
        <v>120.28</v>
      </c>
      <c r="E652">
        <v>120.5</v>
      </c>
      <c r="G652" s="2">
        <v>42968</v>
      </c>
      <c r="H652">
        <v>106.7</v>
      </c>
      <c r="I652">
        <v>106.75</v>
      </c>
      <c r="J652">
        <v>106.7</v>
      </c>
      <c r="K652">
        <v>106.71</v>
      </c>
      <c r="M652" s="2">
        <v>42968</v>
      </c>
      <c r="N652" s="4">
        <v>1138.4000000000001</v>
      </c>
      <c r="O652" s="4">
        <v>1139.7</v>
      </c>
      <c r="P652" s="4">
        <v>1137</v>
      </c>
      <c r="Q652" s="4">
        <v>1139</v>
      </c>
    </row>
    <row r="653" spans="1:17" x14ac:dyDescent="0.3">
      <c r="A653" s="2">
        <v>42969</v>
      </c>
      <c r="B653">
        <v>120.53</v>
      </c>
      <c r="C653">
        <v>120.63</v>
      </c>
      <c r="D653">
        <v>120.43</v>
      </c>
      <c r="E653">
        <v>120.48</v>
      </c>
      <c r="G653" s="2">
        <v>42969</v>
      </c>
      <c r="H653">
        <v>106.7</v>
      </c>
      <c r="I653">
        <v>106.72</v>
      </c>
      <c r="J653">
        <v>106.66</v>
      </c>
      <c r="K653">
        <v>106.66</v>
      </c>
      <c r="M653" s="2">
        <v>42969</v>
      </c>
      <c r="N653" s="4">
        <v>1138.3</v>
      </c>
      <c r="O653" s="4">
        <v>1138.9000000000001</v>
      </c>
      <c r="P653" s="4">
        <v>1133.3</v>
      </c>
      <c r="Q653" s="4">
        <v>1133.8</v>
      </c>
    </row>
    <row r="654" spans="1:17" x14ac:dyDescent="0.3">
      <c r="A654" s="2">
        <v>42970</v>
      </c>
      <c r="B654">
        <v>120.42</v>
      </c>
      <c r="C654">
        <v>120.64</v>
      </c>
      <c r="D654">
        <v>120.34</v>
      </c>
      <c r="E654">
        <v>120.64</v>
      </c>
      <c r="G654" s="2">
        <v>42970</v>
      </c>
      <c r="H654">
        <v>106.65</v>
      </c>
      <c r="I654">
        <v>106.71</v>
      </c>
      <c r="J654">
        <v>106.64</v>
      </c>
      <c r="K654">
        <v>106.71</v>
      </c>
      <c r="M654" s="2">
        <v>42970</v>
      </c>
      <c r="N654" s="4">
        <v>1132</v>
      </c>
      <c r="O654" s="4">
        <v>1133.4000000000001</v>
      </c>
      <c r="P654" s="4">
        <v>1128.7</v>
      </c>
      <c r="Q654" s="4">
        <v>1131.8</v>
      </c>
    </row>
    <row r="655" spans="1:17" x14ac:dyDescent="0.3">
      <c r="A655" s="2">
        <v>42971</v>
      </c>
      <c r="B655">
        <v>120.81</v>
      </c>
      <c r="C655">
        <v>120.81</v>
      </c>
      <c r="D655">
        <v>120.65</v>
      </c>
      <c r="E655">
        <v>120.66</v>
      </c>
      <c r="G655" s="2">
        <v>42971</v>
      </c>
      <c r="H655">
        <v>106.75</v>
      </c>
      <c r="I655">
        <v>106.75</v>
      </c>
      <c r="J655">
        <v>106.69</v>
      </c>
      <c r="K655">
        <v>106.7</v>
      </c>
      <c r="M655" s="2">
        <v>42971</v>
      </c>
      <c r="N655" s="4">
        <v>1127</v>
      </c>
      <c r="O655" s="4">
        <v>1128.5999999999999</v>
      </c>
      <c r="P655" s="4">
        <v>1126.0999999999999</v>
      </c>
      <c r="Q655" s="4">
        <v>1127.9000000000001</v>
      </c>
    </row>
    <row r="656" spans="1:17" x14ac:dyDescent="0.3">
      <c r="A656" s="2">
        <v>42972</v>
      </c>
      <c r="B656">
        <v>120.64</v>
      </c>
      <c r="C656">
        <v>121.12</v>
      </c>
      <c r="D656">
        <v>120.64</v>
      </c>
      <c r="E656">
        <v>121.06</v>
      </c>
      <c r="G656" s="2">
        <v>42972</v>
      </c>
      <c r="H656">
        <v>106.71</v>
      </c>
      <c r="I656">
        <v>107.2</v>
      </c>
      <c r="J656">
        <v>106.71</v>
      </c>
      <c r="K656">
        <v>106.83</v>
      </c>
      <c r="M656" s="2">
        <v>42972</v>
      </c>
      <c r="N656" s="4">
        <v>1128</v>
      </c>
      <c r="O656" s="4">
        <v>1131.5</v>
      </c>
      <c r="P656" s="4">
        <v>1127.5999999999999</v>
      </c>
      <c r="Q656" s="4">
        <v>1128.2</v>
      </c>
    </row>
    <row r="657" spans="1:17" x14ac:dyDescent="0.3">
      <c r="A657" s="2">
        <v>42975</v>
      </c>
      <c r="B657">
        <v>120.91</v>
      </c>
      <c r="C657">
        <v>121.13</v>
      </c>
      <c r="D657">
        <v>120.91</v>
      </c>
      <c r="E657">
        <v>121.11</v>
      </c>
      <c r="G657" s="2">
        <v>42975</v>
      </c>
      <c r="H657">
        <v>106.8</v>
      </c>
      <c r="I657">
        <v>106.86</v>
      </c>
      <c r="J657">
        <v>106.8</v>
      </c>
      <c r="K657">
        <v>106.85</v>
      </c>
      <c r="M657" s="2">
        <v>42975</v>
      </c>
      <c r="N657" s="4">
        <v>1122</v>
      </c>
      <c r="O657" s="4">
        <v>1122</v>
      </c>
      <c r="P657" s="4">
        <v>1119</v>
      </c>
      <c r="Q657" s="4">
        <v>1120.0999999999999</v>
      </c>
    </row>
    <row r="658" spans="1:17" x14ac:dyDescent="0.3">
      <c r="A658" s="2">
        <v>42976</v>
      </c>
      <c r="B658">
        <v>120.91</v>
      </c>
      <c r="C658">
        <v>121.08</v>
      </c>
      <c r="D658">
        <v>120.84</v>
      </c>
      <c r="E658">
        <v>121.01</v>
      </c>
      <c r="G658" s="2">
        <v>42976</v>
      </c>
      <c r="H658">
        <v>106.81</v>
      </c>
      <c r="I658">
        <v>106.84</v>
      </c>
      <c r="J658">
        <v>106.77</v>
      </c>
      <c r="K658">
        <v>106.81</v>
      </c>
      <c r="M658" s="2">
        <v>42976</v>
      </c>
      <c r="N658" s="4">
        <v>1125.4000000000001</v>
      </c>
      <c r="O658" s="4">
        <v>1128.7</v>
      </c>
      <c r="P658" s="4">
        <v>1124.5</v>
      </c>
      <c r="Q658" s="4">
        <v>1126.4000000000001</v>
      </c>
    </row>
    <row r="659" spans="1:17" x14ac:dyDescent="0.3">
      <c r="A659" s="2">
        <v>42977</v>
      </c>
      <c r="B659">
        <v>121.06</v>
      </c>
      <c r="C659">
        <v>121.23</v>
      </c>
      <c r="D659">
        <v>121.01</v>
      </c>
      <c r="E659">
        <v>121.11</v>
      </c>
      <c r="G659" s="2">
        <v>42977</v>
      </c>
      <c r="H659">
        <v>106.83</v>
      </c>
      <c r="I659">
        <v>106.9</v>
      </c>
      <c r="J659">
        <v>106.82</v>
      </c>
      <c r="K659">
        <v>106.86</v>
      </c>
      <c r="M659" s="2">
        <v>42977</v>
      </c>
      <c r="N659" s="4">
        <v>1124</v>
      </c>
      <c r="O659" s="4">
        <v>1124.5</v>
      </c>
      <c r="P659" s="4">
        <v>1121.2</v>
      </c>
      <c r="Q659" s="4">
        <v>1124.2</v>
      </c>
    </row>
    <row r="660" spans="1:17" x14ac:dyDescent="0.3">
      <c r="A660" s="2">
        <v>42978</v>
      </c>
      <c r="B660">
        <v>121.11</v>
      </c>
      <c r="C660">
        <v>121.17</v>
      </c>
      <c r="D660">
        <v>120.88</v>
      </c>
      <c r="E660">
        <v>120.96</v>
      </c>
      <c r="G660" s="2">
        <v>42978</v>
      </c>
      <c r="H660">
        <v>106.86</v>
      </c>
      <c r="I660">
        <v>106.91</v>
      </c>
      <c r="J660">
        <v>106.81</v>
      </c>
      <c r="K660">
        <v>106.87</v>
      </c>
      <c r="M660" s="2">
        <v>42978</v>
      </c>
      <c r="N660" s="4">
        <v>1124.5</v>
      </c>
      <c r="O660" s="4">
        <v>1128.4000000000001</v>
      </c>
      <c r="P660" s="4">
        <v>1123.2</v>
      </c>
      <c r="Q660" s="4">
        <v>1127.8</v>
      </c>
    </row>
    <row r="661" spans="1:17" x14ac:dyDescent="0.3">
      <c r="A661" s="2">
        <v>42979</v>
      </c>
      <c r="B661">
        <v>120.99</v>
      </c>
      <c r="C661">
        <v>121.03</v>
      </c>
      <c r="D661">
        <v>120.83</v>
      </c>
      <c r="E661">
        <v>120.86</v>
      </c>
      <c r="G661" s="2">
        <v>42979</v>
      </c>
      <c r="H661">
        <v>106.89</v>
      </c>
      <c r="I661">
        <v>106.92</v>
      </c>
      <c r="J661">
        <v>106.84</v>
      </c>
      <c r="K661">
        <v>106.88</v>
      </c>
      <c r="M661" s="2">
        <v>42979</v>
      </c>
      <c r="N661" s="4">
        <v>1123</v>
      </c>
      <c r="O661" s="4">
        <v>1124.5</v>
      </c>
      <c r="P661" s="4">
        <v>1121.5</v>
      </c>
      <c r="Q661" s="4">
        <v>1122.8</v>
      </c>
    </row>
    <row r="662" spans="1:17" x14ac:dyDescent="0.3">
      <c r="A662" s="2">
        <v>42982</v>
      </c>
      <c r="B662">
        <v>120.43</v>
      </c>
      <c r="C662">
        <v>120.66</v>
      </c>
      <c r="D662">
        <v>120.37</v>
      </c>
      <c r="E662">
        <v>120.53</v>
      </c>
      <c r="G662" s="2">
        <v>42982</v>
      </c>
      <c r="H662">
        <v>106.76</v>
      </c>
      <c r="I662">
        <v>106.84</v>
      </c>
      <c r="J662">
        <v>106.74</v>
      </c>
      <c r="K662">
        <v>106.78</v>
      </c>
      <c r="M662" s="2">
        <v>42982</v>
      </c>
      <c r="N662" s="4">
        <v>1129</v>
      </c>
      <c r="O662" s="4">
        <v>1133.8</v>
      </c>
      <c r="P662" s="4">
        <v>1128.5</v>
      </c>
      <c r="Q662" s="4">
        <v>1133</v>
      </c>
    </row>
    <row r="663" spans="1:17" x14ac:dyDescent="0.3">
      <c r="A663" s="2">
        <v>42983</v>
      </c>
      <c r="B663">
        <v>120.53</v>
      </c>
      <c r="C663">
        <v>120.64</v>
      </c>
      <c r="D663">
        <v>120.41</v>
      </c>
      <c r="E663">
        <v>120.58</v>
      </c>
      <c r="G663" s="2">
        <v>42983</v>
      </c>
      <c r="H663">
        <v>106.81</v>
      </c>
      <c r="I663">
        <v>106.84</v>
      </c>
      <c r="J663">
        <v>106.77</v>
      </c>
      <c r="K663">
        <v>106.81</v>
      </c>
      <c r="M663" s="2">
        <v>42983</v>
      </c>
      <c r="N663" s="4">
        <v>1131</v>
      </c>
      <c r="O663" s="4">
        <v>1133.7</v>
      </c>
      <c r="P663" s="4">
        <v>1129.2</v>
      </c>
      <c r="Q663" s="4">
        <v>1131.0999999999999</v>
      </c>
    </row>
    <row r="664" spans="1:17" x14ac:dyDescent="0.3">
      <c r="A664" s="2">
        <v>42984</v>
      </c>
      <c r="B664">
        <v>120.86</v>
      </c>
      <c r="C664">
        <v>120.95</v>
      </c>
      <c r="D664">
        <v>120.79</v>
      </c>
      <c r="E664">
        <v>120.81</v>
      </c>
      <c r="G664" s="2">
        <v>42984</v>
      </c>
      <c r="H664">
        <v>106.87</v>
      </c>
      <c r="I664">
        <v>106.88</v>
      </c>
      <c r="J664">
        <v>106.82</v>
      </c>
      <c r="K664">
        <v>106.83</v>
      </c>
      <c r="M664" s="2">
        <v>42984</v>
      </c>
      <c r="N664" s="4">
        <v>1132.0999999999999</v>
      </c>
      <c r="O664" s="4">
        <v>1136.0999999999999</v>
      </c>
      <c r="P664" s="4">
        <v>1130.7</v>
      </c>
      <c r="Q664" s="4">
        <v>1135.4000000000001</v>
      </c>
    </row>
    <row r="665" spans="1:17" x14ac:dyDescent="0.3">
      <c r="A665" s="2">
        <v>42985</v>
      </c>
      <c r="B665">
        <v>120.87</v>
      </c>
      <c r="C665">
        <v>120.95</v>
      </c>
      <c r="D665">
        <v>120.74</v>
      </c>
      <c r="E665">
        <v>120.95</v>
      </c>
      <c r="G665" s="2">
        <v>42985</v>
      </c>
      <c r="H665">
        <v>106.84</v>
      </c>
      <c r="I665">
        <v>106.85</v>
      </c>
      <c r="J665">
        <v>106.81</v>
      </c>
      <c r="K665">
        <v>106.84</v>
      </c>
      <c r="M665" s="2">
        <v>42985</v>
      </c>
      <c r="N665" s="4">
        <v>1130</v>
      </c>
      <c r="O665" s="4">
        <v>1132.0999999999999</v>
      </c>
      <c r="P665" s="4">
        <v>1128</v>
      </c>
      <c r="Q665" s="4">
        <v>1129.4000000000001</v>
      </c>
    </row>
    <row r="666" spans="1:17" x14ac:dyDescent="0.3">
      <c r="A666" s="2">
        <v>42986</v>
      </c>
      <c r="B666">
        <v>121.17</v>
      </c>
      <c r="C666">
        <v>121.4</v>
      </c>
      <c r="D666">
        <v>121.14</v>
      </c>
      <c r="E666">
        <v>121.31</v>
      </c>
      <c r="G666" s="2">
        <v>42986</v>
      </c>
      <c r="H666">
        <v>106.88</v>
      </c>
      <c r="I666">
        <v>106.93</v>
      </c>
      <c r="J666">
        <v>106.87</v>
      </c>
      <c r="K666">
        <v>106.92</v>
      </c>
      <c r="M666" s="2">
        <v>42986</v>
      </c>
      <c r="N666" s="4">
        <v>1126.5</v>
      </c>
      <c r="O666" s="4">
        <v>1129</v>
      </c>
      <c r="P666" s="4">
        <v>1125.0999999999999</v>
      </c>
      <c r="Q666" s="4">
        <v>1127.5</v>
      </c>
    </row>
    <row r="667" spans="1:17" x14ac:dyDescent="0.3">
      <c r="A667" s="2">
        <v>42989</v>
      </c>
      <c r="B667">
        <v>121.18</v>
      </c>
      <c r="C667">
        <v>121.24</v>
      </c>
      <c r="D667">
        <v>121.12</v>
      </c>
      <c r="E667">
        <v>121.12</v>
      </c>
      <c r="G667" s="2">
        <v>42989</v>
      </c>
      <c r="H667">
        <v>106.89</v>
      </c>
      <c r="I667">
        <v>106.93</v>
      </c>
      <c r="J667">
        <v>106.89</v>
      </c>
      <c r="K667">
        <v>106.9</v>
      </c>
      <c r="M667" s="2">
        <v>42989</v>
      </c>
      <c r="N667" s="4">
        <v>1129</v>
      </c>
      <c r="O667" s="4">
        <v>1132</v>
      </c>
      <c r="P667" s="4">
        <v>1126.3</v>
      </c>
      <c r="Q667" s="4">
        <v>1131.9000000000001</v>
      </c>
    </row>
    <row r="668" spans="1:17" x14ac:dyDescent="0.3">
      <c r="A668" s="2">
        <v>42990</v>
      </c>
      <c r="B668">
        <v>120.96</v>
      </c>
      <c r="C668">
        <v>121.21</v>
      </c>
      <c r="D668">
        <v>120.95</v>
      </c>
      <c r="E668">
        <v>121.19</v>
      </c>
      <c r="G668" s="2">
        <v>42990</v>
      </c>
      <c r="H668">
        <v>106.87</v>
      </c>
      <c r="I668">
        <v>106.92</v>
      </c>
      <c r="J668">
        <v>106.87</v>
      </c>
      <c r="K668">
        <v>106.92</v>
      </c>
      <c r="M668" s="2">
        <v>42990</v>
      </c>
      <c r="N668" s="4">
        <v>1129.5</v>
      </c>
      <c r="O668" s="4">
        <v>1131.0999999999999</v>
      </c>
      <c r="P668" s="4">
        <v>1128.0999999999999</v>
      </c>
      <c r="Q668" s="4">
        <v>1128.5</v>
      </c>
    </row>
    <row r="669" spans="1:17" x14ac:dyDescent="0.3">
      <c r="A669" s="2">
        <v>42991</v>
      </c>
      <c r="B669">
        <v>121.06</v>
      </c>
      <c r="C669">
        <v>121.31</v>
      </c>
      <c r="D669">
        <v>121.01</v>
      </c>
      <c r="E669">
        <v>121.3</v>
      </c>
      <c r="G669" s="2">
        <v>42991</v>
      </c>
      <c r="H669">
        <v>106.9</v>
      </c>
      <c r="I669">
        <v>106.98</v>
      </c>
      <c r="J669">
        <v>106.89</v>
      </c>
      <c r="K669">
        <v>106.97</v>
      </c>
      <c r="M669" s="2">
        <v>42991</v>
      </c>
      <c r="N669" s="4">
        <v>1128.3</v>
      </c>
      <c r="O669" s="4">
        <v>1130</v>
      </c>
      <c r="P669" s="4">
        <v>1125.5999999999999</v>
      </c>
      <c r="Q669" s="4">
        <v>1128.5</v>
      </c>
    </row>
    <row r="670" spans="1:17" x14ac:dyDescent="0.3">
      <c r="A670" s="2">
        <v>42992</v>
      </c>
      <c r="B670">
        <v>121.18</v>
      </c>
      <c r="C670">
        <v>121.3</v>
      </c>
      <c r="D670">
        <v>121.18</v>
      </c>
      <c r="E670">
        <v>121.24</v>
      </c>
      <c r="G670" s="2">
        <v>42992</v>
      </c>
      <c r="H670">
        <v>106.95</v>
      </c>
      <c r="I670">
        <v>106.99</v>
      </c>
      <c r="J670">
        <v>106.94</v>
      </c>
      <c r="K670">
        <v>106.98</v>
      </c>
      <c r="M670" s="2">
        <v>42992</v>
      </c>
      <c r="N670" s="4">
        <v>1132.5</v>
      </c>
      <c r="O670" s="4">
        <v>1133.5</v>
      </c>
      <c r="P670" s="4">
        <v>1131.5</v>
      </c>
      <c r="Q670" s="4">
        <v>1132.5999999999999</v>
      </c>
    </row>
    <row r="671" spans="1:17" x14ac:dyDescent="0.3">
      <c r="A671" s="2">
        <v>42993</v>
      </c>
      <c r="B671">
        <v>121.19</v>
      </c>
      <c r="C671">
        <v>121.31</v>
      </c>
      <c r="D671">
        <v>121.14</v>
      </c>
      <c r="E671">
        <v>121.18</v>
      </c>
      <c r="G671" s="2">
        <v>42993</v>
      </c>
      <c r="H671">
        <v>106.96</v>
      </c>
      <c r="I671">
        <v>107</v>
      </c>
      <c r="J671">
        <v>106.95</v>
      </c>
      <c r="K671">
        <v>106.99</v>
      </c>
      <c r="M671" s="2">
        <v>42993</v>
      </c>
      <c r="N671" s="4">
        <v>1136.5</v>
      </c>
      <c r="O671" s="4">
        <v>1136.5</v>
      </c>
      <c r="P671" s="4">
        <v>1131.5999999999999</v>
      </c>
      <c r="Q671" s="4">
        <v>1131.7</v>
      </c>
    </row>
    <row r="672" spans="1:17" x14ac:dyDescent="0.3">
      <c r="A672" s="2">
        <v>42996</v>
      </c>
      <c r="B672">
        <v>121.15</v>
      </c>
      <c r="C672">
        <v>121.18</v>
      </c>
      <c r="D672">
        <v>121.01</v>
      </c>
      <c r="E672">
        <v>121.01</v>
      </c>
      <c r="G672" s="2">
        <v>42996</v>
      </c>
      <c r="H672">
        <v>106.98</v>
      </c>
      <c r="I672">
        <v>107</v>
      </c>
      <c r="J672">
        <v>106.97</v>
      </c>
      <c r="K672">
        <v>106.97</v>
      </c>
      <c r="M672" s="2">
        <v>42996</v>
      </c>
      <c r="N672" s="4">
        <v>1132.5</v>
      </c>
      <c r="O672" s="4">
        <v>1132.5</v>
      </c>
      <c r="P672" s="4">
        <v>1125.8</v>
      </c>
      <c r="Q672" s="4">
        <v>1126.5999999999999</v>
      </c>
    </row>
    <row r="673" spans="1:17" x14ac:dyDescent="0.3">
      <c r="A673" s="2">
        <v>42997</v>
      </c>
      <c r="B673">
        <v>120.86</v>
      </c>
      <c r="C673">
        <v>120.91</v>
      </c>
      <c r="D673">
        <v>120.58</v>
      </c>
      <c r="E673">
        <v>120.68</v>
      </c>
      <c r="G673" s="2">
        <v>42997</v>
      </c>
      <c r="H673">
        <v>106.95</v>
      </c>
      <c r="I673">
        <v>106.97</v>
      </c>
      <c r="J673">
        <v>106.77</v>
      </c>
      <c r="K673">
        <v>106.82</v>
      </c>
      <c r="M673" s="2">
        <v>42997</v>
      </c>
      <c r="N673" s="4">
        <v>1128.4000000000001</v>
      </c>
      <c r="O673" s="4">
        <v>1131.7</v>
      </c>
      <c r="P673" s="4">
        <v>1128.0999999999999</v>
      </c>
      <c r="Q673" s="4">
        <v>1131.3</v>
      </c>
    </row>
    <row r="674" spans="1:17" x14ac:dyDescent="0.3">
      <c r="A674" s="2">
        <v>42998</v>
      </c>
      <c r="B674">
        <v>120.73</v>
      </c>
      <c r="C674">
        <v>120.9</v>
      </c>
      <c r="D674">
        <v>120.62</v>
      </c>
      <c r="E674">
        <v>120.9</v>
      </c>
      <c r="G674" s="2">
        <v>42998</v>
      </c>
      <c r="H674">
        <v>106.82</v>
      </c>
      <c r="I674">
        <v>106.87</v>
      </c>
      <c r="J674">
        <v>106.76</v>
      </c>
      <c r="K674">
        <v>106.87</v>
      </c>
      <c r="M674" s="2">
        <v>42998</v>
      </c>
      <c r="N674" s="4">
        <v>1130.2</v>
      </c>
      <c r="O674" s="4">
        <v>1131.5</v>
      </c>
      <c r="P674" s="4">
        <v>1127.3</v>
      </c>
      <c r="Q674" s="4">
        <v>1128.3</v>
      </c>
    </row>
    <row r="675" spans="1:17" x14ac:dyDescent="0.3">
      <c r="A675" s="2">
        <v>42999</v>
      </c>
      <c r="B675">
        <v>120.68</v>
      </c>
      <c r="C675">
        <v>120.92</v>
      </c>
      <c r="D675">
        <v>120.63</v>
      </c>
      <c r="E675">
        <v>120.87</v>
      </c>
      <c r="G675" s="2">
        <v>42999</v>
      </c>
      <c r="H675">
        <v>106.79</v>
      </c>
      <c r="I675">
        <v>106.86</v>
      </c>
      <c r="J675">
        <v>106.77</v>
      </c>
      <c r="K675">
        <v>106.85</v>
      </c>
      <c r="M675" s="2">
        <v>42999</v>
      </c>
      <c r="N675" s="4">
        <v>1133</v>
      </c>
      <c r="O675" s="4">
        <v>1134.3</v>
      </c>
      <c r="P675" s="4">
        <v>1131.5</v>
      </c>
      <c r="Q675" s="4">
        <v>1132.7</v>
      </c>
    </row>
    <row r="676" spans="1:17" x14ac:dyDescent="0.3">
      <c r="A676" s="2">
        <v>43000</v>
      </c>
      <c r="B676">
        <v>120.97</v>
      </c>
      <c r="C676">
        <v>121.05</v>
      </c>
      <c r="D676">
        <v>120.68</v>
      </c>
      <c r="E676">
        <v>121.05</v>
      </c>
      <c r="G676" s="2">
        <v>43000</v>
      </c>
      <c r="H676">
        <v>106.88</v>
      </c>
      <c r="I676">
        <v>106.91</v>
      </c>
      <c r="J676">
        <v>106.79</v>
      </c>
      <c r="K676">
        <v>106.88</v>
      </c>
      <c r="M676" s="2">
        <v>43000</v>
      </c>
      <c r="N676" s="4">
        <v>1133</v>
      </c>
      <c r="O676" s="4">
        <v>1139.5999999999999</v>
      </c>
      <c r="P676" s="4">
        <v>1132.4000000000001</v>
      </c>
      <c r="Q676" s="4">
        <v>1136.5</v>
      </c>
    </row>
    <row r="677" spans="1:17" x14ac:dyDescent="0.3">
      <c r="A677" s="2">
        <v>43003</v>
      </c>
      <c r="B677">
        <v>120.98</v>
      </c>
      <c r="C677">
        <v>121.08</v>
      </c>
      <c r="D677">
        <v>120.94</v>
      </c>
      <c r="E677">
        <v>120.94</v>
      </c>
      <c r="G677" s="2">
        <v>43003</v>
      </c>
      <c r="H677">
        <v>106.86</v>
      </c>
      <c r="I677">
        <v>106.9</v>
      </c>
      <c r="J677">
        <v>106.83</v>
      </c>
      <c r="K677">
        <v>106.83</v>
      </c>
      <c r="M677" s="2">
        <v>43003</v>
      </c>
      <c r="N677" s="4">
        <v>1133</v>
      </c>
      <c r="O677" s="4">
        <v>1133</v>
      </c>
      <c r="P677" s="4">
        <v>1129.0999999999999</v>
      </c>
      <c r="Q677" s="4">
        <v>1131.8</v>
      </c>
    </row>
    <row r="678" spans="1:17" x14ac:dyDescent="0.3">
      <c r="A678" s="2">
        <v>43004</v>
      </c>
      <c r="B678">
        <v>120.86</v>
      </c>
      <c r="C678">
        <v>120.89</v>
      </c>
      <c r="D678">
        <v>120.47</v>
      </c>
      <c r="E678">
        <v>120.53</v>
      </c>
      <c r="G678" s="2">
        <v>43004</v>
      </c>
      <c r="H678">
        <v>106.81</v>
      </c>
      <c r="I678">
        <v>106.82</v>
      </c>
      <c r="J678">
        <v>106.65</v>
      </c>
      <c r="K678">
        <v>106.67</v>
      </c>
      <c r="M678" s="2">
        <v>43004</v>
      </c>
      <c r="N678" s="4">
        <v>1134.7</v>
      </c>
      <c r="O678" s="4">
        <v>1137.5</v>
      </c>
      <c r="P678" s="4">
        <v>1134.5</v>
      </c>
      <c r="Q678" s="4">
        <v>1136.8</v>
      </c>
    </row>
    <row r="679" spans="1:17" x14ac:dyDescent="0.3">
      <c r="A679" s="2">
        <v>43005</v>
      </c>
      <c r="B679">
        <v>120.46</v>
      </c>
      <c r="C679">
        <v>120.5</v>
      </c>
      <c r="D679">
        <v>119.73</v>
      </c>
      <c r="E679">
        <v>119.73</v>
      </c>
      <c r="G679" s="2">
        <v>43005</v>
      </c>
      <c r="H679">
        <v>106.65</v>
      </c>
      <c r="I679">
        <v>106.65</v>
      </c>
      <c r="J679">
        <v>106.42</v>
      </c>
      <c r="K679">
        <v>106.45</v>
      </c>
      <c r="M679" s="2">
        <v>43005</v>
      </c>
      <c r="N679" s="4">
        <v>1138</v>
      </c>
      <c r="O679" s="4">
        <v>1141</v>
      </c>
      <c r="P679" s="4">
        <v>1138</v>
      </c>
      <c r="Q679" s="4">
        <v>1140.7</v>
      </c>
    </row>
    <row r="680" spans="1:17" x14ac:dyDescent="0.3">
      <c r="A680" s="2">
        <v>43006</v>
      </c>
      <c r="B680">
        <v>119.61</v>
      </c>
      <c r="C680">
        <v>119.96</v>
      </c>
      <c r="D680">
        <v>119.24</v>
      </c>
      <c r="E680">
        <v>119.56</v>
      </c>
      <c r="G680" s="2">
        <v>43006</v>
      </c>
      <c r="H680">
        <v>106.43</v>
      </c>
      <c r="I680">
        <v>106.5</v>
      </c>
      <c r="J680">
        <v>106.34</v>
      </c>
      <c r="K680">
        <v>106.44</v>
      </c>
      <c r="M680" s="2">
        <v>43006</v>
      </c>
      <c r="N680" s="4">
        <v>1144</v>
      </c>
      <c r="O680" s="4">
        <v>1150</v>
      </c>
      <c r="P680" s="4">
        <v>1143</v>
      </c>
      <c r="Q680" s="4">
        <v>1149.0999999999999</v>
      </c>
    </row>
    <row r="681" spans="1:17" x14ac:dyDescent="0.3">
      <c r="A681" s="2">
        <v>43007</v>
      </c>
      <c r="B681">
        <v>119.81</v>
      </c>
      <c r="C681">
        <v>119.95</v>
      </c>
      <c r="D681">
        <v>119.62</v>
      </c>
      <c r="E681">
        <v>119.86</v>
      </c>
      <c r="G681" s="2">
        <v>43007</v>
      </c>
      <c r="H681">
        <v>106.53</v>
      </c>
      <c r="I681">
        <v>106.54</v>
      </c>
      <c r="J681">
        <v>106.47</v>
      </c>
      <c r="K681">
        <v>106.49</v>
      </c>
      <c r="M681" s="2">
        <v>43007</v>
      </c>
      <c r="N681" s="4">
        <v>1145.3</v>
      </c>
      <c r="O681" s="4">
        <v>1147</v>
      </c>
      <c r="P681" s="4">
        <v>1144.3</v>
      </c>
      <c r="Q681" s="4">
        <v>1145.4000000000001</v>
      </c>
    </row>
    <row r="682" spans="1:17" x14ac:dyDescent="0.3">
      <c r="A682" s="2">
        <v>43018</v>
      </c>
      <c r="B682">
        <v>119.76</v>
      </c>
      <c r="C682">
        <v>119.82</v>
      </c>
      <c r="D682">
        <v>119.31</v>
      </c>
      <c r="E682">
        <v>119.43</v>
      </c>
      <c r="G682" s="2">
        <v>43018</v>
      </c>
      <c r="H682">
        <v>106.45</v>
      </c>
      <c r="I682">
        <v>106.46</v>
      </c>
      <c r="J682">
        <v>106.31</v>
      </c>
      <c r="K682">
        <v>106.35</v>
      </c>
      <c r="M682" s="2">
        <v>43018</v>
      </c>
      <c r="N682" s="4">
        <v>1142.5</v>
      </c>
      <c r="O682" s="4">
        <v>1143</v>
      </c>
      <c r="P682" s="4">
        <v>1135.0999999999999</v>
      </c>
      <c r="Q682" s="4">
        <v>1135.0999999999999</v>
      </c>
    </row>
    <row r="683" spans="1:17" x14ac:dyDescent="0.3">
      <c r="A683" s="2">
        <v>43019</v>
      </c>
      <c r="B683">
        <v>119.46</v>
      </c>
      <c r="C683">
        <v>119.64</v>
      </c>
      <c r="D683">
        <v>119.35</v>
      </c>
      <c r="E683">
        <v>119.44</v>
      </c>
      <c r="G683" s="2">
        <v>43019</v>
      </c>
      <c r="H683">
        <v>106.37</v>
      </c>
      <c r="I683">
        <v>106.42</v>
      </c>
      <c r="J683">
        <v>106.35</v>
      </c>
      <c r="K683">
        <v>106.4</v>
      </c>
      <c r="M683" s="2">
        <v>43019</v>
      </c>
      <c r="N683" s="4">
        <v>1134</v>
      </c>
      <c r="O683" s="4">
        <v>1137.7</v>
      </c>
      <c r="P683" s="4">
        <v>1131.9000000000001</v>
      </c>
      <c r="Q683" s="4">
        <v>1135.2</v>
      </c>
    </row>
    <row r="684" spans="1:17" x14ac:dyDescent="0.3">
      <c r="A684" s="2">
        <v>43020</v>
      </c>
      <c r="B684">
        <v>119.51</v>
      </c>
      <c r="C684">
        <v>119.86</v>
      </c>
      <c r="D684">
        <v>119.51</v>
      </c>
      <c r="E684">
        <v>119.86</v>
      </c>
      <c r="G684" s="2">
        <v>43020</v>
      </c>
      <c r="H684">
        <v>106.42</v>
      </c>
      <c r="I684">
        <v>106.5</v>
      </c>
      <c r="J684">
        <v>106.42</v>
      </c>
      <c r="K684">
        <v>106.49</v>
      </c>
      <c r="M684" s="2">
        <v>43020</v>
      </c>
      <c r="N684" s="4">
        <v>1131.9000000000001</v>
      </c>
      <c r="O684" s="4">
        <v>1136.4000000000001</v>
      </c>
      <c r="P684" s="4">
        <v>1130.7</v>
      </c>
      <c r="Q684" s="4">
        <v>1133.2</v>
      </c>
    </row>
    <row r="685" spans="1:17" x14ac:dyDescent="0.3">
      <c r="A685" s="2">
        <v>43021</v>
      </c>
      <c r="B685">
        <v>119.82</v>
      </c>
      <c r="C685">
        <v>119.94</v>
      </c>
      <c r="D685">
        <v>119.74</v>
      </c>
      <c r="E685">
        <v>119.77</v>
      </c>
      <c r="G685" s="2">
        <v>43021</v>
      </c>
      <c r="H685">
        <v>106.49</v>
      </c>
      <c r="I685">
        <v>106.51</v>
      </c>
      <c r="J685">
        <v>106.44</v>
      </c>
      <c r="K685">
        <v>106.44</v>
      </c>
      <c r="M685" s="2">
        <v>43021</v>
      </c>
      <c r="N685" s="4">
        <v>1132</v>
      </c>
      <c r="O685" s="4">
        <v>1133.8</v>
      </c>
      <c r="P685" s="4">
        <v>1128.5999999999999</v>
      </c>
      <c r="Q685" s="4">
        <v>1128.9000000000001</v>
      </c>
    </row>
    <row r="686" spans="1:17" x14ac:dyDescent="0.3">
      <c r="A686" s="2">
        <v>43024</v>
      </c>
      <c r="B686">
        <v>119.89</v>
      </c>
      <c r="C686">
        <v>119.92</v>
      </c>
      <c r="D686">
        <v>119.63</v>
      </c>
      <c r="E686">
        <v>119.65</v>
      </c>
      <c r="G686" s="2">
        <v>43024</v>
      </c>
      <c r="H686">
        <v>106.47</v>
      </c>
      <c r="I686">
        <v>106.47</v>
      </c>
      <c r="J686">
        <v>106.39</v>
      </c>
      <c r="K686">
        <v>106.39</v>
      </c>
      <c r="M686" s="2">
        <v>43024</v>
      </c>
      <c r="N686" s="4">
        <v>1126</v>
      </c>
      <c r="O686" s="4">
        <v>1129</v>
      </c>
      <c r="P686" s="4">
        <v>1126</v>
      </c>
      <c r="Q686" s="4">
        <v>1127.8</v>
      </c>
    </row>
    <row r="687" spans="1:17" x14ac:dyDescent="0.3">
      <c r="A687" s="2">
        <v>43025</v>
      </c>
      <c r="B687">
        <v>119.59</v>
      </c>
      <c r="C687">
        <v>119.83</v>
      </c>
      <c r="D687">
        <v>119.57</v>
      </c>
      <c r="E687">
        <v>119.69</v>
      </c>
      <c r="G687" s="2">
        <v>43025</v>
      </c>
      <c r="H687">
        <v>106.38</v>
      </c>
      <c r="I687">
        <v>106.43</v>
      </c>
      <c r="J687">
        <v>106.35</v>
      </c>
      <c r="K687">
        <v>106.36</v>
      </c>
      <c r="M687" s="2">
        <v>43025</v>
      </c>
      <c r="N687" s="4">
        <v>1129.5999999999999</v>
      </c>
      <c r="O687" s="4">
        <v>1132.9000000000001</v>
      </c>
      <c r="P687" s="4">
        <v>1129.2</v>
      </c>
      <c r="Q687" s="4">
        <v>1132.5</v>
      </c>
    </row>
    <row r="688" spans="1:17" x14ac:dyDescent="0.3">
      <c r="A688" s="2">
        <v>43026</v>
      </c>
      <c r="B688">
        <v>119.74</v>
      </c>
      <c r="C688">
        <v>119.88</v>
      </c>
      <c r="D688">
        <v>119.72</v>
      </c>
      <c r="E688">
        <v>119.75</v>
      </c>
      <c r="G688" s="2">
        <v>43026</v>
      </c>
      <c r="H688">
        <v>106.37</v>
      </c>
      <c r="I688">
        <v>106.43</v>
      </c>
      <c r="J688">
        <v>106.37</v>
      </c>
      <c r="K688">
        <v>106.4</v>
      </c>
      <c r="M688" s="2">
        <v>43026</v>
      </c>
      <c r="N688" s="4">
        <v>1131</v>
      </c>
      <c r="O688" s="4">
        <v>1131.8</v>
      </c>
      <c r="P688" s="4">
        <v>1129</v>
      </c>
      <c r="Q688" s="4">
        <v>1129.9000000000001</v>
      </c>
    </row>
    <row r="689" spans="1:17" x14ac:dyDescent="0.3">
      <c r="A689" s="2">
        <v>43027</v>
      </c>
      <c r="B689">
        <v>119.64</v>
      </c>
      <c r="C689">
        <v>119.81</v>
      </c>
      <c r="D689">
        <v>119.27</v>
      </c>
      <c r="E689">
        <v>119.36</v>
      </c>
      <c r="G689" s="2">
        <v>43027</v>
      </c>
      <c r="H689">
        <v>106.38</v>
      </c>
      <c r="I689">
        <v>106.45</v>
      </c>
      <c r="J689">
        <v>106.13</v>
      </c>
      <c r="K689">
        <v>106.14</v>
      </c>
      <c r="M689" s="2">
        <v>43027</v>
      </c>
      <c r="N689" s="4">
        <v>1132</v>
      </c>
      <c r="O689" s="4">
        <v>1134</v>
      </c>
      <c r="P689" s="4">
        <v>1130.8</v>
      </c>
      <c r="Q689" s="4">
        <v>1132.4000000000001</v>
      </c>
    </row>
    <row r="690" spans="1:17" x14ac:dyDescent="0.3">
      <c r="A690" s="2">
        <v>43028</v>
      </c>
      <c r="B690">
        <v>119.44</v>
      </c>
      <c r="C690">
        <v>119.6</v>
      </c>
      <c r="D690">
        <v>118.67</v>
      </c>
      <c r="E690">
        <v>118.86</v>
      </c>
      <c r="G690" s="2">
        <v>43028</v>
      </c>
      <c r="H690">
        <v>106.14</v>
      </c>
      <c r="I690">
        <v>106.15</v>
      </c>
      <c r="J690">
        <v>105.84</v>
      </c>
      <c r="K690">
        <v>105.84</v>
      </c>
      <c r="M690" s="2">
        <v>43028</v>
      </c>
      <c r="N690" s="4">
        <v>1128.5</v>
      </c>
      <c r="O690" s="4">
        <v>1133.5999999999999</v>
      </c>
      <c r="P690" s="4">
        <v>1128.2</v>
      </c>
      <c r="Q690" s="4">
        <v>1131</v>
      </c>
    </row>
    <row r="691" spans="1:17" x14ac:dyDescent="0.3">
      <c r="A691" s="2">
        <v>43031</v>
      </c>
      <c r="B691">
        <v>118.86</v>
      </c>
      <c r="C691">
        <v>119.22</v>
      </c>
      <c r="D691">
        <v>118.74</v>
      </c>
      <c r="E691">
        <v>119.18</v>
      </c>
      <c r="G691" s="2">
        <v>43031</v>
      </c>
      <c r="H691">
        <v>105.87</v>
      </c>
      <c r="I691">
        <v>106.06</v>
      </c>
      <c r="J691">
        <v>105.86</v>
      </c>
      <c r="K691">
        <v>106.05</v>
      </c>
      <c r="M691" s="2">
        <v>43031</v>
      </c>
      <c r="N691" s="4">
        <v>1134.5</v>
      </c>
      <c r="O691" s="4">
        <v>1135</v>
      </c>
      <c r="P691" s="4">
        <v>1129.4000000000001</v>
      </c>
      <c r="Q691" s="4">
        <v>1130.2</v>
      </c>
    </row>
    <row r="692" spans="1:17" x14ac:dyDescent="0.3">
      <c r="A692" s="2">
        <v>43032</v>
      </c>
      <c r="B692">
        <v>119.09</v>
      </c>
      <c r="C692">
        <v>119.37</v>
      </c>
      <c r="D692">
        <v>118.85</v>
      </c>
      <c r="E692">
        <v>119.1</v>
      </c>
      <c r="G692" s="2">
        <v>43032</v>
      </c>
      <c r="H692">
        <v>106.03</v>
      </c>
      <c r="I692">
        <v>106.04</v>
      </c>
      <c r="J692">
        <v>105.89</v>
      </c>
      <c r="K692">
        <v>105.96</v>
      </c>
      <c r="M692" s="2">
        <v>43032</v>
      </c>
      <c r="N692" s="4">
        <v>1130.8</v>
      </c>
      <c r="O692" s="4">
        <v>1130.8</v>
      </c>
      <c r="P692" s="4">
        <v>1127.4000000000001</v>
      </c>
      <c r="Q692" s="4">
        <v>1127.4000000000001</v>
      </c>
    </row>
    <row r="693" spans="1:17" x14ac:dyDescent="0.3">
      <c r="A693" s="2">
        <v>43033</v>
      </c>
      <c r="B693">
        <v>118.81</v>
      </c>
      <c r="C693">
        <v>118.94</v>
      </c>
      <c r="D693">
        <v>118.58</v>
      </c>
      <c r="E693">
        <v>118.59</v>
      </c>
      <c r="G693" s="2">
        <v>43033</v>
      </c>
      <c r="H693">
        <v>105.89</v>
      </c>
      <c r="I693">
        <v>105.92</v>
      </c>
      <c r="J693">
        <v>105.84</v>
      </c>
      <c r="K693">
        <v>105.84</v>
      </c>
      <c r="M693" s="2">
        <v>43033</v>
      </c>
      <c r="N693" s="4">
        <v>1130</v>
      </c>
      <c r="O693" s="4">
        <v>1131</v>
      </c>
      <c r="P693" s="4">
        <v>1126.5</v>
      </c>
      <c r="Q693" s="4">
        <v>1127.9000000000001</v>
      </c>
    </row>
    <row r="694" spans="1:17" x14ac:dyDescent="0.3">
      <c r="A694" s="2">
        <v>43034</v>
      </c>
      <c r="B694">
        <v>118.52</v>
      </c>
      <c r="C694">
        <v>118.7</v>
      </c>
      <c r="D694">
        <v>118.12</v>
      </c>
      <c r="E694">
        <v>118.12</v>
      </c>
      <c r="G694" s="2">
        <v>43034</v>
      </c>
      <c r="H694">
        <v>105.82</v>
      </c>
      <c r="I694">
        <v>105.83</v>
      </c>
      <c r="J694">
        <v>105.58</v>
      </c>
      <c r="K694">
        <v>105.59</v>
      </c>
      <c r="M694" s="2">
        <v>43034</v>
      </c>
      <c r="N694" s="4">
        <v>1125</v>
      </c>
      <c r="O694" s="4">
        <v>1125.8</v>
      </c>
      <c r="P694" s="4">
        <v>1123.8</v>
      </c>
      <c r="Q694" s="4">
        <v>1124.5999999999999</v>
      </c>
    </row>
    <row r="695" spans="1:17" x14ac:dyDescent="0.3">
      <c r="A695" s="2">
        <v>43035</v>
      </c>
      <c r="B695">
        <v>118.01</v>
      </c>
      <c r="C695">
        <v>118.34</v>
      </c>
      <c r="D695">
        <v>117.61</v>
      </c>
      <c r="E695">
        <v>118.31</v>
      </c>
      <c r="G695" s="2">
        <v>43035</v>
      </c>
      <c r="H695">
        <v>105.59</v>
      </c>
      <c r="I695">
        <v>105.7</v>
      </c>
      <c r="J695">
        <v>105.31</v>
      </c>
      <c r="K695">
        <v>105.67</v>
      </c>
      <c r="M695" s="2">
        <v>43035</v>
      </c>
      <c r="N695" s="4">
        <v>1128.5</v>
      </c>
      <c r="O695" s="4">
        <v>1131.9000000000001</v>
      </c>
      <c r="P695" s="4">
        <v>1128.0999999999999</v>
      </c>
      <c r="Q695" s="4">
        <v>1130.5</v>
      </c>
    </row>
    <row r="696" spans="1:17" x14ac:dyDescent="0.3">
      <c r="A696" s="2">
        <v>43038</v>
      </c>
      <c r="B696">
        <v>118.53</v>
      </c>
      <c r="C696">
        <v>118.7</v>
      </c>
      <c r="D696">
        <v>118.4</v>
      </c>
      <c r="E696">
        <v>118.47</v>
      </c>
      <c r="G696" s="2">
        <v>43038</v>
      </c>
      <c r="H696">
        <v>105.74</v>
      </c>
      <c r="I696">
        <v>105.77</v>
      </c>
      <c r="J696">
        <v>105.71</v>
      </c>
      <c r="K696">
        <v>105.73</v>
      </c>
      <c r="M696" s="2">
        <v>43038</v>
      </c>
      <c r="N696" s="4">
        <v>1126</v>
      </c>
      <c r="O696" s="4">
        <v>1126.8</v>
      </c>
      <c r="P696" s="4">
        <v>1123.5</v>
      </c>
      <c r="Q696" s="4">
        <v>1124.5999999999999</v>
      </c>
    </row>
    <row r="697" spans="1:17" x14ac:dyDescent="0.3">
      <c r="A697" s="2">
        <v>43039</v>
      </c>
      <c r="B697">
        <v>118.61</v>
      </c>
      <c r="C697">
        <v>118.64</v>
      </c>
      <c r="D697">
        <v>117.87</v>
      </c>
      <c r="E697">
        <v>117.88</v>
      </c>
      <c r="G697" s="2">
        <v>43039</v>
      </c>
      <c r="H697">
        <v>105.77</v>
      </c>
      <c r="I697">
        <v>105.77</v>
      </c>
      <c r="J697">
        <v>105.63</v>
      </c>
      <c r="K697">
        <v>105.63</v>
      </c>
      <c r="M697" s="2">
        <v>43039</v>
      </c>
      <c r="N697" s="4">
        <v>1124</v>
      </c>
      <c r="O697" s="4">
        <v>1124</v>
      </c>
      <c r="P697" s="4">
        <v>1120</v>
      </c>
      <c r="Q697" s="4">
        <v>1120.4000000000001</v>
      </c>
    </row>
    <row r="698" spans="1:17" x14ac:dyDescent="0.3">
      <c r="A698" s="2">
        <v>43040</v>
      </c>
      <c r="B698">
        <v>117.9</v>
      </c>
      <c r="C698">
        <v>118.2</v>
      </c>
      <c r="D698">
        <v>117.7</v>
      </c>
      <c r="E698">
        <v>118.17</v>
      </c>
      <c r="G698" s="2">
        <v>43040</v>
      </c>
      <c r="H698">
        <v>105.63</v>
      </c>
      <c r="I698">
        <v>105.76</v>
      </c>
      <c r="J698">
        <v>105.6</v>
      </c>
      <c r="K698">
        <v>105.76</v>
      </c>
      <c r="M698" s="2">
        <v>43040</v>
      </c>
      <c r="N698" s="4">
        <v>1118</v>
      </c>
      <c r="O698" s="4">
        <v>1119</v>
      </c>
      <c r="P698" s="4">
        <v>1114.2</v>
      </c>
      <c r="Q698" s="4">
        <v>1114.5</v>
      </c>
    </row>
    <row r="699" spans="1:17" x14ac:dyDescent="0.3">
      <c r="A699" s="2">
        <v>43041</v>
      </c>
      <c r="B699">
        <v>118.31</v>
      </c>
      <c r="C699">
        <v>118.46</v>
      </c>
      <c r="D699">
        <v>118.19</v>
      </c>
      <c r="E699">
        <v>118.46</v>
      </c>
      <c r="G699" s="2">
        <v>43041</v>
      </c>
      <c r="H699">
        <v>105.8</v>
      </c>
      <c r="I699">
        <v>105.85</v>
      </c>
      <c r="J699">
        <v>105.74</v>
      </c>
      <c r="K699">
        <v>105.82</v>
      </c>
      <c r="M699" s="2">
        <v>43041</v>
      </c>
      <c r="N699" s="4">
        <v>1112.5</v>
      </c>
      <c r="O699" s="4">
        <v>1114.5999999999999</v>
      </c>
      <c r="P699" s="4">
        <v>1111.8</v>
      </c>
      <c r="Q699" s="4">
        <v>1114.4000000000001</v>
      </c>
    </row>
    <row r="700" spans="1:17" x14ac:dyDescent="0.3">
      <c r="A700" s="2">
        <v>43042</v>
      </c>
      <c r="B700">
        <v>118.45</v>
      </c>
      <c r="C700">
        <v>118.81</v>
      </c>
      <c r="D700">
        <v>118.38</v>
      </c>
      <c r="E700">
        <v>118.38</v>
      </c>
      <c r="G700" s="2">
        <v>43042</v>
      </c>
      <c r="H700">
        <v>105.81</v>
      </c>
      <c r="I700">
        <v>105.91</v>
      </c>
      <c r="J700">
        <v>105.76</v>
      </c>
      <c r="K700">
        <v>105.76</v>
      </c>
      <c r="M700" s="2">
        <v>43042</v>
      </c>
      <c r="N700" s="4">
        <v>1112</v>
      </c>
      <c r="O700" s="4">
        <v>1114</v>
      </c>
      <c r="P700" s="4">
        <v>1111.0999999999999</v>
      </c>
      <c r="Q700" s="4">
        <v>1113.8</v>
      </c>
    </row>
    <row r="701" spans="1:17" x14ac:dyDescent="0.3">
      <c r="A701" s="2">
        <v>43045</v>
      </c>
      <c r="B701">
        <v>118.57</v>
      </c>
      <c r="C701">
        <v>118.59</v>
      </c>
      <c r="D701">
        <v>118.15</v>
      </c>
      <c r="E701">
        <v>118.16</v>
      </c>
      <c r="G701" s="2">
        <v>43045</v>
      </c>
      <c r="H701">
        <v>105.8</v>
      </c>
      <c r="I701">
        <v>105.82</v>
      </c>
      <c r="J701">
        <v>105.72</v>
      </c>
      <c r="K701">
        <v>105.72</v>
      </c>
      <c r="M701" s="2">
        <v>43045</v>
      </c>
      <c r="N701" s="4">
        <v>1116.5</v>
      </c>
      <c r="O701" s="4">
        <v>1119</v>
      </c>
      <c r="P701" s="4">
        <v>1114.9000000000001</v>
      </c>
      <c r="Q701" s="4">
        <v>1115</v>
      </c>
    </row>
    <row r="702" spans="1:17" x14ac:dyDescent="0.3">
      <c r="A702" s="2">
        <v>43046</v>
      </c>
      <c r="B702">
        <v>118.32</v>
      </c>
      <c r="C702">
        <v>118.46</v>
      </c>
      <c r="D702">
        <v>118.12</v>
      </c>
      <c r="E702">
        <v>118.39</v>
      </c>
      <c r="G702" s="2">
        <v>43046</v>
      </c>
      <c r="H702">
        <v>105.77</v>
      </c>
      <c r="I702">
        <v>105.84</v>
      </c>
      <c r="J702">
        <v>105.7</v>
      </c>
      <c r="K702">
        <v>105.83</v>
      </c>
      <c r="M702" s="2">
        <v>43046</v>
      </c>
      <c r="N702" s="4">
        <v>1112.5</v>
      </c>
      <c r="O702" s="4">
        <v>1112.9000000000001</v>
      </c>
      <c r="P702" s="4">
        <v>1110.5</v>
      </c>
      <c r="Q702" s="4">
        <v>1111.9000000000001</v>
      </c>
    </row>
    <row r="703" spans="1:17" x14ac:dyDescent="0.3">
      <c r="A703" s="2">
        <v>43047</v>
      </c>
      <c r="B703">
        <v>118.46</v>
      </c>
      <c r="C703">
        <v>118.66</v>
      </c>
      <c r="D703">
        <v>118.31</v>
      </c>
      <c r="E703">
        <v>118.5</v>
      </c>
      <c r="G703" s="2">
        <v>43047</v>
      </c>
      <c r="H703">
        <v>105.84</v>
      </c>
      <c r="I703">
        <v>105.86</v>
      </c>
      <c r="J703">
        <v>105.72</v>
      </c>
      <c r="K703">
        <v>105.81</v>
      </c>
      <c r="M703" s="2">
        <v>43047</v>
      </c>
      <c r="N703" s="4">
        <v>1114</v>
      </c>
      <c r="O703" s="4">
        <v>1115.7</v>
      </c>
      <c r="P703" s="4">
        <v>1112.9000000000001</v>
      </c>
      <c r="Q703" s="4">
        <v>1115.5999999999999</v>
      </c>
    </row>
    <row r="704" spans="1:17" x14ac:dyDescent="0.3">
      <c r="A704" s="2">
        <v>43048</v>
      </c>
      <c r="B704">
        <v>118.41</v>
      </c>
      <c r="C704">
        <v>118.54</v>
      </c>
      <c r="D704">
        <v>118.22</v>
      </c>
      <c r="E704">
        <v>118.4</v>
      </c>
      <c r="G704" s="2">
        <v>43048</v>
      </c>
      <c r="H704">
        <v>105.79</v>
      </c>
      <c r="I704">
        <v>105.83</v>
      </c>
      <c r="J704">
        <v>105.75</v>
      </c>
      <c r="K704">
        <v>105.8</v>
      </c>
      <c r="M704" s="2">
        <v>43048</v>
      </c>
      <c r="N704" s="4">
        <v>1113.5</v>
      </c>
      <c r="O704" s="4">
        <v>1116.3</v>
      </c>
      <c r="P704" s="4">
        <v>1112.4000000000001</v>
      </c>
      <c r="Q704" s="4">
        <v>1115.5999999999999</v>
      </c>
    </row>
    <row r="705" spans="1:17" x14ac:dyDescent="0.3">
      <c r="A705" s="2">
        <v>43049</v>
      </c>
      <c r="B705">
        <v>118.37</v>
      </c>
      <c r="C705">
        <v>118.45</v>
      </c>
      <c r="D705">
        <v>118.1</v>
      </c>
      <c r="E705">
        <v>118.11</v>
      </c>
      <c r="G705" s="2">
        <v>43049</v>
      </c>
      <c r="H705">
        <v>105.81</v>
      </c>
      <c r="I705">
        <v>105.85</v>
      </c>
      <c r="J705">
        <v>105.77</v>
      </c>
      <c r="K705">
        <v>105.77</v>
      </c>
      <c r="M705" s="2">
        <v>43049</v>
      </c>
      <c r="N705" s="4">
        <v>1119</v>
      </c>
      <c r="O705" s="4">
        <v>1119</v>
      </c>
      <c r="P705" s="4">
        <v>1116.2</v>
      </c>
      <c r="Q705" s="4">
        <v>1117.0999999999999</v>
      </c>
    </row>
    <row r="706" spans="1:17" x14ac:dyDescent="0.3">
      <c r="A706" s="2">
        <v>43052</v>
      </c>
      <c r="B706">
        <v>117.85</v>
      </c>
      <c r="C706">
        <v>118.01</v>
      </c>
      <c r="D706">
        <v>117.63</v>
      </c>
      <c r="E706">
        <v>117.95</v>
      </c>
      <c r="G706" s="2">
        <v>43052</v>
      </c>
      <c r="H706">
        <v>105.73</v>
      </c>
      <c r="I706">
        <v>105.73</v>
      </c>
      <c r="J706">
        <v>105.68</v>
      </c>
      <c r="K706">
        <v>105.7</v>
      </c>
      <c r="M706" s="2">
        <v>43052</v>
      </c>
      <c r="N706" s="4">
        <v>1119.5</v>
      </c>
      <c r="O706" s="4">
        <v>1122</v>
      </c>
      <c r="P706" s="4">
        <v>1119.0999999999999</v>
      </c>
      <c r="Q706" s="4">
        <v>1120.5999999999999</v>
      </c>
    </row>
    <row r="707" spans="1:17" x14ac:dyDescent="0.3">
      <c r="A707" s="2">
        <v>43053</v>
      </c>
      <c r="B707">
        <v>117.93</v>
      </c>
      <c r="C707">
        <v>118</v>
      </c>
      <c r="D707">
        <v>117.67</v>
      </c>
      <c r="E707">
        <v>117.71</v>
      </c>
      <c r="G707" s="2">
        <v>43053</v>
      </c>
      <c r="H707">
        <v>105.69</v>
      </c>
      <c r="I707">
        <v>105.71</v>
      </c>
      <c r="J707">
        <v>105.56</v>
      </c>
      <c r="K707">
        <v>105.59</v>
      </c>
      <c r="M707" s="2">
        <v>43053</v>
      </c>
      <c r="N707" s="4">
        <v>1119.5</v>
      </c>
      <c r="O707" s="4">
        <v>1120.7</v>
      </c>
      <c r="P707" s="4">
        <v>1117.3</v>
      </c>
      <c r="Q707" s="4">
        <v>1118.0999999999999</v>
      </c>
    </row>
    <row r="708" spans="1:17" x14ac:dyDescent="0.3">
      <c r="A708" s="2">
        <v>43054</v>
      </c>
      <c r="B708">
        <v>117.92</v>
      </c>
      <c r="C708">
        <v>118.21</v>
      </c>
      <c r="D708">
        <v>117.74</v>
      </c>
      <c r="E708">
        <v>118.21</v>
      </c>
      <c r="G708" s="2">
        <v>43054</v>
      </c>
      <c r="H708">
        <v>105.64</v>
      </c>
      <c r="I708">
        <v>105.75</v>
      </c>
      <c r="J708">
        <v>105.56</v>
      </c>
      <c r="K708">
        <v>105.75</v>
      </c>
      <c r="M708" s="2">
        <v>43054</v>
      </c>
      <c r="N708" s="4">
        <v>1115</v>
      </c>
      <c r="O708" s="4">
        <v>1116.5999999999999</v>
      </c>
      <c r="P708" s="4">
        <v>1112.2</v>
      </c>
      <c r="Q708" s="4">
        <v>1112.3</v>
      </c>
    </row>
    <row r="709" spans="1:17" x14ac:dyDescent="0.3">
      <c r="A709" s="2">
        <v>43055</v>
      </c>
      <c r="B709">
        <v>118.31</v>
      </c>
      <c r="C709">
        <v>118.39</v>
      </c>
      <c r="D709">
        <v>118.1</v>
      </c>
      <c r="E709">
        <v>118.1</v>
      </c>
      <c r="G709" s="2">
        <v>43055</v>
      </c>
      <c r="H709">
        <v>105.77</v>
      </c>
      <c r="I709">
        <v>105.79</v>
      </c>
      <c r="J709">
        <v>105.68</v>
      </c>
      <c r="K709">
        <v>105.68</v>
      </c>
      <c r="M709" s="2">
        <v>43055</v>
      </c>
      <c r="N709" s="4">
        <v>1106.5</v>
      </c>
      <c r="O709" s="4">
        <v>1107.5</v>
      </c>
      <c r="P709" s="4">
        <v>1099.5999999999999</v>
      </c>
      <c r="Q709" s="4">
        <v>1101.4000000000001</v>
      </c>
    </row>
    <row r="710" spans="1:17" x14ac:dyDescent="0.3">
      <c r="A710" s="2">
        <v>43056</v>
      </c>
      <c r="B710">
        <v>118.08</v>
      </c>
      <c r="C710">
        <v>118.28</v>
      </c>
      <c r="D710">
        <v>118.06</v>
      </c>
      <c r="E710">
        <v>118.16</v>
      </c>
      <c r="G710" s="2">
        <v>43056</v>
      </c>
      <c r="H710">
        <v>105.68</v>
      </c>
      <c r="I710">
        <v>105.76</v>
      </c>
      <c r="J710">
        <v>105.67</v>
      </c>
      <c r="K710">
        <v>105.73</v>
      </c>
      <c r="M710" s="2">
        <v>43056</v>
      </c>
      <c r="N710" s="4">
        <v>1097</v>
      </c>
      <c r="O710" s="4">
        <v>1098.4000000000001</v>
      </c>
      <c r="P710" s="4">
        <v>1093</v>
      </c>
      <c r="Q710" s="4">
        <v>1097.5</v>
      </c>
    </row>
    <row r="711" spans="1:17" x14ac:dyDescent="0.3">
      <c r="A711" s="2">
        <v>43059</v>
      </c>
      <c r="B711">
        <v>118.16</v>
      </c>
      <c r="C711">
        <v>118.47</v>
      </c>
      <c r="D711">
        <v>118.14</v>
      </c>
      <c r="E711">
        <v>118.45</v>
      </c>
      <c r="G711" s="2">
        <v>43059</v>
      </c>
      <c r="H711">
        <v>105.75</v>
      </c>
      <c r="I711">
        <v>105.82</v>
      </c>
      <c r="J711">
        <v>105.74</v>
      </c>
      <c r="K711">
        <v>105.81</v>
      </c>
      <c r="M711" s="2">
        <v>43059</v>
      </c>
      <c r="N711" s="4">
        <v>1098</v>
      </c>
      <c r="O711" s="4">
        <v>1101.4000000000001</v>
      </c>
      <c r="P711" s="4">
        <v>1095</v>
      </c>
      <c r="Q711" s="4">
        <v>1100.5999999999999</v>
      </c>
    </row>
    <row r="712" spans="1:17" x14ac:dyDescent="0.3">
      <c r="A712" s="2">
        <v>43060</v>
      </c>
      <c r="B712">
        <v>118.34</v>
      </c>
      <c r="C712">
        <v>118.52</v>
      </c>
      <c r="D712">
        <v>118.34</v>
      </c>
      <c r="E712">
        <v>118.45</v>
      </c>
      <c r="G712" s="2">
        <v>43060</v>
      </c>
      <c r="H712">
        <v>105.79</v>
      </c>
      <c r="I712">
        <v>105.84</v>
      </c>
      <c r="J712">
        <v>105.78</v>
      </c>
      <c r="K712">
        <v>105.82</v>
      </c>
      <c r="M712" s="2">
        <v>43060</v>
      </c>
      <c r="N712" s="4">
        <v>1097</v>
      </c>
      <c r="O712" s="4">
        <v>1099.9000000000001</v>
      </c>
      <c r="P712" s="4">
        <v>1095.4000000000001</v>
      </c>
      <c r="Q712" s="4">
        <v>1095.8</v>
      </c>
    </row>
    <row r="713" spans="1:17" x14ac:dyDescent="0.3">
      <c r="A713" s="2">
        <v>43061</v>
      </c>
      <c r="B713">
        <v>118.41</v>
      </c>
      <c r="C713">
        <v>118.56</v>
      </c>
      <c r="D713">
        <v>118.37</v>
      </c>
      <c r="E713">
        <v>118.48</v>
      </c>
      <c r="G713" s="2">
        <v>43061</v>
      </c>
      <c r="H713">
        <v>105.8</v>
      </c>
      <c r="I713">
        <v>105.82</v>
      </c>
      <c r="J713">
        <v>105.76</v>
      </c>
      <c r="K713">
        <v>105.81</v>
      </c>
      <c r="M713" s="2">
        <v>43061</v>
      </c>
      <c r="N713" s="4">
        <v>1091</v>
      </c>
      <c r="O713" s="4">
        <v>1094</v>
      </c>
      <c r="P713" s="4">
        <v>1088.5999999999999</v>
      </c>
      <c r="Q713" s="4">
        <v>1089.0999999999999</v>
      </c>
    </row>
    <row r="714" spans="1:17" x14ac:dyDescent="0.3">
      <c r="A714" s="2">
        <v>43062</v>
      </c>
      <c r="B714">
        <v>118.61</v>
      </c>
      <c r="C714">
        <v>118.78</v>
      </c>
      <c r="D714">
        <v>118.52</v>
      </c>
      <c r="E714">
        <v>118.69</v>
      </c>
      <c r="G714" s="2">
        <v>43062</v>
      </c>
      <c r="H714">
        <v>105.86</v>
      </c>
      <c r="I714">
        <v>105.93</v>
      </c>
      <c r="J714">
        <v>105.83</v>
      </c>
      <c r="K714">
        <v>105.92</v>
      </c>
      <c r="M714" s="2">
        <v>43062</v>
      </c>
      <c r="N714" s="4">
        <v>1086</v>
      </c>
      <c r="O714" s="4">
        <v>1090.5999999999999</v>
      </c>
      <c r="P714" s="4">
        <v>1085.3</v>
      </c>
      <c r="Q714" s="4">
        <v>1085.4000000000001</v>
      </c>
    </row>
    <row r="715" spans="1:17" x14ac:dyDescent="0.3">
      <c r="A715" s="2">
        <v>43063</v>
      </c>
      <c r="B715">
        <v>118.59</v>
      </c>
      <c r="C715">
        <v>118.81</v>
      </c>
      <c r="D715">
        <v>118.49</v>
      </c>
      <c r="E715">
        <v>118.49</v>
      </c>
      <c r="G715" s="2">
        <v>43063</v>
      </c>
      <c r="H715">
        <v>105.89</v>
      </c>
      <c r="I715">
        <v>105.93</v>
      </c>
      <c r="J715">
        <v>105.82</v>
      </c>
      <c r="K715">
        <v>105.82</v>
      </c>
      <c r="M715" s="2">
        <v>43063</v>
      </c>
      <c r="N715" s="4">
        <v>1085</v>
      </c>
      <c r="O715" s="4">
        <v>1087.0999999999999</v>
      </c>
      <c r="P715" s="4">
        <v>1083.3</v>
      </c>
      <c r="Q715" s="4">
        <v>1085.4000000000001</v>
      </c>
    </row>
    <row r="716" spans="1:17" x14ac:dyDescent="0.3">
      <c r="A716" s="2">
        <v>43066</v>
      </c>
      <c r="B716">
        <v>118.5</v>
      </c>
      <c r="C716">
        <v>118.67</v>
      </c>
      <c r="D716">
        <v>118.49</v>
      </c>
      <c r="E716">
        <v>118.59</v>
      </c>
      <c r="G716" s="2">
        <v>43066</v>
      </c>
      <c r="H716">
        <v>105.83</v>
      </c>
      <c r="I716">
        <v>105.91</v>
      </c>
      <c r="J716">
        <v>105.82</v>
      </c>
      <c r="K716">
        <v>105.91</v>
      </c>
      <c r="M716" s="2">
        <v>43066</v>
      </c>
      <c r="N716" s="4">
        <v>1085</v>
      </c>
      <c r="O716" s="4">
        <v>1088.8</v>
      </c>
      <c r="P716" s="4">
        <v>1085</v>
      </c>
      <c r="Q716" s="4">
        <v>1088.5999999999999</v>
      </c>
    </row>
    <row r="717" spans="1:17" x14ac:dyDescent="0.3">
      <c r="A717" s="2">
        <v>43067</v>
      </c>
      <c r="B717">
        <v>118.53</v>
      </c>
      <c r="C717">
        <v>119.18</v>
      </c>
      <c r="D717">
        <v>118.48</v>
      </c>
      <c r="E717">
        <v>119</v>
      </c>
      <c r="G717" s="2">
        <v>43067</v>
      </c>
      <c r="H717">
        <v>105.9</v>
      </c>
      <c r="I717">
        <v>106.01</v>
      </c>
      <c r="J717">
        <v>105.9</v>
      </c>
      <c r="K717">
        <v>105.97</v>
      </c>
      <c r="M717" s="2">
        <v>43067</v>
      </c>
      <c r="N717" s="4">
        <v>1090.5</v>
      </c>
      <c r="O717" s="4">
        <v>1090.9000000000001</v>
      </c>
      <c r="P717" s="4">
        <v>1083.9000000000001</v>
      </c>
      <c r="Q717" s="4">
        <v>1084.4000000000001</v>
      </c>
    </row>
    <row r="718" spans="1:17" x14ac:dyDescent="0.3">
      <c r="A718" s="2">
        <v>43068</v>
      </c>
      <c r="B718">
        <v>118.91</v>
      </c>
      <c r="C718">
        <v>119.19</v>
      </c>
      <c r="D718">
        <v>118.89</v>
      </c>
      <c r="E718">
        <v>119.13</v>
      </c>
      <c r="G718" s="2">
        <v>43068</v>
      </c>
      <c r="H718">
        <v>105.93</v>
      </c>
      <c r="I718">
        <v>106.02</v>
      </c>
      <c r="J718">
        <v>105.93</v>
      </c>
      <c r="K718">
        <v>106.02</v>
      </c>
      <c r="M718" s="2">
        <v>43068</v>
      </c>
      <c r="N718" s="4">
        <v>1084</v>
      </c>
      <c r="O718" s="4">
        <v>1085</v>
      </c>
      <c r="P718" s="4">
        <v>1075.5</v>
      </c>
      <c r="Q718" s="4">
        <v>1076.8</v>
      </c>
    </row>
    <row r="719" spans="1:17" x14ac:dyDescent="0.3">
      <c r="A719" s="2">
        <v>43069</v>
      </c>
      <c r="B719">
        <v>119.06</v>
      </c>
      <c r="C719">
        <v>119.32</v>
      </c>
      <c r="D719">
        <v>118.86</v>
      </c>
      <c r="E719">
        <v>119.14</v>
      </c>
      <c r="G719" s="2">
        <v>43069</v>
      </c>
      <c r="H719">
        <v>106.02</v>
      </c>
      <c r="I719">
        <v>106.19</v>
      </c>
      <c r="J719">
        <v>105.97</v>
      </c>
      <c r="K719">
        <v>106.13</v>
      </c>
      <c r="M719" s="2">
        <v>43069</v>
      </c>
      <c r="N719" s="4">
        <v>1081.5</v>
      </c>
      <c r="O719" s="4">
        <v>1090.2</v>
      </c>
      <c r="P719" s="4">
        <v>1080.3</v>
      </c>
      <c r="Q719" s="4">
        <v>1088.2</v>
      </c>
    </row>
    <row r="720" spans="1:17" x14ac:dyDescent="0.3">
      <c r="A720" s="2">
        <v>43070</v>
      </c>
      <c r="B720">
        <v>118.98</v>
      </c>
      <c r="C720">
        <v>119.1</v>
      </c>
      <c r="D720">
        <v>118.91</v>
      </c>
      <c r="E720">
        <v>119.06</v>
      </c>
      <c r="G720" s="2">
        <v>43070</v>
      </c>
      <c r="H720">
        <v>106.11</v>
      </c>
      <c r="I720">
        <v>106.16</v>
      </c>
      <c r="J720">
        <v>106.09</v>
      </c>
      <c r="K720">
        <v>106.13</v>
      </c>
      <c r="M720" s="2">
        <v>43070</v>
      </c>
      <c r="N720" s="4">
        <v>1088</v>
      </c>
      <c r="O720" s="4">
        <v>1089</v>
      </c>
      <c r="P720" s="4">
        <v>1084.3</v>
      </c>
      <c r="Q720" s="4">
        <v>1086.4000000000001</v>
      </c>
    </row>
    <row r="721" spans="1:17" x14ac:dyDescent="0.3">
      <c r="A721" s="2">
        <v>43073</v>
      </c>
      <c r="B721">
        <v>118.79</v>
      </c>
      <c r="C721">
        <v>119.13</v>
      </c>
      <c r="D721">
        <v>118.79</v>
      </c>
      <c r="E721">
        <v>119.12</v>
      </c>
      <c r="G721" s="2">
        <v>43073</v>
      </c>
      <c r="H721">
        <v>106.08</v>
      </c>
      <c r="I721">
        <v>106.16</v>
      </c>
      <c r="J721">
        <v>106.08</v>
      </c>
      <c r="K721">
        <v>106.14</v>
      </c>
      <c r="M721" s="2">
        <v>43073</v>
      </c>
      <c r="N721" s="4">
        <v>1086</v>
      </c>
      <c r="O721" s="4">
        <v>1090.0999999999999</v>
      </c>
      <c r="P721" s="4">
        <v>1085.5</v>
      </c>
      <c r="Q721" s="4">
        <v>1088.7</v>
      </c>
    </row>
    <row r="722" spans="1:17" x14ac:dyDescent="0.3">
      <c r="A722" s="2">
        <v>43074</v>
      </c>
      <c r="B722">
        <v>119.18</v>
      </c>
      <c r="C722">
        <v>119.24</v>
      </c>
      <c r="D722">
        <v>118.88</v>
      </c>
      <c r="E722">
        <v>118.9</v>
      </c>
      <c r="G722" s="2">
        <v>43074</v>
      </c>
      <c r="H722">
        <v>106.16</v>
      </c>
      <c r="I722">
        <v>106.17</v>
      </c>
      <c r="J722">
        <v>106.04</v>
      </c>
      <c r="K722">
        <v>106.04</v>
      </c>
      <c r="M722" s="2">
        <v>43074</v>
      </c>
      <c r="N722" s="4">
        <v>1085.8</v>
      </c>
      <c r="O722" s="4">
        <v>1088.3</v>
      </c>
      <c r="P722" s="4">
        <v>1082</v>
      </c>
      <c r="Q722" s="4">
        <v>1085.8</v>
      </c>
    </row>
    <row r="723" spans="1:17" x14ac:dyDescent="0.3">
      <c r="A723" s="2">
        <v>43075</v>
      </c>
      <c r="B723">
        <v>119.06</v>
      </c>
      <c r="C723">
        <v>119.35</v>
      </c>
      <c r="D723">
        <v>119.04</v>
      </c>
      <c r="E723">
        <v>119.27</v>
      </c>
      <c r="G723" s="2">
        <v>43075</v>
      </c>
      <c r="H723">
        <v>106.07</v>
      </c>
      <c r="I723">
        <v>106.17</v>
      </c>
      <c r="J723">
        <v>106.06</v>
      </c>
      <c r="K723">
        <v>106.12</v>
      </c>
      <c r="M723" s="2">
        <v>43075</v>
      </c>
      <c r="N723" s="4">
        <v>1087.5</v>
      </c>
      <c r="O723" s="4">
        <v>1094.7</v>
      </c>
      <c r="P723" s="4">
        <v>1086.7</v>
      </c>
      <c r="Q723" s="4">
        <v>1093.7</v>
      </c>
    </row>
    <row r="724" spans="1:17" x14ac:dyDescent="0.3">
      <c r="A724" s="2">
        <v>43076</v>
      </c>
      <c r="B724">
        <v>119.25</v>
      </c>
      <c r="C724">
        <v>119.35</v>
      </c>
      <c r="D724">
        <v>119.12</v>
      </c>
      <c r="E724">
        <v>119.12</v>
      </c>
      <c r="G724" s="2">
        <v>43076</v>
      </c>
      <c r="H724">
        <v>106.1</v>
      </c>
      <c r="I724">
        <v>106.17</v>
      </c>
      <c r="J724">
        <v>106.08</v>
      </c>
      <c r="K724">
        <v>106.1</v>
      </c>
      <c r="M724" s="2">
        <v>43076</v>
      </c>
      <c r="N724" s="4">
        <v>1095</v>
      </c>
      <c r="O724" s="4">
        <v>1096.2</v>
      </c>
      <c r="P724" s="4">
        <v>1090.4000000000001</v>
      </c>
      <c r="Q724" s="4">
        <v>1093.5</v>
      </c>
    </row>
    <row r="725" spans="1:17" x14ac:dyDescent="0.3">
      <c r="A725" s="2">
        <v>43077</v>
      </c>
      <c r="B725">
        <v>119.1</v>
      </c>
      <c r="C725">
        <v>119.17</v>
      </c>
      <c r="D725">
        <v>118.99</v>
      </c>
      <c r="E725">
        <v>119.12</v>
      </c>
      <c r="G725" s="2">
        <v>43077</v>
      </c>
      <c r="H725">
        <v>106.1</v>
      </c>
      <c r="I725">
        <v>106.13</v>
      </c>
      <c r="J725">
        <v>106.08</v>
      </c>
      <c r="K725">
        <v>106.11</v>
      </c>
      <c r="M725" s="2">
        <v>43077</v>
      </c>
      <c r="N725" s="4">
        <v>1094.0999999999999</v>
      </c>
      <c r="O725" s="4">
        <v>1096.0999999999999</v>
      </c>
      <c r="P725" s="4">
        <v>1091.4000000000001</v>
      </c>
      <c r="Q725" s="4">
        <v>1093.3</v>
      </c>
    </row>
    <row r="726" spans="1:17" x14ac:dyDescent="0.3">
      <c r="A726" s="2">
        <v>43080</v>
      </c>
      <c r="B726">
        <v>119.11</v>
      </c>
      <c r="C726">
        <v>119.22</v>
      </c>
      <c r="D726">
        <v>119</v>
      </c>
      <c r="E726">
        <v>119.14</v>
      </c>
      <c r="G726" s="2">
        <v>43080</v>
      </c>
      <c r="H726">
        <v>106.11</v>
      </c>
      <c r="I726">
        <v>106.15</v>
      </c>
      <c r="J726">
        <v>106.1</v>
      </c>
      <c r="K726">
        <v>106.1</v>
      </c>
      <c r="M726" s="2">
        <v>43080</v>
      </c>
      <c r="N726" s="4">
        <v>1091.5999999999999</v>
      </c>
      <c r="O726" s="4">
        <v>1093.7</v>
      </c>
      <c r="P726" s="4">
        <v>1091</v>
      </c>
      <c r="Q726" s="4">
        <v>1092.3</v>
      </c>
    </row>
    <row r="727" spans="1:17" x14ac:dyDescent="0.3">
      <c r="A727" s="2">
        <v>43081</v>
      </c>
      <c r="B727">
        <v>119.09</v>
      </c>
      <c r="C727">
        <v>119.45</v>
      </c>
      <c r="D727">
        <v>119.08</v>
      </c>
      <c r="E727">
        <v>119.41</v>
      </c>
      <c r="G727" s="2">
        <v>43081</v>
      </c>
      <c r="H727">
        <v>106.09</v>
      </c>
      <c r="I727">
        <v>106.17</v>
      </c>
      <c r="J727">
        <v>106.09</v>
      </c>
      <c r="K727">
        <v>106.15</v>
      </c>
      <c r="M727" s="2">
        <v>43081</v>
      </c>
      <c r="N727" s="4">
        <v>1088.7</v>
      </c>
      <c r="O727" s="4">
        <v>1092.4000000000001</v>
      </c>
      <c r="P727" s="4">
        <v>1088</v>
      </c>
      <c r="Q727" s="4">
        <v>1092.4000000000001</v>
      </c>
    </row>
    <row r="728" spans="1:17" x14ac:dyDescent="0.3">
      <c r="A728" s="2">
        <v>43082</v>
      </c>
      <c r="B728">
        <v>119.41</v>
      </c>
      <c r="C728">
        <v>119.6</v>
      </c>
      <c r="D728">
        <v>119.32</v>
      </c>
      <c r="E728">
        <v>119.38</v>
      </c>
      <c r="G728" s="2">
        <v>43082</v>
      </c>
      <c r="H728">
        <v>106.15</v>
      </c>
      <c r="I728">
        <v>106.2</v>
      </c>
      <c r="J728">
        <v>106.1</v>
      </c>
      <c r="K728">
        <v>106.17</v>
      </c>
      <c r="M728" s="2">
        <v>43082</v>
      </c>
      <c r="N728" s="4">
        <v>1093</v>
      </c>
      <c r="O728" s="4">
        <v>1094.5</v>
      </c>
      <c r="P728" s="4">
        <v>1090.3</v>
      </c>
      <c r="Q728" s="4">
        <v>1090.7</v>
      </c>
    </row>
    <row r="729" spans="1:17" x14ac:dyDescent="0.3">
      <c r="A729" s="2">
        <v>43083</v>
      </c>
      <c r="B729">
        <v>119.58</v>
      </c>
      <c r="C729">
        <v>119.69</v>
      </c>
      <c r="D729">
        <v>119.38</v>
      </c>
      <c r="E729">
        <v>119.44</v>
      </c>
      <c r="G729" s="2">
        <v>43083</v>
      </c>
      <c r="H729">
        <v>106.24</v>
      </c>
      <c r="I729">
        <v>106.28</v>
      </c>
      <c r="J729">
        <v>106.15</v>
      </c>
      <c r="K729">
        <v>106.17</v>
      </c>
      <c r="M729" s="2">
        <v>43083</v>
      </c>
      <c r="N729" s="4">
        <v>1083.5</v>
      </c>
      <c r="O729" s="4">
        <v>1089.2</v>
      </c>
      <c r="P729" s="4">
        <v>1083.5</v>
      </c>
      <c r="Q729" s="4">
        <v>1089.0999999999999</v>
      </c>
    </row>
    <row r="730" spans="1:17" x14ac:dyDescent="0.3">
      <c r="A730" s="2">
        <v>43084</v>
      </c>
      <c r="B730">
        <v>119.51</v>
      </c>
      <c r="C730">
        <v>119.68</v>
      </c>
      <c r="D730">
        <v>119.49</v>
      </c>
      <c r="E730">
        <v>119.66</v>
      </c>
      <c r="G730" s="2">
        <v>43084</v>
      </c>
      <c r="H730">
        <v>106.17</v>
      </c>
      <c r="I730">
        <v>106.22</v>
      </c>
      <c r="J730">
        <v>106.15</v>
      </c>
      <c r="K730">
        <v>106.21</v>
      </c>
      <c r="M730" s="2">
        <v>43084</v>
      </c>
      <c r="N730" s="4">
        <v>1088.5</v>
      </c>
      <c r="O730" s="4">
        <v>1091.0999999999999</v>
      </c>
      <c r="P730" s="4">
        <v>1087.3</v>
      </c>
      <c r="Q730" s="4">
        <v>1089.8</v>
      </c>
    </row>
    <row r="731" spans="1:17" x14ac:dyDescent="0.3">
      <c r="A731" s="2">
        <v>43087</v>
      </c>
      <c r="B731">
        <v>119.66</v>
      </c>
      <c r="C731">
        <v>119.79</v>
      </c>
      <c r="D731">
        <v>119.57</v>
      </c>
      <c r="E731">
        <v>119.58</v>
      </c>
      <c r="G731" s="2">
        <v>43087</v>
      </c>
      <c r="H731">
        <v>106.2</v>
      </c>
      <c r="I731">
        <v>106.22</v>
      </c>
      <c r="J731">
        <v>106.14</v>
      </c>
      <c r="K731">
        <v>106.15</v>
      </c>
      <c r="M731" s="2">
        <v>43087</v>
      </c>
      <c r="N731" s="4">
        <v>1089.5</v>
      </c>
      <c r="O731" s="4">
        <v>1091.4000000000001</v>
      </c>
      <c r="P731" s="4">
        <v>1087.4000000000001</v>
      </c>
      <c r="Q731" s="4">
        <v>1088.5</v>
      </c>
    </row>
    <row r="732" spans="1:17" x14ac:dyDescent="0.3">
      <c r="A732" s="2">
        <v>43088</v>
      </c>
      <c r="B732">
        <v>119.42</v>
      </c>
      <c r="C732">
        <v>119.57</v>
      </c>
      <c r="D732">
        <v>119.29</v>
      </c>
      <c r="E732">
        <v>119.42</v>
      </c>
      <c r="G732" s="2">
        <v>43088</v>
      </c>
      <c r="H732">
        <v>106.13</v>
      </c>
      <c r="I732">
        <v>106.15</v>
      </c>
      <c r="J732">
        <v>106.09</v>
      </c>
      <c r="K732">
        <v>106.12</v>
      </c>
      <c r="M732" s="2">
        <v>43088</v>
      </c>
      <c r="N732" s="4">
        <v>1086</v>
      </c>
      <c r="O732" s="4">
        <v>1088.5999999999999</v>
      </c>
      <c r="P732" s="4">
        <v>1084.3</v>
      </c>
      <c r="Q732" s="4">
        <v>1084.9000000000001</v>
      </c>
    </row>
    <row r="733" spans="1:17" x14ac:dyDescent="0.3">
      <c r="A733" s="2">
        <v>43089</v>
      </c>
      <c r="B733">
        <v>119.13</v>
      </c>
      <c r="C733">
        <v>119.34</v>
      </c>
      <c r="D733">
        <v>119.1</v>
      </c>
      <c r="E733">
        <v>119.2</v>
      </c>
      <c r="G733" s="2">
        <v>43089</v>
      </c>
      <c r="H733">
        <v>106.08</v>
      </c>
      <c r="I733">
        <v>106.2</v>
      </c>
      <c r="J733">
        <v>106.06</v>
      </c>
      <c r="K733">
        <v>106.17</v>
      </c>
      <c r="M733" s="2">
        <v>43089</v>
      </c>
      <c r="N733" s="4">
        <v>1086</v>
      </c>
      <c r="O733" s="4">
        <v>1086.4000000000001</v>
      </c>
      <c r="P733" s="4">
        <v>1080.2</v>
      </c>
      <c r="Q733" s="4">
        <v>1080.9000000000001</v>
      </c>
    </row>
    <row r="734" spans="1:17" x14ac:dyDescent="0.3">
      <c r="A734" s="2">
        <v>43090</v>
      </c>
      <c r="B734">
        <v>118.88</v>
      </c>
      <c r="C734">
        <v>119.09</v>
      </c>
      <c r="D734">
        <v>118.79</v>
      </c>
      <c r="E734">
        <v>119.09</v>
      </c>
      <c r="G734" s="2">
        <v>43090</v>
      </c>
      <c r="H734">
        <v>106.13</v>
      </c>
      <c r="I734">
        <v>106.16</v>
      </c>
      <c r="J734">
        <v>106.1</v>
      </c>
      <c r="K734">
        <v>106.14</v>
      </c>
      <c r="M734" s="2">
        <v>43090</v>
      </c>
      <c r="N734" s="4">
        <v>1080.5</v>
      </c>
      <c r="O734" s="4">
        <v>1082.8</v>
      </c>
      <c r="P734" s="4">
        <v>1078.3</v>
      </c>
      <c r="Q734" s="4">
        <v>1082.7</v>
      </c>
    </row>
    <row r="735" spans="1:17" x14ac:dyDescent="0.3">
      <c r="A735" s="2">
        <v>43091</v>
      </c>
      <c r="B735">
        <v>119.11</v>
      </c>
      <c r="C735">
        <v>119.18</v>
      </c>
      <c r="D735">
        <v>118.75</v>
      </c>
      <c r="E735">
        <v>118.91</v>
      </c>
      <c r="G735" s="2">
        <v>43091</v>
      </c>
      <c r="H735">
        <v>106.13</v>
      </c>
      <c r="I735">
        <v>106.14</v>
      </c>
      <c r="J735">
        <v>105.98</v>
      </c>
      <c r="K735">
        <v>106.02</v>
      </c>
      <c r="M735" s="2">
        <v>43091</v>
      </c>
      <c r="N735" s="4">
        <v>1080</v>
      </c>
      <c r="O735" s="4">
        <v>1081.0999999999999</v>
      </c>
      <c r="P735" s="4">
        <v>1077.0999999999999</v>
      </c>
      <c r="Q735" s="4">
        <v>1079.7</v>
      </c>
    </row>
    <row r="736" spans="1:17" x14ac:dyDescent="0.3">
      <c r="A736" s="2">
        <v>43095</v>
      </c>
      <c r="B736">
        <v>118.99</v>
      </c>
      <c r="C736">
        <v>119.02</v>
      </c>
      <c r="D736">
        <v>118.59</v>
      </c>
      <c r="E736">
        <v>118.91</v>
      </c>
      <c r="G736" s="2">
        <v>43095</v>
      </c>
      <c r="H736">
        <v>106.02</v>
      </c>
      <c r="I736">
        <v>106.05</v>
      </c>
      <c r="J736">
        <v>105.93</v>
      </c>
      <c r="K736">
        <v>106.02</v>
      </c>
      <c r="M736" s="2">
        <v>43095</v>
      </c>
      <c r="N736" s="4">
        <v>1078</v>
      </c>
      <c r="O736" s="4">
        <v>1078.4000000000001</v>
      </c>
      <c r="P736" s="4">
        <v>1075.7</v>
      </c>
      <c r="Q736" s="4">
        <v>1076.0999999999999</v>
      </c>
    </row>
    <row r="737" spans="1:17" x14ac:dyDescent="0.3">
      <c r="A737" s="2">
        <v>43096</v>
      </c>
      <c r="B737">
        <v>118.97</v>
      </c>
      <c r="C737">
        <v>119.07</v>
      </c>
      <c r="D737">
        <v>118.64</v>
      </c>
      <c r="E737">
        <v>118.73</v>
      </c>
      <c r="G737" s="2">
        <v>43096</v>
      </c>
      <c r="H737">
        <v>106.03</v>
      </c>
      <c r="I737">
        <v>106.05</v>
      </c>
      <c r="J737">
        <v>105.87</v>
      </c>
      <c r="K737">
        <v>105.91</v>
      </c>
      <c r="M737" s="2">
        <v>43096</v>
      </c>
      <c r="N737" s="4">
        <v>1075.5</v>
      </c>
      <c r="O737" s="4">
        <v>1076.0999999999999</v>
      </c>
      <c r="P737" s="4">
        <v>1074</v>
      </c>
      <c r="Q737" s="4">
        <v>1074.0999999999999</v>
      </c>
    </row>
    <row r="738" spans="1:17" x14ac:dyDescent="0.3">
      <c r="A738" s="2">
        <v>43097</v>
      </c>
      <c r="B738">
        <v>119.02</v>
      </c>
      <c r="C738">
        <v>119.17</v>
      </c>
      <c r="D738">
        <v>118.86</v>
      </c>
      <c r="E738">
        <v>119.13</v>
      </c>
      <c r="G738" s="2">
        <v>43097</v>
      </c>
      <c r="H738">
        <v>105.96</v>
      </c>
      <c r="I738">
        <v>106.02</v>
      </c>
      <c r="J738">
        <v>105.93</v>
      </c>
      <c r="K738">
        <v>105.97</v>
      </c>
      <c r="M738" s="2">
        <v>43097</v>
      </c>
      <c r="N738" s="4">
        <v>1076</v>
      </c>
      <c r="O738" s="4">
        <v>1076</v>
      </c>
      <c r="P738" s="4">
        <v>1070</v>
      </c>
      <c r="Q738" s="4">
        <v>1070.5</v>
      </c>
    </row>
    <row r="739" spans="1:17" x14ac:dyDescent="0.3">
      <c r="A739" s="2">
        <v>43102</v>
      </c>
      <c r="B739">
        <v>119.18</v>
      </c>
      <c r="C739">
        <v>119.22</v>
      </c>
      <c r="D739">
        <v>118.83</v>
      </c>
      <c r="E739">
        <v>118.83</v>
      </c>
      <c r="G739" s="2">
        <v>43102</v>
      </c>
      <c r="H739">
        <v>106</v>
      </c>
      <c r="I739">
        <v>106.05</v>
      </c>
      <c r="J739">
        <v>105.99</v>
      </c>
      <c r="K739">
        <v>106.02</v>
      </c>
      <c r="M739" s="2">
        <v>43102</v>
      </c>
      <c r="N739" s="4">
        <v>1066</v>
      </c>
      <c r="O739" s="4">
        <v>1067.7</v>
      </c>
      <c r="P739" s="4">
        <v>1061.2</v>
      </c>
      <c r="Q739" s="4">
        <v>1061.2</v>
      </c>
    </row>
    <row r="740" spans="1:17" x14ac:dyDescent="0.3">
      <c r="A740" s="2">
        <v>43103</v>
      </c>
      <c r="B740">
        <v>118.68</v>
      </c>
      <c r="C740">
        <v>118.88</v>
      </c>
      <c r="D740">
        <v>118.58</v>
      </c>
      <c r="E740">
        <v>118.74</v>
      </c>
      <c r="G740" s="2">
        <v>43103</v>
      </c>
      <c r="H740">
        <v>106</v>
      </c>
      <c r="I740">
        <v>106.1</v>
      </c>
      <c r="J740">
        <v>105.96</v>
      </c>
      <c r="K740">
        <v>105.98</v>
      </c>
      <c r="M740" s="2">
        <v>43103</v>
      </c>
      <c r="N740" s="4">
        <v>1063.4000000000001</v>
      </c>
      <c r="O740" s="4">
        <v>1067.5999999999999</v>
      </c>
      <c r="P740" s="4">
        <v>1062.7</v>
      </c>
      <c r="Q740" s="4">
        <v>1064.5</v>
      </c>
    </row>
    <row r="741" spans="1:17" x14ac:dyDescent="0.3">
      <c r="A741" s="2">
        <v>43104</v>
      </c>
      <c r="B741">
        <v>118.79</v>
      </c>
      <c r="C741">
        <v>118.81</v>
      </c>
      <c r="D741">
        <v>118.43</v>
      </c>
      <c r="E741">
        <v>118.47</v>
      </c>
      <c r="G741" s="2">
        <v>43104</v>
      </c>
      <c r="H741">
        <v>106</v>
      </c>
      <c r="I741">
        <v>106.01</v>
      </c>
      <c r="J741">
        <v>105.93</v>
      </c>
      <c r="K741">
        <v>105.95</v>
      </c>
      <c r="M741" s="2">
        <v>43104</v>
      </c>
      <c r="N741" s="4">
        <v>1065</v>
      </c>
      <c r="O741" s="4">
        <v>1068.4000000000001</v>
      </c>
      <c r="P741" s="4">
        <v>1061.7</v>
      </c>
      <c r="Q741" s="4">
        <v>1062.2</v>
      </c>
    </row>
    <row r="742" spans="1:17" x14ac:dyDescent="0.3">
      <c r="A742" s="2">
        <v>43105</v>
      </c>
      <c r="B742">
        <v>118.56</v>
      </c>
      <c r="C742">
        <v>118.66</v>
      </c>
      <c r="D742">
        <v>118.45</v>
      </c>
      <c r="E742">
        <v>118.62</v>
      </c>
      <c r="G742" s="2">
        <v>43105</v>
      </c>
      <c r="H742">
        <v>105.96</v>
      </c>
      <c r="I742">
        <v>106.04</v>
      </c>
      <c r="J742">
        <v>105.94</v>
      </c>
      <c r="K742">
        <v>106.03</v>
      </c>
      <c r="M742" s="2">
        <v>43105</v>
      </c>
      <c r="N742" s="4">
        <v>1062</v>
      </c>
      <c r="O742" s="4">
        <v>1063.9000000000001</v>
      </c>
      <c r="P742" s="4">
        <v>1060.2</v>
      </c>
      <c r="Q742" s="4">
        <v>1062.7</v>
      </c>
    </row>
    <row r="743" spans="1:17" x14ac:dyDescent="0.3">
      <c r="A743" s="2">
        <v>43108</v>
      </c>
      <c r="B743">
        <v>118.54</v>
      </c>
      <c r="C743">
        <v>118.6</v>
      </c>
      <c r="D743">
        <v>118.32</v>
      </c>
      <c r="E743">
        <v>118.36</v>
      </c>
      <c r="G743" s="2">
        <v>43108</v>
      </c>
      <c r="H743">
        <v>106.02</v>
      </c>
      <c r="I743">
        <v>106.04</v>
      </c>
      <c r="J743">
        <v>105.96</v>
      </c>
      <c r="K743">
        <v>105.98</v>
      </c>
      <c r="M743" s="2">
        <v>43108</v>
      </c>
      <c r="N743" s="4">
        <v>1062</v>
      </c>
      <c r="O743" s="4">
        <v>1069.9000000000001</v>
      </c>
      <c r="P743" s="4">
        <v>1058.8</v>
      </c>
      <c r="Q743" s="4">
        <v>1066</v>
      </c>
    </row>
    <row r="744" spans="1:17" x14ac:dyDescent="0.3">
      <c r="A744" s="2">
        <v>43109</v>
      </c>
      <c r="B744">
        <v>118.33</v>
      </c>
      <c r="C744">
        <v>118.35</v>
      </c>
      <c r="D744">
        <v>118.03</v>
      </c>
      <c r="E744">
        <v>118.03</v>
      </c>
      <c r="G744" s="2">
        <v>43109</v>
      </c>
      <c r="H744">
        <v>105.98</v>
      </c>
      <c r="I744">
        <v>105.98</v>
      </c>
      <c r="J744">
        <v>105.91</v>
      </c>
      <c r="K744">
        <v>105.92</v>
      </c>
      <c r="M744" s="2">
        <v>43109</v>
      </c>
      <c r="N744" s="4">
        <v>1068.5</v>
      </c>
      <c r="O744" s="4">
        <v>1069.5</v>
      </c>
      <c r="P744" s="4">
        <v>1065.5</v>
      </c>
      <c r="Q744" s="4">
        <v>1067.0999999999999</v>
      </c>
    </row>
    <row r="745" spans="1:17" x14ac:dyDescent="0.3">
      <c r="A745" s="2">
        <v>43110</v>
      </c>
      <c r="B745">
        <v>117.65</v>
      </c>
      <c r="C745">
        <v>117.68</v>
      </c>
      <c r="D745">
        <v>117.24</v>
      </c>
      <c r="E745">
        <v>117.39</v>
      </c>
      <c r="G745" s="2">
        <v>43110</v>
      </c>
      <c r="H745">
        <v>105.84</v>
      </c>
      <c r="I745">
        <v>105.84</v>
      </c>
      <c r="J745">
        <v>105.74</v>
      </c>
      <c r="K745">
        <v>105.79</v>
      </c>
      <c r="M745" s="2">
        <v>43110</v>
      </c>
      <c r="N745" s="4">
        <v>1073</v>
      </c>
      <c r="O745" s="4">
        <v>1073</v>
      </c>
      <c r="P745" s="4">
        <v>1069</v>
      </c>
      <c r="Q745" s="4">
        <v>1071.9000000000001</v>
      </c>
    </row>
    <row r="746" spans="1:17" x14ac:dyDescent="0.3">
      <c r="A746" s="2">
        <v>43111</v>
      </c>
      <c r="B746">
        <v>117.44</v>
      </c>
      <c r="C746">
        <v>117.85</v>
      </c>
      <c r="D746">
        <v>117.44</v>
      </c>
      <c r="E746">
        <v>117.81</v>
      </c>
      <c r="G746" s="2">
        <v>43111</v>
      </c>
      <c r="H746">
        <v>105.8</v>
      </c>
      <c r="I746">
        <v>105.89</v>
      </c>
      <c r="J746">
        <v>105.78</v>
      </c>
      <c r="K746">
        <v>105.88</v>
      </c>
      <c r="M746" s="2">
        <v>43111</v>
      </c>
      <c r="N746" s="4">
        <v>1070.5</v>
      </c>
      <c r="O746" s="4">
        <v>1073.3</v>
      </c>
      <c r="P746" s="4">
        <v>1069</v>
      </c>
      <c r="Q746" s="4">
        <v>1072</v>
      </c>
    </row>
    <row r="747" spans="1:17" x14ac:dyDescent="0.3">
      <c r="A747" s="2">
        <v>43112</v>
      </c>
      <c r="B747">
        <v>117.72</v>
      </c>
      <c r="C747">
        <v>117.77</v>
      </c>
      <c r="D747">
        <v>117.45</v>
      </c>
      <c r="E747">
        <v>117.56</v>
      </c>
      <c r="G747" s="2">
        <v>43112</v>
      </c>
      <c r="H747">
        <v>105.84</v>
      </c>
      <c r="I747">
        <v>105.87</v>
      </c>
      <c r="J747">
        <v>105.8</v>
      </c>
      <c r="K747">
        <v>105.83</v>
      </c>
      <c r="M747" s="2">
        <v>43112</v>
      </c>
      <c r="N747" s="4">
        <v>1065.2</v>
      </c>
      <c r="O747" s="4">
        <v>1066.3</v>
      </c>
      <c r="P747" s="4">
        <v>1063.3</v>
      </c>
      <c r="Q747" s="4">
        <v>1064.8</v>
      </c>
    </row>
    <row r="748" spans="1:17" x14ac:dyDescent="0.3">
      <c r="A748" s="2">
        <v>43115</v>
      </c>
      <c r="B748">
        <v>117.56</v>
      </c>
      <c r="C748">
        <v>117.63</v>
      </c>
      <c r="D748">
        <v>117.07</v>
      </c>
      <c r="E748">
        <v>117.09</v>
      </c>
      <c r="G748" s="2">
        <v>43115</v>
      </c>
      <c r="H748">
        <v>105.81</v>
      </c>
      <c r="I748">
        <v>105.81</v>
      </c>
      <c r="J748">
        <v>105.62</v>
      </c>
      <c r="K748">
        <v>105.62</v>
      </c>
      <c r="M748" s="2">
        <v>43115</v>
      </c>
      <c r="N748" s="4">
        <v>1061</v>
      </c>
      <c r="O748" s="4">
        <v>1063</v>
      </c>
      <c r="P748" s="4">
        <v>1059.5</v>
      </c>
      <c r="Q748" s="4">
        <v>1062.7</v>
      </c>
    </row>
    <row r="749" spans="1:17" x14ac:dyDescent="0.3">
      <c r="A749" s="2">
        <v>43116</v>
      </c>
      <c r="B749">
        <v>117.2</v>
      </c>
      <c r="C749">
        <v>117.41</v>
      </c>
      <c r="D749">
        <v>117.03</v>
      </c>
      <c r="E749">
        <v>117.41</v>
      </c>
      <c r="G749" s="2">
        <v>43116</v>
      </c>
      <c r="H749">
        <v>105.64</v>
      </c>
      <c r="I749">
        <v>105.69</v>
      </c>
      <c r="J749">
        <v>105.58</v>
      </c>
      <c r="K749">
        <v>105.68</v>
      </c>
      <c r="M749" s="2">
        <v>43116</v>
      </c>
      <c r="N749" s="4">
        <v>1063</v>
      </c>
      <c r="O749" s="4">
        <v>1066.2</v>
      </c>
      <c r="P749" s="4">
        <v>1062.2</v>
      </c>
      <c r="Q749" s="4">
        <v>1062.7</v>
      </c>
    </row>
    <row r="750" spans="1:17" x14ac:dyDescent="0.3">
      <c r="A750" s="2">
        <v>43117</v>
      </c>
      <c r="B750">
        <v>117.53</v>
      </c>
      <c r="C750">
        <v>117.6</v>
      </c>
      <c r="D750">
        <v>117.29</v>
      </c>
      <c r="E750">
        <v>117.45</v>
      </c>
      <c r="G750" s="2">
        <v>43117</v>
      </c>
      <c r="H750">
        <v>105.67</v>
      </c>
      <c r="I750">
        <v>105.73</v>
      </c>
      <c r="J750">
        <v>105.62</v>
      </c>
      <c r="K750">
        <v>105.72</v>
      </c>
      <c r="M750" s="2">
        <v>43117</v>
      </c>
      <c r="N750" s="4">
        <v>1064.3</v>
      </c>
      <c r="O750" s="4">
        <v>1069.3</v>
      </c>
      <c r="P750" s="4">
        <v>1062.8</v>
      </c>
      <c r="Q750" s="4">
        <v>1069.3</v>
      </c>
    </row>
    <row r="751" spans="1:17" x14ac:dyDescent="0.3">
      <c r="A751" s="2">
        <v>43118</v>
      </c>
      <c r="B751">
        <v>117.23</v>
      </c>
      <c r="C751">
        <v>117.7</v>
      </c>
      <c r="D751">
        <v>117.23</v>
      </c>
      <c r="E751">
        <v>117.67</v>
      </c>
      <c r="G751" s="2">
        <v>43118</v>
      </c>
      <c r="H751">
        <v>105.68</v>
      </c>
      <c r="I751">
        <v>105.87</v>
      </c>
      <c r="J751">
        <v>105.67</v>
      </c>
      <c r="K751">
        <v>105.87</v>
      </c>
      <c r="M751" s="2">
        <v>43118</v>
      </c>
      <c r="N751" s="4">
        <v>1069</v>
      </c>
      <c r="O751" s="4">
        <v>1071.8</v>
      </c>
      <c r="P751" s="4">
        <v>1067.5</v>
      </c>
      <c r="Q751" s="4">
        <v>1070.7</v>
      </c>
    </row>
    <row r="752" spans="1:17" x14ac:dyDescent="0.3">
      <c r="A752" s="2">
        <v>43119</v>
      </c>
      <c r="B752">
        <v>117.4</v>
      </c>
      <c r="C752">
        <v>117.47</v>
      </c>
      <c r="D752">
        <v>117.14</v>
      </c>
      <c r="E752">
        <v>117.42</v>
      </c>
      <c r="G752" s="2">
        <v>43119</v>
      </c>
      <c r="H752">
        <v>105.83</v>
      </c>
      <c r="I752">
        <v>105.87</v>
      </c>
      <c r="J752">
        <v>105.79</v>
      </c>
      <c r="K752">
        <v>105.85</v>
      </c>
      <c r="M752" s="2">
        <v>43119</v>
      </c>
      <c r="N752" s="4">
        <v>1070</v>
      </c>
      <c r="O752" s="4">
        <v>1070.9000000000001</v>
      </c>
      <c r="P752" s="4">
        <v>1064.0999999999999</v>
      </c>
      <c r="Q752" s="4">
        <v>1065.9000000000001</v>
      </c>
    </row>
    <row r="753" spans="1:17" x14ac:dyDescent="0.3">
      <c r="A753" s="2">
        <v>43122</v>
      </c>
      <c r="B753">
        <v>117.1</v>
      </c>
      <c r="C753">
        <v>117.47</v>
      </c>
      <c r="D753">
        <v>116.88</v>
      </c>
      <c r="E753">
        <v>117.36</v>
      </c>
      <c r="G753" s="2">
        <v>43122</v>
      </c>
      <c r="H753">
        <v>105.8</v>
      </c>
      <c r="I753">
        <v>105.82</v>
      </c>
      <c r="J753">
        <v>105.76</v>
      </c>
      <c r="K753">
        <v>105.77</v>
      </c>
      <c r="M753" s="2">
        <v>43122</v>
      </c>
      <c r="N753" s="4">
        <v>1067</v>
      </c>
      <c r="O753" s="4">
        <v>1070.5</v>
      </c>
      <c r="P753" s="4">
        <v>1065.9000000000001</v>
      </c>
      <c r="Q753" s="4">
        <v>1070.0999999999999</v>
      </c>
    </row>
    <row r="754" spans="1:17" x14ac:dyDescent="0.3">
      <c r="A754" s="2">
        <v>43123</v>
      </c>
      <c r="B754">
        <v>117.34</v>
      </c>
      <c r="C754">
        <v>117.49</v>
      </c>
      <c r="D754">
        <v>117.13</v>
      </c>
      <c r="E754">
        <v>117.44</v>
      </c>
      <c r="G754" s="2">
        <v>43123</v>
      </c>
      <c r="H754">
        <v>105.77</v>
      </c>
      <c r="I754">
        <v>105.82</v>
      </c>
      <c r="J754">
        <v>105.73</v>
      </c>
      <c r="K754">
        <v>105.82</v>
      </c>
      <c r="M754" s="2">
        <v>43123</v>
      </c>
      <c r="N754" s="4">
        <v>1068</v>
      </c>
      <c r="O754" s="4">
        <v>1072</v>
      </c>
      <c r="P754" s="4">
        <v>1066.8</v>
      </c>
      <c r="Q754" s="4">
        <v>1070.2</v>
      </c>
    </row>
    <row r="755" spans="1:17" x14ac:dyDescent="0.3">
      <c r="A755" s="2">
        <v>43124</v>
      </c>
      <c r="B755">
        <v>117.67</v>
      </c>
      <c r="C755">
        <v>117.74</v>
      </c>
      <c r="D755">
        <v>117.28</v>
      </c>
      <c r="E755">
        <v>117.46</v>
      </c>
      <c r="G755" s="2">
        <v>43124</v>
      </c>
      <c r="H755">
        <v>105.87</v>
      </c>
      <c r="I755">
        <v>105.87</v>
      </c>
      <c r="J755">
        <v>105.76</v>
      </c>
      <c r="K755">
        <v>105.79</v>
      </c>
      <c r="M755" s="2">
        <v>43124</v>
      </c>
      <c r="N755" s="4">
        <v>1073</v>
      </c>
      <c r="O755" s="4">
        <v>1073</v>
      </c>
      <c r="P755" s="4">
        <v>1068.5</v>
      </c>
      <c r="Q755" s="4">
        <v>1070.2</v>
      </c>
    </row>
    <row r="756" spans="1:17" x14ac:dyDescent="0.3">
      <c r="A756" s="2">
        <v>43125</v>
      </c>
      <c r="B756">
        <v>117.31</v>
      </c>
      <c r="C756">
        <v>117.46</v>
      </c>
      <c r="D756">
        <v>117.26</v>
      </c>
      <c r="E756">
        <v>117.29</v>
      </c>
      <c r="G756" s="2">
        <v>43125</v>
      </c>
      <c r="H756">
        <v>105.77</v>
      </c>
      <c r="I756">
        <v>105.8</v>
      </c>
      <c r="J756">
        <v>105.74</v>
      </c>
      <c r="K756">
        <v>105.74</v>
      </c>
      <c r="M756" s="2">
        <v>43125</v>
      </c>
      <c r="N756" s="4">
        <v>1065</v>
      </c>
      <c r="O756" s="4">
        <v>1065.5999999999999</v>
      </c>
      <c r="P756" s="4">
        <v>1057.9000000000001</v>
      </c>
      <c r="Q756" s="4">
        <v>1058.5999999999999</v>
      </c>
    </row>
    <row r="757" spans="1:17" x14ac:dyDescent="0.3">
      <c r="A757" s="2">
        <v>43126</v>
      </c>
      <c r="B757">
        <v>117.56</v>
      </c>
      <c r="C757">
        <v>117.56</v>
      </c>
      <c r="D757">
        <v>117.09</v>
      </c>
      <c r="E757">
        <v>117.11</v>
      </c>
      <c r="G757" s="2">
        <v>43126</v>
      </c>
      <c r="H757">
        <v>105.78</v>
      </c>
      <c r="I757">
        <v>105.8</v>
      </c>
      <c r="J757">
        <v>105.69</v>
      </c>
      <c r="K757">
        <v>105.71</v>
      </c>
      <c r="M757" s="2">
        <v>43126</v>
      </c>
      <c r="N757" s="4">
        <v>1065.5</v>
      </c>
      <c r="O757" s="4">
        <v>1067</v>
      </c>
      <c r="P757" s="4">
        <v>1062.8</v>
      </c>
      <c r="Q757" s="4">
        <v>1063.9000000000001</v>
      </c>
    </row>
    <row r="758" spans="1:17" x14ac:dyDescent="0.3">
      <c r="A758" s="2">
        <v>43129</v>
      </c>
      <c r="B758">
        <v>116.93</v>
      </c>
      <c r="C758">
        <v>117.05</v>
      </c>
      <c r="D758">
        <v>116.39</v>
      </c>
      <c r="E758">
        <v>116.42</v>
      </c>
      <c r="G758" s="2">
        <v>43129</v>
      </c>
      <c r="H758">
        <v>105.66</v>
      </c>
      <c r="I758">
        <v>105.68</v>
      </c>
      <c r="J758">
        <v>105.47</v>
      </c>
      <c r="K758">
        <v>105.47</v>
      </c>
      <c r="M758" s="2">
        <v>43129</v>
      </c>
      <c r="N758" s="4">
        <v>1064</v>
      </c>
      <c r="O758" s="4">
        <v>1067.0999999999999</v>
      </c>
      <c r="P758" s="4">
        <v>1061.9000000000001</v>
      </c>
      <c r="Q758" s="4">
        <v>1065.5999999999999</v>
      </c>
    </row>
    <row r="759" spans="1:17" x14ac:dyDescent="0.3">
      <c r="A759" s="2">
        <v>43130</v>
      </c>
      <c r="B759">
        <v>116.49</v>
      </c>
      <c r="C759">
        <v>116.53</v>
      </c>
      <c r="D759">
        <v>115.89</v>
      </c>
      <c r="E759">
        <v>115.98</v>
      </c>
      <c r="G759" s="2">
        <v>43130</v>
      </c>
      <c r="H759">
        <v>105.49</v>
      </c>
      <c r="I759">
        <v>105.52</v>
      </c>
      <c r="J759">
        <v>105.33</v>
      </c>
      <c r="K759">
        <v>105.42</v>
      </c>
      <c r="M759" s="2">
        <v>43130</v>
      </c>
      <c r="N759" s="4">
        <v>1071</v>
      </c>
      <c r="O759" s="4">
        <v>1073.9000000000001</v>
      </c>
      <c r="P759" s="4">
        <v>1069</v>
      </c>
      <c r="Q759" s="4">
        <v>1073.5999999999999</v>
      </c>
    </row>
    <row r="760" spans="1:17" x14ac:dyDescent="0.3">
      <c r="A760" s="2">
        <v>43131</v>
      </c>
      <c r="B760">
        <v>116.03</v>
      </c>
      <c r="C760">
        <v>116.4</v>
      </c>
      <c r="D760">
        <v>115.93</v>
      </c>
      <c r="E760">
        <v>116.33</v>
      </c>
      <c r="G760" s="2">
        <v>43131</v>
      </c>
      <c r="H760">
        <v>105.47</v>
      </c>
      <c r="I760">
        <v>105.54</v>
      </c>
      <c r="J760">
        <v>105.41</v>
      </c>
      <c r="K760">
        <v>105.5</v>
      </c>
      <c r="M760" s="2">
        <v>43131</v>
      </c>
      <c r="N760" s="4">
        <v>1074</v>
      </c>
      <c r="O760" s="4">
        <v>1074</v>
      </c>
      <c r="P760" s="4">
        <v>1067.5</v>
      </c>
      <c r="Q760" s="4">
        <v>1067.9000000000001</v>
      </c>
    </row>
    <row r="761" spans="1:17" x14ac:dyDescent="0.3">
      <c r="A761" s="2">
        <v>43132</v>
      </c>
      <c r="B761">
        <v>116.48</v>
      </c>
      <c r="C761">
        <v>116.58</v>
      </c>
      <c r="D761">
        <v>116.1</v>
      </c>
      <c r="E761">
        <v>116.48</v>
      </c>
      <c r="G761" s="2">
        <v>43132</v>
      </c>
      <c r="H761">
        <v>105.55</v>
      </c>
      <c r="I761">
        <v>105.61</v>
      </c>
      <c r="J761">
        <v>105.48</v>
      </c>
      <c r="K761">
        <v>105.6</v>
      </c>
      <c r="M761" s="2">
        <v>43132</v>
      </c>
      <c r="N761" s="4">
        <v>1068.5</v>
      </c>
      <c r="O761" s="4">
        <v>1074</v>
      </c>
      <c r="P761" s="4">
        <v>1068.5</v>
      </c>
      <c r="Q761" s="4">
        <v>1071.9000000000001</v>
      </c>
    </row>
    <row r="762" spans="1:17" x14ac:dyDescent="0.3">
      <c r="A762" s="2">
        <v>43133</v>
      </c>
      <c r="B762">
        <v>115.88</v>
      </c>
      <c r="C762">
        <v>116.51</v>
      </c>
      <c r="D762">
        <v>115.78</v>
      </c>
      <c r="E762">
        <v>116.51</v>
      </c>
      <c r="G762" s="2">
        <v>43133</v>
      </c>
      <c r="H762">
        <v>105.47</v>
      </c>
      <c r="I762">
        <v>105.65</v>
      </c>
      <c r="J762">
        <v>105.44</v>
      </c>
      <c r="K762">
        <v>105.65</v>
      </c>
      <c r="M762" s="2">
        <v>43133</v>
      </c>
      <c r="N762" s="4">
        <v>1071</v>
      </c>
      <c r="O762" s="4">
        <v>1081.0999999999999</v>
      </c>
      <c r="P762" s="4">
        <v>1070.7</v>
      </c>
      <c r="Q762" s="4">
        <v>1079.7</v>
      </c>
    </row>
    <row r="763" spans="1:17" x14ac:dyDescent="0.3">
      <c r="A763" s="2">
        <v>43136</v>
      </c>
      <c r="B763">
        <v>116.02</v>
      </c>
      <c r="C763">
        <v>116.3</v>
      </c>
      <c r="D763">
        <v>115.92</v>
      </c>
      <c r="E763">
        <v>115.96</v>
      </c>
      <c r="G763" s="2">
        <v>43136</v>
      </c>
      <c r="H763">
        <v>105.57</v>
      </c>
      <c r="I763">
        <v>105.62</v>
      </c>
      <c r="J763">
        <v>105.53</v>
      </c>
      <c r="K763">
        <v>105.55</v>
      </c>
      <c r="M763" s="2">
        <v>43136</v>
      </c>
      <c r="N763" s="4">
        <v>1090</v>
      </c>
      <c r="O763" s="4">
        <v>1093</v>
      </c>
      <c r="P763" s="4">
        <v>1087.5999999999999</v>
      </c>
      <c r="Q763" s="4">
        <v>1088.5</v>
      </c>
    </row>
    <row r="764" spans="1:17" x14ac:dyDescent="0.3">
      <c r="A764" s="2">
        <v>43137</v>
      </c>
      <c r="B764">
        <v>116.66</v>
      </c>
      <c r="C764">
        <v>116.91</v>
      </c>
      <c r="D764">
        <v>116.35</v>
      </c>
      <c r="E764">
        <v>116.43</v>
      </c>
      <c r="G764" s="2">
        <v>43137</v>
      </c>
      <c r="H764">
        <v>105.7</v>
      </c>
      <c r="I764">
        <v>105.78</v>
      </c>
      <c r="J764">
        <v>105.66</v>
      </c>
      <c r="K764">
        <v>105.66</v>
      </c>
      <c r="M764" s="2">
        <v>43137</v>
      </c>
      <c r="N764" s="4">
        <v>1096.5999999999999</v>
      </c>
      <c r="O764" s="4">
        <v>1098.5999999999999</v>
      </c>
      <c r="P764" s="4">
        <v>1088.4000000000001</v>
      </c>
      <c r="Q764" s="4">
        <v>1091.5</v>
      </c>
    </row>
    <row r="765" spans="1:17" x14ac:dyDescent="0.3">
      <c r="A765" s="2">
        <v>43138</v>
      </c>
      <c r="B765">
        <v>116.21</v>
      </c>
      <c r="C765">
        <v>117.04</v>
      </c>
      <c r="D765">
        <v>116.17</v>
      </c>
      <c r="E765">
        <v>116.96</v>
      </c>
      <c r="G765" s="2">
        <v>43138</v>
      </c>
      <c r="H765">
        <v>105.63</v>
      </c>
      <c r="I765">
        <v>105.77</v>
      </c>
      <c r="J765">
        <v>105.6</v>
      </c>
      <c r="K765">
        <v>105.77</v>
      </c>
      <c r="M765" s="2">
        <v>43138</v>
      </c>
      <c r="N765" s="4">
        <v>1082</v>
      </c>
      <c r="O765" s="4">
        <v>1087.5999999999999</v>
      </c>
      <c r="P765" s="4">
        <v>1079.5</v>
      </c>
      <c r="Q765" s="4">
        <v>1086.5999999999999</v>
      </c>
    </row>
    <row r="766" spans="1:17" x14ac:dyDescent="0.3">
      <c r="A766" s="2">
        <v>43139</v>
      </c>
      <c r="B766">
        <v>116.83</v>
      </c>
      <c r="C766">
        <v>116.9</v>
      </c>
      <c r="D766">
        <v>116.51</v>
      </c>
      <c r="E766">
        <v>116.63</v>
      </c>
      <c r="G766" s="2">
        <v>43139</v>
      </c>
      <c r="H766">
        <v>105.74</v>
      </c>
      <c r="I766">
        <v>105.76</v>
      </c>
      <c r="J766">
        <v>105.66</v>
      </c>
      <c r="K766">
        <v>105.66</v>
      </c>
      <c r="M766" s="2">
        <v>43139</v>
      </c>
      <c r="N766" s="4">
        <v>1090</v>
      </c>
      <c r="O766" s="4">
        <v>1090.9000000000001</v>
      </c>
      <c r="P766" s="4">
        <v>1085.3</v>
      </c>
      <c r="Q766" s="4">
        <v>1087.9000000000001</v>
      </c>
    </row>
    <row r="767" spans="1:17" x14ac:dyDescent="0.3">
      <c r="A767" s="2">
        <v>43140</v>
      </c>
      <c r="B767">
        <v>116.73</v>
      </c>
      <c r="C767">
        <v>116.79</v>
      </c>
      <c r="D767">
        <v>116.45</v>
      </c>
      <c r="E767">
        <v>116.45</v>
      </c>
      <c r="G767" s="2">
        <v>43140</v>
      </c>
      <c r="H767">
        <v>105.7</v>
      </c>
      <c r="I767">
        <v>105.72</v>
      </c>
      <c r="J767">
        <v>105.63</v>
      </c>
      <c r="K767">
        <v>105.63</v>
      </c>
      <c r="M767" s="2">
        <v>43140</v>
      </c>
      <c r="N767" s="4">
        <v>1098</v>
      </c>
      <c r="O767" s="4">
        <v>1098</v>
      </c>
      <c r="P767" s="4">
        <v>1089</v>
      </c>
      <c r="Q767" s="4">
        <v>1092.0999999999999</v>
      </c>
    </row>
    <row r="768" spans="1:17" x14ac:dyDescent="0.3">
      <c r="A768" s="2">
        <v>43143</v>
      </c>
      <c r="B768">
        <v>116.33</v>
      </c>
      <c r="C768">
        <v>116.37</v>
      </c>
      <c r="D768">
        <v>116.01</v>
      </c>
      <c r="E768">
        <v>116.03</v>
      </c>
      <c r="G768" s="2">
        <v>43143</v>
      </c>
      <c r="H768">
        <v>105.63</v>
      </c>
      <c r="I768">
        <v>105.64</v>
      </c>
      <c r="J768">
        <v>105.55</v>
      </c>
      <c r="K768">
        <v>105.55</v>
      </c>
      <c r="M768" s="2">
        <v>43143</v>
      </c>
      <c r="N768" s="4">
        <v>1084.5</v>
      </c>
      <c r="O768" s="4">
        <v>1085.2</v>
      </c>
      <c r="P768" s="4">
        <v>1081.5999999999999</v>
      </c>
      <c r="Q768" s="4">
        <v>1084.5999999999999</v>
      </c>
    </row>
    <row r="769" spans="1:17" x14ac:dyDescent="0.3">
      <c r="A769" s="2">
        <v>43144</v>
      </c>
      <c r="B769">
        <v>116.18</v>
      </c>
      <c r="C769">
        <v>116.44</v>
      </c>
      <c r="D769">
        <v>116.07</v>
      </c>
      <c r="E769">
        <v>116.38</v>
      </c>
      <c r="G769" s="2">
        <v>43144</v>
      </c>
      <c r="H769">
        <v>105.59</v>
      </c>
      <c r="I769">
        <v>105.68</v>
      </c>
      <c r="J769">
        <v>105.57</v>
      </c>
      <c r="K769">
        <v>105.68</v>
      </c>
      <c r="M769" s="2">
        <v>43144</v>
      </c>
      <c r="N769" s="4">
        <v>1081.8</v>
      </c>
      <c r="O769" s="4">
        <v>1084.9000000000001</v>
      </c>
      <c r="P769" s="4">
        <v>1080.4000000000001</v>
      </c>
      <c r="Q769" s="4">
        <v>1084.5</v>
      </c>
    </row>
    <row r="770" spans="1:17" x14ac:dyDescent="0.3">
      <c r="A770" s="2">
        <v>43145</v>
      </c>
      <c r="B770">
        <v>116.38</v>
      </c>
      <c r="C770">
        <v>116.7</v>
      </c>
      <c r="D770">
        <v>116.34</v>
      </c>
      <c r="E770">
        <v>116.62</v>
      </c>
      <c r="G770" s="2">
        <v>43145</v>
      </c>
      <c r="H770">
        <v>105.68</v>
      </c>
      <c r="I770">
        <v>105.75</v>
      </c>
      <c r="J770">
        <v>105.65</v>
      </c>
      <c r="K770">
        <v>105.72</v>
      </c>
      <c r="M770" s="2">
        <v>43145</v>
      </c>
      <c r="N770" s="4">
        <v>1084</v>
      </c>
      <c r="O770" s="4">
        <v>1084</v>
      </c>
      <c r="P770" s="4">
        <v>1076</v>
      </c>
      <c r="Q770" s="4">
        <v>1077.2</v>
      </c>
    </row>
    <row r="771" spans="1:17" x14ac:dyDescent="0.3">
      <c r="A771" s="2">
        <v>43150</v>
      </c>
      <c r="B771">
        <v>116.27</v>
      </c>
      <c r="C771">
        <v>116.32</v>
      </c>
      <c r="D771">
        <v>116.06</v>
      </c>
      <c r="E771">
        <v>116.26</v>
      </c>
      <c r="G771" s="2">
        <v>43150</v>
      </c>
      <c r="H771">
        <v>105.64</v>
      </c>
      <c r="I771">
        <v>105.65</v>
      </c>
      <c r="J771">
        <v>105.59</v>
      </c>
      <c r="K771">
        <v>105.62</v>
      </c>
      <c r="M771" s="2">
        <v>43150</v>
      </c>
      <c r="N771" s="4">
        <v>1068</v>
      </c>
      <c r="O771" s="4">
        <v>1069.8</v>
      </c>
      <c r="P771" s="4">
        <v>1066.4000000000001</v>
      </c>
      <c r="Q771" s="4">
        <v>1067.5999999999999</v>
      </c>
    </row>
    <row r="772" spans="1:17" x14ac:dyDescent="0.3">
      <c r="A772" s="2">
        <v>43151</v>
      </c>
      <c r="B772">
        <v>116.27</v>
      </c>
      <c r="C772">
        <v>116.37</v>
      </c>
      <c r="D772">
        <v>115.97</v>
      </c>
      <c r="E772">
        <v>116.15</v>
      </c>
      <c r="G772" s="2">
        <v>43151</v>
      </c>
      <c r="H772">
        <v>105.63</v>
      </c>
      <c r="I772">
        <v>105.65</v>
      </c>
      <c r="J772">
        <v>105.54</v>
      </c>
      <c r="K772">
        <v>105.58</v>
      </c>
      <c r="M772" s="2">
        <v>43151</v>
      </c>
      <c r="N772" s="4">
        <v>1068.5999999999999</v>
      </c>
      <c r="O772" s="4">
        <v>1073.5</v>
      </c>
      <c r="P772" s="4">
        <v>1068.5999999999999</v>
      </c>
      <c r="Q772" s="4">
        <v>1073.5</v>
      </c>
    </row>
    <row r="773" spans="1:17" x14ac:dyDescent="0.3">
      <c r="A773" s="2">
        <v>43152</v>
      </c>
      <c r="B773">
        <v>116.29</v>
      </c>
      <c r="C773">
        <v>116.47</v>
      </c>
      <c r="D773">
        <v>116.18</v>
      </c>
      <c r="E773">
        <v>116.24</v>
      </c>
      <c r="G773" s="2">
        <v>43152</v>
      </c>
      <c r="H773">
        <v>105.62</v>
      </c>
      <c r="I773">
        <v>105.69</v>
      </c>
      <c r="J773">
        <v>105.6</v>
      </c>
      <c r="K773">
        <v>105.63</v>
      </c>
      <c r="M773" s="2">
        <v>43152</v>
      </c>
      <c r="N773" s="4">
        <v>1074.5</v>
      </c>
      <c r="O773" s="4">
        <v>1077.3</v>
      </c>
      <c r="P773" s="4">
        <v>1072.4000000000001</v>
      </c>
      <c r="Q773" s="4">
        <v>1076.2</v>
      </c>
    </row>
    <row r="774" spans="1:17" x14ac:dyDescent="0.3">
      <c r="A774" s="2">
        <v>43153</v>
      </c>
      <c r="B774">
        <v>116.02</v>
      </c>
      <c r="C774">
        <v>116.26</v>
      </c>
      <c r="D774">
        <v>115.93</v>
      </c>
      <c r="E774">
        <v>116.26</v>
      </c>
      <c r="G774" s="2">
        <v>43153</v>
      </c>
      <c r="H774">
        <v>105.57</v>
      </c>
      <c r="I774">
        <v>105.68</v>
      </c>
      <c r="J774">
        <v>105.57</v>
      </c>
      <c r="K774">
        <v>105.68</v>
      </c>
      <c r="M774" s="2">
        <v>43153</v>
      </c>
      <c r="N774" s="4">
        <v>1077</v>
      </c>
      <c r="O774" s="4">
        <v>1085.0999999999999</v>
      </c>
      <c r="P774" s="4">
        <v>1077</v>
      </c>
      <c r="Q774" s="4">
        <v>1084.3</v>
      </c>
    </row>
    <row r="775" spans="1:17" x14ac:dyDescent="0.3">
      <c r="A775" s="2">
        <v>43154</v>
      </c>
      <c r="B775">
        <v>116.13</v>
      </c>
      <c r="C775">
        <v>116.46</v>
      </c>
      <c r="D775">
        <v>116.11</v>
      </c>
      <c r="E775">
        <v>116.28</v>
      </c>
      <c r="G775" s="2">
        <v>43154</v>
      </c>
      <c r="H775">
        <v>105.69</v>
      </c>
      <c r="I775">
        <v>105.76</v>
      </c>
      <c r="J775">
        <v>105.68</v>
      </c>
      <c r="K775">
        <v>105.74</v>
      </c>
      <c r="M775" s="2">
        <v>43154</v>
      </c>
      <c r="N775" s="4">
        <v>1081.5</v>
      </c>
      <c r="O775" s="4">
        <v>1081.5</v>
      </c>
      <c r="P775" s="4">
        <v>1076.4000000000001</v>
      </c>
      <c r="Q775" s="4">
        <v>1079</v>
      </c>
    </row>
    <row r="776" spans="1:17" x14ac:dyDescent="0.3">
      <c r="A776" s="2">
        <v>43157</v>
      </c>
      <c r="B776">
        <v>116.43</v>
      </c>
      <c r="C776">
        <v>116.76</v>
      </c>
      <c r="D776">
        <v>116.41</v>
      </c>
      <c r="E776">
        <v>116.76</v>
      </c>
      <c r="G776" s="2">
        <v>43157</v>
      </c>
      <c r="H776">
        <v>105.77</v>
      </c>
      <c r="I776">
        <v>105.83</v>
      </c>
      <c r="J776">
        <v>105.76</v>
      </c>
      <c r="K776">
        <v>105.83</v>
      </c>
      <c r="M776" s="2">
        <v>43157</v>
      </c>
      <c r="N776" s="4">
        <v>1075</v>
      </c>
      <c r="O776" s="4">
        <v>1075.4000000000001</v>
      </c>
      <c r="P776" s="4">
        <v>1072.7</v>
      </c>
      <c r="Q776" s="4">
        <v>1073.4000000000001</v>
      </c>
    </row>
    <row r="777" spans="1:17" x14ac:dyDescent="0.3">
      <c r="A777" s="2">
        <v>43158</v>
      </c>
      <c r="B777">
        <v>116.77</v>
      </c>
      <c r="C777">
        <v>117.04</v>
      </c>
      <c r="D777">
        <v>116.58</v>
      </c>
      <c r="E777">
        <v>116.93</v>
      </c>
      <c r="G777" s="2">
        <v>43158</v>
      </c>
      <c r="H777">
        <v>105.83</v>
      </c>
      <c r="I777">
        <v>105.89</v>
      </c>
      <c r="J777">
        <v>105.76</v>
      </c>
      <c r="K777">
        <v>105.83</v>
      </c>
      <c r="M777" s="2">
        <v>43158</v>
      </c>
      <c r="N777" s="4">
        <v>1071</v>
      </c>
      <c r="O777" s="4">
        <v>1073.8</v>
      </c>
      <c r="P777" s="4">
        <v>1068.7</v>
      </c>
      <c r="Q777" s="4">
        <v>1071.3</v>
      </c>
    </row>
    <row r="778" spans="1:17" x14ac:dyDescent="0.3">
      <c r="A778" s="2">
        <v>43159</v>
      </c>
      <c r="B778">
        <v>116.73</v>
      </c>
      <c r="C778">
        <v>116.92</v>
      </c>
      <c r="D778">
        <v>116.65</v>
      </c>
      <c r="E778">
        <v>116.86</v>
      </c>
      <c r="G778" s="2">
        <v>43159</v>
      </c>
      <c r="H778">
        <v>105.78</v>
      </c>
      <c r="I778">
        <v>105.83</v>
      </c>
      <c r="J778">
        <v>105.77</v>
      </c>
      <c r="K778">
        <v>105.82</v>
      </c>
      <c r="M778" s="2">
        <v>43159</v>
      </c>
      <c r="N778" s="4">
        <v>1080.5</v>
      </c>
      <c r="O778" s="4">
        <v>1084</v>
      </c>
      <c r="P778" s="4">
        <v>1079</v>
      </c>
      <c r="Q778" s="4">
        <v>1082.8</v>
      </c>
    </row>
    <row r="779" spans="1:17" x14ac:dyDescent="0.3">
      <c r="A779" s="2">
        <v>43161</v>
      </c>
      <c r="B779">
        <v>117.13</v>
      </c>
      <c r="C779">
        <v>117.32</v>
      </c>
      <c r="D779">
        <v>116.58</v>
      </c>
      <c r="E779">
        <v>116.67</v>
      </c>
      <c r="G779" s="2">
        <v>43161</v>
      </c>
      <c r="H779">
        <v>105.87</v>
      </c>
      <c r="I779">
        <v>105.89</v>
      </c>
      <c r="J779">
        <v>105.64</v>
      </c>
      <c r="K779">
        <v>105.68</v>
      </c>
      <c r="M779" s="2">
        <v>43161</v>
      </c>
      <c r="N779" s="4">
        <v>1082.5</v>
      </c>
      <c r="O779" s="4">
        <v>1083.8</v>
      </c>
      <c r="P779" s="4">
        <v>1079.5</v>
      </c>
      <c r="Q779" s="4">
        <v>1080.3</v>
      </c>
    </row>
    <row r="780" spans="1:17" x14ac:dyDescent="0.3">
      <c r="A780" s="2">
        <v>43164</v>
      </c>
      <c r="B780">
        <v>116.67</v>
      </c>
      <c r="C780">
        <v>117</v>
      </c>
      <c r="D780">
        <v>116.48</v>
      </c>
      <c r="E780">
        <v>116.97</v>
      </c>
      <c r="G780" s="2">
        <v>43164</v>
      </c>
      <c r="H780">
        <v>105.63</v>
      </c>
      <c r="I780">
        <v>105.76</v>
      </c>
      <c r="J780">
        <v>105.61</v>
      </c>
      <c r="K780">
        <v>105.75</v>
      </c>
      <c r="M780" s="2">
        <v>43164</v>
      </c>
      <c r="N780" s="4">
        <v>1078.0999999999999</v>
      </c>
      <c r="O780" s="4">
        <v>1082.4000000000001</v>
      </c>
      <c r="P780" s="4">
        <v>1076.5</v>
      </c>
      <c r="Q780" s="4">
        <v>1082</v>
      </c>
    </row>
    <row r="781" spans="1:17" x14ac:dyDescent="0.3">
      <c r="A781" s="2">
        <v>43165</v>
      </c>
      <c r="B781">
        <v>116.68</v>
      </c>
      <c r="C781">
        <v>116.83</v>
      </c>
      <c r="D781">
        <v>116.63</v>
      </c>
      <c r="E781">
        <v>116.75</v>
      </c>
      <c r="G781" s="2">
        <v>43165</v>
      </c>
      <c r="H781">
        <v>105.69</v>
      </c>
      <c r="I781">
        <v>105.74</v>
      </c>
      <c r="J781">
        <v>105.68</v>
      </c>
      <c r="K781">
        <v>105.73</v>
      </c>
      <c r="M781" s="2">
        <v>43165</v>
      </c>
      <c r="N781" s="4">
        <v>1077</v>
      </c>
      <c r="O781" s="4">
        <v>1077.2</v>
      </c>
      <c r="P781" s="4">
        <v>1073.9000000000001</v>
      </c>
      <c r="Q781" s="4">
        <v>1076.0999999999999</v>
      </c>
    </row>
    <row r="782" spans="1:17" x14ac:dyDescent="0.3">
      <c r="A782" s="2">
        <v>43166</v>
      </c>
      <c r="B782">
        <v>117.02</v>
      </c>
      <c r="C782">
        <v>117.1</v>
      </c>
      <c r="D782">
        <v>116.88</v>
      </c>
      <c r="E782">
        <v>116.99</v>
      </c>
      <c r="G782" s="2">
        <v>43166</v>
      </c>
      <c r="H782">
        <v>105.79</v>
      </c>
      <c r="I782">
        <v>105.81</v>
      </c>
      <c r="J782">
        <v>105.75</v>
      </c>
      <c r="K782">
        <v>105.77</v>
      </c>
      <c r="M782" s="2">
        <v>43166</v>
      </c>
      <c r="N782" s="4">
        <v>1065</v>
      </c>
      <c r="O782" s="4">
        <v>1070.3</v>
      </c>
      <c r="P782" s="4">
        <v>1065</v>
      </c>
      <c r="Q782" s="4">
        <v>1069.0999999999999</v>
      </c>
    </row>
    <row r="783" spans="1:17" x14ac:dyDescent="0.3">
      <c r="A783" s="2">
        <v>43167</v>
      </c>
      <c r="B783">
        <v>116.91</v>
      </c>
      <c r="C783">
        <v>117.09</v>
      </c>
      <c r="D783">
        <v>116.85</v>
      </c>
      <c r="E783">
        <v>116.99</v>
      </c>
      <c r="G783" s="2">
        <v>43167</v>
      </c>
      <c r="H783">
        <v>105.73</v>
      </c>
      <c r="I783">
        <v>105.83</v>
      </c>
      <c r="J783">
        <v>105.73</v>
      </c>
      <c r="K783">
        <v>105.82</v>
      </c>
      <c r="M783" s="2">
        <v>43167</v>
      </c>
      <c r="N783" s="4">
        <v>1066.5</v>
      </c>
      <c r="O783" s="4">
        <v>1070.4000000000001</v>
      </c>
      <c r="P783" s="4">
        <v>1066.4000000000001</v>
      </c>
      <c r="Q783" s="4">
        <v>1070.2</v>
      </c>
    </row>
    <row r="784" spans="1:17" x14ac:dyDescent="0.3">
      <c r="A784" s="2">
        <v>43168</v>
      </c>
      <c r="B784">
        <v>117.08</v>
      </c>
      <c r="C784">
        <v>117.15</v>
      </c>
      <c r="D784">
        <v>116.79</v>
      </c>
      <c r="E784">
        <v>116.79</v>
      </c>
      <c r="G784" s="2">
        <v>43168</v>
      </c>
      <c r="H784">
        <v>105.83</v>
      </c>
      <c r="I784">
        <v>105.86</v>
      </c>
      <c r="J784">
        <v>105.76</v>
      </c>
      <c r="K784">
        <v>105.76</v>
      </c>
      <c r="M784" s="2">
        <v>43168</v>
      </c>
      <c r="N784" s="4">
        <v>1070</v>
      </c>
      <c r="O784" s="4">
        <v>1072</v>
      </c>
      <c r="P784" s="4">
        <v>1067.4000000000001</v>
      </c>
      <c r="Q784" s="4">
        <v>1069.8</v>
      </c>
    </row>
    <row r="785" spans="1:17" x14ac:dyDescent="0.3">
      <c r="A785" s="2">
        <v>43171</v>
      </c>
      <c r="B785">
        <v>116.83</v>
      </c>
      <c r="C785">
        <v>116.83</v>
      </c>
      <c r="D785">
        <v>116.67</v>
      </c>
      <c r="E785">
        <v>116.77</v>
      </c>
      <c r="G785" s="2">
        <v>43171</v>
      </c>
      <c r="H785">
        <v>105.78</v>
      </c>
      <c r="I785">
        <v>105.78</v>
      </c>
      <c r="J785">
        <v>105.75</v>
      </c>
      <c r="K785">
        <v>105.77</v>
      </c>
      <c r="M785" s="2">
        <v>43171</v>
      </c>
      <c r="N785" s="4">
        <v>1065.5</v>
      </c>
      <c r="O785" s="4">
        <v>1066.5</v>
      </c>
      <c r="P785" s="4">
        <v>1063</v>
      </c>
      <c r="Q785" s="4">
        <v>1065.2</v>
      </c>
    </row>
    <row r="786" spans="1:17" x14ac:dyDescent="0.3">
      <c r="A786" s="2">
        <v>43172</v>
      </c>
      <c r="B786">
        <v>116.88</v>
      </c>
      <c r="C786">
        <v>116.99</v>
      </c>
      <c r="D786">
        <v>116.76</v>
      </c>
      <c r="E786">
        <v>116.88</v>
      </c>
      <c r="G786" s="2">
        <v>43172</v>
      </c>
      <c r="H786">
        <v>105.8</v>
      </c>
      <c r="I786">
        <v>105.82</v>
      </c>
      <c r="J786">
        <v>105.77</v>
      </c>
      <c r="K786">
        <v>105.78</v>
      </c>
      <c r="M786" s="2">
        <v>43172</v>
      </c>
      <c r="N786" s="4">
        <v>1064.7</v>
      </c>
      <c r="O786" s="4">
        <v>1067.9000000000001</v>
      </c>
      <c r="P786" s="4">
        <v>1063.8</v>
      </c>
      <c r="Q786" s="4">
        <v>1067.5</v>
      </c>
    </row>
    <row r="787" spans="1:17" x14ac:dyDescent="0.3">
      <c r="A787" s="2">
        <v>43173</v>
      </c>
      <c r="B787">
        <v>117.02</v>
      </c>
      <c r="C787">
        <v>117.24</v>
      </c>
      <c r="D787">
        <v>116.98</v>
      </c>
      <c r="E787">
        <v>117.2</v>
      </c>
      <c r="G787" s="2">
        <v>43173</v>
      </c>
      <c r="H787">
        <v>105.81</v>
      </c>
      <c r="I787">
        <v>105.9</v>
      </c>
      <c r="J787">
        <v>105.8</v>
      </c>
      <c r="K787">
        <v>105.89</v>
      </c>
      <c r="M787" s="2">
        <v>43173</v>
      </c>
      <c r="N787" s="4">
        <v>1067</v>
      </c>
      <c r="O787" s="4">
        <v>1068.7</v>
      </c>
      <c r="P787" s="4">
        <v>1062.7</v>
      </c>
      <c r="Q787" s="4">
        <v>1064.5999999999999</v>
      </c>
    </row>
    <row r="788" spans="1:17" x14ac:dyDescent="0.3">
      <c r="A788" s="2">
        <v>43174</v>
      </c>
      <c r="B788">
        <v>117.29</v>
      </c>
      <c r="C788">
        <v>117.51</v>
      </c>
      <c r="D788">
        <v>117.25</v>
      </c>
      <c r="E788">
        <v>117.28</v>
      </c>
      <c r="G788" s="2">
        <v>43174</v>
      </c>
      <c r="H788">
        <v>105.9</v>
      </c>
      <c r="I788">
        <v>105.99</v>
      </c>
      <c r="J788">
        <v>105.88</v>
      </c>
      <c r="K788">
        <v>105.9</v>
      </c>
      <c r="M788" s="2">
        <v>43174</v>
      </c>
      <c r="N788" s="4">
        <v>1064.5</v>
      </c>
      <c r="O788" s="4">
        <v>1067.7</v>
      </c>
      <c r="P788" s="4">
        <v>1063.5999999999999</v>
      </c>
      <c r="Q788" s="4">
        <v>1065.4000000000001</v>
      </c>
    </row>
    <row r="789" spans="1:17" x14ac:dyDescent="0.3">
      <c r="A789" s="2">
        <v>43175</v>
      </c>
      <c r="B789">
        <v>117.31</v>
      </c>
      <c r="C789">
        <v>117.36</v>
      </c>
      <c r="D789">
        <v>117.18</v>
      </c>
      <c r="E789">
        <v>117.19</v>
      </c>
      <c r="G789" s="2">
        <v>43175</v>
      </c>
      <c r="H789">
        <v>105.91</v>
      </c>
      <c r="I789">
        <v>105.92</v>
      </c>
      <c r="J789">
        <v>105.86</v>
      </c>
      <c r="K789">
        <v>105.91</v>
      </c>
      <c r="M789" s="2">
        <v>43175</v>
      </c>
      <c r="N789" s="4">
        <v>1069.5</v>
      </c>
      <c r="O789" s="4">
        <v>1071.7</v>
      </c>
      <c r="P789" s="4">
        <v>1065.7</v>
      </c>
      <c r="Q789" s="4">
        <v>1066.2</v>
      </c>
    </row>
    <row r="790" spans="1:17" x14ac:dyDescent="0.3">
      <c r="A790" s="2">
        <v>43178</v>
      </c>
      <c r="B790">
        <v>117.11</v>
      </c>
      <c r="C790">
        <v>117.19</v>
      </c>
      <c r="D790">
        <v>117</v>
      </c>
      <c r="E790">
        <v>117.17</v>
      </c>
      <c r="G790" s="2">
        <v>43178</v>
      </c>
      <c r="H790">
        <v>105.89</v>
      </c>
      <c r="I790">
        <v>105.94</v>
      </c>
      <c r="J790">
        <v>105.86</v>
      </c>
      <c r="K790">
        <v>105.91</v>
      </c>
      <c r="M790" s="2">
        <v>43178</v>
      </c>
      <c r="N790" s="4">
        <v>1070</v>
      </c>
      <c r="O790" s="4">
        <v>1072.4000000000001</v>
      </c>
      <c r="P790" s="4">
        <v>1069.3</v>
      </c>
      <c r="Q790" s="4">
        <v>1071.5999999999999</v>
      </c>
    </row>
    <row r="791" spans="1:17" x14ac:dyDescent="0.3">
      <c r="A791" s="2">
        <v>43179</v>
      </c>
      <c r="B791">
        <v>117.17</v>
      </c>
      <c r="C791">
        <v>117.23</v>
      </c>
      <c r="D791">
        <v>117.04</v>
      </c>
      <c r="E791">
        <v>117.11</v>
      </c>
      <c r="G791" s="2">
        <v>43179</v>
      </c>
      <c r="H791">
        <v>105.9</v>
      </c>
      <c r="I791">
        <v>105.94</v>
      </c>
      <c r="J791">
        <v>105.83</v>
      </c>
      <c r="K791">
        <v>105.87</v>
      </c>
      <c r="M791" s="2">
        <v>43179</v>
      </c>
      <c r="N791" s="4">
        <v>1072.5</v>
      </c>
      <c r="O791" s="4">
        <v>1073.4000000000001</v>
      </c>
      <c r="P791" s="4">
        <v>1068.2</v>
      </c>
      <c r="Q791" s="4">
        <v>1068.5999999999999</v>
      </c>
    </row>
    <row r="792" spans="1:17" x14ac:dyDescent="0.3">
      <c r="A792" s="2">
        <v>43180</v>
      </c>
      <c r="B792">
        <v>117.01</v>
      </c>
      <c r="C792">
        <v>117.27</v>
      </c>
      <c r="D792">
        <v>116.97</v>
      </c>
      <c r="E792">
        <v>117.19</v>
      </c>
      <c r="G792" s="2">
        <v>43180</v>
      </c>
      <c r="H792">
        <v>105.85</v>
      </c>
      <c r="I792">
        <v>105.94</v>
      </c>
      <c r="J792">
        <v>105.84</v>
      </c>
      <c r="K792">
        <v>105.89</v>
      </c>
      <c r="M792" s="2">
        <v>43180</v>
      </c>
      <c r="N792" s="4">
        <v>1071</v>
      </c>
      <c r="O792" s="4">
        <v>1072.5</v>
      </c>
      <c r="P792" s="4">
        <v>1070.5</v>
      </c>
      <c r="Q792" s="4">
        <v>1072.3</v>
      </c>
    </row>
    <row r="793" spans="1:17" x14ac:dyDescent="0.3">
      <c r="A793" s="2">
        <v>43181</v>
      </c>
      <c r="B793">
        <v>117.24</v>
      </c>
      <c r="C793">
        <v>117.53</v>
      </c>
      <c r="D793">
        <v>117.21</v>
      </c>
      <c r="E793">
        <v>117.53</v>
      </c>
      <c r="G793" s="2">
        <v>43181</v>
      </c>
      <c r="H793">
        <v>105.93</v>
      </c>
      <c r="I793">
        <v>106.03</v>
      </c>
      <c r="J793">
        <v>105.93</v>
      </c>
      <c r="K793">
        <v>106.02</v>
      </c>
      <c r="M793" s="2">
        <v>43181</v>
      </c>
      <c r="N793" s="4">
        <v>1065</v>
      </c>
      <c r="O793" s="4">
        <v>1073</v>
      </c>
      <c r="P793" s="4">
        <v>1064.8</v>
      </c>
      <c r="Q793" s="4">
        <v>1072.7</v>
      </c>
    </row>
    <row r="794" spans="1:17" x14ac:dyDescent="0.3">
      <c r="A794" s="2">
        <v>43182</v>
      </c>
      <c r="B794">
        <v>117.96</v>
      </c>
      <c r="C794">
        <v>118</v>
      </c>
      <c r="D794">
        <v>117.82</v>
      </c>
      <c r="E794">
        <v>117.92</v>
      </c>
      <c r="G794" s="2">
        <v>43182</v>
      </c>
      <c r="H794">
        <v>106.11</v>
      </c>
      <c r="I794">
        <v>106.15</v>
      </c>
      <c r="J794">
        <v>106.08</v>
      </c>
      <c r="K794">
        <v>106.13</v>
      </c>
      <c r="M794" s="2">
        <v>43182</v>
      </c>
      <c r="N794" s="4">
        <v>1081</v>
      </c>
      <c r="O794" s="4">
        <v>1083.5</v>
      </c>
      <c r="P794" s="4">
        <v>1079</v>
      </c>
      <c r="Q794" s="4">
        <v>1082.2</v>
      </c>
    </row>
    <row r="795" spans="1:17" x14ac:dyDescent="0.3">
      <c r="A795" s="2">
        <v>43185</v>
      </c>
      <c r="B795">
        <v>117.76</v>
      </c>
      <c r="C795">
        <v>117.99</v>
      </c>
      <c r="D795">
        <v>117.54</v>
      </c>
      <c r="E795">
        <v>117.54</v>
      </c>
      <c r="G795" s="2">
        <v>43185</v>
      </c>
      <c r="H795">
        <v>106.1</v>
      </c>
      <c r="I795">
        <v>106.16</v>
      </c>
      <c r="J795">
        <v>106.06</v>
      </c>
      <c r="K795">
        <v>106.07</v>
      </c>
      <c r="M795" s="2">
        <v>43185</v>
      </c>
      <c r="N795" s="4">
        <v>1082</v>
      </c>
      <c r="O795" s="4">
        <v>1082.7</v>
      </c>
      <c r="P795" s="4">
        <v>1078.5999999999999</v>
      </c>
      <c r="Q795" s="4">
        <v>1081.0999999999999</v>
      </c>
    </row>
    <row r="796" spans="1:17" x14ac:dyDescent="0.3">
      <c r="A796" s="2">
        <v>43186</v>
      </c>
      <c r="B796">
        <v>117.59</v>
      </c>
      <c r="C796">
        <v>117.74</v>
      </c>
      <c r="D796">
        <v>117.51</v>
      </c>
      <c r="E796">
        <v>117.74</v>
      </c>
      <c r="G796" s="2">
        <v>43186</v>
      </c>
      <c r="H796">
        <v>106.07</v>
      </c>
      <c r="I796">
        <v>106.11</v>
      </c>
      <c r="J796">
        <v>106.05</v>
      </c>
      <c r="K796">
        <v>106.11</v>
      </c>
      <c r="M796" s="2">
        <v>43186</v>
      </c>
      <c r="N796" s="4">
        <v>1074</v>
      </c>
      <c r="O796" s="4">
        <v>1075.9000000000001</v>
      </c>
      <c r="P796" s="4">
        <v>1069.5999999999999</v>
      </c>
      <c r="Q796" s="4">
        <v>1070.3</v>
      </c>
    </row>
    <row r="797" spans="1:17" x14ac:dyDescent="0.3">
      <c r="A797" s="2">
        <v>43187</v>
      </c>
      <c r="B797">
        <v>118.11</v>
      </c>
      <c r="C797">
        <v>118.18</v>
      </c>
      <c r="D797">
        <v>118.02</v>
      </c>
      <c r="E797">
        <v>118.05</v>
      </c>
      <c r="G797" s="2">
        <v>43187</v>
      </c>
      <c r="H797">
        <v>106.18</v>
      </c>
      <c r="I797">
        <v>106.21</v>
      </c>
      <c r="J797">
        <v>106.15</v>
      </c>
      <c r="K797">
        <v>106.15</v>
      </c>
      <c r="M797" s="2">
        <v>43187</v>
      </c>
      <c r="N797" s="4">
        <v>1073.5</v>
      </c>
      <c r="O797" s="4">
        <v>1075</v>
      </c>
      <c r="P797" s="4">
        <v>1065.4000000000001</v>
      </c>
      <c r="Q797" s="4">
        <v>1070.8</v>
      </c>
    </row>
    <row r="798" spans="1:17" x14ac:dyDescent="0.3">
      <c r="A798" s="2">
        <v>43188</v>
      </c>
      <c r="B798">
        <v>118.02</v>
      </c>
      <c r="C798">
        <v>118.23</v>
      </c>
      <c r="D798">
        <v>118.01</v>
      </c>
      <c r="E798">
        <v>118.06</v>
      </c>
      <c r="G798" s="2">
        <v>43188</v>
      </c>
      <c r="H798">
        <v>106.15</v>
      </c>
      <c r="I798">
        <v>106.19</v>
      </c>
      <c r="J798">
        <v>106.14</v>
      </c>
      <c r="K798">
        <v>106.18</v>
      </c>
      <c r="M798" s="2">
        <v>43188</v>
      </c>
      <c r="N798" s="4">
        <v>1066</v>
      </c>
      <c r="O798" s="4">
        <v>1068</v>
      </c>
      <c r="P798" s="4">
        <v>1064.5</v>
      </c>
      <c r="Q798" s="4">
        <v>1065.9000000000001</v>
      </c>
    </row>
    <row r="799" spans="1:17" x14ac:dyDescent="0.3">
      <c r="A799" s="2">
        <v>43189</v>
      </c>
      <c r="B799">
        <v>118.18</v>
      </c>
      <c r="C799">
        <v>118.31</v>
      </c>
      <c r="D799">
        <v>118.04</v>
      </c>
      <c r="E799">
        <v>118.22</v>
      </c>
      <c r="G799" s="2">
        <v>43189</v>
      </c>
      <c r="H799">
        <v>106.21</v>
      </c>
      <c r="I799">
        <v>106.22</v>
      </c>
      <c r="J799">
        <v>106.13</v>
      </c>
      <c r="K799">
        <v>106.19</v>
      </c>
      <c r="M799" s="2">
        <v>43189</v>
      </c>
      <c r="N799" s="4">
        <v>1063</v>
      </c>
      <c r="O799" s="4">
        <v>1065.9000000000001</v>
      </c>
      <c r="P799" s="4">
        <v>1062.8</v>
      </c>
      <c r="Q799" s="4">
        <v>1063.5</v>
      </c>
    </row>
    <row r="800" spans="1:17" x14ac:dyDescent="0.3">
      <c r="A800" s="2">
        <v>43192</v>
      </c>
      <c r="B800">
        <v>118.18</v>
      </c>
      <c r="C800">
        <v>118.18</v>
      </c>
      <c r="D800">
        <v>117.97</v>
      </c>
      <c r="E800">
        <v>118.05</v>
      </c>
      <c r="G800" s="2">
        <v>43192</v>
      </c>
      <c r="H800">
        <v>106.18</v>
      </c>
      <c r="I800">
        <v>106.18</v>
      </c>
      <c r="J800">
        <v>106.13</v>
      </c>
      <c r="K800">
        <v>106.18</v>
      </c>
      <c r="M800" s="2">
        <v>43192</v>
      </c>
      <c r="N800" s="4">
        <v>1061</v>
      </c>
      <c r="O800" s="4">
        <v>1062.4000000000001</v>
      </c>
      <c r="P800" s="4">
        <v>1056.5</v>
      </c>
      <c r="Q800" s="4">
        <v>1056.5999999999999</v>
      </c>
    </row>
    <row r="801" spans="1:17" x14ac:dyDescent="0.3">
      <c r="A801" s="2">
        <v>43193</v>
      </c>
      <c r="B801">
        <v>118.23</v>
      </c>
      <c r="C801">
        <v>118.25</v>
      </c>
      <c r="D801">
        <v>117.89</v>
      </c>
      <c r="E801">
        <v>118.13</v>
      </c>
      <c r="G801" s="2">
        <v>43193</v>
      </c>
      <c r="H801">
        <v>106.23</v>
      </c>
      <c r="I801">
        <v>106.29</v>
      </c>
      <c r="J801">
        <v>106.19</v>
      </c>
      <c r="K801">
        <v>106.26</v>
      </c>
      <c r="M801" s="2">
        <v>43193</v>
      </c>
      <c r="N801" s="4">
        <v>1057.5</v>
      </c>
      <c r="O801" s="4">
        <v>1059.4000000000001</v>
      </c>
      <c r="P801" s="4">
        <v>1054</v>
      </c>
      <c r="Q801" s="4">
        <v>1054.2</v>
      </c>
    </row>
    <row r="802" spans="1:17" x14ac:dyDescent="0.3">
      <c r="A802" s="2">
        <v>43194</v>
      </c>
      <c r="B802">
        <v>118.04</v>
      </c>
      <c r="C802">
        <v>118.37</v>
      </c>
      <c r="D802">
        <v>118.01</v>
      </c>
      <c r="E802">
        <v>118.36</v>
      </c>
      <c r="G802" s="2">
        <v>43194</v>
      </c>
      <c r="H802">
        <v>106.24</v>
      </c>
      <c r="I802">
        <v>106.39</v>
      </c>
      <c r="J802">
        <v>106.24</v>
      </c>
      <c r="K802">
        <v>106.37</v>
      </c>
      <c r="M802" s="2">
        <v>43194</v>
      </c>
      <c r="N802" s="4">
        <v>1054.5</v>
      </c>
      <c r="O802" s="4">
        <v>1060.3</v>
      </c>
      <c r="P802" s="4">
        <v>1054.5</v>
      </c>
      <c r="Q802" s="4">
        <v>1059.8</v>
      </c>
    </row>
    <row r="803" spans="1:17" x14ac:dyDescent="0.3">
      <c r="A803" s="2">
        <v>43195</v>
      </c>
      <c r="B803">
        <v>118.13</v>
      </c>
      <c r="C803">
        <v>118.24</v>
      </c>
      <c r="D803">
        <v>118.05</v>
      </c>
      <c r="E803">
        <v>118.07</v>
      </c>
      <c r="G803" s="2">
        <v>43195</v>
      </c>
      <c r="H803">
        <v>106.33</v>
      </c>
      <c r="I803">
        <v>106.35</v>
      </c>
      <c r="J803">
        <v>106.29</v>
      </c>
      <c r="K803">
        <v>106.32</v>
      </c>
      <c r="M803" s="2">
        <v>43195</v>
      </c>
      <c r="N803" s="4">
        <v>1057.5</v>
      </c>
      <c r="O803" s="4">
        <v>1063.5999999999999</v>
      </c>
      <c r="P803" s="4">
        <v>1057</v>
      </c>
      <c r="Q803" s="4">
        <v>1059.7</v>
      </c>
    </row>
    <row r="804" spans="1:17" x14ac:dyDescent="0.3">
      <c r="A804" s="2">
        <v>43196</v>
      </c>
      <c r="B804">
        <v>118.2</v>
      </c>
      <c r="C804">
        <v>118.5</v>
      </c>
      <c r="D804">
        <v>118.11</v>
      </c>
      <c r="E804">
        <v>118.42</v>
      </c>
      <c r="G804" s="2">
        <v>43196</v>
      </c>
      <c r="H804">
        <v>106.36</v>
      </c>
      <c r="I804">
        <v>106.44</v>
      </c>
      <c r="J804">
        <v>106.34</v>
      </c>
      <c r="K804">
        <v>106.38</v>
      </c>
      <c r="M804" s="2">
        <v>43196</v>
      </c>
      <c r="N804" s="4">
        <v>1063.8</v>
      </c>
      <c r="O804" s="4">
        <v>1069.9000000000001</v>
      </c>
      <c r="P804" s="4">
        <v>1063.2</v>
      </c>
      <c r="Q804" s="4">
        <v>1069.5999999999999</v>
      </c>
    </row>
    <row r="805" spans="1:17" x14ac:dyDescent="0.3">
      <c r="A805" s="2">
        <v>43199</v>
      </c>
      <c r="B805">
        <v>118.65</v>
      </c>
      <c r="C805">
        <v>118.66</v>
      </c>
      <c r="D805">
        <v>118.29</v>
      </c>
      <c r="E805">
        <v>118.35</v>
      </c>
      <c r="G805" s="2">
        <v>43199</v>
      </c>
      <c r="H805">
        <v>106.42</v>
      </c>
      <c r="I805">
        <v>106.42</v>
      </c>
      <c r="J805">
        <v>106.32</v>
      </c>
      <c r="K805">
        <v>106.35</v>
      </c>
      <c r="M805" s="2">
        <v>43199</v>
      </c>
      <c r="N805" s="4">
        <v>1070.5</v>
      </c>
      <c r="O805" s="4">
        <v>1071.5</v>
      </c>
      <c r="P805" s="4">
        <v>1065.2</v>
      </c>
      <c r="Q805" s="4">
        <v>1067.0999999999999</v>
      </c>
    </row>
    <row r="806" spans="1:17" x14ac:dyDescent="0.3">
      <c r="A806" s="2">
        <v>43200</v>
      </c>
      <c r="B806">
        <v>118.48</v>
      </c>
      <c r="C806">
        <v>118.63</v>
      </c>
      <c r="D806">
        <v>118.16</v>
      </c>
      <c r="E806">
        <v>118.39</v>
      </c>
      <c r="G806" s="2">
        <v>43200</v>
      </c>
      <c r="H806">
        <v>106.38</v>
      </c>
      <c r="I806">
        <v>106.42</v>
      </c>
      <c r="J806">
        <v>106.26</v>
      </c>
      <c r="K806">
        <v>106.33</v>
      </c>
      <c r="M806" s="2">
        <v>43200</v>
      </c>
      <c r="N806" s="4">
        <v>1070</v>
      </c>
      <c r="O806" s="4">
        <v>1071.9000000000001</v>
      </c>
      <c r="P806" s="4">
        <v>1063.8</v>
      </c>
      <c r="Q806" s="4">
        <v>1066.4000000000001</v>
      </c>
    </row>
    <row r="807" spans="1:17" x14ac:dyDescent="0.3">
      <c r="A807" s="2">
        <v>43201</v>
      </c>
      <c r="B807">
        <v>118.4</v>
      </c>
      <c r="C807">
        <v>118.65</v>
      </c>
      <c r="D807">
        <v>118.35</v>
      </c>
      <c r="E807">
        <v>118.65</v>
      </c>
      <c r="G807" s="2">
        <v>43201</v>
      </c>
      <c r="H807">
        <v>106.35</v>
      </c>
      <c r="I807">
        <v>106.4</v>
      </c>
      <c r="J807">
        <v>106.31</v>
      </c>
      <c r="K807">
        <v>106.4</v>
      </c>
      <c r="M807" s="2">
        <v>43201</v>
      </c>
      <c r="N807" s="4">
        <v>1064.7</v>
      </c>
      <c r="O807" s="4">
        <v>1068.4000000000001</v>
      </c>
      <c r="P807" s="4">
        <v>1064</v>
      </c>
      <c r="Q807" s="4">
        <v>1066.3</v>
      </c>
    </row>
    <row r="808" spans="1:17" x14ac:dyDescent="0.3">
      <c r="A808" s="2">
        <v>43202</v>
      </c>
      <c r="B808">
        <v>118.75</v>
      </c>
      <c r="C808">
        <v>118.86</v>
      </c>
      <c r="D808">
        <v>118.55</v>
      </c>
      <c r="E808">
        <v>118.76</v>
      </c>
      <c r="G808" s="2">
        <v>43202</v>
      </c>
      <c r="H808">
        <v>106.43</v>
      </c>
      <c r="I808">
        <v>106.47</v>
      </c>
      <c r="J808">
        <v>106.36</v>
      </c>
      <c r="K808">
        <v>106.44</v>
      </c>
      <c r="M808" s="2">
        <v>43202</v>
      </c>
      <c r="N808" s="4">
        <v>1066.5</v>
      </c>
      <c r="O808" s="4">
        <v>1071.2</v>
      </c>
      <c r="P808" s="4">
        <v>1065.3</v>
      </c>
      <c r="Q808" s="4">
        <v>1069.5</v>
      </c>
    </row>
    <row r="809" spans="1:17" x14ac:dyDescent="0.3">
      <c r="A809" s="2">
        <v>43203</v>
      </c>
      <c r="B809">
        <v>118.56</v>
      </c>
      <c r="C809">
        <v>118.71</v>
      </c>
      <c r="D809">
        <v>118.42</v>
      </c>
      <c r="E809">
        <v>118.42</v>
      </c>
      <c r="G809" s="2">
        <v>43203</v>
      </c>
      <c r="H809">
        <v>106.4</v>
      </c>
      <c r="I809">
        <v>106.45</v>
      </c>
      <c r="J809">
        <v>106.39</v>
      </c>
      <c r="K809">
        <v>106.4</v>
      </c>
      <c r="M809" s="2">
        <v>43203</v>
      </c>
      <c r="N809" s="4">
        <v>1070</v>
      </c>
      <c r="O809" s="4">
        <v>1071.4000000000001</v>
      </c>
      <c r="P809" s="4">
        <v>1068.2</v>
      </c>
      <c r="Q809" s="4">
        <v>1069.5</v>
      </c>
    </row>
    <row r="810" spans="1:17" x14ac:dyDescent="0.3">
      <c r="A810" s="2">
        <v>43206</v>
      </c>
      <c r="B810">
        <v>118.31</v>
      </c>
      <c r="C810">
        <v>118.4</v>
      </c>
      <c r="D810">
        <v>118.23</v>
      </c>
      <c r="E810">
        <v>118.23</v>
      </c>
      <c r="G810" s="2">
        <v>43206</v>
      </c>
      <c r="H810">
        <v>106.38</v>
      </c>
      <c r="I810">
        <v>106.41</v>
      </c>
      <c r="J810">
        <v>106.34</v>
      </c>
      <c r="K810">
        <v>106.34</v>
      </c>
      <c r="M810" s="2">
        <v>43206</v>
      </c>
      <c r="N810" s="4">
        <v>1071</v>
      </c>
      <c r="O810" s="4">
        <v>1075.0999999999999</v>
      </c>
      <c r="P810" s="4">
        <v>1070</v>
      </c>
      <c r="Q810" s="4">
        <v>1074</v>
      </c>
    </row>
    <row r="811" spans="1:17" x14ac:dyDescent="0.3">
      <c r="A811" s="2">
        <v>43207</v>
      </c>
      <c r="B811">
        <v>118.3</v>
      </c>
      <c r="C811">
        <v>118.33</v>
      </c>
      <c r="D811">
        <v>118.12</v>
      </c>
      <c r="E811">
        <v>118.2</v>
      </c>
      <c r="G811" s="2">
        <v>43207</v>
      </c>
      <c r="H811">
        <v>106.36</v>
      </c>
      <c r="I811">
        <v>106.37</v>
      </c>
      <c r="J811">
        <v>106.3</v>
      </c>
      <c r="K811">
        <v>106.32</v>
      </c>
      <c r="M811" s="2">
        <v>43207</v>
      </c>
      <c r="N811" s="4">
        <v>1070.5</v>
      </c>
      <c r="O811" s="4">
        <v>1070.5</v>
      </c>
      <c r="P811" s="4">
        <v>1066.5</v>
      </c>
      <c r="Q811" s="4">
        <v>1067</v>
      </c>
    </row>
    <row r="812" spans="1:17" x14ac:dyDescent="0.3">
      <c r="A812" s="2">
        <v>43208</v>
      </c>
      <c r="B812">
        <v>118.31</v>
      </c>
      <c r="C812">
        <v>118.38</v>
      </c>
      <c r="D812">
        <v>117.97</v>
      </c>
      <c r="E812">
        <v>118.13</v>
      </c>
      <c r="G812" s="2">
        <v>43208</v>
      </c>
      <c r="H812">
        <v>106.34</v>
      </c>
      <c r="I812">
        <v>106.38</v>
      </c>
      <c r="J812">
        <v>106.26</v>
      </c>
      <c r="K812">
        <v>106.29</v>
      </c>
      <c r="M812" s="2">
        <v>43208</v>
      </c>
      <c r="N812" s="4">
        <v>1065</v>
      </c>
      <c r="O812" s="4">
        <v>1069</v>
      </c>
      <c r="P812" s="4">
        <v>1064.0999999999999</v>
      </c>
      <c r="Q812" s="4">
        <v>1068.7</v>
      </c>
    </row>
    <row r="813" spans="1:17" x14ac:dyDescent="0.3">
      <c r="A813" s="2">
        <v>43209</v>
      </c>
      <c r="B813">
        <v>118</v>
      </c>
      <c r="C813">
        <v>118.13</v>
      </c>
      <c r="D813">
        <v>117.92</v>
      </c>
      <c r="E813">
        <v>118.13</v>
      </c>
      <c r="G813" s="2">
        <v>43209</v>
      </c>
      <c r="H813">
        <v>106.26</v>
      </c>
      <c r="I813">
        <v>106.3</v>
      </c>
      <c r="J813">
        <v>106.21</v>
      </c>
      <c r="K813">
        <v>106.3</v>
      </c>
      <c r="M813" s="2">
        <v>43209</v>
      </c>
      <c r="N813" s="4">
        <v>1065.5</v>
      </c>
      <c r="O813" s="4">
        <v>1067.0999999999999</v>
      </c>
      <c r="P813" s="4">
        <v>1059.2</v>
      </c>
      <c r="Q813" s="4">
        <v>1061.5</v>
      </c>
    </row>
    <row r="814" spans="1:17" x14ac:dyDescent="0.3">
      <c r="A814" s="2">
        <v>43210</v>
      </c>
      <c r="B814">
        <v>117.83</v>
      </c>
      <c r="C814">
        <v>117.9</v>
      </c>
      <c r="D814">
        <v>117.6</v>
      </c>
      <c r="E814">
        <v>117.89</v>
      </c>
      <c r="G814" s="2">
        <v>43210</v>
      </c>
      <c r="H814">
        <v>106.24</v>
      </c>
      <c r="I814">
        <v>106.26</v>
      </c>
      <c r="J814">
        <v>106.18</v>
      </c>
      <c r="K814">
        <v>106.26</v>
      </c>
      <c r="M814" s="2">
        <v>43210</v>
      </c>
      <c r="N814" s="4">
        <v>1066.8</v>
      </c>
      <c r="O814" s="4">
        <v>1068.5999999999999</v>
      </c>
      <c r="P814" s="4">
        <v>1065.5</v>
      </c>
      <c r="Q814" s="4">
        <v>1067.3</v>
      </c>
    </row>
    <row r="815" spans="1:17" x14ac:dyDescent="0.3">
      <c r="A815" s="2">
        <v>43213</v>
      </c>
      <c r="B815">
        <v>117.51</v>
      </c>
      <c r="C815">
        <v>117.57</v>
      </c>
      <c r="D815">
        <v>117.28</v>
      </c>
      <c r="E815">
        <v>117.34</v>
      </c>
      <c r="G815" s="2">
        <v>43213</v>
      </c>
      <c r="H815">
        <v>106.18</v>
      </c>
      <c r="I815">
        <v>106.2</v>
      </c>
      <c r="J815">
        <v>106.09</v>
      </c>
      <c r="K815">
        <v>106.11</v>
      </c>
      <c r="M815" s="2">
        <v>43213</v>
      </c>
      <c r="N815" s="4">
        <v>1071</v>
      </c>
      <c r="O815" s="4">
        <v>1071.0999999999999</v>
      </c>
      <c r="P815" s="4">
        <v>1067.0999999999999</v>
      </c>
      <c r="Q815" s="4">
        <v>1069</v>
      </c>
    </row>
    <row r="816" spans="1:17" x14ac:dyDescent="0.3">
      <c r="A816" s="2">
        <v>43214</v>
      </c>
      <c r="B816">
        <v>117.34</v>
      </c>
      <c r="C816">
        <v>117.5</v>
      </c>
      <c r="D816">
        <v>117.28</v>
      </c>
      <c r="E816">
        <v>117.37</v>
      </c>
      <c r="G816" s="2">
        <v>43214</v>
      </c>
      <c r="H816">
        <v>106.12</v>
      </c>
      <c r="I816">
        <v>106.19</v>
      </c>
      <c r="J816">
        <v>106.12</v>
      </c>
      <c r="K816">
        <v>106.15</v>
      </c>
      <c r="M816" s="2">
        <v>43214</v>
      </c>
      <c r="N816" s="4">
        <v>1079</v>
      </c>
      <c r="O816" s="4">
        <v>1079.2</v>
      </c>
      <c r="P816" s="4">
        <v>1074.8</v>
      </c>
      <c r="Q816" s="4">
        <v>1076.8</v>
      </c>
    </row>
    <row r="817" spans="1:17" x14ac:dyDescent="0.3">
      <c r="A817" s="2">
        <v>43215</v>
      </c>
      <c r="B817">
        <v>117.31</v>
      </c>
      <c r="C817">
        <v>117.31</v>
      </c>
      <c r="D817">
        <v>116.91</v>
      </c>
      <c r="E817">
        <v>116.91</v>
      </c>
      <c r="G817" s="2">
        <v>43215</v>
      </c>
      <c r="H817">
        <v>106.15</v>
      </c>
      <c r="I817">
        <v>106.16</v>
      </c>
      <c r="J817">
        <v>106.06</v>
      </c>
      <c r="K817">
        <v>106.06</v>
      </c>
      <c r="M817" s="2">
        <v>43215</v>
      </c>
      <c r="N817" s="4">
        <v>1076.5</v>
      </c>
      <c r="O817" s="4">
        <v>1081.3</v>
      </c>
      <c r="P817" s="4">
        <v>1075.0999999999999</v>
      </c>
      <c r="Q817" s="4">
        <v>1080.5999999999999</v>
      </c>
    </row>
    <row r="818" spans="1:17" x14ac:dyDescent="0.3">
      <c r="A818" s="2">
        <v>43216</v>
      </c>
      <c r="B818">
        <v>116.9</v>
      </c>
      <c r="C818">
        <v>117.15</v>
      </c>
      <c r="D818">
        <v>116.88</v>
      </c>
      <c r="E818">
        <v>117.15</v>
      </c>
      <c r="G818" s="2">
        <v>43216</v>
      </c>
      <c r="H818">
        <v>106.07</v>
      </c>
      <c r="I818">
        <v>106.14</v>
      </c>
      <c r="J818">
        <v>106.06</v>
      </c>
      <c r="K818">
        <v>106.14</v>
      </c>
      <c r="M818" s="2">
        <v>43216</v>
      </c>
      <c r="N818" s="4">
        <v>1082</v>
      </c>
      <c r="O818" s="4">
        <v>1082</v>
      </c>
      <c r="P818" s="4">
        <v>1077.8</v>
      </c>
      <c r="Q818" s="4">
        <v>1080.9000000000001</v>
      </c>
    </row>
    <row r="819" spans="1:17" x14ac:dyDescent="0.3">
      <c r="A819" s="2">
        <v>43217</v>
      </c>
      <c r="B819">
        <v>117.45</v>
      </c>
      <c r="C819">
        <v>117.62</v>
      </c>
      <c r="D819">
        <v>117.32</v>
      </c>
      <c r="E819">
        <v>117.62</v>
      </c>
      <c r="G819" s="2">
        <v>43217</v>
      </c>
      <c r="H819">
        <v>106.22</v>
      </c>
      <c r="I819">
        <v>106.25</v>
      </c>
      <c r="J819">
        <v>106.18</v>
      </c>
      <c r="K819">
        <v>106.24</v>
      </c>
      <c r="M819" s="2">
        <v>43217</v>
      </c>
      <c r="N819" s="4">
        <v>1075</v>
      </c>
      <c r="O819" s="4">
        <v>1078.7</v>
      </c>
      <c r="P819" s="4">
        <v>1073.7</v>
      </c>
      <c r="Q819" s="4">
        <v>1076.5999999999999</v>
      </c>
    </row>
    <row r="820" spans="1:17" x14ac:dyDescent="0.3">
      <c r="A820" s="2">
        <v>43220</v>
      </c>
      <c r="B820">
        <v>117.74</v>
      </c>
      <c r="C820">
        <v>117.77</v>
      </c>
      <c r="D820">
        <v>117.41</v>
      </c>
      <c r="E820">
        <v>117.41</v>
      </c>
      <c r="G820" s="2">
        <v>43220</v>
      </c>
      <c r="H820">
        <v>106.27</v>
      </c>
      <c r="I820">
        <v>106.28</v>
      </c>
      <c r="J820">
        <v>106.2</v>
      </c>
      <c r="K820">
        <v>106.21</v>
      </c>
      <c r="M820" s="2">
        <v>43220</v>
      </c>
      <c r="N820" s="4">
        <v>1068</v>
      </c>
      <c r="O820" s="4">
        <v>1069.2</v>
      </c>
      <c r="P820" s="4">
        <v>1065.7</v>
      </c>
      <c r="Q820" s="4">
        <v>1068</v>
      </c>
    </row>
    <row r="821" spans="1:17" x14ac:dyDescent="0.3">
      <c r="A821" s="2">
        <v>43222</v>
      </c>
      <c r="B821">
        <v>117.17</v>
      </c>
      <c r="C821">
        <v>117.28</v>
      </c>
      <c r="D821">
        <v>116.95</v>
      </c>
      <c r="E821">
        <v>117.14</v>
      </c>
      <c r="G821" s="2">
        <v>43222</v>
      </c>
      <c r="H821">
        <v>106.17</v>
      </c>
      <c r="I821">
        <v>106.19</v>
      </c>
      <c r="J821">
        <v>106.1</v>
      </c>
      <c r="K821">
        <v>106.15</v>
      </c>
      <c r="M821" s="2">
        <v>43222</v>
      </c>
      <c r="N821" s="4">
        <v>1073</v>
      </c>
      <c r="O821" s="4">
        <v>1077.5999999999999</v>
      </c>
      <c r="P821" s="4">
        <v>1072.5</v>
      </c>
      <c r="Q821" s="4">
        <v>1076.0999999999999</v>
      </c>
    </row>
    <row r="822" spans="1:17" x14ac:dyDescent="0.3">
      <c r="A822" s="2">
        <v>43223</v>
      </c>
      <c r="B822">
        <v>117.25</v>
      </c>
      <c r="C822">
        <v>117.31</v>
      </c>
      <c r="D822">
        <v>117.01</v>
      </c>
      <c r="E822">
        <v>117.01</v>
      </c>
      <c r="G822" s="2">
        <v>43223</v>
      </c>
      <c r="H822">
        <v>106.17</v>
      </c>
      <c r="I822">
        <v>106.19</v>
      </c>
      <c r="J822">
        <v>106.09</v>
      </c>
      <c r="K822">
        <v>106.09</v>
      </c>
      <c r="M822" s="2">
        <v>43223</v>
      </c>
      <c r="N822" s="4">
        <v>1078.8</v>
      </c>
      <c r="O822" s="4">
        <v>1079.4000000000001</v>
      </c>
      <c r="P822" s="4">
        <v>1074.7</v>
      </c>
      <c r="Q822" s="4">
        <v>1076.3</v>
      </c>
    </row>
    <row r="823" spans="1:17" x14ac:dyDescent="0.3">
      <c r="A823" s="2">
        <v>43224</v>
      </c>
      <c r="B823">
        <v>117.22</v>
      </c>
      <c r="C823">
        <v>117.24</v>
      </c>
      <c r="D823">
        <v>116.85</v>
      </c>
      <c r="E823">
        <v>116.96</v>
      </c>
      <c r="G823" s="2">
        <v>43224</v>
      </c>
      <c r="H823">
        <v>106.13</v>
      </c>
      <c r="I823">
        <v>106.14</v>
      </c>
      <c r="J823">
        <v>105.97</v>
      </c>
      <c r="K823">
        <v>106</v>
      </c>
      <c r="M823" s="2">
        <v>43224</v>
      </c>
      <c r="N823" s="4">
        <v>1075</v>
      </c>
      <c r="O823" s="4">
        <v>1077.5999999999999</v>
      </c>
      <c r="P823" s="4">
        <v>1074.8</v>
      </c>
      <c r="Q823" s="4">
        <v>1077.2</v>
      </c>
    </row>
    <row r="824" spans="1:17" x14ac:dyDescent="0.3">
      <c r="A824" s="2">
        <v>43228</v>
      </c>
      <c r="B824">
        <v>116.86</v>
      </c>
      <c r="C824">
        <v>116.96</v>
      </c>
      <c r="D824">
        <v>116.63</v>
      </c>
      <c r="E824">
        <v>116.86</v>
      </c>
      <c r="G824" s="2">
        <v>43228</v>
      </c>
      <c r="H824">
        <v>105.93</v>
      </c>
      <c r="I824">
        <v>105.96</v>
      </c>
      <c r="J824">
        <v>105.89</v>
      </c>
      <c r="K824">
        <v>105.96</v>
      </c>
      <c r="M824" s="2">
        <v>43228</v>
      </c>
      <c r="N824" s="4">
        <v>1079</v>
      </c>
      <c r="O824" s="4">
        <v>1079.8</v>
      </c>
      <c r="P824" s="4">
        <v>1075.8</v>
      </c>
      <c r="Q824" s="4">
        <v>1076.5</v>
      </c>
    </row>
    <row r="825" spans="1:17" x14ac:dyDescent="0.3">
      <c r="A825" s="2">
        <v>43229</v>
      </c>
      <c r="B825">
        <v>116.81</v>
      </c>
      <c r="C825">
        <v>116.86</v>
      </c>
      <c r="D825">
        <v>116.54</v>
      </c>
      <c r="E825">
        <v>116.62</v>
      </c>
      <c r="G825" s="2">
        <v>43229</v>
      </c>
      <c r="H825">
        <v>105.94</v>
      </c>
      <c r="I825">
        <v>106</v>
      </c>
      <c r="J825">
        <v>105.91</v>
      </c>
      <c r="K825">
        <v>105.95</v>
      </c>
      <c r="M825" s="2">
        <v>43229</v>
      </c>
      <c r="N825" s="4">
        <v>1079</v>
      </c>
      <c r="O825" s="4">
        <v>1082.8</v>
      </c>
      <c r="P825" s="4">
        <v>1078.8</v>
      </c>
      <c r="Q825" s="4">
        <v>1080.9000000000001</v>
      </c>
    </row>
    <row r="826" spans="1:17" x14ac:dyDescent="0.3">
      <c r="A826" s="2">
        <v>43230</v>
      </c>
      <c r="B826">
        <v>116.58</v>
      </c>
      <c r="C826">
        <v>116.98</v>
      </c>
      <c r="D826">
        <v>116.58</v>
      </c>
      <c r="E826">
        <v>116.86</v>
      </c>
      <c r="G826" s="2">
        <v>43230</v>
      </c>
      <c r="H826">
        <v>105.94</v>
      </c>
      <c r="I826">
        <v>106.05</v>
      </c>
      <c r="J826">
        <v>105.94</v>
      </c>
      <c r="K826">
        <v>106.03</v>
      </c>
      <c r="M826" s="2">
        <v>43230</v>
      </c>
      <c r="N826" s="4">
        <v>1080</v>
      </c>
      <c r="O826" s="4">
        <v>1080.5</v>
      </c>
      <c r="P826" s="4">
        <v>1072</v>
      </c>
      <c r="Q826" s="4">
        <v>1073.0999999999999</v>
      </c>
    </row>
    <row r="827" spans="1:17" x14ac:dyDescent="0.3">
      <c r="A827" s="2">
        <v>43231</v>
      </c>
      <c r="B827">
        <v>116.91</v>
      </c>
      <c r="C827">
        <v>116.95</v>
      </c>
      <c r="D827">
        <v>116.74</v>
      </c>
      <c r="E827">
        <v>116.78</v>
      </c>
      <c r="G827" s="2">
        <v>43231</v>
      </c>
      <c r="H827">
        <v>106.05</v>
      </c>
      <c r="I827">
        <v>106.07</v>
      </c>
      <c r="J827">
        <v>105.98</v>
      </c>
      <c r="K827">
        <v>106</v>
      </c>
      <c r="M827" s="2">
        <v>43231</v>
      </c>
      <c r="N827" s="4">
        <v>1066.9000000000001</v>
      </c>
      <c r="O827" s="4">
        <v>1070.4000000000001</v>
      </c>
      <c r="P827" s="4">
        <v>1066.5</v>
      </c>
      <c r="Q827" s="4">
        <v>1069.3</v>
      </c>
    </row>
    <row r="828" spans="1:17" x14ac:dyDescent="0.3">
      <c r="A828" s="2">
        <v>43234</v>
      </c>
      <c r="B828">
        <v>116.7</v>
      </c>
      <c r="C828">
        <v>116.84</v>
      </c>
      <c r="D828">
        <v>116.65</v>
      </c>
      <c r="E828">
        <v>116.74</v>
      </c>
      <c r="G828" s="2">
        <v>43234</v>
      </c>
      <c r="H828">
        <v>105.99</v>
      </c>
      <c r="I828">
        <v>106.01</v>
      </c>
      <c r="J828">
        <v>105.92</v>
      </c>
      <c r="K828">
        <v>105.95</v>
      </c>
      <c r="M828" s="2">
        <v>43234</v>
      </c>
      <c r="N828" s="4">
        <v>1068.5</v>
      </c>
      <c r="O828" s="4">
        <v>1068.5999999999999</v>
      </c>
      <c r="P828" s="4">
        <v>1064.9000000000001</v>
      </c>
      <c r="Q828" s="4">
        <v>1068</v>
      </c>
    </row>
    <row r="829" spans="1:17" x14ac:dyDescent="0.3">
      <c r="A829" s="2">
        <v>43235</v>
      </c>
      <c r="B829">
        <v>116.63</v>
      </c>
      <c r="C829">
        <v>116.74</v>
      </c>
      <c r="D829">
        <v>116.43</v>
      </c>
      <c r="E829">
        <v>116.52</v>
      </c>
      <c r="G829" s="2">
        <v>43235</v>
      </c>
      <c r="H829">
        <v>105.92</v>
      </c>
      <c r="I829">
        <v>105.99</v>
      </c>
      <c r="J829">
        <v>105.91</v>
      </c>
      <c r="K829">
        <v>105.93</v>
      </c>
      <c r="M829" s="2">
        <v>43235</v>
      </c>
      <c r="N829" s="4">
        <v>1070</v>
      </c>
      <c r="O829" s="4">
        <v>1075.7</v>
      </c>
      <c r="P829" s="4">
        <v>1069.3</v>
      </c>
      <c r="Q829" s="4">
        <v>1073.8</v>
      </c>
    </row>
    <row r="830" spans="1:17" x14ac:dyDescent="0.3">
      <c r="A830" s="2">
        <v>43236</v>
      </c>
      <c r="B830">
        <v>116.13</v>
      </c>
      <c r="C830">
        <v>116.8</v>
      </c>
      <c r="D830">
        <v>116.13</v>
      </c>
      <c r="E830">
        <v>116.8</v>
      </c>
      <c r="G830" s="2">
        <v>43236</v>
      </c>
      <c r="H830">
        <v>105.86</v>
      </c>
      <c r="I830">
        <v>106.03</v>
      </c>
      <c r="J830">
        <v>105.86</v>
      </c>
      <c r="K830">
        <v>106.03</v>
      </c>
      <c r="M830" s="2">
        <v>43236</v>
      </c>
      <c r="N830" s="4">
        <v>1080</v>
      </c>
      <c r="O830" s="4">
        <v>1081.3</v>
      </c>
      <c r="P830" s="4">
        <v>1076.3</v>
      </c>
      <c r="Q830" s="4">
        <v>1077.5999999999999</v>
      </c>
    </row>
    <row r="831" spans="1:17" x14ac:dyDescent="0.3">
      <c r="A831" s="2">
        <v>43237</v>
      </c>
      <c r="B831">
        <v>116.64</v>
      </c>
      <c r="C831">
        <v>117.05</v>
      </c>
      <c r="D831">
        <v>116.52</v>
      </c>
      <c r="E831">
        <v>116.64</v>
      </c>
      <c r="G831" s="2">
        <v>43237</v>
      </c>
      <c r="H831">
        <v>106</v>
      </c>
      <c r="I831">
        <v>106.17</v>
      </c>
      <c r="J831">
        <v>105.98</v>
      </c>
      <c r="K831">
        <v>106.07</v>
      </c>
      <c r="M831" s="2">
        <v>43237</v>
      </c>
      <c r="N831" s="4">
        <v>1077.5999999999999</v>
      </c>
      <c r="O831" s="4">
        <v>1081.3</v>
      </c>
      <c r="P831" s="4">
        <v>1077.2</v>
      </c>
      <c r="Q831" s="4">
        <v>1081.2</v>
      </c>
    </row>
    <row r="832" spans="1:17" x14ac:dyDescent="0.3">
      <c r="A832" s="2">
        <v>43238</v>
      </c>
      <c r="B832">
        <v>116.78</v>
      </c>
      <c r="C832">
        <v>117.16</v>
      </c>
      <c r="D832">
        <v>116.57</v>
      </c>
      <c r="E832">
        <v>117.16</v>
      </c>
      <c r="G832" s="2">
        <v>43238</v>
      </c>
      <c r="H832">
        <v>106.11</v>
      </c>
      <c r="I832">
        <v>106.24</v>
      </c>
      <c r="J832">
        <v>106.09</v>
      </c>
      <c r="K832">
        <v>106.24</v>
      </c>
      <c r="M832" s="2">
        <v>43238</v>
      </c>
      <c r="N832" s="4">
        <v>1082</v>
      </c>
      <c r="O832" s="4">
        <v>1082.0999999999999</v>
      </c>
      <c r="P832" s="4">
        <v>1077.4000000000001</v>
      </c>
      <c r="Q832" s="4">
        <v>1077.5999999999999</v>
      </c>
    </row>
    <row r="833" spans="1:17" x14ac:dyDescent="0.3">
      <c r="A833" s="2">
        <v>43241</v>
      </c>
      <c r="B833">
        <v>117.05</v>
      </c>
      <c r="C833">
        <v>117.15</v>
      </c>
      <c r="D833">
        <v>116.95</v>
      </c>
      <c r="E833">
        <v>117.04</v>
      </c>
      <c r="G833" s="2">
        <v>43241</v>
      </c>
      <c r="H833">
        <v>106.22</v>
      </c>
      <c r="I833">
        <v>106.25</v>
      </c>
      <c r="J833">
        <v>106.15</v>
      </c>
      <c r="K833">
        <v>106.16</v>
      </c>
      <c r="M833" s="2">
        <v>43241</v>
      </c>
      <c r="N833" s="4">
        <v>1080.4000000000001</v>
      </c>
      <c r="O833" s="4">
        <v>1086.5999999999999</v>
      </c>
      <c r="P833" s="4">
        <v>1079.4000000000001</v>
      </c>
      <c r="Q833" s="4">
        <v>1085.4000000000001</v>
      </c>
    </row>
    <row r="834" spans="1:17" x14ac:dyDescent="0.3">
      <c r="A834" s="2">
        <v>43243</v>
      </c>
      <c r="B834">
        <v>117.07</v>
      </c>
      <c r="C834">
        <v>117.29</v>
      </c>
      <c r="D834">
        <v>116.97</v>
      </c>
      <c r="E834">
        <v>117.29</v>
      </c>
      <c r="G834" s="2">
        <v>43243</v>
      </c>
      <c r="H834">
        <v>106.16</v>
      </c>
      <c r="I834">
        <v>106.23</v>
      </c>
      <c r="J834">
        <v>106.14</v>
      </c>
      <c r="K834">
        <v>106.23</v>
      </c>
      <c r="M834" s="2">
        <v>43243</v>
      </c>
      <c r="N834" s="4">
        <v>1077</v>
      </c>
      <c r="O834" s="4">
        <v>1080.7</v>
      </c>
      <c r="P834" s="4">
        <v>1076.9000000000001</v>
      </c>
      <c r="Q834" s="4">
        <v>1080.7</v>
      </c>
    </row>
    <row r="835" spans="1:17" x14ac:dyDescent="0.3">
      <c r="A835" s="2">
        <v>43244</v>
      </c>
      <c r="B835">
        <v>117.52</v>
      </c>
      <c r="C835">
        <v>117.89</v>
      </c>
      <c r="D835">
        <v>117.49</v>
      </c>
      <c r="E835">
        <v>117.49</v>
      </c>
      <c r="G835" s="2">
        <v>43244</v>
      </c>
      <c r="H835">
        <v>106.28</v>
      </c>
      <c r="I835">
        <v>106.41</v>
      </c>
      <c r="J835">
        <v>106.28</v>
      </c>
      <c r="K835">
        <v>106.33</v>
      </c>
      <c r="M835" s="2">
        <v>43244</v>
      </c>
      <c r="N835" s="4">
        <v>1077</v>
      </c>
      <c r="O835" s="4">
        <v>1082.3</v>
      </c>
      <c r="P835" s="4">
        <v>1077</v>
      </c>
      <c r="Q835" s="4">
        <v>1079.5999999999999</v>
      </c>
    </row>
    <row r="836" spans="1:17" x14ac:dyDescent="0.3">
      <c r="A836" s="2">
        <v>43245</v>
      </c>
      <c r="B836">
        <v>117.56</v>
      </c>
      <c r="C836">
        <v>117.68</v>
      </c>
      <c r="D836">
        <v>117.46</v>
      </c>
      <c r="E836">
        <v>117.46</v>
      </c>
      <c r="G836" s="2">
        <v>43245</v>
      </c>
      <c r="H836">
        <v>106.37</v>
      </c>
      <c r="I836">
        <v>106.4</v>
      </c>
      <c r="J836">
        <v>106.31</v>
      </c>
      <c r="K836">
        <v>106.31</v>
      </c>
      <c r="M836" s="2">
        <v>43245</v>
      </c>
      <c r="N836" s="4">
        <v>1082</v>
      </c>
      <c r="O836" s="4">
        <v>1082.5</v>
      </c>
      <c r="P836" s="4">
        <v>1076.5</v>
      </c>
      <c r="Q836" s="4">
        <v>1078</v>
      </c>
    </row>
    <row r="837" spans="1:17" x14ac:dyDescent="0.3">
      <c r="A837" s="2">
        <v>43248</v>
      </c>
      <c r="B837">
        <v>117.72</v>
      </c>
      <c r="C837">
        <v>117.77</v>
      </c>
      <c r="D837">
        <v>117.41</v>
      </c>
      <c r="E837">
        <v>117.46</v>
      </c>
      <c r="G837" s="2">
        <v>43248</v>
      </c>
      <c r="H837">
        <v>106.36</v>
      </c>
      <c r="I837">
        <v>106.37</v>
      </c>
      <c r="J837">
        <v>106.29</v>
      </c>
      <c r="K837">
        <v>106.33</v>
      </c>
      <c r="M837" s="2">
        <v>43248</v>
      </c>
      <c r="N837" s="4">
        <v>1074.5</v>
      </c>
      <c r="O837" s="4">
        <v>1076</v>
      </c>
      <c r="P837" s="4">
        <v>1071.5</v>
      </c>
      <c r="Q837" s="4">
        <v>1074.2</v>
      </c>
    </row>
    <row r="838" spans="1:17" x14ac:dyDescent="0.3">
      <c r="A838" s="2">
        <v>43249</v>
      </c>
      <c r="B838">
        <v>117.64</v>
      </c>
      <c r="C838">
        <v>117.86</v>
      </c>
      <c r="D838">
        <v>117.58</v>
      </c>
      <c r="E838">
        <v>117.86</v>
      </c>
      <c r="G838" s="2">
        <v>43249</v>
      </c>
      <c r="H838">
        <v>106.37</v>
      </c>
      <c r="I838">
        <v>106.38</v>
      </c>
      <c r="J838">
        <v>106.34</v>
      </c>
      <c r="K838">
        <v>106.38</v>
      </c>
      <c r="M838" s="2">
        <v>43249</v>
      </c>
      <c r="N838" s="4">
        <v>1074.5</v>
      </c>
      <c r="O838" s="4">
        <v>1077.4000000000001</v>
      </c>
      <c r="P838" s="4">
        <v>1074</v>
      </c>
      <c r="Q838" s="4">
        <v>1076.8</v>
      </c>
    </row>
    <row r="839" spans="1:17" x14ac:dyDescent="0.3">
      <c r="A839" s="2">
        <v>43250</v>
      </c>
      <c r="B839">
        <v>118.51</v>
      </c>
      <c r="C839">
        <v>118.56</v>
      </c>
      <c r="D839">
        <v>117.61</v>
      </c>
      <c r="E839">
        <v>117.75</v>
      </c>
      <c r="G839" s="2">
        <v>43250</v>
      </c>
      <c r="H839">
        <v>106.53</v>
      </c>
      <c r="I839">
        <v>106.54</v>
      </c>
      <c r="J839">
        <v>106.33</v>
      </c>
      <c r="K839">
        <v>106.35</v>
      </c>
      <c r="M839" s="2">
        <v>43250</v>
      </c>
      <c r="N839" s="4">
        <v>1083</v>
      </c>
      <c r="O839" s="4">
        <v>1083</v>
      </c>
      <c r="P839" s="4">
        <v>1079.5999999999999</v>
      </c>
      <c r="Q839" s="4">
        <v>1080.9000000000001</v>
      </c>
    </row>
    <row r="840" spans="1:17" x14ac:dyDescent="0.3">
      <c r="A840" s="2">
        <v>43251</v>
      </c>
      <c r="B840">
        <v>117.63</v>
      </c>
      <c r="C840">
        <v>118.02</v>
      </c>
      <c r="D840">
        <v>117.63</v>
      </c>
      <c r="E840">
        <v>117.75</v>
      </c>
      <c r="G840" s="2">
        <v>43251</v>
      </c>
      <c r="H840">
        <v>106.33</v>
      </c>
      <c r="I840">
        <v>106.44</v>
      </c>
      <c r="J840">
        <v>106.33</v>
      </c>
      <c r="K840">
        <v>106.36</v>
      </c>
      <c r="M840" s="2">
        <v>43251</v>
      </c>
      <c r="N840" s="4">
        <v>1077</v>
      </c>
      <c r="O840" s="4">
        <v>1078.5</v>
      </c>
      <c r="P840" s="4">
        <v>1074.0999999999999</v>
      </c>
      <c r="Q840" s="4">
        <v>1077.7</v>
      </c>
    </row>
    <row r="841" spans="1:17" x14ac:dyDescent="0.3">
      <c r="A841" s="2">
        <v>43252</v>
      </c>
      <c r="B841">
        <v>117.83</v>
      </c>
      <c r="C841">
        <v>117.89</v>
      </c>
      <c r="D841">
        <v>117.67</v>
      </c>
      <c r="E841">
        <v>117.68</v>
      </c>
      <c r="G841" s="2">
        <v>43252</v>
      </c>
      <c r="H841">
        <v>106.38</v>
      </c>
      <c r="I841">
        <v>106.44</v>
      </c>
      <c r="J841">
        <v>106.35</v>
      </c>
      <c r="K841">
        <v>106.37</v>
      </c>
      <c r="M841" s="2">
        <v>43252</v>
      </c>
      <c r="N841" s="4">
        <v>1079.5</v>
      </c>
      <c r="O841" s="4">
        <v>1079.5</v>
      </c>
      <c r="P841" s="4">
        <v>1074.4000000000001</v>
      </c>
      <c r="Q841" s="4">
        <v>1075</v>
      </c>
    </row>
    <row r="842" spans="1:17" x14ac:dyDescent="0.3">
      <c r="A842" s="2">
        <v>43255</v>
      </c>
      <c r="B842">
        <v>117.55</v>
      </c>
      <c r="C842">
        <v>117.62</v>
      </c>
      <c r="D842">
        <v>117.36</v>
      </c>
      <c r="E842">
        <v>117.36</v>
      </c>
      <c r="G842" s="2">
        <v>43255</v>
      </c>
      <c r="H842">
        <v>106.35</v>
      </c>
      <c r="I842">
        <v>106.37</v>
      </c>
      <c r="J842">
        <v>106.31</v>
      </c>
      <c r="K842">
        <v>106.31</v>
      </c>
      <c r="M842" s="2">
        <v>43255</v>
      </c>
      <c r="N842" s="4">
        <v>1071.5</v>
      </c>
      <c r="O842" s="4">
        <v>1072.3</v>
      </c>
      <c r="P842" s="4">
        <v>1069.0999999999999</v>
      </c>
      <c r="Q842" s="4">
        <v>1071.9000000000001</v>
      </c>
    </row>
    <row r="843" spans="1:17" x14ac:dyDescent="0.3">
      <c r="A843" s="2">
        <v>43256</v>
      </c>
      <c r="B843">
        <v>117.31</v>
      </c>
      <c r="C843">
        <v>117.65</v>
      </c>
      <c r="D843">
        <v>117.3</v>
      </c>
      <c r="E843">
        <v>117.57</v>
      </c>
      <c r="G843" s="2">
        <v>43256</v>
      </c>
      <c r="H843">
        <v>106.3</v>
      </c>
      <c r="I843">
        <v>106.35</v>
      </c>
      <c r="J843">
        <v>106.27</v>
      </c>
      <c r="K843">
        <v>106.34</v>
      </c>
      <c r="M843" s="2">
        <v>43256</v>
      </c>
      <c r="N843" s="4">
        <v>1070.5</v>
      </c>
      <c r="O843" s="4">
        <v>1071.4000000000001</v>
      </c>
      <c r="P843" s="4">
        <v>1067.8</v>
      </c>
      <c r="Q843" s="4">
        <v>1070.7</v>
      </c>
    </row>
    <row r="844" spans="1:17" x14ac:dyDescent="0.3">
      <c r="A844" s="2">
        <v>43258</v>
      </c>
      <c r="B844">
        <v>117.31</v>
      </c>
      <c r="C844">
        <v>117.35</v>
      </c>
      <c r="D844">
        <v>117.2</v>
      </c>
      <c r="E844">
        <v>117.23</v>
      </c>
      <c r="G844" s="2">
        <v>43258</v>
      </c>
      <c r="H844">
        <v>106.29</v>
      </c>
      <c r="I844">
        <v>106.32</v>
      </c>
      <c r="J844">
        <v>106.25</v>
      </c>
      <c r="K844">
        <v>106.28</v>
      </c>
      <c r="M844" s="2">
        <v>43258</v>
      </c>
      <c r="N844" s="4">
        <v>1067</v>
      </c>
      <c r="O844" s="4">
        <v>1069.3</v>
      </c>
      <c r="P844" s="4">
        <v>1066.5999999999999</v>
      </c>
      <c r="Q844" s="4">
        <v>1069</v>
      </c>
    </row>
    <row r="845" spans="1:17" x14ac:dyDescent="0.3">
      <c r="A845" s="2">
        <v>43259</v>
      </c>
      <c r="B845">
        <v>117.46</v>
      </c>
      <c r="C845">
        <v>117.7</v>
      </c>
      <c r="D845">
        <v>117.25</v>
      </c>
      <c r="E845">
        <v>117.7</v>
      </c>
      <c r="G845" s="2">
        <v>43259</v>
      </c>
      <c r="H845">
        <v>106.32</v>
      </c>
      <c r="I845">
        <v>106.42</v>
      </c>
      <c r="J845">
        <v>106.28</v>
      </c>
      <c r="K845">
        <v>106.42</v>
      </c>
      <c r="M845" s="2">
        <v>43259</v>
      </c>
      <c r="N845" s="4">
        <v>1071.5</v>
      </c>
      <c r="O845" s="4">
        <v>1076.2</v>
      </c>
      <c r="P845" s="4">
        <v>1070.5</v>
      </c>
      <c r="Q845" s="4">
        <v>1075.9000000000001</v>
      </c>
    </row>
    <row r="846" spans="1:17" x14ac:dyDescent="0.3">
      <c r="A846" s="2">
        <v>43262</v>
      </c>
      <c r="B846">
        <v>117.49</v>
      </c>
      <c r="C846">
        <v>117.51</v>
      </c>
      <c r="D846">
        <v>117.36</v>
      </c>
      <c r="E846">
        <v>117.47</v>
      </c>
      <c r="G846" s="2">
        <v>43262</v>
      </c>
      <c r="H846">
        <v>106.37</v>
      </c>
      <c r="I846">
        <v>106.39</v>
      </c>
      <c r="J846">
        <v>106.35</v>
      </c>
      <c r="K846">
        <v>106.38</v>
      </c>
      <c r="M846" s="2">
        <v>43262</v>
      </c>
      <c r="N846" s="4">
        <v>1073.5</v>
      </c>
      <c r="O846" s="4">
        <v>1075.3</v>
      </c>
      <c r="P846" s="4">
        <v>1071.9000000000001</v>
      </c>
      <c r="Q846" s="4">
        <v>1075.2</v>
      </c>
    </row>
    <row r="847" spans="1:17" x14ac:dyDescent="0.3">
      <c r="A847" s="2">
        <v>43263</v>
      </c>
      <c r="B847">
        <v>117.53</v>
      </c>
      <c r="C847">
        <v>117.81</v>
      </c>
      <c r="D847">
        <v>117.42</v>
      </c>
      <c r="E847">
        <v>117.61</v>
      </c>
      <c r="G847" s="2">
        <v>43263</v>
      </c>
      <c r="H847">
        <v>106.4</v>
      </c>
      <c r="I847">
        <v>106.48</v>
      </c>
      <c r="J847">
        <v>106.37</v>
      </c>
      <c r="K847">
        <v>106.42</v>
      </c>
      <c r="M847" s="2">
        <v>43263</v>
      </c>
      <c r="N847" s="4">
        <v>1075</v>
      </c>
      <c r="O847" s="4">
        <v>1078.3</v>
      </c>
      <c r="P847" s="4">
        <v>1072.7</v>
      </c>
      <c r="Q847" s="4">
        <v>1077.2</v>
      </c>
    </row>
    <row r="848" spans="1:17" x14ac:dyDescent="0.3">
      <c r="A848" s="2">
        <v>43265</v>
      </c>
      <c r="B848">
        <v>117.37</v>
      </c>
      <c r="C848">
        <v>117.74</v>
      </c>
      <c r="D848">
        <v>117.37</v>
      </c>
      <c r="E848">
        <v>117.63</v>
      </c>
      <c r="G848" s="2">
        <v>43265</v>
      </c>
      <c r="H848">
        <v>106.29</v>
      </c>
      <c r="I848">
        <v>106.4</v>
      </c>
      <c r="J848">
        <v>106.29</v>
      </c>
      <c r="K848">
        <v>106.37</v>
      </c>
      <c r="M848" s="2">
        <v>43265</v>
      </c>
      <c r="N848" s="4">
        <v>1084</v>
      </c>
      <c r="O848" s="4">
        <v>1084</v>
      </c>
      <c r="P848" s="4">
        <v>1081.3</v>
      </c>
      <c r="Q848" s="4">
        <v>1083.0999999999999</v>
      </c>
    </row>
    <row r="849" spans="1:17" x14ac:dyDescent="0.3">
      <c r="A849" s="2">
        <v>43266</v>
      </c>
      <c r="B849">
        <v>117.86</v>
      </c>
      <c r="C849">
        <v>118.03</v>
      </c>
      <c r="D849">
        <v>117.72</v>
      </c>
      <c r="E849">
        <v>117.92</v>
      </c>
      <c r="G849" s="2">
        <v>43266</v>
      </c>
      <c r="H849">
        <v>106.42</v>
      </c>
      <c r="I849">
        <v>106.49</v>
      </c>
      <c r="J849">
        <v>106.41</v>
      </c>
      <c r="K849">
        <v>106.47</v>
      </c>
      <c r="M849" s="2">
        <v>43266</v>
      </c>
      <c r="N849" s="4">
        <v>1088</v>
      </c>
      <c r="O849" s="4">
        <v>1097.8</v>
      </c>
      <c r="P849" s="4">
        <v>1087.3</v>
      </c>
      <c r="Q849" s="4">
        <v>1097.7</v>
      </c>
    </row>
    <row r="850" spans="1:17" x14ac:dyDescent="0.3">
      <c r="A850" s="2">
        <v>43269</v>
      </c>
      <c r="B850">
        <v>118</v>
      </c>
      <c r="C850">
        <v>118.33</v>
      </c>
      <c r="D850">
        <v>117.9</v>
      </c>
      <c r="E850">
        <v>118.19</v>
      </c>
      <c r="G850" s="2">
        <v>43269</v>
      </c>
      <c r="H850">
        <v>106.49</v>
      </c>
      <c r="I850">
        <v>106.55</v>
      </c>
      <c r="J850">
        <v>106.46</v>
      </c>
      <c r="K850">
        <v>106.52</v>
      </c>
      <c r="M850" s="2">
        <v>43269</v>
      </c>
      <c r="N850" s="4">
        <v>1101</v>
      </c>
      <c r="O850" s="4">
        <v>1106.3</v>
      </c>
      <c r="P850" s="4">
        <v>1100.5</v>
      </c>
      <c r="Q850" s="4">
        <v>1104.8</v>
      </c>
    </row>
    <row r="851" spans="1:17" x14ac:dyDescent="0.3">
      <c r="A851" s="2">
        <v>43270</v>
      </c>
      <c r="B851">
        <v>118.33</v>
      </c>
      <c r="C851">
        <v>118.61</v>
      </c>
      <c r="D851">
        <v>118.22</v>
      </c>
      <c r="E851">
        <v>118.53</v>
      </c>
      <c r="G851" s="2">
        <v>43270</v>
      </c>
      <c r="H851">
        <v>106.56</v>
      </c>
      <c r="I851">
        <v>106.63</v>
      </c>
      <c r="J851">
        <v>106.5</v>
      </c>
      <c r="K851">
        <v>106.59</v>
      </c>
      <c r="M851" s="2">
        <v>43270</v>
      </c>
      <c r="N851" s="4">
        <v>1104.4000000000001</v>
      </c>
      <c r="O851" s="4">
        <v>1109.8</v>
      </c>
      <c r="P851" s="4">
        <v>1102.7</v>
      </c>
      <c r="Q851" s="4">
        <v>1109.0999999999999</v>
      </c>
    </row>
    <row r="852" spans="1:17" x14ac:dyDescent="0.3">
      <c r="A852" s="2">
        <v>43271</v>
      </c>
      <c r="B852">
        <v>118.41</v>
      </c>
      <c r="C852">
        <v>118.66</v>
      </c>
      <c r="D852">
        <v>118.35</v>
      </c>
      <c r="E852">
        <v>118.58</v>
      </c>
      <c r="G852" s="2">
        <v>43271</v>
      </c>
      <c r="H852">
        <v>106.57</v>
      </c>
      <c r="I852">
        <v>106.61</v>
      </c>
      <c r="J852">
        <v>106.54</v>
      </c>
      <c r="K852">
        <v>106.6</v>
      </c>
      <c r="M852" s="2">
        <v>43271</v>
      </c>
      <c r="N852" s="4">
        <v>1110</v>
      </c>
      <c r="O852" s="4">
        <v>1111.7</v>
      </c>
      <c r="P852" s="4">
        <v>1103</v>
      </c>
      <c r="Q852" s="4">
        <v>1105.0999999999999</v>
      </c>
    </row>
    <row r="853" spans="1:17" x14ac:dyDescent="0.3">
      <c r="A853" s="2">
        <v>43272</v>
      </c>
      <c r="B853">
        <v>118.41</v>
      </c>
      <c r="C853">
        <v>118.82</v>
      </c>
      <c r="D853">
        <v>118.37</v>
      </c>
      <c r="E853">
        <v>118.79</v>
      </c>
      <c r="G853" s="2">
        <v>43272</v>
      </c>
      <c r="H853">
        <v>106.56</v>
      </c>
      <c r="I853">
        <v>106.67</v>
      </c>
      <c r="J853">
        <v>106.55</v>
      </c>
      <c r="K853">
        <v>106.66</v>
      </c>
      <c r="M853" s="2">
        <v>43272</v>
      </c>
      <c r="N853" s="4">
        <v>1108.5</v>
      </c>
      <c r="O853" s="4">
        <v>1112.8</v>
      </c>
      <c r="P853" s="4">
        <v>1105.0999999999999</v>
      </c>
      <c r="Q853" s="4">
        <v>1112.8</v>
      </c>
    </row>
    <row r="854" spans="1:17" x14ac:dyDescent="0.3">
      <c r="A854" s="2">
        <v>43273</v>
      </c>
      <c r="B854">
        <v>118.79</v>
      </c>
      <c r="C854">
        <v>118.87</v>
      </c>
      <c r="D854">
        <v>118.63</v>
      </c>
      <c r="E854">
        <v>118.63</v>
      </c>
      <c r="G854" s="2">
        <v>43273</v>
      </c>
      <c r="H854">
        <v>106.65</v>
      </c>
      <c r="I854">
        <v>106.7</v>
      </c>
      <c r="J854">
        <v>106.63</v>
      </c>
      <c r="K854">
        <v>106.65</v>
      </c>
      <c r="M854" s="2">
        <v>43273</v>
      </c>
      <c r="N854" s="4">
        <v>1110</v>
      </c>
      <c r="O854" s="4">
        <v>1110.7</v>
      </c>
      <c r="P854" s="4">
        <v>1107.4000000000001</v>
      </c>
      <c r="Q854" s="4">
        <v>1107.4000000000001</v>
      </c>
    </row>
    <row r="855" spans="1:17" x14ac:dyDescent="0.3">
      <c r="A855" s="2">
        <v>43276</v>
      </c>
      <c r="B855">
        <v>118.83</v>
      </c>
      <c r="C855">
        <v>118.85</v>
      </c>
      <c r="D855">
        <v>118.64</v>
      </c>
      <c r="E855">
        <v>118.79</v>
      </c>
      <c r="G855" s="2">
        <v>43276</v>
      </c>
      <c r="H855">
        <v>106.7</v>
      </c>
      <c r="I855">
        <v>106.7</v>
      </c>
      <c r="J855">
        <v>106.66</v>
      </c>
      <c r="K855">
        <v>106.7</v>
      </c>
      <c r="M855" s="2">
        <v>43276</v>
      </c>
      <c r="N855" s="4">
        <v>1112.5</v>
      </c>
      <c r="O855" s="4">
        <v>1117.9000000000001</v>
      </c>
      <c r="P855" s="4">
        <v>1112.5</v>
      </c>
      <c r="Q855" s="4">
        <v>1117.2</v>
      </c>
    </row>
    <row r="856" spans="1:17" x14ac:dyDescent="0.3">
      <c r="A856" s="2">
        <v>43277</v>
      </c>
      <c r="B856">
        <v>118.77</v>
      </c>
      <c r="C856">
        <v>118.88</v>
      </c>
      <c r="D856">
        <v>118.61</v>
      </c>
      <c r="E856">
        <v>118.71</v>
      </c>
      <c r="G856" s="2">
        <v>43277</v>
      </c>
      <c r="H856">
        <v>106.7</v>
      </c>
      <c r="I856">
        <v>106.72</v>
      </c>
      <c r="J856">
        <v>106.65</v>
      </c>
      <c r="K856">
        <v>106.69</v>
      </c>
      <c r="M856" s="2">
        <v>43277</v>
      </c>
      <c r="N856" s="4">
        <v>1116</v>
      </c>
      <c r="O856" s="4">
        <v>1118.0999999999999</v>
      </c>
      <c r="P856" s="4">
        <v>1113.3</v>
      </c>
      <c r="Q856" s="4">
        <v>1114.8</v>
      </c>
    </row>
    <row r="857" spans="1:17" x14ac:dyDescent="0.3">
      <c r="A857" s="2">
        <v>43278</v>
      </c>
      <c r="B857">
        <v>118.76</v>
      </c>
      <c r="C857">
        <v>119.14</v>
      </c>
      <c r="D857">
        <v>118.7</v>
      </c>
      <c r="E857">
        <v>119.1</v>
      </c>
      <c r="G857" s="2">
        <v>43278</v>
      </c>
      <c r="H857">
        <v>106.7</v>
      </c>
      <c r="I857">
        <v>106.78</v>
      </c>
      <c r="J857">
        <v>106.68</v>
      </c>
      <c r="K857">
        <v>106.78</v>
      </c>
      <c r="M857" s="2">
        <v>43278</v>
      </c>
      <c r="N857" s="4">
        <v>1118.5</v>
      </c>
      <c r="O857" s="4">
        <v>1119.7</v>
      </c>
      <c r="P857" s="4">
        <v>1116.3</v>
      </c>
      <c r="Q857" s="4">
        <v>1117.5999999999999</v>
      </c>
    </row>
    <row r="858" spans="1:17" x14ac:dyDescent="0.3">
      <c r="A858" s="2">
        <v>43279</v>
      </c>
      <c r="B858">
        <v>119.21</v>
      </c>
      <c r="C858">
        <v>119.38</v>
      </c>
      <c r="D858">
        <v>119.06</v>
      </c>
      <c r="E858">
        <v>119.17</v>
      </c>
      <c r="G858" s="2">
        <v>43279</v>
      </c>
      <c r="H858">
        <v>106.81</v>
      </c>
      <c r="I858">
        <v>106.84</v>
      </c>
      <c r="J858">
        <v>106.74</v>
      </c>
      <c r="K858">
        <v>106.79</v>
      </c>
      <c r="M858" s="2">
        <v>43279</v>
      </c>
      <c r="N858" s="4">
        <v>1122.5</v>
      </c>
      <c r="O858" s="4">
        <v>1124.0999999999999</v>
      </c>
      <c r="P858" s="4">
        <v>1118.7</v>
      </c>
      <c r="Q858" s="4">
        <v>1124.2</v>
      </c>
    </row>
    <row r="859" spans="1:17" x14ac:dyDescent="0.3">
      <c r="A859" s="2">
        <v>43280</v>
      </c>
      <c r="B859">
        <v>119.19</v>
      </c>
      <c r="C859">
        <v>119.34</v>
      </c>
      <c r="D859">
        <v>118.98</v>
      </c>
      <c r="E859">
        <v>119.21</v>
      </c>
      <c r="G859" s="2">
        <v>43280</v>
      </c>
      <c r="H859">
        <v>106.81</v>
      </c>
      <c r="I859">
        <v>106.83</v>
      </c>
      <c r="J859">
        <v>106.73</v>
      </c>
      <c r="K859">
        <v>106.79</v>
      </c>
      <c r="M859" s="2">
        <v>43280</v>
      </c>
      <c r="N859" s="4">
        <v>1121.5</v>
      </c>
      <c r="O859" s="4">
        <v>1121.5</v>
      </c>
      <c r="P859" s="4">
        <v>1113.0999999999999</v>
      </c>
      <c r="Q859" s="4">
        <v>1114.5</v>
      </c>
    </row>
    <row r="860" spans="1:17" x14ac:dyDescent="0.3">
      <c r="A860" s="2">
        <v>43283</v>
      </c>
      <c r="B860">
        <v>119.11</v>
      </c>
      <c r="C860">
        <v>119.52</v>
      </c>
      <c r="D860">
        <v>119.09</v>
      </c>
      <c r="E860">
        <v>119.46</v>
      </c>
      <c r="G860" s="2">
        <v>43283</v>
      </c>
      <c r="H860">
        <v>106.76</v>
      </c>
      <c r="I860">
        <v>106.83</v>
      </c>
      <c r="J860">
        <v>106.72</v>
      </c>
      <c r="K860">
        <v>106.83</v>
      </c>
      <c r="M860" s="2">
        <v>43283</v>
      </c>
      <c r="N860" s="4">
        <v>1114.2</v>
      </c>
      <c r="O860" s="4">
        <v>1120.2</v>
      </c>
      <c r="P860" s="4">
        <v>1113.7</v>
      </c>
      <c r="Q860" s="4">
        <v>1120</v>
      </c>
    </row>
    <row r="861" spans="1:17" x14ac:dyDescent="0.3">
      <c r="A861" s="2">
        <v>43284</v>
      </c>
      <c r="B861">
        <v>119.31</v>
      </c>
      <c r="C861">
        <v>119.4</v>
      </c>
      <c r="D861">
        <v>119.01</v>
      </c>
      <c r="E861">
        <v>119.01</v>
      </c>
      <c r="G861" s="2">
        <v>43284</v>
      </c>
      <c r="H861">
        <v>106.79</v>
      </c>
      <c r="I861">
        <v>106.84</v>
      </c>
      <c r="J861">
        <v>106.74</v>
      </c>
      <c r="K861">
        <v>106.74</v>
      </c>
      <c r="M861" s="2">
        <v>43284</v>
      </c>
      <c r="N861" s="4">
        <v>1118</v>
      </c>
      <c r="O861" s="4">
        <v>1124.5</v>
      </c>
      <c r="P861" s="4">
        <v>1117.3</v>
      </c>
      <c r="Q861" s="4">
        <v>1118.7</v>
      </c>
    </row>
    <row r="862" spans="1:17" x14ac:dyDescent="0.3">
      <c r="A862" s="2">
        <v>43285</v>
      </c>
      <c r="B862">
        <v>119.2</v>
      </c>
      <c r="C862">
        <v>119.35</v>
      </c>
      <c r="D862">
        <v>119.09</v>
      </c>
      <c r="E862">
        <v>119.32</v>
      </c>
      <c r="G862" s="2">
        <v>43285</v>
      </c>
      <c r="H862">
        <v>106.78</v>
      </c>
      <c r="I862">
        <v>106.83</v>
      </c>
      <c r="J862">
        <v>106.76</v>
      </c>
      <c r="K862">
        <v>106.82</v>
      </c>
      <c r="M862" s="2">
        <v>43285</v>
      </c>
      <c r="N862" s="4">
        <v>1115.5</v>
      </c>
      <c r="O862" s="4">
        <v>1118</v>
      </c>
      <c r="P862" s="4">
        <v>1112.4000000000001</v>
      </c>
      <c r="Q862" s="4">
        <v>1114.5</v>
      </c>
    </row>
    <row r="863" spans="1:17" x14ac:dyDescent="0.3">
      <c r="A863" s="2">
        <v>43286</v>
      </c>
      <c r="B863">
        <v>119.26</v>
      </c>
      <c r="C863">
        <v>119.59</v>
      </c>
      <c r="D863">
        <v>119.2</v>
      </c>
      <c r="E863">
        <v>119.35</v>
      </c>
      <c r="G863" s="2">
        <v>43286</v>
      </c>
      <c r="H863">
        <v>106.82</v>
      </c>
      <c r="I863">
        <v>106.92</v>
      </c>
      <c r="J863">
        <v>106.81</v>
      </c>
      <c r="K863">
        <v>106.9</v>
      </c>
      <c r="M863" s="2">
        <v>43286</v>
      </c>
      <c r="N863" s="4">
        <v>1116</v>
      </c>
      <c r="O863" s="4">
        <v>1120.7</v>
      </c>
      <c r="P863" s="4">
        <v>1115.2</v>
      </c>
      <c r="Q863" s="4">
        <v>1118.5999999999999</v>
      </c>
    </row>
    <row r="864" spans="1:17" x14ac:dyDescent="0.3">
      <c r="A864" s="2">
        <v>43287</v>
      </c>
      <c r="B864">
        <v>119.46</v>
      </c>
      <c r="C864">
        <v>119.51</v>
      </c>
      <c r="D864">
        <v>119.11</v>
      </c>
      <c r="E864">
        <v>119.29</v>
      </c>
      <c r="G864" s="2">
        <v>43287</v>
      </c>
      <c r="H864">
        <v>106.92</v>
      </c>
      <c r="I864">
        <v>106.95</v>
      </c>
      <c r="J864">
        <v>106.81</v>
      </c>
      <c r="K864">
        <v>106.87</v>
      </c>
      <c r="M864" s="2">
        <v>43287</v>
      </c>
      <c r="N864" s="4">
        <v>1120.5</v>
      </c>
      <c r="O864" s="4">
        <v>1121.5</v>
      </c>
      <c r="P864" s="4">
        <v>1114.0999999999999</v>
      </c>
      <c r="Q864" s="4">
        <v>1115.9000000000001</v>
      </c>
    </row>
    <row r="865" spans="1:17" x14ac:dyDescent="0.3">
      <c r="A865" s="2">
        <v>43290</v>
      </c>
      <c r="B865">
        <v>119.38</v>
      </c>
      <c r="C865">
        <v>119.38</v>
      </c>
      <c r="D865">
        <v>119.11</v>
      </c>
      <c r="E865">
        <v>119.29</v>
      </c>
      <c r="G865" s="2">
        <v>43290</v>
      </c>
      <c r="H865">
        <v>106.88</v>
      </c>
      <c r="I865">
        <v>106.88</v>
      </c>
      <c r="J865">
        <v>106.81</v>
      </c>
      <c r="K865">
        <v>106.86</v>
      </c>
      <c r="M865" s="2">
        <v>43290</v>
      </c>
      <c r="N865" s="4">
        <v>1114.5</v>
      </c>
      <c r="O865" s="4">
        <v>1115.9000000000001</v>
      </c>
      <c r="P865" s="4">
        <v>1109.7</v>
      </c>
      <c r="Q865" s="4">
        <v>1112.2</v>
      </c>
    </row>
    <row r="866" spans="1:17" x14ac:dyDescent="0.3">
      <c r="A866" s="2">
        <v>43291</v>
      </c>
      <c r="B866">
        <v>119.16</v>
      </c>
      <c r="C866">
        <v>119.37</v>
      </c>
      <c r="D866">
        <v>119.16</v>
      </c>
      <c r="E866">
        <v>119.31</v>
      </c>
      <c r="G866" s="2">
        <v>43291</v>
      </c>
      <c r="H866">
        <v>106.84</v>
      </c>
      <c r="I866">
        <v>106.89</v>
      </c>
      <c r="J866">
        <v>106.83</v>
      </c>
      <c r="K866">
        <v>106.89</v>
      </c>
      <c r="M866" s="2">
        <v>43291</v>
      </c>
      <c r="N866" s="4">
        <v>1112</v>
      </c>
      <c r="O866" s="4">
        <v>1116.9000000000001</v>
      </c>
      <c r="P866" s="4">
        <v>1109.9000000000001</v>
      </c>
      <c r="Q866" s="4">
        <v>1116</v>
      </c>
    </row>
    <row r="867" spans="1:17" x14ac:dyDescent="0.3">
      <c r="A867" s="2">
        <v>43292</v>
      </c>
      <c r="B867">
        <v>119.55</v>
      </c>
      <c r="C867">
        <v>119.76</v>
      </c>
      <c r="D867">
        <v>119.47</v>
      </c>
      <c r="E867">
        <v>119.76</v>
      </c>
      <c r="G867" s="2">
        <v>43292</v>
      </c>
      <c r="H867">
        <v>106.95</v>
      </c>
      <c r="I867">
        <v>107.04</v>
      </c>
      <c r="J867">
        <v>106.94</v>
      </c>
      <c r="K867">
        <v>107.04</v>
      </c>
      <c r="M867" s="2">
        <v>43292</v>
      </c>
      <c r="N867" s="4">
        <v>1120</v>
      </c>
      <c r="O867" s="4">
        <v>1123.4000000000001</v>
      </c>
      <c r="P867" s="4">
        <v>1119.0999999999999</v>
      </c>
      <c r="Q867" s="4">
        <v>1120</v>
      </c>
    </row>
    <row r="868" spans="1:17" x14ac:dyDescent="0.3">
      <c r="A868" s="2">
        <v>43293</v>
      </c>
      <c r="B868">
        <v>119.65</v>
      </c>
      <c r="C868">
        <v>119.71</v>
      </c>
      <c r="D868">
        <v>119.34</v>
      </c>
      <c r="E868">
        <v>119.35</v>
      </c>
      <c r="G868" s="2">
        <v>43293</v>
      </c>
      <c r="H868">
        <v>107</v>
      </c>
      <c r="I868">
        <v>107.01</v>
      </c>
      <c r="J868">
        <v>106.79</v>
      </c>
      <c r="K868">
        <v>106.88</v>
      </c>
      <c r="M868" s="2">
        <v>43293</v>
      </c>
      <c r="N868" s="4">
        <v>1127.0999999999999</v>
      </c>
      <c r="O868" s="4">
        <v>1130.2</v>
      </c>
      <c r="P868" s="4">
        <v>1125.3</v>
      </c>
      <c r="Q868" s="4">
        <v>1125.9000000000001</v>
      </c>
    </row>
    <row r="869" spans="1:17" x14ac:dyDescent="0.3">
      <c r="A869" s="2">
        <v>43294</v>
      </c>
      <c r="B869">
        <v>119.27</v>
      </c>
      <c r="C869">
        <v>119.43</v>
      </c>
      <c r="D869">
        <v>119.26</v>
      </c>
      <c r="E869">
        <v>119.27</v>
      </c>
      <c r="G869" s="2">
        <v>43294</v>
      </c>
      <c r="H869">
        <v>106.87</v>
      </c>
      <c r="I869">
        <v>106.9</v>
      </c>
      <c r="J869">
        <v>106.83</v>
      </c>
      <c r="K869">
        <v>106.85</v>
      </c>
      <c r="M869" s="2">
        <v>43294</v>
      </c>
      <c r="N869" s="4">
        <v>1124</v>
      </c>
      <c r="O869" s="4">
        <v>1125.2</v>
      </c>
      <c r="P869" s="4">
        <v>1122</v>
      </c>
      <c r="Q869" s="4">
        <v>1123.5</v>
      </c>
    </row>
    <row r="870" spans="1:17" x14ac:dyDescent="0.3">
      <c r="A870" s="2">
        <v>43297</v>
      </c>
      <c r="B870">
        <v>119.31</v>
      </c>
      <c r="C870">
        <v>119.53</v>
      </c>
      <c r="D870">
        <v>119.21</v>
      </c>
      <c r="E870">
        <v>119.43</v>
      </c>
      <c r="G870" s="2">
        <v>43297</v>
      </c>
      <c r="H870">
        <v>106.87</v>
      </c>
      <c r="I870">
        <v>106.94</v>
      </c>
      <c r="J870">
        <v>106.84</v>
      </c>
      <c r="K870">
        <v>106.9</v>
      </c>
      <c r="M870" s="2">
        <v>43297</v>
      </c>
      <c r="N870" s="4">
        <v>1130</v>
      </c>
      <c r="O870" s="4">
        <v>1130.4000000000001</v>
      </c>
      <c r="P870" s="4">
        <v>1127.3</v>
      </c>
      <c r="Q870" s="4">
        <v>1129.2</v>
      </c>
    </row>
    <row r="871" spans="1:17" x14ac:dyDescent="0.3">
      <c r="A871" s="2">
        <v>43298</v>
      </c>
      <c r="B871">
        <v>119.3</v>
      </c>
      <c r="C871">
        <v>119.46</v>
      </c>
      <c r="D871">
        <v>119.3</v>
      </c>
      <c r="E871">
        <v>119.36</v>
      </c>
      <c r="G871" s="2">
        <v>43298</v>
      </c>
      <c r="H871">
        <v>106.89</v>
      </c>
      <c r="I871">
        <v>106.92</v>
      </c>
      <c r="J871">
        <v>106.86</v>
      </c>
      <c r="K871">
        <v>106.88</v>
      </c>
      <c r="M871" s="2">
        <v>43298</v>
      </c>
      <c r="N871" s="4">
        <v>1128</v>
      </c>
      <c r="O871" s="4">
        <v>1128.3</v>
      </c>
      <c r="P871" s="4">
        <v>1122.9000000000001</v>
      </c>
      <c r="Q871" s="4">
        <v>1124.0999999999999</v>
      </c>
    </row>
    <row r="872" spans="1:17" x14ac:dyDescent="0.3">
      <c r="A872" s="2">
        <v>43299</v>
      </c>
      <c r="B872">
        <v>119.37</v>
      </c>
      <c r="C872">
        <v>119.61</v>
      </c>
      <c r="D872">
        <v>119.32</v>
      </c>
      <c r="E872">
        <v>119.61</v>
      </c>
      <c r="G872" s="2">
        <v>43299</v>
      </c>
      <c r="H872">
        <v>106.88</v>
      </c>
      <c r="I872">
        <v>106.93</v>
      </c>
      <c r="J872">
        <v>106.85</v>
      </c>
      <c r="K872">
        <v>106.91</v>
      </c>
      <c r="M872" s="2">
        <v>43299</v>
      </c>
      <c r="N872" s="4">
        <v>1128.2</v>
      </c>
      <c r="O872" s="4">
        <v>1132.5999999999999</v>
      </c>
      <c r="P872" s="4">
        <v>1126.7</v>
      </c>
      <c r="Q872" s="4">
        <v>1132.3</v>
      </c>
    </row>
    <row r="873" spans="1:17" x14ac:dyDescent="0.3">
      <c r="A873" s="2">
        <v>43300</v>
      </c>
      <c r="B873">
        <v>119.54</v>
      </c>
      <c r="C873">
        <v>119.59</v>
      </c>
      <c r="D873">
        <v>119.43</v>
      </c>
      <c r="E873">
        <v>119.47</v>
      </c>
      <c r="G873" s="2">
        <v>43300</v>
      </c>
      <c r="H873">
        <v>106.89</v>
      </c>
      <c r="I873">
        <v>106.92</v>
      </c>
      <c r="J873">
        <v>106.87</v>
      </c>
      <c r="K873">
        <v>106.88</v>
      </c>
      <c r="M873" s="2">
        <v>43300</v>
      </c>
      <c r="N873" s="4">
        <v>1131</v>
      </c>
      <c r="O873" s="4">
        <v>1133.3</v>
      </c>
      <c r="P873" s="4">
        <v>1128.9000000000001</v>
      </c>
      <c r="Q873" s="4">
        <v>1133.2</v>
      </c>
    </row>
    <row r="874" spans="1:17" x14ac:dyDescent="0.3">
      <c r="A874" s="2">
        <v>43301</v>
      </c>
      <c r="B874">
        <v>119.62</v>
      </c>
      <c r="C874">
        <v>119.75</v>
      </c>
      <c r="D874">
        <v>119.48</v>
      </c>
      <c r="E874">
        <v>119.66</v>
      </c>
      <c r="G874" s="2">
        <v>43301</v>
      </c>
      <c r="H874">
        <v>106.91</v>
      </c>
      <c r="I874">
        <v>106.96</v>
      </c>
      <c r="J874">
        <v>106.89</v>
      </c>
      <c r="K874">
        <v>106.96</v>
      </c>
      <c r="M874" s="2">
        <v>43301</v>
      </c>
      <c r="N874" s="4">
        <v>1134.4000000000001</v>
      </c>
      <c r="O874" s="4">
        <v>1138.9000000000001</v>
      </c>
      <c r="P874" s="4">
        <v>1130.9000000000001</v>
      </c>
      <c r="Q874" s="4">
        <v>1133.7</v>
      </c>
    </row>
    <row r="875" spans="1:17" x14ac:dyDescent="0.3">
      <c r="A875" s="2">
        <v>43304</v>
      </c>
      <c r="B875">
        <v>119.33</v>
      </c>
      <c r="C875">
        <v>119.61</v>
      </c>
      <c r="D875">
        <v>119.33</v>
      </c>
      <c r="E875">
        <v>119.48</v>
      </c>
      <c r="G875" s="2">
        <v>43304</v>
      </c>
      <c r="H875">
        <v>106.89</v>
      </c>
      <c r="I875">
        <v>106.97</v>
      </c>
      <c r="J875">
        <v>106.89</v>
      </c>
      <c r="K875">
        <v>106.94</v>
      </c>
      <c r="M875" s="2">
        <v>43304</v>
      </c>
      <c r="N875" s="4">
        <v>1127</v>
      </c>
      <c r="O875" s="4">
        <v>1131.4000000000001</v>
      </c>
      <c r="P875" s="4">
        <v>1126.5999999999999</v>
      </c>
      <c r="Q875" s="4">
        <v>1131.4000000000001</v>
      </c>
    </row>
    <row r="876" spans="1:17" x14ac:dyDescent="0.3">
      <c r="A876" s="2">
        <v>43305</v>
      </c>
      <c r="B876">
        <v>119.16</v>
      </c>
      <c r="C876">
        <v>119.24</v>
      </c>
      <c r="D876">
        <v>119.05</v>
      </c>
      <c r="E876">
        <v>119.17</v>
      </c>
      <c r="G876" s="2">
        <v>43305</v>
      </c>
      <c r="H876">
        <v>106.88</v>
      </c>
      <c r="I876">
        <v>106.91</v>
      </c>
      <c r="J876">
        <v>106.84</v>
      </c>
      <c r="K876">
        <v>106.89</v>
      </c>
      <c r="M876" s="2">
        <v>43305</v>
      </c>
      <c r="N876" s="4">
        <v>1134.0999999999999</v>
      </c>
      <c r="O876" s="4">
        <v>1137.4000000000001</v>
      </c>
      <c r="P876" s="4">
        <v>1132.5</v>
      </c>
      <c r="Q876" s="4">
        <v>1135.2</v>
      </c>
    </row>
    <row r="877" spans="1:17" x14ac:dyDescent="0.3">
      <c r="A877" s="2">
        <v>43306</v>
      </c>
      <c r="B877">
        <v>119.26</v>
      </c>
      <c r="C877">
        <v>119.48</v>
      </c>
      <c r="D877">
        <v>119.12</v>
      </c>
      <c r="E877">
        <v>119.43</v>
      </c>
      <c r="G877" s="2">
        <v>43306</v>
      </c>
      <c r="H877">
        <v>106.9</v>
      </c>
      <c r="I877">
        <v>106.94</v>
      </c>
      <c r="J877">
        <v>106.87</v>
      </c>
      <c r="K877">
        <v>106.94</v>
      </c>
      <c r="M877" s="2">
        <v>43306</v>
      </c>
      <c r="N877" s="4">
        <v>1127.5</v>
      </c>
      <c r="O877" s="4">
        <v>1130.3</v>
      </c>
      <c r="P877" s="4">
        <v>1124.8</v>
      </c>
      <c r="Q877" s="4">
        <v>1126.3</v>
      </c>
    </row>
    <row r="878" spans="1:17" x14ac:dyDescent="0.3">
      <c r="A878" s="2">
        <v>43307</v>
      </c>
      <c r="B878">
        <v>119.26</v>
      </c>
      <c r="C878">
        <v>119.42</v>
      </c>
      <c r="D878">
        <v>119.23</v>
      </c>
      <c r="E878">
        <v>119.36</v>
      </c>
      <c r="G878" s="2">
        <v>43307</v>
      </c>
      <c r="H878">
        <v>106.91</v>
      </c>
      <c r="I878">
        <v>106.96</v>
      </c>
      <c r="J878">
        <v>106.89</v>
      </c>
      <c r="K878">
        <v>106.95</v>
      </c>
      <c r="M878" s="2">
        <v>43307</v>
      </c>
      <c r="N878" s="4">
        <v>1117</v>
      </c>
      <c r="O878" s="4">
        <v>1122</v>
      </c>
      <c r="P878" s="4">
        <v>1117</v>
      </c>
      <c r="Q878" s="4">
        <v>1119.3</v>
      </c>
    </row>
    <row r="879" spans="1:17" x14ac:dyDescent="0.3">
      <c r="A879" s="2">
        <v>43308</v>
      </c>
      <c r="B879">
        <v>119.31</v>
      </c>
      <c r="C879">
        <v>119.54</v>
      </c>
      <c r="D879">
        <v>119.02</v>
      </c>
      <c r="E879">
        <v>119.16</v>
      </c>
      <c r="G879" s="2">
        <v>43308</v>
      </c>
      <c r="H879">
        <v>106.95</v>
      </c>
      <c r="I879">
        <v>107</v>
      </c>
      <c r="J879">
        <v>106.75</v>
      </c>
      <c r="K879">
        <v>106.8</v>
      </c>
      <c r="M879" s="2">
        <v>43308</v>
      </c>
      <c r="N879" s="4">
        <v>1123.5</v>
      </c>
      <c r="O879" s="4">
        <v>1124.8</v>
      </c>
      <c r="P879" s="4">
        <v>1115.4000000000001</v>
      </c>
      <c r="Q879" s="4">
        <v>1118.0999999999999</v>
      </c>
    </row>
    <row r="880" spans="1:17" x14ac:dyDescent="0.3">
      <c r="A880" s="2">
        <v>43311</v>
      </c>
      <c r="B880">
        <v>119.09</v>
      </c>
      <c r="C880">
        <v>119.26</v>
      </c>
      <c r="D880">
        <v>119.08</v>
      </c>
      <c r="E880">
        <v>119.14</v>
      </c>
      <c r="G880" s="2">
        <v>43311</v>
      </c>
      <c r="H880">
        <v>106.77</v>
      </c>
      <c r="I880">
        <v>106.79</v>
      </c>
      <c r="J880">
        <v>106.73</v>
      </c>
      <c r="K880">
        <v>106.77</v>
      </c>
      <c r="M880" s="2">
        <v>43311</v>
      </c>
      <c r="N880" s="4">
        <v>1115.5</v>
      </c>
      <c r="O880" s="4">
        <v>1120.5</v>
      </c>
      <c r="P880" s="4">
        <v>1113.4000000000001</v>
      </c>
      <c r="Q880" s="4">
        <v>1120.2</v>
      </c>
    </row>
    <row r="881" spans="1:17" x14ac:dyDescent="0.3">
      <c r="A881" s="2">
        <v>43312</v>
      </c>
      <c r="B881">
        <v>119.09</v>
      </c>
      <c r="C881">
        <v>119.49</v>
      </c>
      <c r="D881">
        <v>118.81</v>
      </c>
      <c r="E881">
        <v>119.17</v>
      </c>
      <c r="G881" s="2">
        <v>43312</v>
      </c>
      <c r="H881">
        <v>106.77</v>
      </c>
      <c r="I881">
        <v>106.83</v>
      </c>
      <c r="J881">
        <v>106.69</v>
      </c>
      <c r="K881">
        <v>106.76</v>
      </c>
      <c r="M881" s="2">
        <v>43312</v>
      </c>
      <c r="N881" s="4">
        <v>1117</v>
      </c>
      <c r="O881" s="4">
        <v>1120.0999999999999</v>
      </c>
      <c r="P881" s="4">
        <v>1115.5999999999999</v>
      </c>
      <c r="Q881" s="4">
        <v>1118.7</v>
      </c>
    </row>
    <row r="882" spans="1:17" x14ac:dyDescent="0.3">
      <c r="A882" s="2">
        <v>43313</v>
      </c>
      <c r="B882">
        <v>119.33</v>
      </c>
      <c r="C882">
        <v>119.38</v>
      </c>
      <c r="D882">
        <v>118.89</v>
      </c>
      <c r="E882">
        <v>119.02</v>
      </c>
      <c r="G882" s="2">
        <v>43313</v>
      </c>
      <c r="H882">
        <v>106.84</v>
      </c>
      <c r="I882">
        <v>106.87</v>
      </c>
      <c r="J882">
        <v>106.76</v>
      </c>
      <c r="K882">
        <v>106.79</v>
      </c>
      <c r="M882" s="2">
        <v>43313</v>
      </c>
      <c r="N882" s="4">
        <v>1114.5</v>
      </c>
      <c r="O882" s="4">
        <v>1122.3</v>
      </c>
      <c r="P882" s="4">
        <v>1114.5</v>
      </c>
      <c r="Q882" s="4">
        <v>1120.5999999999999</v>
      </c>
    </row>
    <row r="883" spans="1:17" x14ac:dyDescent="0.3">
      <c r="A883" s="2">
        <v>43314</v>
      </c>
      <c r="B883">
        <v>118.9</v>
      </c>
      <c r="C883">
        <v>119.18</v>
      </c>
      <c r="D883">
        <v>118.79</v>
      </c>
      <c r="E883">
        <v>119.14</v>
      </c>
      <c r="G883" s="2">
        <v>43314</v>
      </c>
      <c r="H883">
        <v>106.77</v>
      </c>
      <c r="I883">
        <v>106.83</v>
      </c>
      <c r="J883">
        <v>106.75</v>
      </c>
      <c r="K883">
        <v>106.82</v>
      </c>
      <c r="M883" s="2">
        <v>43314</v>
      </c>
      <c r="N883" s="4">
        <v>1119</v>
      </c>
      <c r="O883" s="4">
        <v>1126.5</v>
      </c>
      <c r="P883" s="4">
        <v>1118.4000000000001</v>
      </c>
      <c r="Q883" s="4">
        <v>1126.0999999999999</v>
      </c>
    </row>
    <row r="884" spans="1:17" x14ac:dyDescent="0.3">
      <c r="A884" s="2">
        <v>43315</v>
      </c>
      <c r="B884">
        <v>119.06</v>
      </c>
      <c r="C884">
        <v>119.13</v>
      </c>
      <c r="D884">
        <v>118.94</v>
      </c>
      <c r="E884">
        <v>119.12</v>
      </c>
      <c r="G884" s="2">
        <v>43315</v>
      </c>
      <c r="H884">
        <v>106.81</v>
      </c>
      <c r="I884">
        <v>106.86</v>
      </c>
      <c r="J884">
        <v>106.77</v>
      </c>
      <c r="K884">
        <v>106.86</v>
      </c>
      <c r="M884" s="2">
        <v>43315</v>
      </c>
      <c r="N884" s="4">
        <v>1129</v>
      </c>
      <c r="O884" s="4">
        <v>1130.3</v>
      </c>
      <c r="P884" s="4">
        <v>1126.2</v>
      </c>
      <c r="Q884" s="4">
        <v>1127.5999999999999</v>
      </c>
    </row>
    <row r="885" spans="1:17" x14ac:dyDescent="0.3">
      <c r="A885" s="2">
        <v>43318</v>
      </c>
      <c r="B885">
        <v>119.19</v>
      </c>
      <c r="C885">
        <v>119.32</v>
      </c>
      <c r="D885">
        <v>119.1</v>
      </c>
      <c r="E885">
        <v>119.32</v>
      </c>
      <c r="G885" s="2">
        <v>43318</v>
      </c>
      <c r="H885">
        <v>106.87</v>
      </c>
      <c r="I885">
        <v>106.9</v>
      </c>
      <c r="J885">
        <v>106.82</v>
      </c>
      <c r="K885">
        <v>106.9</v>
      </c>
      <c r="M885" s="2">
        <v>43318</v>
      </c>
      <c r="N885" s="4">
        <v>1125</v>
      </c>
      <c r="O885" s="4">
        <v>1125.5</v>
      </c>
      <c r="P885" s="4">
        <v>1121.9000000000001</v>
      </c>
      <c r="Q885" s="4">
        <v>1124</v>
      </c>
    </row>
    <row r="886" spans="1:17" x14ac:dyDescent="0.3">
      <c r="A886" s="2">
        <v>43319</v>
      </c>
      <c r="B886">
        <v>119.3</v>
      </c>
      <c r="C886">
        <v>119.41</v>
      </c>
      <c r="D886">
        <v>119.28</v>
      </c>
      <c r="E886">
        <v>119.31</v>
      </c>
      <c r="G886" s="2">
        <v>43319</v>
      </c>
      <c r="H886">
        <v>106.9</v>
      </c>
      <c r="I886">
        <v>106.96</v>
      </c>
      <c r="J886">
        <v>106.9</v>
      </c>
      <c r="K886">
        <v>106.93</v>
      </c>
      <c r="M886" s="2">
        <v>43319</v>
      </c>
      <c r="N886" s="4">
        <v>1125.9000000000001</v>
      </c>
      <c r="O886" s="4">
        <v>1127.5999999999999</v>
      </c>
      <c r="P886" s="4">
        <v>1123.5999999999999</v>
      </c>
      <c r="Q886" s="4">
        <v>1123.8</v>
      </c>
    </row>
    <row r="887" spans="1:17" x14ac:dyDescent="0.3">
      <c r="A887" s="2">
        <v>43320</v>
      </c>
      <c r="B887">
        <v>119.25</v>
      </c>
      <c r="C887">
        <v>119.36</v>
      </c>
      <c r="D887">
        <v>119.17</v>
      </c>
      <c r="E887">
        <v>119.32</v>
      </c>
      <c r="G887" s="2">
        <v>43320</v>
      </c>
      <c r="H887">
        <v>106.91</v>
      </c>
      <c r="I887">
        <v>106.97</v>
      </c>
      <c r="J887">
        <v>106.89</v>
      </c>
      <c r="K887">
        <v>106.97</v>
      </c>
      <c r="M887" s="2">
        <v>43320</v>
      </c>
      <c r="N887" s="4">
        <v>1117.5999999999999</v>
      </c>
      <c r="O887" s="4">
        <v>1121</v>
      </c>
      <c r="P887" s="4">
        <v>1117.3</v>
      </c>
      <c r="Q887" s="4">
        <v>1119.9000000000001</v>
      </c>
    </row>
    <row r="888" spans="1:17" x14ac:dyDescent="0.3">
      <c r="A888" s="2">
        <v>43321</v>
      </c>
      <c r="B888">
        <v>119.41</v>
      </c>
      <c r="C888">
        <v>119.71</v>
      </c>
      <c r="D888">
        <v>119.36</v>
      </c>
      <c r="E888">
        <v>119.71</v>
      </c>
      <c r="G888" s="2">
        <v>43321</v>
      </c>
      <c r="H888">
        <v>106.99</v>
      </c>
      <c r="I888">
        <v>107.05</v>
      </c>
      <c r="J888">
        <v>106.97</v>
      </c>
      <c r="K888">
        <v>107.05</v>
      </c>
      <c r="M888" s="2">
        <v>43321</v>
      </c>
      <c r="N888" s="4">
        <v>1118.5</v>
      </c>
      <c r="O888" s="4">
        <v>1120.0999999999999</v>
      </c>
      <c r="P888" s="4">
        <v>1116.2</v>
      </c>
      <c r="Q888" s="4">
        <v>1117.2</v>
      </c>
    </row>
    <row r="889" spans="1:17" x14ac:dyDescent="0.3">
      <c r="A889" s="2">
        <v>43322</v>
      </c>
      <c r="B889">
        <v>119.71</v>
      </c>
      <c r="C889">
        <v>120.05</v>
      </c>
      <c r="D889">
        <v>119.69</v>
      </c>
      <c r="E889">
        <v>119.93</v>
      </c>
      <c r="G889" s="2">
        <v>43322</v>
      </c>
      <c r="H889">
        <v>107.04</v>
      </c>
      <c r="I889">
        <v>107.13</v>
      </c>
      <c r="J889">
        <v>107.04</v>
      </c>
      <c r="K889">
        <v>107.1</v>
      </c>
      <c r="M889" s="2">
        <v>43322</v>
      </c>
      <c r="N889" s="4">
        <v>1124</v>
      </c>
      <c r="O889" s="4">
        <v>1130</v>
      </c>
      <c r="P889" s="4">
        <v>1123.5999999999999</v>
      </c>
      <c r="Q889" s="4">
        <v>1128.9000000000001</v>
      </c>
    </row>
    <row r="890" spans="1:17" x14ac:dyDescent="0.3">
      <c r="A890" s="2">
        <v>43325</v>
      </c>
      <c r="B890">
        <v>119.99</v>
      </c>
      <c r="C890">
        <v>120.01</v>
      </c>
      <c r="D890">
        <v>119.7</v>
      </c>
      <c r="E890">
        <v>119.88</v>
      </c>
      <c r="G890" s="2">
        <v>43325</v>
      </c>
      <c r="H890">
        <v>107.11</v>
      </c>
      <c r="I890">
        <v>107.11</v>
      </c>
      <c r="J890">
        <v>107.03</v>
      </c>
      <c r="K890">
        <v>107.06</v>
      </c>
      <c r="M890" s="2">
        <v>43325</v>
      </c>
      <c r="N890" s="4">
        <v>1132</v>
      </c>
      <c r="O890" s="4">
        <v>1136.5</v>
      </c>
      <c r="P890" s="4">
        <v>1129.7</v>
      </c>
      <c r="Q890" s="4">
        <v>1133.9000000000001</v>
      </c>
    </row>
    <row r="891" spans="1:17" x14ac:dyDescent="0.3">
      <c r="A891" s="2">
        <v>43326</v>
      </c>
      <c r="B891">
        <v>119.85</v>
      </c>
      <c r="C891">
        <v>120.04</v>
      </c>
      <c r="D891">
        <v>119.8</v>
      </c>
      <c r="E891">
        <v>119.9</v>
      </c>
      <c r="G891" s="2">
        <v>43326</v>
      </c>
      <c r="H891">
        <v>107.07</v>
      </c>
      <c r="I891">
        <v>107.1</v>
      </c>
      <c r="J891">
        <v>107.02</v>
      </c>
      <c r="K891">
        <v>107.05</v>
      </c>
      <c r="M891" s="2">
        <v>43326</v>
      </c>
      <c r="N891" s="4">
        <v>1136</v>
      </c>
      <c r="O891" s="4">
        <v>1136.7</v>
      </c>
      <c r="P891" s="4">
        <v>1127.7</v>
      </c>
      <c r="Q891" s="4">
        <v>1127.9000000000001</v>
      </c>
    </row>
    <row r="892" spans="1:17" x14ac:dyDescent="0.3">
      <c r="A892" s="2">
        <v>43328</v>
      </c>
      <c r="B892">
        <v>120.03</v>
      </c>
      <c r="C892">
        <v>120.2</v>
      </c>
      <c r="D892">
        <v>119.94</v>
      </c>
      <c r="E892">
        <v>120.17</v>
      </c>
      <c r="G892" s="2">
        <v>43328</v>
      </c>
      <c r="H892">
        <v>107.09</v>
      </c>
      <c r="I892">
        <v>107.12</v>
      </c>
      <c r="J892">
        <v>107.04</v>
      </c>
      <c r="K892">
        <v>107.12</v>
      </c>
      <c r="M892" s="2">
        <v>43328</v>
      </c>
      <c r="N892" s="4">
        <v>1135</v>
      </c>
      <c r="O892" s="4">
        <v>1136.5</v>
      </c>
      <c r="P892" s="4">
        <v>1127.3</v>
      </c>
      <c r="Q892" s="4">
        <v>1130.0999999999999</v>
      </c>
    </row>
    <row r="893" spans="1:17" x14ac:dyDescent="0.3">
      <c r="A893" s="2">
        <v>43329</v>
      </c>
      <c r="B893">
        <v>120.21</v>
      </c>
      <c r="C893">
        <v>120.62</v>
      </c>
      <c r="D893">
        <v>120.17</v>
      </c>
      <c r="E893">
        <v>120.61</v>
      </c>
      <c r="G893" s="2">
        <v>43329</v>
      </c>
      <c r="H893">
        <v>107.14</v>
      </c>
      <c r="I893">
        <v>107.28</v>
      </c>
      <c r="J893">
        <v>107.13</v>
      </c>
      <c r="K893">
        <v>107.28</v>
      </c>
      <c r="M893" s="2">
        <v>43329</v>
      </c>
      <c r="N893" s="4">
        <v>1127.5</v>
      </c>
      <c r="O893" s="4">
        <v>1128.0999999999999</v>
      </c>
      <c r="P893" s="4">
        <v>1123.9000000000001</v>
      </c>
      <c r="Q893" s="4">
        <v>1124.9000000000001</v>
      </c>
    </row>
    <row r="894" spans="1:17" x14ac:dyDescent="0.3">
      <c r="A894" s="2">
        <v>43332</v>
      </c>
      <c r="B894">
        <v>120.56</v>
      </c>
      <c r="C894">
        <v>120.89</v>
      </c>
      <c r="D894">
        <v>120.48</v>
      </c>
      <c r="E894">
        <v>120.83</v>
      </c>
      <c r="G894" s="2">
        <v>43332</v>
      </c>
      <c r="H894">
        <v>107.27</v>
      </c>
      <c r="I894">
        <v>107.35</v>
      </c>
      <c r="J894">
        <v>107.24</v>
      </c>
      <c r="K894">
        <v>107.35</v>
      </c>
      <c r="M894" s="2">
        <v>43332</v>
      </c>
      <c r="N894" s="4">
        <v>1121.5999999999999</v>
      </c>
      <c r="O894" s="4">
        <v>1123.5999999999999</v>
      </c>
      <c r="P894" s="4">
        <v>1119.7</v>
      </c>
      <c r="Q894" s="4">
        <v>1123.0999999999999</v>
      </c>
    </row>
    <row r="895" spans="1:17" x14ac:dyDescent="0.3">
      <c r="A895" s="2">
        <v>43333</v>
      </c>
      <c r="B895">
        <v>120.96</v>
      </c>
      <c r="C895">
        <v>121.29</v>
      </c>
      <c r="D895">
        <v>120.68</v>
      </c>
      <c r="E895">
        <v>121.14</v>
      </c>
      <c r="G895" s="2">
        <v>43333</v>
      </c>
      <c r="H895">
        <v>107.36</v>
      </c>
      <c r="I895">
        <v>107.61</v>
      </c>
      <c r="J895">
        <v>107.31</v>
      </c>
      <c r="K895">
        <v>107.51</v>
      </c>
      <c r="M895" s="2">
        <v>43333</v>
      </c>
      <c r="N895" s="4">
        <v>1119</v>
      </c>
      <c r="O895" s="4">
        <v>1119.8</v>
      </c>
      <c r="P895" s="4">
        <v>1117.0999999999999</v>
      </c>
      <c r="Q895" s="4">
        <v>1118.4000000000001</v>
      </c>
    </row>
    <row r="896" spans="1:17" x14ac:dyDescent="0.3">
      <c r="A896" s="2">
        <v>43334</v>
      </c>
      <c r="B896">
        <v>121.08</v>
      </c>
      <c r="C896">
        <v>121.27</v>
      </c>
      <c r="D896">
        <v>120.88</v>
      </c>
      <c r="E896">
        <v>120.88</v>
      </c>
      <c r="G896" s="2">
        <v>43334</v>
      </c>
      <c r="H896">
        <v>107.47</v>
      </c>
      <c r="I896">
        <v>107.52</v>
      </c>
      <c r="J896">
        <v>107.4</v>
      </c>
      <c r="K896">
        <v>107.4</v>
      </c>
      <c r="M896" s="2">
        <v>43334</v>
      </c>
      <c r="N896" s="4">
        <v>1117</v>
      </c>
      <c r="O896" s="4">
        <v>1120.2</v>
      </c>
      <c r="P896" s="4">
        <v>1117</v>
      </c>
      <c r="Q896" s="4">
        <v>1118.9000000000001</v>
      </c>
    </row>
    <row r="897" spans="1:17" x14ac:dyDescent="0.3">
      <c r="A897" s="2">
        <v>43335</v>
      </c>
      <c r="B897">
        <v>120.92</v>
      </c>
      <c r="C897">
        <v>121.15</v>
      </c>
      <c r="D897">
        <v>120.85</v>
      </c>
      <c r="E897">
        <v>120.91</v>
      </c>
      <c r="G897" s="2">
        <v>43335</v>
      </c>
      <c r="H897">
        <v>107.41</v>
      </c>
      <c r="I897">
        <v>107.48</v>
      </c>
      <c r="J897">
        <v>107.38</v>
      </c>
      <c r="K897">
        <v>107.38</v>
      </c>
      <c r="M897" s="2">
        <v>43335</v>
      </c>
      <c r="N897" s="4">
        <v>1118</v>
      </c>
      <c r="O897" s="4">
        <v>1122.7</v>
      </c>
      <c r="P897" s="4">
        <v>1118</v>
      </c>
      <c r="Q897" s="4">
        <v>1121.4000000000001</v>
      </c>
    </row>
    <row r="898" spans="1:17" x14ac:dyDescent="0.3">
      <c r="A898" s="2">
        <v>43336</v>
      </c>
      <c r="B898">
        <v>121.04</v>
      </c>
      <c r="C898">
        <v>121.14</v>
      </c>
      <c r="D898">
        <v>120.86</v>
      </c>
      <c r="E898">
        <v>121.14</v>
      </c>
      <c r="G898" s="2">
        <v>43336</v>
      </c>
      <c r="H898">
        <v>107.41</v>
      </c>
      <c r="I898">
        <v>107.44</v>
      </c>
      <c r="J898">
        <v>107.37</v>
      </c>
      <c r="K898">
        <v>107.43</v>
      </c>
      <c r="M898" s="2">
        <v>43336</v>
      </c>
      <c r="N898" s="4">
        <v>1125</v>
      </c>
      <c r="O898" s="4">
        <v>1126</v>
      </c>
      <c r="P898" s="4">
        <v>1117.9000000000001</v>
      </c>
      <c r="Q898" s="4">
        <v>1118.9000000000001</v>
      </c>
    </row>
    <row r="899" spans="1:17" x14ac:dyDescent="0.3">
      <c r="A899" s="2">
        <v>43339</v>
      </c>
      <c r="B899">
        <v>121.08</v>
      </c>
      <c r="C899">
        <v>121.3</v>
      </c>
      <c r="D899">
        <v>121.08</v>
      </c>
      <c r="E899">
        <v>121.27</v>
      </c>
      <c r="G899" s="2">
        <v>43339</v>
      </c>
      <c r="H899">
        <v>107.41</v>
      </c>
      <c r="I899">
        <v>107.46</v>
      </c>
      <c r="J899">
        <v>107.39</v>
      </c>
      <c r="K899">
        <v>107.46</v>
      </c>
      <c r="M899" s="2">
        <v>43339</v>
      </c>
      <c r="N899" s="4">
        <v>1113</v>
      </c>
      <c r="O899" s="4">
        <v>1116.2</v>
      </c>
      <c r="P899" s="4">
        <v>1113</v>
      </c>
      <c r="Q899" s="4">
        <v>1113.8</v>
      </c>
    </row>
    <row r="900" spans="1:17" x14ac:dyDescent="0.3">
      <c r="A900" s="2">
        <v>43340</v>
      </c>
      <c r="B900">
        <v>121.16</v>
      </c>
      <c r="C900">
        <v>121.43</v>
      </c>
      <c r="D900">
        <v>121.06</v>
      </c>
      <c r="E900">
        <v>121.36</v>
      </c>
      <c r="G900" s="2">
        <v>43340</v>
      </c>
      <c r="H900">
        <v>107.42</v>
      </c>
      <c r="I900">
        <v>107.47</v>
      </c>
      <c r="J900">
        <v>107.4</v>
      </c>
      <c r="K900">
        <v>107.45</v>
      </c>
      <c r="M900" s="2">
        <v>43340</v>
      </c>
      <c r="N900" s="4">
        <v>1109.5</v>
      </c>
      <c r="O900" s="4">
        <v>1111.8</v>
      </c>
      <c r="P900" s="4">
        <v>1108.8</v>
      </c>
      <c r="Q900" s="4">
        <v>1110</v>
      </c>
    </row>
    <row r="901" spans="1:17" x14ac:dyDescent="0.3">
      <c r="A901" s="2">
        <v>43341</v>
      </c>
      <c r="B901">
        <v>121.21</v>
      </c>
      <c r="C901">
        <v>121.43</v>
      </c>
      <c r="D901">
        <v>121.21</v>
      </c>
      <c r="E901">
        <v>121.28</v>
      </c>
      <c r="G901" s="2">
        <v>43341</v>
      </c>
      <c r="H901">
        <v>107.42</v>
      </c>
      <c r="I901">
        <v>107.51</v>
      </c>
      <c r="J901">
        <v>107.41</v>
      </c>
      <c r="K901">
        <v>107.47</v>
      </c>
      <c r="M901" s="2">
        <v>43341</v>
      </c>
      <c r="N901" s="4">
        <v>1108</v>
      </c>
      <c r="O901" s="4">
        <v>1111</v>
      </c>
      <c r="P901" s="4">
        <v>1106.9000000000001</v>
      </c>
      <c r="Q901" s="4">
        <v>1110.2</v>
      </c>
    </row>
    <row r="902" spans="1:17" x14ac:dyDescent="0.3">
      <c r="A902" s="2">
        <v>43342</v>
      </c>
      <c r="B902">
        <v>121.19</v>
      </c>
      <c r="C902">
        <v>121.38</v>
      </c>
      <c r="D902">
        <v>121.19</v>
      </c>
      <c r="E902">
        <v>121.27</v>
      </c>
      <c r="G902" s="2">
        <v>43342</v>
      </c>
      <c r="H902">
        <v>107.44</v>
      </c>
      <c r="I902">
        <v>107.48</v>
      </c>
      <c r="J902">
        <v>107.37</v>
      </c>
      <c r="K902">
        <v>107.4</v>
      </c>
      <c r="M902" s="2">
        <v>43342</v>
      </c>
      <c r="N902" s="4">
        <v>1109.5</v>
      </c>
      <c r="O902" s="4">
        <v>1111.3</v>
      </c>
      <c r="P902" s="4">
        <v>1107.0999999999999</v>
      </c>
      <c r="Q902" s="4">
        <v>1108.5999999999999</v>
      </c>
    </row>
    <row r="903" spans="1:17" x14ac:dyDescent="0.3">
      <c r="A903" s="2">
        <v>43343</v>
      </c>
      <c r="B903">
        <v>121.31</v>
      </c>
      <c r="C903">
        <v>121.86</v>
      </c>
      <c r="D903">
        <v>121.26</v>
      </c>
      <c r="E903">
        <v>121.86</v>
      </c>
      <c r="G903" s="2">
        <v>43343</v>
      </c>
      <c r="H903">
        <v>107.41</v>
      </c>
      <c r="I903">
        <v>107.64</v>
      </c>
      <c r="J903">
        <v>107.36</v>
      </c>
      <c r="K903">
        <v>107.64</v>
      </c>
      <c r="M903" s="2">
        <v>43343</v>
      </c>
      <c r="N903" s="4">
        <v>1114.5</v>
      </c>
      <c r="O903" s="4">
        <v>1115.0999999999999</v>
      </c>
      <c r="P903" s="4">
        <v>1111.8</v>
      </c>
      <c r="Q903" s="4">
        <v>1112.9000000000001</v>
      </c>
    </row>
    <row r="904" spans="1:17" x14ac:dyDescent="0.3">
      <c r="A904" s="2">
        <v>43346</v>
      </c>
      <c r="B904">
        <v>121.77</v>
      </c>
      <c r="C904">
        <v>122.09</v>
      </c>
      <c r="D904">
        <v>121.75</v>
      </c>
      <c r="E904">
        <v>121.95</v>
      </c>
      <c r="G904" s="2">
        <v>43346</v>
      </c>
      <c r="H904">
        <v>107.6</v>
      </c>
      <c r="I904">
        <v>107.65</v>
      </c>
      <c r="J904">
        <v>107.58</v>
      </c>
      <c r="K904">
        <v>107.61</v>
      </c>
      <c r="M904" s="2">
        <v>43346</v>
      </c>
      <c r="N904" s="4">
        <v>1116</v>
      </c>
      <c r="O904" s="4">
        <v>1117.5999999999999</v>
      </c>
      <c r="P904" s="4">
        <v>1109.2</v>
      </c>
      <c r="Q904" s="4">
        <v>1110.3</v>
      </c>
    </row>
    <row r="905" spans="1:17" x14ac:dyDescent="0.3">
      <c r="A905" s="2">
        <v>43347</v>
      </c>
      <c r="B905">
        <v>121.99</v>
      </c>
      <c r="C905">
        <v>122.16</v>
      </c>
      <c r="D905">
        <v>121.91</v>
      </c>
      <c r="E905">
        <v>121.93</v>
      </c>
      <c r="G905" s="2">
        <v>43347</v>
      </c>
      <c r="H905">
        <v>107.62</v>
      </c>
      <c r="I905">
        <v>107.69</v>
      </c>
      <c r="J905">
        <v>107.59</v>
      </c>
      <c r="K905">
        <v>107.61</v>
      </c>
      <c r="M905" s="2">
        <v>43347</v>
      </c>
      <c r="N905" s="4">
        <v>1112</v>
      </c>
      <c r="O905" s="4">
        <v>1116</v>
      </c>
      <c r="P905" s="4">
        <v>1111</v>
      </c>
      <c r="Q905" s="4">
        <v>1114.9000000000001</v>
      </c>
    </row>
    <row r="906" spans="1:17" x14ac:dyDescent="0.3">
      <c r="A906" s="2">
        <v>43348</v>
      </c>
      <c r="B906">
        <v>121.84</v>
      </c>
      <c r="C906">
        <v>122.35</v>
      </c>
      <c r="D906">
        <v>121.84</v>
      </c>
      <c r="E906">
        <v>122.35</v>
      </c>
      <c r="G906" s="2">
        <v>43348</v>
      </c>
      <c r="H906">
        <v>107.6</v>
      </c>
      <c r="I906">
        <v>107.7</v>
      </c>
      <c r="J906">
        <v>107.59</v>
      </c>
      <c r="K906">
        <v>107.7</v>
      </c>
      <c r="M906" s="2">
        <v>43348</v>
      </c>
      <c r="N906" s="4">
        <v>1118</v>
      </c>
      <c r="O906" s="4">
        <v>1121.3</v>
      </c>
      <c r="P906" s="4">
        <v>1113.5999999999999</v>
      </c>
      <c r="Q906" s="4">
        <v>1121.5</v>
      </c>
    </row>
    <row r="907" spans="1:17" x14ac:dyDescent="0.3">
      <c r="A907" s="2">
        <v>43349</v>
      </c>
      <c r="B907">
        <v>122.33</v>
      </c>
      <c r="C907">
        <v>122.72</v>
      </c>
      <c r="D907">
        <v>122.2</v>
      </c>
      <c r="E907">
        <v>122.22</v>
      </c>
      <c r="G907" s="2">
        <v>43349</v>
      </c>
      <c r="H907">
        <v>107.68</v>
      </c>
      <c r="I907">
        <v>107.75</v>
      </c>
      <c r="J907">
        <v>107.66</v>
      </c>
      <c r="K907">
        <v>107.66</v>
      </c>
      <c r="M907" s="2">
        <v>43349</v>
      </c>
      <c r="N907" s="4">
        <v>1119</v>
      </c>
      <c r="O907" s="4">
        <v>1124.7</v>
      </c>
      <c r="P907" s="4">
        <v>1117.2</v>
      </c>
      <c r="Q907" s="4">
        <v>1124</v>
      </c>
    </row>
    <row r="908" spans="1:17" x14ac:dyDescent="0.3">
      <c r="A908" s="2">
        <v>43350</v>
      </c>
      <c r="B908">
        <v>122.36</v>
      </c>
      <c r="C908">
        <v>122.44</v>
      </c>
      <c r="D908">
        <v>122.2</v>
      </c>
      <c r="E908">
        <v>122.31</v>
      </c>
      <c r="G908" s="2">
        <v>43350</v>
      </c>
      <c r="H908">
        <v>107.68</v>
      </c>
      <c r="I908">
        <v>107.69</v>
      </c>
      <c r="J908">
        <v>107.61</v>
      </c>
      <c r="K908">
        <v>107.67</v>
      </c>
      <c r="M908" s="2">
        <v>43350</v>
      </c>
      <c r="N908" s="4">
        <v>1123</v>
      </c>
      <c r="O908" s="4">
        <v>1125.4000000000001</v>
      </c>
      <c r="P908" s="4">
        <v>1120.8</v>
      </c>
      <c r="Q908" s="4">
        <v>1122.8</v>
      </c>
    </row>
    <row r="909" spans="1:17" x14ac:dyDescent="0.3">
      <c r="A909" s="2">
        <v>43353</v>
      </c>
      <c r="B909">
        <v>122.12</v>
      </c>
      <c r="C909">
        <v>122.54</v>
      </c>
      <c r="D909">
        <v>122.11</v>
      </c>
      <c r="E909">
        <v>122.51</v>
      </c>
      <c r="G909" s="2">
        <v>43353</v>
      </c>
      <c r="H909">
        <v>107.63</v>
      </c>
      <c r="I909">
        <v>107.69</v>
      </c>
      <c r="J909">
        <v>107.62</v>
      </c>
      <c r="K909">
        <v>107.68</v>
      </c>
      <c r="M909" s="2">
        <v>43353</v>
      </c>
      <c r="N909" s="4">
        <v>1128</v>
      </c>
      <c r="O909" s="4">
        <v>1130</v>
      </c>
      <c r="P909" s="4">
        <v>1125.9000000000001</v>
      </c>
      <c r="Q909" s="4">
        <v>1128.4000000000001</v>
      </c>
    </row>
    <row r="910" spans="1:17" x14ac:dyDescent="0.3">
      <c r="A910" s="2">
        <v>43354</v>
      </c>
      <c r="B910">
        <v>122.46</v>
      </c>
      <c r="C910">
        <v>122.54</v>
      </c>
      <c r="D910">
        <v>122.2</v>
      </c>
      <c r="E910">
        <v>122.26</v>
      </c>
      <c r="G910" s="2">
        <v>43354</v>
      </c>
      <c r="H910">
        <v>107.67</v>
      </c>
      <c r="I910">
        <v>107.7</v>
      </c>
      <c r="J910">
        <v>107.61</v>
      </c>
      <c r="K910">
        <v>107.63</v>
      </c>
      <c r="M910" s="2">
        <v>43354</v>
      </c>
      <c r="N910" s="4">
        <v>1130</v>
      </c>
      <c r="O910" s="4">
        <v>1130.7</v>
      </c>
      <c r="P910" s="4">
        <v>1123.7</v>
      </c>
      <c r="Q910" s="4">
        <v>1125.3</v>
      </c>
    </row>
    <row r="911" spans="1:17" x14ac:dyDescent="0.3">
      <c r="A911" s="2">
        <v>43355</v>
      </c>
      <c r="B911">
        <v>122.31</v>
      </c>
      <c r="C911">
        <v>122.52</v>
      </c>
      <c r="D911">
        <v>122.2</v>
      </c>
      <c r="E911">
        <v>122.49</v>
      </c>
      <c r="G911" s="2">
        <v>43355</v>
      </c>
      <c r="H911">
        <v>107.66</v>
      </c>
      <c r="I911">
        <v>107.75</v>
      </c>
      <c r="J911">
        <v>107.62</v>
      </c>
      <c r="K911">
        <v>107.73</v>
      </c>
      <c r="M911" s="2">
        <v>43355</v>
      </c>
      <c r="N911" s="4">
        <v>1124.5</v>
      </c>
      <c r="O911" s="4">
        <v>1129</v>
      </c>
      <c r="P911" s="4">
        <v>1124.5</v>
      </c>
      <c r="Q911" s="4">
        <v>1128.5999999999999</v>
      </c>
    </row>
    <row r="912" spans="1:17" x14ac:dyDescent="0.3">
      <c r="A912" s="2">
        <v>43356</v>
      </c>
      <c r="B912">
        <v>122.48</v>
      </c>
      <c r="C912">
        <v>122.48</v>
      </c>
      <c r="D912">
        <v>122.06</v>
      </c>
      <c r="E912">
        <v>122.37</v>
      </c>
      <c r="G912" s="2">
        <v>43356</v>
      </c>
      <c r="H912">
        <v>107.72</v>
      </c>
      <c r="I912">
        <v>107.74</v>
      </c>
      <c r="J912">
        <v>107.47</v>
      </c>
      <c r="K912">
        <v>107.63</v>
      </c>
      <c r="M912" s="2">
        <v>43356</v>
      </c>
      <c r="N912" s="4">
        <v>1121</v>
      </c>
      <c r="O912" s="4">
        <v>1123.7</v>
      </c>
      <c r="P912" s="4">
        <v>1118.0999999999999</v>
      </c>
      <c r="Q912" s="4">
        <v>1122.4000000000001</v>
      </c>
    </row>
    <row r="913" spans="1:17" x14ac:dyDescent="0.3">
      <c r="A913" s="2">
        <v>43357</v>
      </c>
      <c r="B913">
        <v>122.3</v>
      </c>
      <c r="C913">
        <v>122.36</v>
      </c>
      <c r="D913">
        <v>121.8</v>
      </c>
      <c r="E913">
        <v>121.89</v>
      </c>
      <c r="G913" s="2">
        <v>43357</v>
      </c>
      <c r="H913">
        <v>107.6</v>
      </c>
      <c r="I913">
        <v>107.62</v>
      </c>
      <c r="J913">
        <v>107.47</v>
      </c>
      <c r="K913">
        <v>107.5</v>
      </c>
      <c r="M913" s="2">
        <v>43357</v>
      </c>
      <c r="N913" s="4">
        <v>1120</v>
      </c>
      <c r="O913" s="4">
        <v>1121.5999999999999</v>
      </c>
      <c r="P913" s="4">
        <v>1116.5999999999999</v>
      </c>
      <c r="Q913" s="4">
        <v>1116.5999999999999</v>
      </c>
    </row>
    <row r="914" spans="1:17" x14ac:dyDescent="0.3">
      <c r="A914" s="2">
        <v>43360</v>
      </c>
      <c r="B914">
        <v>121.69</v>
      </c>
      <c r="C914">
        <v>121.87</v>
      </c>
      <c r="D914">
        <v>121.63</v>
      </c>
      <c r="E914">
        <v>121.81</v>
      </c>
      <c r="G914" s="2">
        <v>43360</v>
      </c>
      <c r="H914">
        <v>107.46</v>
      </c>
      <c r="I914">
        <v>107.51</v>
      </c>
      <c r="J914">
        <v>107.45</v>
      </c>
      <c r="K914">
        <v>107.5</v>
      </c>
      <c r="M914" s="2">
        <v>43360</v>
      </c>
      <c r="N914" s="4">
        <v>1122</v>
      </c>
      <c r="O914" s="4">
        <v>1129.7</v>
      </c>
      <c r="P914" s="4">
        <v>1121.8</v>
      </c>
      <c r="Q914" s="4">
        <v>1126.5999999999999</v>
      </c>
    </row>
    <row r="915" spans="1:17" x14ac:dyDescent="0.3">
      <c r="A915" s="2">
        <v>43361</v>
      </c>
      <c r="B915">
        <v>121.92</v>
      </c>
      <c r="C915">
        <v>122.07</v>
      </c>
      <c r="D915">
        <v>121.59</v>
      </c>
      <c r="E915">
        <v>121.68</v>
      </c>
      <c r="G915" s="2">
        <v>43361</v>
      </c>
      <c r="H915">
        <v>107.56</v>
      </c>
      <c r="I915">
        <v>107.65</v>
      </c>
      <c r="J915">
        <v>107.41</v>
      </c>
      <c r="K915">
        <v>107.51</v>
      </c>
      <c r="M915" s="2">
        <v>43361</v>
      </c>
      <c r="N915" s="4">
        <v>1129</v>
      </c>
      <c r="O915" s="4">
        <v>1130.3</v>
      </c>
      <c r="P915" s="4">
        <v>1122.8</v>
      </c>
      <c r="Q915" s="4">
        <v>1123.2</v>
      </c>
    </row>
    <row r="916" spans="1:17" x14ac:dyDescent="0.3">
      <c r="A916" s="2">
        <v>43362</v>
      </c>
      <c r="B916">
        <v>121.4</v>
      </c>
      <c r="C916">
        <v>121.49</v>
      </c>
      <c r="D916">
        <v>121.25</v>
      </c>
      <c r="E916">
        <v>121.25</v>
      </c>
      <c r="G916" s="2">
        <v>43362</v>
      </c>
      <c r="H916">
        <v>107.43</v>
      </c>
      <c r="I916">
        <v>107.48</v>
      </c>
      <c r="J916">
        <v>107.41</v>
      </c>
      <c r="K916">
        <v>107.41</v>
      </c>
      <c r="M916" s="2">
        <v>43362</v>
      </c>
      <c r="N916" s="4">
        <v>1122</v>
      </c>
      <c r="O916" s="4">
        <v>1125.2</v>
      </c>
      <c r="P916" s="4">
        <v>1120.0999999999999</v>
      </c>
      <c r="Q916" s="4">
        <v>1121.0999999999999</v>
      </c>
    </row>
    <row r="917" spans="1:17" x14ac:dyDescent="0.3">
      <c r="A917" s="2">
        <v>43363</v>
      </c>
      <c r="B917">
        <v>121.27</v>
      </c>
      <c r="C917">
        <v>121.38</v>
      </c>
      <c r="D917">
        <v>120.7</v>
      </c>
      <c r="E917">
        <v>120.7</v>
      </c>
      <c r="G917" s="2">
        <v>43363</v>
      </c>
      <c r="H917">
        <v>107.42</v>
      </c>
      <c r="I917">
        <v>107.43</v>
      </c>
      <c r="J917">
        <v>107.24</v>
      </c>
      <c r="K917">
        <v>107.24</v>
      </c>
      <c r="M917" s="2">
        <v>43363</v>
      </c>
      <c r="N917" s="4">
        <v>1120</v>
      </c>
      <c r="O917" s="4">
        <v>1122.5</v>
      </c>
      <c r="P917" s="4">
        <v>1118</v>
      </c>
      <c r="Q917" s="4">
        <v>1120.4000000000001</v>
      </c>
    </row>
    <row r="918" spans="1:17" x14ac:dyDescent="0.3">
      <c r="A918" s="2">
        <v>43364</v>
      </c>
      <c r="B918">
        <v>120.72</v>
      </c>
      <c r="C918">
        <v>120.96</v>
      </c>
      <c r="D918">
        <v>120.68</v>
      </c>
      <c r="E918">
        <v>120.85</v>
      </c>
      <c r="G918" s="2">
        <v>43364</v>
      </c>
      <c r="H918">
        <v>107.27</v>
      </c>
      <c r="I918">
        <v>107.33</v>
      </c>
      <c r="J918">
        <v>107.25</v>
      </c>
      <c r="K918">
        <v>107.32</v>
      </c>
      <c r="M918" s="2">
        <v>43364</v>
      </c>
      <c r="N918" s="4">
        <v>1117.7</v>
      </c>
      <c r="O918" s="4">
        <v>1119</v>
      </c>
      <c r="P918" s="4">
        <v>1115.3</v>
      </c>
      <c r="Q918" s="4">
        <v>1115.3</v>
      </c>
    </row>
    <row r="919" spans="1:17" x14ac:dyDescent="0.3">
      <c r="A919" s="2">
        <v>43370</v>
      </c>
      <c r="B919">
        <v>121.12</v>
      </c>
      <c r="C919">
        <v>121.33</v>
      </c>
      <c r="D919">
        <v>120.61</v>
      </c>
      <c r="E919">
        <v>121.3</v>
      </c>
      <c r="G919" s="2">
        <v>43370</v>
      </c>
      <c r="H919">
        <v>107.37</v>
      </c>
      <c r="I919">
        <v>107.38</v>
      </c>
      <c r="J919">
        <v>107.19</v>
      </c>
      <c r="K919">
        <v>107.38</v>
      </c>
      <c r="M919" s="2">
        <v>43370</v>
      </c>
      <c r="N919" s="4">
        <v>1115.4000000000001</v>
      </c>
      <c r="O919" s="4">
        <v>1116.4000000000001</v>
      </c>
      <c r="P919" s="4">
        <v>1109</v>
      </c>
      <c r="Q919" s="4">
        <v>1112.5</v>
      </c>
    </row>
    <row r="920" spans="1:17" x14ac:dyDescent="0.3">
      <c r="A920" s="2">
        <v>43371</v>
      </c>
      <c r="B920">
        <v>121.26</v>
      </c>
      <c r="C920">
        <v>121.59</v>
      </c>
      <c r="D920">
        <v>121.13</v>
      </c>
      <c r="E920">
        <v>121.48</v>
      </c>
      <c r="G920" s="2">
        <v>43371</v>
      </c>
      <c r="H920">
        <v>107.36</v>
      </c>
      <c r="I920">
        <v>107.42</v>
      </c>
      <c r="J920">
        <v>107.3</v>
      </c>
      <c r="K920">
        <v>107.4</v>
      </c>
      <c r="M920" s="2">
        <v>43371</v>
      </c>
      <c r="N920" s="4">
        <v>1114.5</v>
      </c>
      <c r="O920" s="4">
        <v>1114.5</v>
      </c>
      <c r="P920" s="4">
        <v>1107.5999999999999</v>
      </c>
      <c r="Q920" s="4">
        <v>1109.3</v>
      </c>
    </row>
    <row r="921" spans="1:17" x14ac:dyDescent="0.3">
      <c r="A921" s="2">
        <v>43374</v>
      </c>
      <c r="B921">
        <v>121.37</v>
      </c>
      <c r="C921">
        <v>121.4</v>
      </c>
      <c r="D921">
        <v>121.08</v>
      </c>
      <c r="E921">
        <v>121.24</v>
      </c>
      <c r="G921" s="2">
        <v>43374</v>
      </c>
      <c r="H921">
        <v>107.38</v>
      </c>
      <c r="I921">
        <v>107.4</v>
      </c>
      <c r="J921">
        <v>107.3</v>
      </c>
      <c r="K921">
        <v>107.35</v>
      </c>
      <c r="M921" s="2">
        <v>43374</v>
      </c>
      <c r="N921" s="4">
        <v>1110</v>
      </c>
      <c r="O921" s="4">
        <v>1112.5</v>
      </c>
      <c r="P921" s="4">
        <v>1108.7</v>
      </c>
      <c r="Q921" s="4">
        <v>1111.8</v>
      </c>
    </row>
    <row r="922" spans="1:17" x14ac:dyDescent="0.3">
      <c r="A922" s="2">
        <v>43375</v>
      </c>
      <c r="B922">
        <v>121.13</v>
      </c>
      <c r="C922">
        <v>121.45</v>
      </c>
      <c r="D922">
        <v>121.01</v>
      </c>
      <c r="E922">
        <v>121.29</v>
      </c>
      <c r="G922" s="2">
        <v>43375</v>
      </c>
      <c r="H922">
        <v>107.34</v>
      </c>
      <c r="I922">
        <v>107.41</v>
      </c>
      <c r="J922">
        <v>107.3</v>
      </c>
      <c r="K922">
        <v>107.37</v>
      </c>
      <c r="M922" s="2">
        <v>43375</v>
      </c>
      <c r="N922" s="4">
        <v>1113</v>
      </c>
      <c r="O922" s="4">
        <v>1119.5</v>
      </c>
      <c r="P922" s="4">
        <v>1112.9000000000001</v>
      </c>
      <c r="Q922" s="4">
        <v>1119.2</v>
      </c>
    </row>
    <row r="923" spans="1:17" x14ac:dyDescent="0.3">
      <c r="A923" s="2">
        <v>43377</v>
      </c>
      <c r="B923">
        <v>120.71</v>
      </c>
      <c r="C923">
        <v>120.84</v>
      </c>
      <c r="D923">
        <v>120.5</v>
      </c>
      <c r="E923">
        <v>120.59</v>
      </c>
      <c r="G923" s="2">
        <v>43377</v>
      </c>
      <c r="H923">
        <v>107.21</v>
      </c>
      <c r="I923">
        <v>107.24</v>
      </c>
      <c r="J923">
        <v>107.16</v>
      </c>
      <c r="K923">
        <v>107.21</v>
      </c>
      <c r="M923" s="2">
        <v>43377</v>
      </c>
      <c r="N923" s="4">
        <v>1125.8</v>
      </c>
      <c r="O923" s="4">
        <v>1130.5</v>
      </c>
      <c r="P923" s="4">
        <v>1124.7</v>
      </c>
      <c r="Q923" s="4">
        <v>1129.9000000000001</v>
      </c>
    </row>
    <row r="924" spans="1:17" x14ac:dyDescent="0.3">
      <c r="A924" s="2">
        <v>43378</v>
      </c>
      <c r="B924">
        <v>120.38</v>
      </c>
      <c r="C924">
        <v>120.62</v>
      </c>
      <c r="D924">
        <v>120.33</v>
      </c>
      <c r="E924">
        <v>120.62</v>
      </c>
      <c r="G924" s="2">
        <v>43378</v>
      </c>
      <c r="H924">
        <v>107.15</v>
      </c>
      <c r="I924">
        <v>107.17</v>
      </c>
      <c r="J924">
        <v>107.11</v>
      </c>
      <c r="K924">
        <v>107.14</v>
      </c>
      <c r="M924" s="2">
        <v>43378</v>
      </c>
      <c r="N924" s="4">
        <v>1133</v>
      </c>
      <c r="O924" s="4">
        <v>1133</v>
      </c>
      <c r="P924" s="4">
        <v>1129.2</v>
      </c>
      <c r="Q924" s="4">
        <v>1130.4000000000001</v>
      </c>
    </row>
    <row r="925" spans="1:17" x14ac:dyDescent="0.3">
      <c r="A925" s="2">
        <v>43381</v>
      </c>
      <c r="B925">
        <v>120.36</v>
      </c>
      <c r="C925">
        <v>120.66</v>
      </c>
      <c r="D925">
        <v>120.35</v>
      </c>
      <c r="E925">
        <v>120.62</v>
      </c>
      <c r="G925" s="2">
        <v>43381</v>
      </c>
      <c r="H925">
        <v>107.07</v>
      </c>
      <c r="I925">
        <v>107.14</v>
      </c>
      <c r="J925">
        <v>107.07</v>
      </c>
      <c r="K925">
        <v>107.14</v>
      </c>
      <c r="M925" s="2">
        <v>43381</v>
      </c>
      <c r="N925" s="4">
        <v>1133</v>
      </c>
      <c r="O925" s="4">
        <v>1133.3</v>
      </c>
      <c r="P925" s="4">
        <v>1129</v>
      </c>
      <c r="Q925" s="4">
        <v>1132.7</v>
      </c>
    </row>
    <row r="926" spans="1:17" x14ac:dyDescent="0.3">
      <c r="A926" s="2">
        <v>43383</v>
      </c>
      <c r="B926">
        <v>120.73</v>
      </c>
      <c r="C926">
        <v>121.05</v>
      </c>
      <c r="D926">
        <v>120.72</v>
      </c>
      <c r="E926">
        <v>120.94</v>
      </c>
      <c r="G926" s="2">
        <v>43383</v>
      </c>
      <c r="H926">
        <v>107.17</v>
      </c>
      <c r="I926">
        <v>107.25</v>
      </c>
      <c r="J926">
        <v>107.16</v>
      </c>
      <c r="K926">
        <v>107.22</v>
      </c>
      <c r="M926" s="2">
        <v>43383</v>
      </c>
      <c r="N926" s="4">
        <v>1130.3</v>
      </c>
      <c r="O926" s="4">
        <v>1134</v>
      </c>
      <c r="P926" s="4">
        <v>1130.3</v>
      </c>
      <c r="Q926" s="4">
        <v>1133.8</v>
      </c>
    </row>
    <row r="927" spans="1:17" x14ac:dyDescent="0.3">
      <c r="A927" s="2">
        <v>43384</v>
      </c>
      <c r="B927">
        <v>121.28</v>
      </c>
      <c r="C927">
        <v>121.54</v>
      </c>
      <c r="D927">
        <v>121.16</v>
      </c>
      <c r="E927">
        <v>121.43</v>
      </c>
      <c r="G927" s="2">
        <v>43384</v>
      </c>
      <c r="H927">
        <v>107.3</v>
      </c>
      <c r="I927">
        <v>107.41</v>
      </c>
      <c r="J927">
        <v>107.28</v>
      </c>
      <c r="K927">
        <v>107.37</v>
      </c>
      <c r="M927" s="2">
        <v>43384</v>
      </c>
      <c r="N927" s="4">
        <v>1142.3</v>
      </c>
      <c r="O927" s="4">
        <v>1144.7</v>
      </c>
      <c r="P927" s="4">
        <v>1139.5999999999999</v>
      </c>
      <c r="Q927" s="4">
        <v>1144.4000000000001</v>
      </c>
    </row>
    <row r="928" spans="1:17" x14ac:dyDescent="0.3">
      <c r="A928" s="2">
        <v>43385</v>
      </c>
      <c r="B928">
        <v>121.33</v>
      </c>
      <c r="C928">
        <v>121.7</v>
      </c>
      <c r="D928">
        <v>121.02</v>
      </c>
      <c r="E928">
        <v>121.08</v>
      </c>
      <c r="G928" s="2">
        <v>43385</v>
      </c>
      <c r="H928">
        <v>107.35</v>
      </c>
      <c r="I928">
        <v>107.36</v>
      </c>
      <c r="J928">
        <v>107.25</v>
      </c>
      <c r="K928">
        <v>107.29</v>
      </c>
      <c r="M928" s="2">
        <v>43385</v>
      </c>
      <c r="N928" s="4">
        <v>1136.5</v>
      </c>
      <c r="O928" s="4">
        <v>1137.2</v>
      </c>
      <c r="P928" s="4">
        <v>1129.0999999999999</v>
      </c>
      <c r="Q928" s="4">
        <v>1131.4000000000001</v>
      </c>
    </row>
    <row r="929" spans="1:17" x14ac:dyDescent="0.3">
      <c r="A929" s="2">
        <v>43388</v>
      </c>
      <c r="B929">
        <v>121.17</v>
      </c>
      <c r="C929">
        <v>121.37</v>
      </c>
      <c r="D929">
        <v>121.11</v>
      </c>
      <c r="E929">
        <v>121.29</v>
      </c>
      <c r="G929" s="2">
        <v>43388</v>
      </c>
      <c r="H929">
        <v>107.3</v>
      </c>
      <c r="I929">
        <v>107.36</v>
      </c>
      <c r="J929">
        <v>107.28</v>
      </c>
      <c r="K929">
        <v>107.3</v>
      </c>
      <c r="M929" s="2">
        <v>43388</v>
      </c>
      <c r="N929" s="4">
        <v>1131</v>
      </c>
      <c r="O929" s="4">
        <v>1134.9000000000001</v>
      </c>
      <c r="P929" s="4">
        <v>1130</v>
      </c>
      <c r="Q929" s="4">
        <v>1134.3</v>
      </c>
    </row>
    <row r="930" spans="1:17" x14ac:dyDescent="0.3">
      <c r="A930" s="2">
        <v>43389</v>
      </c>
      <c r="B930">
        <v>121.23</v>
      </c>
      <c r="C930">
        <v>121.39</v>
      </c>
      <c r="D930">
        <v>121.14</v>
      </c>
      <c r="E930">
        <v>121.35</v>
      </c>
      <c r="G930" s="2">
        <v>43389</v>
      </c>
      <c r="H930">
        <v>107.28</v>
      </c>
      <c r="I930">
        <v>107.36</v>
      </c>
      <c r="J930">
        <v>107.27</v>
      </c>
      <c r="K930">
        <v>107.36</v>
      </c>
      <c r="M930" s="2">
        <v>43389</v>
      </c>
      <c r="N930" s="4">
        <v>1131.5</v>
      </c>
      <c r="O930" s="4">
        <v>1132.8</v>
      </c>
      <c r="P930" s="4">
        <v>1126</v>
      </c>
      <c r="Q930" s="4">
        <v>1128</v>
      </c>
    </row>
    <row r="931" spans="1:17" x14ac:dyDescent="0.3">
      <c r="A931" s="2">
        <v>43390</v>
      </c>
      <c r="B931">
        <v>121.31</v>
      </c>
      <c r="C931">
        <v>121.85</v>
      </c>
      <c r="D931">
        <v>121.28</v>
      </c>
      <c r="E931">
        <v>121.8</v>
      </c>
      <c r="G931" s="2">
        <v>43390</v>
      </c>
      <c r="H931">
        <v>107.37</v>
      </c>
      <c r="I931">
        <v>107.5</v>
      </c>
      <c r="J931">
        <v>107.34</v>
      </c>
      <c r="K931">
        <v>107.49</v>
      </c>
      <c r="M931" s="2">
        <v>43390</v>
      </c>
      <c r="N931" s="4">
        <v>1123.3</v>
      </c>
      <c r="O931" s="4">
        <v>1128.2</v>
      </c>
      <c r="P931" s="4">
        <v>1122.0999999999999</v>
      </c>
      <c r="Q931" s="4">
        <v>1126.5</v>
      </c>
    </row>
    <row r="932" spans="1:17" x14ac:dyDescent="0.3">
      <c r="A932" s="2">
        <v>43391</v>
      </c>
      <c r="B932">
        <v>121.68</v>
      </c>
      <c r="C932">
        <v>122.23</v>
      </c>
      <c r="D932">
        <v>121.55</v>
      </c>
      <c r="E932">
        <v>122.13</v>
      </c>
      <c r="G932" s="2">
        <v>43391</v>
      </c>
      <c r="H932">
        <v>107.45</v>
      </c>
      <c r="I932">
        <v>107.59</v>
      </c>
      <c r="J932">
        <v>107.4</v>
      </c>
      <c r="K932">
        <v>107.59</v>
      </c>
      <c r="M932" s="2">
        <v>43391</v>
      </c>
      <c r="N932" s="4">
        <v>1128.9000000000001</v>
      </c>
      <c r="O932" s="4">
        <v>1135.4000000000001</v>
      </c>
      <c r="P932" s="4">
        <v>1128</v>
      </c>
      <c r="Q932" s="4">
        <v>1135.2</v>
      </c>
    </row>
    <row r="933" spans="1:17" x14ac:dyDescent="0.3">
      <c r="A933" s="2">
        <v>43392</v>
      </c>
      <c r="B933">
        <v>122.13</v>
      </c>
      <c r="C933">
        <v>122.35</v>
      </c>
      <c r="D933">
        <v>121.84</v>
      </c>
      <c r="E933">
        <v>121.9</v>
      </c>
      <c r="G933" s="2">
        <v>43392</v>
      </c>
      <c r="H933">
        <v>107.59</v>
      </c>
      <c r="I933">
        <v>107.65</v>
      </c>
      <c r="J933">
        <v>107.53</v>
      </c>
      <c r="K933">
        <v>107.57</v>
      </c>
      <c r="M933" s="2">
        <v>43392</v>
      </c>
      <c r="N933" s="4">
        <v>1139</v>
      </c>
      <c r="O933" s="4">
        <v>1139.8</v>
      </c>
      <c r="P933" s="4">
        <v>1130.2</v>
      </c>
      <c r="Q933" s="4">
        <v>1132.0999999999999</v>
      </c>
    </row>
    <row r="934" spans="1:17" x14ac:dyDescent="0.3">
      <c r="A934" s="2">
        <v>43395</v>
      </c>
      <c r="B934">
        <v>121.8</v>
      </c>
      <c r="C934">
        <v>122.02</v>
      </c>
      <c r="D934">
        <v>121.67</v>
      </c>
      <c r="E934">
        <v>121.73</v>
      </c>
      <c r="G934" s="2">
        <v>43395</v>
      </c>
      <c r="H934">
        <v>107.55</v>
      </c>
      <c r="I934">
        <v>107.61</v>
      </c>
      <c r="J934">
        <v>107.47</v>
      </c>
      <c r="K934">
        <v>107.49</v>
      </c>
      <c r="M934" s="2">
        <v>43395</v>
      </c>
      <c r="N934" s="4">
        <v>1132.5999999999999</v>
      </c>
      <c r="O934" s="4">
        <v>1135.5999999999999</v>
      </c>
      <c r="P934" s="4">
        <v>1127.3</v>
      </c>
      <c r="Q934" s="4">
        <v>1128.4000000000001</v>
      </c>
    </row>
    <row r="935" spans="1:17" x14ac:dyDescent="0.3">
      <c r="A935" s="2">
        <v>43396</v>
      </c>
      <c r="B935">
        <v>121.78</v>
      </c>
      <c r="C935">
        <v>122.19</v>
      </c>
      <c r="D935">
        <v>121.62</v>
      </c>
      <c r="E935">
        <v>122.05</v>
      </c>
      <c r="G935" s="2">
        <v>43396</v>
      </c>
      <c r="H935">
        <v>107.5</v>
      </c>
      <c r="I935">
        <v>107.59</v>
      </c>
      <c r="J935">
        <v>107.44</v>
      </c>
      <c r="K935">
        <v>107.56</v>
      </c>
      <c r="M935" s="2">
        <v>43396</v>
      </c>
      <c r="N935" s="4">
        <v>1133.7</v>
      </c>
      <c r="O935" s="4">
        <v>1137.7</v>
      </c>
      <c r="P935" s="4">
        <v>1133.2</v>
      </c>
      <c r="Q935" s="4">
        <v>1137.5999999999999</v>
      </c>
    </row>
    <row r="936" spans="1:17" x14ac:dyDescent="0.3">
      <c r="A936" s="2">
        <v>43397</v>
      </c>
      <c r="B936">
        <v>121.99</v>
      </c>
      <c r="C936">
        <v>122.2</v>
      </c>
      <c r="D936">
        <v>121.92</v>
      </c>
      <c r="E936">
        <v>122.08</v>
      </c>
      <c r="G936" s="2">
        <v>43397</v>
      </c>
      <c r="H936">
        <v>107.54</v>
      </c>
      <c r="I936">
        <v>107.6</v>
      </c>
      <c r="J936">
        <v>107.51</v>
      </c>
      <c r="K936">
        <v>107.54</v>
      </c>
      <c r="M936" s="2">
        <v>43397</v>
      </c>
      <c r="N936" s="4">
        <v>1135</v>
      </c>
      <c r="O936" s="4">
        <v>1136.2</v>
      </c>
      <c r="P936" s="4">
        <v>1128.8</v>
      </c>
      <c r="Q936" s="4">
        <v>1132.3</v>
      </c>
    </row>
    <row r="937" spans="1:17" x14ac:dyDescent="0.3">
      <c r="A937" s="2">
        <v>43398</v>
      </c>
      <c r="B937">
        <v>122.5</v>
      </c>
      <c r="C937">
        <v>122.64</v>
      </c>
      <c r="D937">
        <v>122.4</v>
      </c>
      <c r="E937">
        <v>122.48</v>
      </c>
      <c r="G937" s="2">
        <v>43398</v>
      </c>
      <c r="H937">
        <v>107.66</v>
      </c>
      <c r="I937">
        <v>107.69</v>
      </c>
      <c r="J937">
        <v>107.62</v>
      </c>
      <c r="K937">
        <v>107.66</v>
      </c>
      <c r="M937" s="2">
        <v>43398</v>
      </c>
      <c r="N937" s="4">
        <v>1139</v>
      </c>
      <c r="O937" s="4">
        <v>1140.5</v>
      </c>
      <c r="P937" s="4">
        <v>1135.9000000000001</v>
      </c>
      <c r="Q937" s="4">
        <v>1138</v>
      </c>
    </row>
    <row r="938" spans="1:17" x14ac:dyDescent="0.3">
      <c r="A938" s="2">
        <v>43399</v>
      </c>
      <c r="B938">
        <v>122.5</v>
      </c>
      <c r="C938">
        <v>122.95</v>
      </c>
      <c r="D938">
        <v>122.5</v>
      </c>
      <c r="E938">
        <v>122.65</v>
      </c>
      <c r="G938" s="2">
        <v>43399</v>
      </c>
      <c r="H938">
        <v>107.65</v>
      </c>
      <c r="I938">
        <v>107.75</v>
      </c>
      <c r="J938">
        <v>107.62</v>
      </c>
      <c r="K938">
        <v>107.68</v>
      </c>
      <c r="M938" s="2">
        <v>43399</v>
      </c>
      <c r="N938" s="4">
        <v>1136</v>
      </c>
      <c r="O938" s="4">
        <v>1143.9000000000001</v>
      </c>
      <c r="P938" s="4">
        <v>1135</v>
      </c>
      <c r="Q938" s="4">
        <v>1141.9000000000001</v>
      </c>
    </row>
    <row r="939" spans="1:17" x14ac:dyDescent="0.3">
      <c r="A939" s="2">
        <v>43402</v>
      </c>
      <c r="B939">
        <v>122.83</v>
      </c>
      <c r="C939">
        <v>123.58</v>
      </c>
      <c r="D939">
        <v>122.6</v>
      </c>
      <c r="E939">
        <v>123.58</v>
      </c>
      <c r="G939" s="2">
        <v>43402</v>
      </c>
      <c r="H939">
        <v>107.72</v>
      </c>
      <c r="I939">
        <v>107.98</v>
      </c>
      <c r="J939">
        <v>107.65</v>
      </c>
      <c r="K939">
        <v>107.98</v>
      </c>
      <c r="M939" s="2">
        <v>43402</v>
      </c>
      <c r="N939" s="4">
        <v>1140.5</v>
      </c>
      <c r="O939" s="4">
        <v>1141.4000000000001</v>
      </c>
      <c r="P939" s="4">
        <v>1136</v>
      </c>
      <c r="Q939" s="4">
        <v>1141.4000000000001</v>
      </c>
    </row>
    <row r="940" spans="1:17" x14ac:dyDescent="0.3">
      <c r="A940" s="2">
        <v>43403</v>
      </c>
      <c r="B940">
        <v>123.49</v>
      </c>
      <c r="C940">
        <v>123.53</v>
      </c>
      <c r="D940">
        <v>123.01</v>
      </c>
      <c r="E940">
        <v>123.01</v>
      </c>
      <c r="G940" s="2">
        <v>43403</v>
      </c>
      <c r="H940">
        <v>107.96</v>
      </c>
      <c r="I940">
        <v>107.97</v>
      </c>
      <c r="J940">
        <v>107.8</v>
      </c>
      <c r="K940">
        <v>107.81</v>
      </c>
      <c r="M940" s="2">
        <v>43403</v>
      </c>
      <c r="N940" s="4">
        <v>1144</v>
      </c>
      <c r="O940" s="4">
        <v>1144.2</v>
      </c>
      <c r="P940" s="4">
        <v>1138.3</v>
      </c>
      <c r="Q940" s="4">
        <v>1139.2</v>
      </c>
    </row>
    <row r="941" spans="1:17" x14ac:dyDescent="0.3">
      <c r="A941" s="2">
        <v>43404</v>
      </c>
      <c r="B941">
        <v>123.06</v>
      </c>
      <c r="C941">
        <v>123.26</v>
      </c>
      <c r="D941">
        <v>122.69</v>
      </c>
      <c r="E941">
        <v>122.74</v>
      </c>
      <c r="G941" s="2">
        <v>43404</v>
      </c>
      <c r="H941">
        <v>107.82</v>
      </c>
      <c r="I941">
        <v>107.89</v>
      </c>
      <c r="J941">
        <v>107.74</v>
      </c>
      <c r="K941">
        <v>107.74</v>
      </c>
      <c r="M941" s="2">
        <v>43404</v>
      </c>
      <c r="N941" s="4">
        <v>1139</v>
      </c>
      <c r="O941" s="4">
        <v>1140.8</v>
      </c>
      <c r="P941" s="4">
        <v>1137.4000000000001</v>
      </c>
      <c r="Q941" s="4">
        <v>1139.5999999999999</v>
      </c>
    </row>
    <row r="942" spans="1:17" x14ac:dyDescent="0.3">
      <c r="A942" s="2">
        <v>43405</v>
      </c>
      <c r="B942">
        <v>122.78</v>
      </c>
      <c r="C942">
        <v>122.78</v>
      </c>
      <c r="D942">
        <v>122.4</v>
      </c>
      <c r="E942">
        <v>122.69</v>
      </c>
      <c r="G942" s="2">
        <v>43405</v>
      </c>
      <c r="H942">
        <v>107.75</v>
      </c>
      <c r="I942">
        <v>107.77</v>
      </c>
      <c r="J942">
        <v>107.63</v>
      </c>
      <c r="K942">
        <v>107.76</v>
      </c>
      <c r="M942" s="2">
        <v>43405</v>
      </c>
      <c r="N942" s="4">
        <v>1140.5</v>
      </c>
      <c r="O942" s="4">
        <v>1141.8</v>
      </c>
      <c r="P942" s="4">
        <v>1136.5999999999999</v>
      </c>
      <c r="Q942" s="4">
        <v>1138.0999999999999</v>
      </c>
    </row>
    <row r="943" spans="1:17" x14ac:dyDescent="0.3">
      <c r="A943" s="2">
        <v>43406</v>
      </c>
      <c r="B943">
        <v>122.51</v>
      </c>
      <c r="C943">
        <v>122.7</v>
      </c>
      <c r="D943">
        <v>122.05</v>
      </c>
      <c r="E943">
        <v>122.41</v>
      </c>
      <c r="G943" s="2">
        <v>43406</v>
      </c>
      <c r="H943">
        <v>107.71</v>
      </c>
      <c r="I943">
        <v>107.74</v>
      </c>
      <c r="J943">
        <v>107.57</v>
      </c>
      <c r="K943">
        <v>107.62</v>
      </c>
      <c r="M943" s="2">
        <v>43406</v>
      </c>
      <c r="N943" s="4">
        <v>1125</v>
      </c>
      <c r="O943" s="4">
        <v>1128.7</v>
      </c>
      <c r="P943" s="4">
        <v>1120.2</v>
      </c>
      <c r="Q943" s="4">
        <v>1121.5999999999999</v>
      </c>
    </row>
    <row r="944" spans="1:17" x14ac:dyDescent="0.3">
      <c r="A944" s="2">
        <v>43409</v>
      </c>
      <c r="B944">
        <v>122.13</v>
      </c>
      <c r="C944">
        <v>122.55</v>
      </c>
      <c r="D944">
        <v>122.13</v>
      </c>
      <c r="E944">
        <v>122.5</v>
      </c>
      <c r="G944" s="2">
        <v>43409</v>
      </c>
      <c r="H944">
        <v>107.58</v>
      </c>
      <c r="I944">
        <v>107.67</v>
      </c>
      <c r="J944">
        <v>107.57</v>
      </c>
      <c r="K944">
        <v>107.64</v>
      </c>
      <c r="M944" s="2">
        <v>43409</v>
      </c>
      <c r="N944" s="4">
        <v>1119.5</v>
      </c>
      <c r="O944" s="4">
        <v>1124.7</v>
      </c>
      <c r="P944" s="4">
        <v>1119.5</v>
      </c>
      <c r="Q944" s="4">
        <v>1123.5</v>
      </c>
    </row>
    <row r="945" spans="1:17" x14ac:dyDescent="0.3">
      <c r="A945" s="2">
        <v>43410</v>
      </c>
      <c r="B945">
        <v>122.44</v>
      </c>
      <c r="C945">
        <v>122.5</v>
      </c>
      <c r="D945">
        <v>122.19</v>
      </c>
      <c r="E945">
        <v>122.25</v>
      </c>
      <c r="G945" s="2">
        <v>43410</v>
      </c>
      <c r="H945">
        <v>107.62</v>
      </c>
      <c r="I945">
        <v>107.7</v>
      </c>
      <c r="J945">
        <v>107.58</v>
      </c>
      <c r="K945">
        <v>107.6</v>
      </c>
      <c r="M945" s="2">
        <v>43410</v>
      </c>
      <c r="N945" s="4">
        <v>1121</v>
      </c>
      <c r="O945" s="4">
        <v>1124.4000000000001</v>
      </c>
      <c r="P945" s="4">
        <v>1121</v>
      </c>
      <c r="Q945" s="4">
        <v>1123.8</v>
      </c>
    </row>
    <row r="946" spans="1:17" x14ac:dyDescent="0.3">
      <c r="A946" s="2">
        <v>43411</v>
      </c>
      <c r="B946">
        <v>122.23</v>
      </c>
      <c r="C946">
        <v>122.69</v>
      </c>
      <c r="D946">
        <v>122.04</v>
      </c>
      <c r="E946">
        <v>122.69</v>
      </c>
      <c r="G946" s="2">
        <v>43411</v>
      </c>
      <c r="H946">
        <v>107.59</v>
      </c>
      <c r="I946">
        <v>107.7</v>
      </c>
      <c r="J946">
        <v>107.56</v>
      </c>
      <c r="K946">
        <v>107.69</v>
      </c>
      <c r="M946" s="2">
        <v>43411</v>
      </c>
      <c r="N946" s="4">
        <v>1121.5</v>
      </c>
      <c r="O946" s="4">
        <v>1125.3</v>
      </c>
      <c r="P946" s="4">
        <v>1117.5999999999999</v>
      </c>
      <c r="Q946" s="4">
        <v>1123.3</v>
      </c>
    </row>
    <row r="947" spans="1:17" x14ac:dyDescent="0.3">
      <c r="A947" s="2">
        <v>43412</v>
      </c>
      <c r="B947">
        <v>122.42</v>
      </c>
      <c r="C947">
        <v>122.71</v>
      </c>
      <c r="D947">
        <v>122.36</v>
      </c>
      <c r="E947">
        <v>122.71</v>
      </c>
      <c r="G947" s="2">
        <v>43412</v>
      </c>
      <c r="H947">
        <v>107.64</v>
      </c>
      <c r="I947">
        <v>107.7</v>
      </c>
      <c r="J947">
        <v>107.62</v>
      </c>
      <c r="K947">
        <v>107.68</v>
      </c>
      <c r="M947" s="2">
        <v>43412</v>
      </c>
      <c r="N947" s="4">
        <v>1117.5999999999999</v>
      </c>
      <c r="O947" s="4">
        <v>1119.9000000000001</v>
      </c>
      <c r="P947" s="4">
        <v>1116.4000000000001</v>
      </c>
      <c r="Q947" s="4">
        <v>1117.3</v>
      </c>
    </row>
    <row r="948" spans="1:17" x14ac:dyDescent="0.3">
      <c r="A948" s="2">
        <v>43413</v>
      </c>
      <c r="B948">
        <v>122.61</v>
      </c>
      <c r="C948">
        <v>123.04</v>
      </c>
      <c r="D948">
        <v>122.58</v>
      </c>
      <c r="E948">
        <v>122.97</v>
      </c>
      <c r="G948" s="2">
        <v>43413</v>
      </c>
      <c r="H948">
        <v>107.66</v>
      </c>
      <c r="I948">
        <v>107.76</v>
      </c>
      <c r="J948">
        <v>107.66</v>
      </c>
      <c r="K948">
        <v>107.71</v>
      </c>
      <c r="M948" s="2">
        <v>43413</v>
      </c>
      <c r="N948" s="4">
        <v>1121</v>
      </c>
      <c r="O948" s="4">
        <v>1128.4000000000001</v>
      </c>
      <c r="P948" s="4">
        <v>1120.2</v>
      </c>
      <c r="Q948" s="4">
        <v>1128.3</v>
      </c>
    </row>
    <row r="949" spans="1:17" x14ac:dyDescent="0.3">
      <c r="A949" s="2">
        <v>43416</v>
      </c>
      <c r="B949">
        <v>123.13</v>
      </c>
      <c r="C949">
        <v>123.19</v>
      </c>
      <c r="D949">
        <v>123</v>
      </c>
      <c r="E949">
        <v>123.17</v>
      </c>
      <c r="G949" s="2">
        <v>43416</v>
      </c>
      <c r="H949">
        <v>107.76</v>
      </c>
      <c r="I949">
        <v>107.78</v>
      </c>
      <c r="J949">
        <v>107.72</v>
      </c>
      <c r="K949">
        <v>107.77</v>
      </c>
      <c r="M949" s="2">
        <v>43416</v>
      </c>
      <c r="N949" s="4">
        <v>1130.5</v>
      </c>
      <c r="O949" s="4">
        <v>1134.7</v>
      </c>
      <c r="P949" s="4">
        <v>1129.0999999999999</v>
      </c>
      <c r="Q949" s="4">
        <v>1133.9000000000001</v>
      </c>
    </row>
    <row r="950" spans="1:17" x14ac:dyDescent="0.3">
      <c r="A950" s="2">
        <v>43417</v>
      </c>
      <c r="B950">
        <v>123.33</v>
      </c>
      <c r="C950">
        <v>123.42</v>
      </c>
      <c r="D950">
        <v>122.97</v>
      </c>
      <c r="E950">
        <v>123.22</v>
      </c>
      <c r="G950" s="2">
        <v>43417</v>
      </c>
      <c r="H950">
        <v>107.81</v>
      </c>
      <c r="I950">
        <v>107.85</v>
      </c>
      <c r="J950">
        <v>107.72</v>
      </c>
      <c r="K950">
        <v>107.79</v>
      </c>
      <c r="M950" s="2">
        <v>43417</v>
      </c>
      <c r="N950" s="4">
        <v>1139.5</v>
      </c>
      <c r="O950" s="4">
        <v>1140.4000000000001</v>
      </c>
      <c r="P950" s="4">
        <v>1131.3</v>
      </c>
      <c r="Q950" s="4">
        <v>1133.3</v>
      </c>
    </row>
    <row r="951" spans="1:17" x14ac:dyDescent="0.3">
      <c r="A951" s="2">
        <v>43418</v>
      </c>
      <c r="B951">
        <v>123.2</v>
      </c>
      <c r="C951">
        <v>123.37</v>
      </c>
      <c r="D951">
        <v>123.2</v>
      </c>
      <c r="E951">
        <v>123.27</v>
      </c>
      <c r="G951" s="2">
        <v>43418</v>
      </c>
      <c r="H951">
        <v>107.79</v>
      </c>
      <c r="I951">
        <v>107.85</v>
      </c>
      <c r="J951">
        <v>107.78</v>
      </c>
      <c r="K951">
        <v>107.82</v>
      </c>
      <c r="M951" s="2">
        <v>43418</v>
      </c>
      <c r="N951" s="4">
        <v>1130.9000000000001</v>
      </c>
      <c r="O951" s="4">
        <v>1135.5</v>
      </c>
      <c r="P951" s="4">
        <v>1128.7</v>
      </c>
      <c r="Q951" s="4">
        <v>1134.3</v>
      </c>
    </row>
    <row r="952" spans="1:17" x14ac:dyDescent="0.3">
      <c r="A952" s="2">
        <v>43419</v>
      </c>
      <c r="B952">
        <v>123.28</v>
      </c>
      <c r="C952">
        <v>123.4</v>
      </c>
      <c r="D952">
        <v>122.82</v>
      </c>
      <c r="E952">
        <v>122.91</v>
      </c>
      <c r="G952" s="2">
        <v>43419</v>
      </c>
      <c r="H952">
        <v>107.82</v>
      </c>
      <c r="I952">
        <v>107.87</v>
      </c>
      <c r="J952">
        <v>107.72</v>
      </c>
      <c r="K952">
        <v>107.72</v>
      </c>
      <c r="M952" s="2">
        <v>43419</v>
      </c>
      <c r="N952" s="4">
        <v>1132</v>
      </c>
      <c r="O952" s="4">
        <v>1133.7</v>
      </c>
      <c r="P952" s="4">
        <v>1127.7</v>
      </c>
      <c r="Q952" s="4">
        <v>1129.2</v>
      </c>
    </row>
    <row r="953" spans="1:17" x14ac:dyDescent="0.3">
      <c r="A953" s="2">
        <v>43420</v>
      </c>
      <c r="B953">
        <v>123</v>
      </c>
      <c r="C953">
        <v>123.08</v>
      </c>
      <c r="D953">
        <v>122.83</v>
      </c>
      <c r="E953">
        <v>123.04</v>
      </c>
      <c r="G953" s="2">
        <v>43420</v>
      </c>
      <c r="H953">
        <v>107.75</v>
      </c>
      <c r="I953">
        <v>107.77</v>
      </c>
      <c r="J953">
        <v>107.7</v>
      </c>
      <c r="K953">
        <v>107.74</v>
      </c>
      <c r="M953" s="2">
        <v>43420</v>
      </c>
      <c r="N953" s="4">
        <v>1128.5</v>
      </c>
      <c r="O953" s="4">
        <v>1131.3</v>
      </c>
      <c r="P953" s="4">
        <v>1126.7</v>
      </c>
      <c r="Q953" s="4">
        <v>1128.5</v>
      </c>
    </row>
    <row r="954" spans="1:17" x14ac:dyDescent="0.3">
      <c r="A954" s="2">
        <v>43423</v>
      </c>
      <c r="B954">
        <v>123.19</v>
      </c>
      <c r="C954">
        <v>123.4</v>
      </c>
      <c r="D954">
        <v>123.13</v>
      </c>
      <c r="E954">
        <v>123.27</v>
      </c>
      <c r="G954" s="2">
        <v>43423</v>
      </c>
      <c r="H954">
        <v>107.79</v>
      </c>
      <c r="I954">
        <v>107.82</v>
      </c>
      <c r="J954">
        <v>107.76</v>
      </c>
      <c r="K954">
        <v>107.78</v>
      </c>
      <c r="M954" s="2">
        <v>43423</v>
      </c>
      <c r="N954" s="4">
        <v>1122</v>
      </c>
      <c r="O954" s="4">
        <v>1131</v>
      </c>
      <c r="P954" s="4">
        <v>1122</v>
      </c>
      <c r="Q954" s="4">
        <v>1128.5999999999999</v>
      </c>
    </row>
    <row r="955" spans="1:17" x14ac:dyDescent="0.3">
      <c r="A955" s="2">
        <v>43424</v>
      </c>
      <c r="B955">
        <v>123.43</v>
      </c>
      <c r="C955">
        <v>123.44</v>
      </c>
      <c r="D955">
        <v>123.13</v>
      </c>
      <c r="E955">
        <v>123.25</v>
      </c>
      <c r="G955" s="2">
        <v>43424</v>
      </c>
      <c r="H955">
        <v>107.81</v>
      </c>
      <c r="I955">
        <v>107.82</v>
      </c>
      <c r="J955">
        <v>107.77</v>
      </c>
      <c r="K955">
        <v>107.78</v>
      </c>
      <c r="M955" s="2">
        <v>43424</v>
      </c>
      <c r="N955" s="4">
        <v>1128.5</v>
      </c>
      <c r="O955" s="4">
        <v>1129.4000000000001</v>
      </c>
      <c r="P955" s="4">
        <v>1125.3</v>
      </c>
      <c r="Q955" s="4">
        <v>1125.8</v>
      </c>
    </row>
    <row r="956" spans="1:17" x14ac:dyDescent="0.3">
      <c r="A956" s="2">
        <v>43425</v>
      </c>
      <c r="B956">
        <v>123.29</v>
      </c>
      <c r="C956">
        <v>123.38</v>
      </c>
      <c r="D956">
        <v>123.14</v>
      </c>
      <c r="E956">
        <v>123.16</v>
      </c>
      <c r="G956" s="2">
        <v>43425</v>
      </c>
      <c r="H956">
        <v>107.8</v>
      </c>
      <c r="I956">
        <v>107.81</v>
      </c>
      <c r="J956">
        <v>107.76</v>
      </c>
      <c r="K956">
        <v>107.76</v>
      </c>
      <c r="M956" s="2">
        <v>43425</v>
      </c>
      <c r="N956" s="4">
        <v>1130.3</v>
      </c>
      <c r="O956" s="4">
        <v>1133.8</v>
      </c>
      <c r="P956" s="4">
        <v>1129.5</v>
      </c>
      <c r="Q956" s="4">
        <v>1131.5999999999999</v>
      </c>
    </row>
    <row r="957" spans="1:17" x14ac:dyDescent="0.3">
      <c r="A957" s="2">
        <v>43426</v>
      </c>
      <c r="B957">
        <v>123.26</v>
      </c>
      <c r="C957">
        <v>123.3</v>
      </c>
      <c r="D957">
        <v>123.18</v>
      </c>
      <c r="E957">
        <v>123.21</v>
      </c>
      <c r="G957" s="2">
        <v>43426</v>
      </c>
      <c r="H957">
        <v>107.77</v>
      </c>
      <c r="I957">
        <v>107.8</v>
      </c>
      <c r="J957">
        <v>107.76</v>
      </c>
      <c r="K957">
        <v>107.8</v>
      </c>
      <c r="M957" s="2">
        <v>43426</v>
      </c>
      <c r="N957" s="4">
        <v>1129</v>
      </c>
      <c r="O957" s="4">
        <v>1130</v>
      </c>
      <c r="P957" s="4">
        <v>1127.7</v>
      </c>
      <c r="Q957" s="4">
        <v>1129.2</v>
      </c>
    </row>
    <row r="958" spans="1:17" x14ac:dyDescent="0.3">
      <c r="A958" s="2">
        <v>43427</v>
      </c>
      <c r="B958">
        <v>123.34</v>
      </c>
      <c r="C958">
        <v>123.7</v>
      </c>
      <c r="D958">
        <v>123.29</v>
      </c>
      <c r="E958">
        <v>123.61</v>
      </c>
      <c r="G958" s="2">
        <v>43427</v>
      </c>
      <c r="H958">
        <v>107.84</v>
      </c>
      <c r="I958">
        <v>107.91</v>
      </c>
      <c r="J958">
        <v>107.83</v>
      </c>
      <c r="K958">
        <v>107.9</v>
      </c>
      <c r="M958" s="2">
        <v>43427</v>
      </c>
      <c r="N958" s="4">
        <v>1129.7</v>
      </c>
      <c r="O958" s="4">
        <v>1131.9000000000001</v>
      </c>
      <c r="P958" s="4">
        <v>1128.5999999999999</v>
      </c>
      <c r="Q958" s="4">
        <v>1130.5</v>
      </c>
    </row>
    <row r="959" spans="1:17" x14ac:dyDescent="0.3">
      <c r="A959" s="2">
        <v>43430</v>
      </c>
      <c r="B959">
        <v>123.62</v>
      </c>
      <c r="C959">
        <v>123.66</v>
      </c>
      <c r="D959">
        <v>123.48</v>
      </c>
      <c r="E959">
        <v>123.6</v>
      </c>
      <c r="G959" s="2">
        <v>43430</v>
      </c>
      <c r="H959">
        <v>107.9</v>
      </c>
      <c r="I959">
        <v>107.92</v>
      </c>
      <c r="J959">
        <v>107.86</v>
      </c>
      <c r="K959">
        <v>107.9</v>
      </c>
      <c r="M959" s="2">
        <v>43430</v>
      </c>
      <c r="N959" s="4">
        <v>1131.3</v>
      </c>
      <c r="O959" s="4">
        <v>1133</v>
      </c>
      <c r="P959" s="4">
        <v>1128.4000000000001</v>
      </c>
      <c r="Q959" s="4">
        <v>1128.9000000000001</v>
      </c>
    </row>
    <row r="960" spans="1:17" x14ac:dyDescent="0.3">
      <c r="A960" s="2">
        <v>43431</v>
      </c>
      <c r="B960">
        <v>123.59</v>
      </c>
      <c r="C960">
        <v>123.84</v>
      </c>
      <c r="D960">
        <v>123.51</v>
      </c>
      <c r="E960">
        <v>123.78</v>
      </c>
      <c r="G960" s="2">
        <v>43431</v>
      </c>
      <c r="H960">
        <v>107.9</v>
      </c>
      <c r="I960">
        <v>107.95</v>
      </c>
      <c r="J960">
        <v>107.9</v>
      </c>
      <c r="K960">
        <v>107.94</v>
      </c>
      <c r="M960" s="2">
        <v>43431</v>
      </c>
      <c r="N960" s="4">
        <v>1130.5</v>
      </c>
      <c r="O960" s="4">
        <v>1130.9000000000001</v>
      </c>
      <c r="P960" s="4">
        <v>1128.5999999999999</v>
      </c>
      <c r="Q960" s="4">
        <v>1129.4000000000001</v>
      </c>
    </row>
    <row r="961" spans="1:17" x14ac:dyDescent="0.3">
      <c r="A961" s="2">
        <v>43432</v>
      </c>
      <c r="B961">
        <v>123.78</v>
      </c>
      <c r="C961">
        <v>123.83</v>
      </c>
      <c r="D961">
        <v>123.67</v>
      </c>
      <c r="E961">
        <v>123.76</v>
      </c>
      <c r="G961" s="2">
        <v>43432</v>
      </c>
      <c r="H961">
        <v>107.92</v>
      </c>
      <c r="I961">
        <v>107.94</v>
      </c>
      <c r="J961">
        <v>107.87</v>
      </c>
      <c r="K961">
        <v>107.9</v>
      </c>
      <c r="M961" s="2">
        <v>43432</v>
      </c>
      <c r="N961" s="4">
        <v>1131</v>
      </c>
      <c r="O961" s="4">
        <v>1131.5999999999999</v>
      </c>
      <c r="P961" s="4">
        <v>1126.4000000000001</v>
      </c>
      <c r="Q961" s="4">
        <v>1126.5</v>
      </c>
    </row>
    <row r="962" spans="1:17" x14ac:dyDescent="0.3">
      <c r="A962" s="2">
        <v>43433</v>
      </c>
      <c r="B962">
        <v>123.86</v>
      </c>
      <c r="C962">
        <v>124.29</v>
      </c>
      <c r="D962">
        <v>123.86</v>
      </c>
      <c r="E962">
        <v>124.16</v>
      </c>
      <c r="G962" s="2">
        <v>43433</v>
      </c>
      <c r="H962">
        <v>107.95</v>
      </c>
      <c r="I962">
        <v>108.03</v>
      </c>
      <c r="J962">
        <v>107.95</v>
      </c>
      <c r="K962">
        <v>107.99</v>
      </c>
      <c r="M962" s="2">
        <v>43433</v>
      </c>
      <c r="N962" s="4">
        <v>1123</v>
      </c>
      <c r="O962" s="4">
        <v>1123.9000000000001</v>
      </c>
      <c r="P962" s="4">
        <v>1119.0999999999999</v>
      </c>
      <c r="Q962" s="4">
        <v>1119.2</v>
      </c>
    </row>
    <row r="963" spans="1:17" x14ac:dyDescent="0.3">
      <c r="A963" s="2">
        <v>43434</v>
      </c>
      <c r="B963">
        <v>124.11</v>
      </c>
      <c r="C963">
        <v>124.51</v>
      </c>
      <c r="D963">
        <v>124.03</v>
      </c>
      <c r="E963">
        <v>124.2</v>
      </c>
      <c r="G963" s="2">
        <v>43434</v>
      </c>
      <c r="H963">
        <v>107.97</v>
      </c>
      <c r="I963">
        <v>108.12</v>
      </c>
      <c r="J963">
        <v>107.89</v>
      </c>
      <c r="K963">
        <v>107.96</v>
      </c>
      <c r="M963" s="2">
        <v>43434</v>
      </c>
      <c r="N963" s="4">
        <v>1118.7</v>
      </c>
      <c r="O963" s="4">
        <v>1123.0999999999999</v>
      </c>
      <c r="P963" s="4">
        <v>1117.7</v>
      </c>
      <c r="Q963" s="4">
        <v>1121.2</v>
      </c>
    </row>
    <row r="964" spans="1:17" x14ac:dyDescent="0.3">
      <c r="A964" s="2">
        <v>43437</v>
      </c>
      <c r="B964">
        <v>123.93</v>
      </c>
      <c r="C964">
        <v>124.19</v>
      </c>
      <c r="D964">
        <v>123.91</v>
      </c>
      <c r="E964">
        <v>124.03</v>
      </c>
      <c r="G964" s="2">
        <v>43437</v>
      </c>
      <c r="H964">
        <v>107.89</v>
      </c>
      <c r="I964">
        <v>107.93</v>
      </c>
      <c r="J964">
        <v>107.87</v>
      </c>
      <c r="K964">
        <v>107.89</v>
      </c>
      <c r="M964" s="2">
        <v>43437</v>
      </c>
      <c r="N964" s="4">
        <v>1117.5</v>
      </c>
      <c r="O964" s="4">
        <v>1117.5</v>
      </c>
      <c r="P964" s="4">
        <v>1110.5999999999999</v>
      </c>
      <c r="Q964" s="4">
        <v>1110.7</v>
      </c>
    </row>
    <row r="965" spans="1:17" x14ac:dyDescent="0.3">
      <c r="A965" s="2">
        <v>43438</v>
      </c>
      <c r="B965">
        <v>124.37</v>
      </c>
      <c r="C965">
        <v>124.53</v>
      </c>
      <c r="D965">
        <v>124.13</v>
      </c>
      <c r="E965">
        <v>124.38</v>
      </c>
      <c r="G965" s="2">
        <v>43438</v>
      </c>
      <c r="H965">
        <v>107.95</v>
      </c>
      <c r="I965">
        <v>107.97</v>
      </c>
      <c r="J965">
        <v>107.88</v>
      </c>
      <c r="K965">
        <v>107.92</v>
      </c>
      <c r="M965" s="2">
        <v>43438</v>
      </c>
      <c r="N965" s="4">
        <v>1109.5</v>
      </c>
      <c r="O965" s="4">
        <v>1113.5</v>
      </c>
      <c r="P965" s="4">
        <v>1104.9000000000001</v>
      </c>
      <c r="Q965" s="4">
        <v>1105.3</v>
      </c>
    </row>
    <row r="966" spans="1:17" x14ac:dyDescent="0.3">
      <c r="A966" s="2">
        <v>43439</v>
      </c>
      <c r="B966">
        <v>124.63</v>
      </c>
      <c r="C966">
        <v>124.97</v>
      </c>
      <c r="D966">
        <v>124.52</v>
      </c>
      <c r="E966">
        <v>124.97</v>
      </c>
      <c r="G966" s="2">
        <v>43439</v>
      </c>
      <c r="H966">
        <v>107.96</v>
      </c>
      <c r="I966">
        <v>108.03</v>
      </c>
      <c r="J966">
        <v>107.93</v>
      </c>
      <c r="K966">
        <v>108.03</v>
      </c>
      <c r="M966" s="2">
        <v>43439</v>
      </c>
      <c r="N966" s="4">
        <v>1111.5</v>
      </c>
      <c r="O966" s="4">
        <v>1116.0999999999999</v>
      </c>
      <c r="P966" s="4">
        <v>1111</v>
      </c>
      <c r="Q966" s="4">
        <v>1114.0999999999999</v>
      </c>
    </row>
    <row r="967" spans="1:17" x14ac:dyDescent="0.3">
      <c r="A967" s="2">
        <v>43440</v>
      </c>
      <c r="B967">
        <v>124.88</v>
      </c>
      <c r="C967">
        <v>125.67</v>
      </c>
      <c r="D967">
        <v>124.85</v>
      </c>
      <c r="E967">
        <v>125.58</v>
      </c>
      <c r="G967" s="2">
        <v>43440</v>
      </c>
      <c r="H967">
        <v>108</v>
      </c>
      <c r="I967">
        <v>108.22</v>
      </c>
      <c r="J967">
        <v>108</v>
      </c>
      <c r="K967">
        <v>108.2</v>
      </c>
      <c r="M967" s="2">
        <v>43440</v>
      </c>
      <c r="N967" s="4">
        <v>1114</v>
      </c>
      <c r="O967" s="4">
        <v>1121</v>
      </c>
      <c r="P967" s="4">
        <v>1114</v>
      </c>
      <c r="Q967" s="4">
        <v>1120.3</v>
      </c>
    </row>
    <row r="968" spans="1:17" x14ac:dyDescent="0.3">
      <c r="A968" s="2">
        <v>43441</v>
      </c>
      <c r="B968">
        <v>125.58</v>
      </c>
      <c r="C968">
        <v>125.62</v>
      </c>
      <c r="D968">
        <v>125.28</v>
      </c>
      <c r="E968">
        <v>125.37</v>
      </c>
      <c r="G968" s="2">
        <v>43441</v>
      </c>
      <c r="H968">
        <v>108.23</v>
      </c>
      <c r="I968">
        <v>108.26</v>
      </c>
      <c r="J968">
        <v>108.13</v>
      </c>
      <c r="K968">
        <v>108.2</v>
      </c>
      <c r="M968" s="2">
        <v>43441</v>
      </c>
      <c r="N968" s="4">
        <v>1118</v>
      </c>
      <c r="O968" s="4">
        <v>1120</v>
      </c>
      <c r="P968" s="4">
        <v>1116</v>
      </c>
      <c r="Q968" s="4">
        <v>1119.8</v>
      </c>
    </row>
    <row r="969" spans="1:17" x14ac:dyDescent="0.3">
      <c r="A969" s="2">
        <v>43444</v>
      </c>
      <c r="B969">
        <v>125.5</v>
      </c>
      <c r="C969">
        <v>125.56</v>
      </c>
      <c r="D969">
        <v>125.36</v>
      </c>
      <c r="E969">
        <v>125.43</v>
      </c>
      <c r="G969" s="2">
        <v>43444</v>
      </c>
      <c r="H969">
        <v>108.22</v>
      </c>
      <c r="I969">
        <v>108.25</v>
      </c>
      <c r="J969">
        <v>108.2</v>
      </c>
      <c r="K969">
        <v>108.23</v>
      </c>
      <c r="M969" s="2">
        <v>43444</v>
      </c>
      <c r="N969" s="4">
        <v>1125.2</v>
      </c>
      <c r="O969" s="4">
        <v>1127</v>
      </c>
      <c r="P969" s="4">
        <v>1122</v>
      </c>
      <c r="Q969" s="4">
        <v>1126.5</v>
      </c>
    </row>
    <row r="970" spans="1:17" x14ac:dyDescent="0.3">
      <c r="A970" s="2">
        <v>43445</v>
      </c>
      <c r="B970">
        <v>125.37</v>
      </c>
      <c r="C970">
        <v>125.5</v>
      </c>
      <c r="D970">
        <v>125.26</v>
      </c>
      <c r="E970">
        <v>125.34</v>
      </c>
      <c r="G970" s="2">
        <v>43445</v>
      </c>
      <c r="H970">
        <v>108.21</v>
      </c>
      <c r="I970">
        <v>108.25</v>
      </c>
      <c r="J970">
        <v>108.18</v>
      </c>
      <c r="K970">
        <v>108.24</v>
      </c>
      <c r="M970" s="2">
        <v>43445</v>
      </c>
      <c r="N970" s="4">
        <v>1128</v>
      </c>
      <c r="O970" s="4">
        <v>1130.4000000000001</v>
      </c>
      <c r="P970" s="4">
        <v>1128</v>
      </c>
      <c r="Q970" s="4">
        <v>1130.0999999999999</v>
      </c>
    </row>
    <row r="971" spans="1:17" x14ac:dyDescent="0.3">
      <c r="A971" s="2">
        <v>43446</v>
      </c>
      <c r="B971">
        <v>125.28</v>
      </c>
      <c r="C971">
        <v>125.3</v>
      </c>
      <c r="D971">
        <v>125</v>
      </c>
      <c r="E971">
        <v>125.07</v>
      </c>
      <c r="G971" s="2">
        <v>43446</v>
      </c>
      <c r="H971">
        <v>108.22</v>
      </c>
      <c r="I971">
        <v>108.24</v>
      </c>
      <c r="J971">
        <v>108.17</v>
      </c>
      <c r="K971">
        <v>108.19</v>
      </c>
      <c r="M971" s="2">
        <v>43446</v>
      </c>
      <c r="N971" s="4">
        <v>1128.0999999999999</v>
      </c>
      <c r="O971" s="4">
        <v>1128.9000000000001</v>
      </c>
      <c r="P971" s="4">
        <v>1126.2</v>
      </c>
      <c r="Q971" s="4">
        <v>1128.5</v>
      </c>
    </row>
    <row r="972" spans="1:17" x14ac:dyDescent="0.3">
      <c r="A972" s="2">
        <v>43447</v>
      </c>
      <c r="B972">
        <v>124.95</v>
      </c>
      <c r="C972">
        <v>125.15</v>
      </c>
      <c r="D972">
        <v>124.92</v>
      </c>
      <c r="E972">
        <v>124.94</v>
      </c>
      <c r="G972" s="2">
        <v>43447</v>
      </c>
      <c r="H972">
        <v>108.18</v>
      </c>
      <c r="I972">
        <v>108.21</v>
      </c>
      <c r="J972">
        <v>108.16</v>
      </c>
      <c r="K972">
        <v>108.17</v>
      </c>
      <c r="M972" s="2">
        <v>43447</v>
      </c>
      <c r="N972" s="4">
        <v>1125</v>
      </c>
      <c r="O972" s="4">
        <v>1126.5</v>
      </c>
      <c r="P972" s="4">
        <v>1121.5</v>
      </c>
      <c r="Q972" s="4">
        <v>1123.4000000000001</v>
      </c>
    </row>
    <row r="973" spans="1:17" x14ac:dyDescent="0.3">
      <c r="A973" s="2">
        <v>43448</v>
      </c>
      <c r="B973">
        <v>124.79</v>
      </c>
      <c r="C973">
        <v>125.2</v>
      </c>
      <c r="D973">
        <v>124.79</v>
      </c>
      <c r="E973">
        <v>125.14</v>
      </c>
      <c r="G973" s="2">
        <v>43448</v>
      </c>
      <c r="H973">
        <v>108.15</v>
      </c>
      <c r="I973">
        <v>108.21</v>
      </c>
      <c r="J973">
        <v>108.15</v>
      </c>
      <c r="K973">
        <v>108.21</v>
      </c>
      <c r="M973" s="2">
        <v>43448</v>
      </c>
      <c r="N973" s="4">
        <v>1126.5</v>
      </c>
      <c r="O973" s="4">
        <v>1131.2</v>
      </c>
      <c r="P973" s="4">
        <v>1125.8</v>
      </c>
      <c r="Q973" s="4">
        <v>1130.8</v>
      </c>
    </row>
    <row r="974" spans="1:17" x14ac:dyDescent="0.3">
      <c r="A974" s="2">
        <v>43451</v>
      </c>
      <c r="B974">
        <v>125.17</v>
      </c>
      <c r="C974">
        <v>125.34</v>
      </c>
      <c r="D974">
        <v>125.08</v>
      </c>
      <c r="E974">
        <v>125.11</v>
      </c>
      <c r="G974" s="2">
        <v>43451</v>
      </c>
      <c r="H974">
        <v>108.22</v>
      </c>
      <c r="I974">
        <v>108.23</v>
      </c>
      <c r="J974">
        <v>108.17</v>
      </c>
      <c r="K974">
        <v>108.18</v>
      </c>
      <c r="M974" s="2">
        <v>43451</v>
      </c>
      <c r="N974" s="4">
        <v>1132.7</v>
      </c>
      <c r="O974" s="4">
        <v>1133</v>
      </c>
      <c r="P974" s="4">
        <v>1129.5</v>
      </c>
      <c r="Q974" s="4">
        <v>1131.3</v>
      </c>
    </row>
    <row r="975" spans="1:17" x14ac:dyDescent="0.3">
      <c r="A975" s="2">
        <v>43452</v>
      </c>
      <c r="B975">
        <v>125.29</v>
      </c>
      <c r="C975">
        <v>125.51</v>
      </c>
      <c r="D975">
        <v>125.13</v>
      </c>
      <c r="E975">
        <v>125.45</v>
      </c>
      <c r="G975" s="2">
        <v>43452</v>
      </c>
      <c r="H975">
        <v>108.22</v>
      </c>
      <c r="I975">
        <v>108.29</v>
      </c>
      <c r="J975">
        <v>108.15</v>
      </c>
      <c r="K975">
        <v>108.25</v>
      </c>
      <c r="M975" s="2">
        <v>43452</v>
      </c>
      <c r="N975" s="4">
        <v>1132</v>
      </c>
      <c r="O975" s="4">
        <v>1132.0999999999999</v>
      </c>
      <c r="P975" s="4">
        <v>1128.3</v>
      </c>
      <c r="Q975" s="4">
        <v>1129.5999999999999</v>
      </c>
    </row>
    <row r="976" spans="1:17" x14ac:dyDescent="0.3">
      <c r="A976" s="2">
        <v>43453</v>
      </c>
      <c r="B976">
        <v>125.51</v>
      </c>
      <c r="C976">
        <v>126.1</v>
      </c>
      <c r="D976">
        <v>125.45</v>
      </c>
      <c r="E976">
        <v>125.96</v>
      </c>
      <c r="G976" s="2">
        <v>43453</v>
      </c>
      <c r="H976">
        <v>108.25</v>
      </c>
      <c r="I976">
        <v>108.38</v>
      </c>
      <c r="J976">
        <v>108.25</v>
      </c>
      <c r="K976">
        <v>108.32</v>
      </c>
      <c r="M976" s="2">
        <v>43453</v>
      </c>
      <c r="N976" s="4">
        <v>1127.5</v>
      </c>
      <c r="O976" s="4">
        <v>1127.5999999999999</v>
      </c>
      <c r="P976" s="4">
        <v>1123</v>
      </c>
      <c r="Q976" s="4">
        <v>1123.5</v>
      </c>
    </row>
    <row r="977" spans="1:17" x14ac:dyDescent="0.3">
      <c r="A977" s="2">
        <v>43454</v>
      </c>
      <c r="B977">
        <v>126.09</v>
      </c>
      <c r="C977">
        <v>126.22</v>
      </c>
      <c r="D977">
        <v>125.75</v>
      </c>
      <c r="E977">
        <v>125.83</v>
      </c>
      <c r="G977" s="2">
        <v>43454</v>
      </c>
      <c r="H977">
        <v>108.32</v>
      </c>
      <c r="I977">
        <v>108.34</v>
      </c>
      <c r="J977">
        <v>108.23</v>
      </c>
      <c r="K977">
        <v>108.27</v>
      </c>
      <c r="M977" s="2">
        <v>43454</v>
      </c>
      <c r="N977" s="4">
        <v>1130</v>
      </c>
      <c r="O977" s="4">
        <v>1130.9000000000001</v>
      </c>
      <c r="P977" s="4">
        <v>1126.8</v>
      </c>
      <c r="Q977" s="4">
        <v>1127.8</v>
      </c>
    </row>
    <row r="978" spans="1:17" x14ac:dyDescent="0.3">
      <c r="A978" s="2">
        <v>43455</v>
      </c>
      <c r="B978">
        <v>125.66</v>
      </c>
      <c r="C978">
        <v>125.78</v>
      </c>
      <c r="D978">
        <v>125.42</v>
      </c>
      <c r="E978">
        <v>125.43</v>
      </c>
      <c r="G978" s="2">
        <v>43455</v>
      </c>
      <c r="H978">
        <v>108.23</v>
      </c>
      <c r="I978">
        <v>108.24</v>
      </c>
      <c r="J978">
        <v>108.09</v>
      </c>
      <c r="K978">
        <v>108.09</v>
      </c>
      <c r="M978" s="2">
        <v>43455</v>
      </c>
      <c r="N978" s="4">
        <v>1123</v>
      </c>
      <c r="O978" s="4">
        <v>1126.4000000000001</v>
      </c>
      <c r="P978" s="4">
        <v>1122</v>
      </c>
      <c r="Q978" s="4">
        <v>1122.4000000000001</v>
      </c>
    </row>
    <row r="979" spans="1:17" x14ac:dyDescent="0.3">
      <c r="A979" s="2">
        <v>43458</v>
      </c>
      <c r="B979">
        <v>125.4</v>
      </c>
      <c r="C979">
        <v>125.5</v>
      </c>
      <c r="D979">
        <v>125.2</v>
      </c>
      <c r="E979">
        <v>125.21</v>
      </c>
      <c r="G979" s="2">
        <v>43458</v>
      </c>
      <c r="H979">
        <v>108.1</v>
      </c>
      <c r="I979">
        <v>108.14</v>
      </c>
      <c r="J979">
        <v>108.06</v>
      </c>
      <c r="K979">
        <v>108.08</v>
      </c>
      <c r="M979" s="2">
        <v>43458</v>
      </c>
      <c r="N979" s="4">
        <v>1128</v>
      </c>
      <c r="O979" s="4">
        <v>1128</v>
      </c>
      <c r="P979" s="4">
        <v>1123</v>
      </c>
      <c r="Q979" s="4">
        <v>1125.2</v>
      </c>
    </row>
    <row r="980" spans="1:17" x14ac:dyDescent="0.3">
      <c r="A980" s="2">
        <v>43460</v>
      </c>
      <c r="B980">
        <v>125.57</v>
      </c>
      <c r="C980">
        <v>125.92</v>
      </c>
      <c r="D980">
        <v>125.43</v>
      </c>
      <c r="E980">
        <v>125.76</v>
      </c>
      <c r="G980" s="2">
        <v>43460</v>
      </c>
      <c r="H980">
        <v>108.17</v>
      </c>
      <c r="I980">
        <v>108.23</v>
      </c>
      <c r="J980">
        <v>108.13</v>
      </c>
      <c r="K980">
        <v>108.18</v>
      </c>
      <c r="M980" s="2">
        <v>43460</v>
      </c>
      <c r="N980" s="4">
        <v>1127.5</v>
      </c>
      <c r="O980" s="4">
        <v>1127.5</v>
      </c>
      <c r="P980" s="4">
        <v>1124.2</v>
      </c>
      <c r="Q980" s="4">
        <v>1125.4000000000001</v>
      </c>
    </row>
    <row r="981" spans="1:17" x14ac:dyDescent="0.3">
      <c r="A981" s="2">
        <v>43461</v>
      </c>
      <c r="B981">
        <v>125.42</v>
      </c>
      <c r="C981">
        <v>125.8</v>
      </c>
      <c r="D981">
        <v>125.33</v>
      </c>
      <c r="E981">
        <v>125.8</v>
      </c>
      <c r="G981" s="2">
        <v>43461</v>
      </c>
      <c r="H981">
        <v>108.11</v>
      </c>
      <c r="I981">
        <v>108.2</v>
      </c>
      <c r="J981">
        <v>108.1</v>
      </c>
      <c r="K981">
        <v>108.17</v>
      </c>
      <c r="M981" s="2">
        <v>43461</v>
      </c>
      <c r="N981" s="4">
        <v>1123</v>
      </c>
      <c r="O981" s="4">
        <v>1123.0999999999999</v>
      </c>
      <c r="P981" s="4">
        <v>1119.3</v>
      </c>
      <c r="Q981" s="4">
        <v>1120</v>
      </c>
    </row>
    <row r="982" spans="1:17" x14ac:dyDescent="0.3">
      <c r="A982" s="2">
        <v>43462</v>
      </c>
      <c r="B982">
        <v>125.82</v>
      </c>
      <c r="C982">
        <v>125.87</v>
      </c>
      <c r="D982">
        <v>125.55</v>
      </c>
      <c r="E982">
        <v>125.62</v>
      </c>
      <c r="G982" s="2">
        <v>43462</v>
      </c>
      <c r="H982">
        <v>108.21</v>
      </c>
      <c r="I982">
        <v>108.22</v>
      </c>
      <c r="J982">
        <v>108.12</v>
      </c>
      <c r="K982">
        <v>108.14</v>
      </c>
      <c r="M982" s="2">
        <v>43462</v>
      </c>
      <c r="N982" s="4">
        <v>1120</v>
      </c>
      <c r="O982" s="4">
        <v>1121.0999999999999</v>
      </c>
      <c r="P982" s="4">
        <v>1115.7</v>
      </c>
      <c r="Q982" s="4">
        <v>1115.7</v>
      </c>
    </row>
    <row r="983" spans="1:17" x14ac:dyDescent="0.3">
      <c r="A983" s="2">
        <v>43467</v>
      </c>
      <c r="B983">
        <v>125.7</v>
      </c>
      <c r="C983">
        <v>126.04</v>
      </c>
      <c r="D983">
        <v>125.62</v>
      </c>
      <c r="E983">
        <v>125.66</v>
      </c>
      <c r="G983" s="2">
        <v>43467</v>
      </c>
      <c r="H983">
        <v>108.18</v>
      </c>
      <c r="I983">
        <v>108.26</v>
      </c>
      <c r="J983">
        <v>108.17</v>
      </c>
      <c r="K983">
        <v>108.22</v>
      </c>
      <c r="M983" s="2">
        <v>43467</v>
      </c>
      <c r="N983" s="4">
        <v>1115</v>
      </c>
      <c r="O983" s="4">
        <v>1121.0999999999999</v>
      </c>
      <c r="P983" s="4">
        <v>1115</v>
      </c>
      <c r="Q983" s="4">
        <v>1119</v>
      </c>
    </row>
    <row r="984" spans="1:17" x14ac:dyDescent="0.3">
      <c r="A984" s="2">
        <v>43468</v>
      </c>
      <c r="B984">
        <v>125.95</v>
      </c>
      <c r="C984">
        <v>125.99</v>
      </c>
      <c r="D984">
        <v>125.51</v>
      </c>
      <c r="E984">
        <v>125.51</v>
      </c>
      <c r="G984" s="2">
        <v>43468</v>
      </c>
      <c r="H984">
        <v>108.28</v>
      </c>
      <c r="I984">
        <v>108.32</v>
      </c>
      <c r="J984">
        <v>108.19</v>
      </c>
      <c r="K984">
        <v>108.19</v>
      </c>
      <c r="M984" s="2">
        <v>43468</v>
      </c>
      <c r="N984" s="4">
        <v>1125</v>
      </c>
      <c r="O984" s="4">
        <v>1130.0999999999999</v>
      </c>
      <c r="P984" s="4">
        <v>1124.8</v>
      </c>
      <c r="Q984" s="4">
        <v>1127.7</v>
      </c>
    </row>
    <row r="985" spans="1:17" x14ac:dyDescent="0.3">
      <c r="A985" s="2">
        <v>43469</v>
      </c>
      <c r="B985">
        <v>125.71</v>
      </c>
      <c r="C985">
        <v>125.98</v>
      </c>
      <c r="D985">
        <v>125.02</v>
      </c>
      <c r="E985">
        <v>125.44</v>
      </c>
      <c r="G985" s="2">
        <v>43469</v>
      </c>
      <c r="H985">
        <v>108.25</v>
      </c>
      <c r="I985">
        <v>108.37</v>
      </c>
      <c r="J985">
        <v>108.11</v>
      </c>
      <c r="K985">
        <v>108.26</v>
      </c>
      <c r="M985" s="2">
        <v>43469</v>
      </c>
      <c r="N985" s="4">
        <v>1126.2</v>
      </c>
      <c r="O985" s="4">
        <v>1128</v>
      </c>
      <c r="P985" s="4">
        <v>1122.4000000000001</v>
      </c>
      <c r="Q985" s="4">
        <v>1124.5</v>
      </c>
    </row>
    <row r="986" spans="1:17" x14ac:dyDescent="0.3">
      <c r="A986" s="2">
        <v>43472</v>
      </c>
      <c r="B986">
        <v>125.16</v>
      </c>
      <c r="C986">
        <v>125.45</v>
      </c>
      <c r="D986">
        <v>125.16</v>
      </c>
      <c r="E986">
        <v>125.29</v>
      </c>
      <c r="G986" s="2">
        <v>43472</v>
      </c>
      <c r="H986">
        <v>108.19</v>
      </c>
      <c r="I986">
        <v>108.26</v>
      </c>
      <c r="J986">
        <v>108.18</v>
      </c>
      <c r="K986">
        <v>108.21</v>
      </c>
      <c r="M986" s="2">
        <v>43472</v>
      </c>
      <c r="N986" s="4">
        <v>1117.8</v>
      </c>
      <c r="O986" s="4">
        <v>1120.7</v>
      </c>
      <c r="P986" s="4">
        <v>1115.5</v>
      </c>
      <c r="Q986" s="4">
        <v>1118.5999999999999</v>
      </c>
    </row>
    <row r="987" spans="1:17" x14ac:dyDescent="0.3">
      <c r="A987" s="2">
        <v>43473</v>
      </c>
      <c r="B987">
        <v>125.23</v>
      </c>
      <c r="C987">
        <v>125.39</v>
      </c>
      <c r="D987">
        <v>125.01</v>
      </c>
      <c r="E987">
        <v>125.11</v>
      </c>
      <c r="G987" s="2">
        <v>43473</v>
      </c>
      <c r="H987">
        <v>108.21</v>
      </c>
      <c r="I987">
        <v>108.26</v>
      </c>
      <c r="J987">
        <v>108.15</v>
      </c>
      <c r="K987">
        <v>108.16</v>
      </c>
      <c r="M987" s="2">
        <v>43473</v>
      </c>
      <c r="N987" s="4">
        <v>1117.9000000000001</v>
      </c>
      <c r="O987" s="4">
        <v>1125.0999999999999</v>
      </c>
      <c r="P987" s="4">
        <v>1117.3</v>
      </c>
      <c r="Q987" s="4">
        <v>1124.0999999999999</v>
      </c>
    </row>
    <row r="988" spans="1:17" x14ac:dyDescent="0.3">
      <c r="A988" s="2">
        <v>43474</v>
      </c>
      <c r="B988">
        <v>124.98</v>
      </c>
      <c r="C988">
        <v>125.16</v>
      </c>
      <c r="D988">
        <v>124.78</v>
      </c>
      <c r="E988">
        <v>125.16</v>
      </c>
      <c r="G988" s="2">
        <v>43474</v>
      </c>
      <c r="H988">
        <v>108.15</v>
      </c>
      <c r="I988">
        <v>108.17</v>
      </c>
      <c r="J988">
        <v>108.11</v>
      </c>
      <c r="K988">
        <v>108.16</v>
      </c>
      <c r="M988" s="2">
        <v>43474</v>
      </c>
      <c r="N988" s="4">
        <v>1122</v>
      </c>
      <c r="O988" s="4">
        <v>1124.8</v>
      </c>
      <c r="P988" s="4">
        <v>1118.7</v>
      </c>
      <c r="Q988" s="4">
        <v>1122.0999999999999</v>
      </c>
    </row>
    <row r="989" spans="1:17" x14ac:dyDescent="0.3">
      <c r="A989" s="2">
        <v>43475</v>
      </c>
      <c r="B989">
        <v>125.1</v>
      </c>
      <c r="C989">
        <v>125.41</v>
      </c>
      <c r="D989">
        <v>125.08</v>
      </c>
      <c r="E989">
        <v>125.38</v>
      </c>
      <c r="G989" s="2">
        <v>43475</v>
      </c>
      <c r="H989">
        <v>108.16</v>
      </c>
      <c r="I989">
        <v>108.23</v>
      </c>
      <c r="J989">
        <v>108.14</v>
      </c>
      <c r="K989">
        <v>108.23</v>
      </c>
      <c r="M989" s="2">
        <v>43475</v>
      </c>
      <c r="N989" s="4">
        <v>1119</v>
      </c>
      <c r="O989" s="4">
        <v>1122</v>
      </c>
      <c r="P989" s="4">
        <v>1116.8</v>
      </c>
      <c r="Q989" s="4">
        <v>1118.3</v>
      </c>
    </row>
    <row r="990" spans="1:17" x14ac:dyDescent="0.3">
      <c r="A990" s="2">
        <v>43476</v>
      </c>
      <c r="B990">
        <v>125.26</v>
      </c>
      <c r="C990">
        <v>125.34</v>
      </c>
      <c r="D990">
        <v>125.09</v>
      </c>
      <c r="E990">
        <v>125.11</v>
      </c>
      <c r="G990" s="2">
        <v>43476</v>
      </c>
      <c r="H990">
        <v>108.22</v>
      </c>
      <c r="I990">
        <v>108.25</v>
      </c>
      <c r="J990">
        <v>108.18</v>
      </c>
      <c r="K990">
        <v>108.19</v>
      </c>
      <c r="M990" s="2">
        <v>43476</v>
      </c>
      <c r="N990" s="4">
        <v>1118.5</v>
      </c>
      <c r="O990" s="4">
        <v>1119.9000000000001</v>
      </c>
      <c r="P990" s="4">
        <v>1115.5999999999999</v>
      </c>
      <c r="Q990" s="4">
        <v>1116.4000000000001</v>
      </c>
    </row>
    <row r="991" spans="1:17" x14ac:dyDescent="0.3">
      <c r="A991" s="2">
        <v>43479</v>
      </c>
      <c r="B991">
        <v>125.2</v>
      </c>
      <c r="C991">
        <v>125.49</v>
      </c>
      <c r="D991">
        <v>125.01</v>
      </c>
      <c r="E991">
        <v>125.46</v>
      </c>
      <c r="G991" s="2">
        <v>43479</v>
      </c>
      <c r="H991">
        <v>108.2</v>
      </c>
      <c r="I991">
        <v>108.24</v>
      </c>
      <c r="J991">
        <v>108.15</v>
      </c>
      <c r="K991">
        <v>108.24</v>
      </c>
      <c r="M991" s="2">
        <v>43479</v>
      </c>
      <c r="N991" s="4">
        <v>1119.8</v>
      </c>
      <c r="O991" s="4">
        <v>1123.9000000000001</v>
      </c>
      <c r="P991" s="4">
        <v>1118.8</v>
      </c>
      <c r="Q991" s="4">
        <v>1123</v>
      </c>
    </row>
    <row r="992" spans="1:17" x14ac:dyDescent="0.3">
      <c r="A992" s="2">
        <v>43480</v>
      </c>
      <c r="B992">
        <v>125.41</v>
      </c>
      <c r="C992">
        <v>125.58</v>
      </c>
      <c r="D992">
        <v>125.36</v>
      </c>
      <c r="E992">
        <v>125.56</v>
      </c>
      <c r="G992" s="2">
        <v>43480</v>
      </c>
      <c r="H992">
        <v>108.23</v>
      </c>
      <c r="I992">
        <v>108.25</v>
      </c>
      <c r="J992">
        <v>108.2</v>
      </c>
      <c r="K992">
        <v>108.24</v>
      </c>
      <c r="M992" s="2">
        <v>43480</v>
      </c>
      <c r="N992" s="4">
        <v>1122.3</v>
      </c>
      <c r="O992" s="4">
        <v>1122.3</v>
      </c>
      <c r="P992" s="4">
        <v>1118.3</v>
      </c>
      <c r="Q992" s="4">
        <v>1120.7</v>
      </c>
    </row>
    <row r="993" spans="1:17" x14ac:dyDescent="0.3">
      <c r="A993" s="2">
        <v>43481</v>
      </c>
      <c r="B993">
        <v>125.56</v>
      </c>
      <c r="C993">
        <v>125.63</v>
      </c>
      <c r="D993">
        <v>125.29</v>
      </c>
      <c r="E993">
        <v>125.46</v>
      </c>
      <c r="G993" s="2">
        <v>43481</v>
      </c>
      <c r="H993">
        <v>108.25</v>
      </c>
      <c r="I993">
        <v>108.27</v>
      </c>
      <c r="J993">
        <v>108.19</v>
      </c>
      <c r="K993">
        <v>108.22</v>
      </c>
      <c r="M993" s="2">
        <v>43481</v>
      </c>
      <c r="N993" s="4">
        <v>1122</v>
      </c>
      <c r="O993" s="4">
        <v>1124.4000000000001</v>
      </c>
      <c r="P993" s="4">
        <v>1119.3</v>
      </c>
      <c r="Q993" s="4">
        <v>1120.0999999999999</v>
      </c>
    </row>
    <row r="994" spans="1:17" x14ac:dyDescent="0.3">
      <c r="A994" s="2">
        <v>43482</v>
      </c>
      <c r="B994">
        <v>125.41</v>
      </c>
      <c r="C994">
        <v>125.52</v>
      </c>
      <c r="D994">
        <v>125.3</v>
      </c>
      <c r="E994">
        <v>125.41</v>
      </c>
      <c r="G994" s="2">
        <v>43482</v>
      </c>
      <c r="H994">
        <v>108.22</v>
      </c>
      <c r="I994">
        <v>108.25</v>
      </c>
      <c r="J994">
        <v>108.19</v>
      </c>
      <c r="K994">
        <v>108.22</v>
      </c>
      <c r="M994" s="2">
        <v>43482</v>
      </c>
      <c r="N994" s="4">
        <v>1120.5</v>
      </c>
      <c r="O994" s="4">
        <v>1122.7</v>
      </c>
      <c r="P994" s="4">
        <v>1119.4000000000001</v>
      </c>
      <c r="Q994" s="4">
        <v>1122.5</v>
      </c>
    </row>
    <row r="995" spans="1:17" x14ac:dyDescent="0.3">
      <c r="A995" s="2">
        <v>43483</v>
      </c>
      <c r="B995">
        <v>125.26</v>
      </c>
      <c r="C995">
        <v>125.28</v>
      </c>
      <c r="D995">
        <v>125.01</v>
      </c>
      <c r="E995">
        <v>125.01</v>
      </c>
      <c r="G995" s="2">
        <v>43483</v>
      </c>
      <c r="H995">
        <v>108.19</v>
      </c>
      <c r="I995">
        <v>108.2</v>
      </c>
      <c r="J995">
        <v>108.15</v>
      </c>
      <c r="K995">
        <v>108.15</v>
      </c>
      <c r="M995" s="2">
        <v>43483</v>
      </c>
      <c r="N995" s="4">
        <v>1121.5999999999999</v>
      </c>
      <c r="O995" s="4">
        <v>1122.4000000000001</v>
      </c>
      <c r="P995" s="4">
        <v>1120.0999999999999</v>
      </c>
      <c r="Q995" s="4">
        <v>1121.9000000000001</v>
      </c>
    </row>
    <row r="996" spans="1:17" x14ac:dyDescent="0.3">
      <c r="A996" s="2">
        <v>43486</v>
      </c>
      <c r="B996">
        <v>124.91</v>
      </c>
      <c r="C996">
        <v>125.07</v>
      </c>
      <c r="D996">
        <v>124.83</v>
      </c>
      <c r="E996">
        <v>124.83</v>
      </c>
      <c r="G996" s="2">
        <v>43486</v>
      </c>
      <c r="H996">
        <v>108.14</v>
      </c>
      <c r="I996">
        <v>108.17</v>
      </c>
      <c r="J996">
        <v>108.12</v>
      </c>
      <c r="K996">
        <v>108.14</v>
      </c>
      <c r="M996" s="2">
        <v>43486</v>
      </c>
      <c r="N996" s="4">
        <v>1124.5</v>
      </c>
      <c r="O996" s="4">
        <v>1128.0999999999999</v>
      </c>
      <c r="P996" s="4">
        <v>1124.2</v>
      </c>
      <c r="Q996" s="4">
        <v>1128.0999999999999</v>
      </c>
    </row>
    <row r="997" spans="1:17" x14ac:dyDescent="0.3">
      <c r="A997" s="2">
        <v>43487</v>
      </c>
      <c r="B997">
        <v>124.8</v>
      </c>
      <c r="C997">
        <v>125.21</v>
      </c>
      <c r="D997">
        <v>124.75</v>
      </c>
      <c r="E997">
        <v>125.21</v>
      </c>
      <c r="G997" s="2">
        <v>43487</v>
      </c>
      <c r="H997">
        <v>108.13</v>
      </c>
      <c r="I997">
        <v>108.23</v>
      </c>
      <c r="J997">
        <v>108.12</v>
      </c>
      <c r="K997">
        <v>108.23</v>
      </c>
      <c r="M997" s="2">
        <v>43487</v>
      </c>
      <c r="N997" s="4">
        <v>1130</v>
      </c>
      <c r="O997" s="4">
        <v>1131.5</v>
      </c>
      <c r="P997" s="4">
        <v>1128.8</v>
      </c>
      <c r="Q997" s="4">
        <v>1130.5</v>
      </c>
    </row>
    <row r="998" spans="1:17" x14ac:dyDescent="0.3">
      <c r="A998" s="2">
        <v>43488</v>
      </c>
      <c r="B998">
        <v>125.31</v>
      </c>
      <c r="C998">
        <v>125.4</v>
      </c>
      <c r="D998">
        <v>125.09</v>
      </c>
      <c r="E998">
        <v>125.26</v>
      </c>
      <c r="G998" s="2">
        <v>43488</v>
      </c>
      <c r="H998">
        <v>108.23</v>
      </c>
      <c r="I998">
        <v>108.26</v>
      </c>
      <c r="J998">
        <v>108.19</v>
      </c>
      <c r="K998">
        <v>108.22</v>
      </c>
      <c r="M998" s="2">
        <v>43488</v>
      </c>
      <c r="N998" s="4">
        <v>1130.5</v>
      </c>
      <c r="O998" s="4">
        <v>1131</v>
      </c>
      <c r="P998" s="4">
        <v>1126</v>
      </c>
      <c r="Q998" s="4">
        <v>1127.3</v>
      </c>
    </row>
    <row r="999" spans="1:17" x14ac:dyDescent="0.3">
      <c r="A999" s="2">
        <v>43489</v>
      </c>
      <c r="B999">
        <v>125.31</v>
      </c>
      <c r="C999">
        <v>125.44</v>
      </c>
      <c r="D999">
        <v>125.19</v>
      </c>
      <c r="E999">
        <v>125.21</v>
      </c>
      <c r="G999" s="2">
        <v>43489</v>
      </c>
      <c r="H999">
        <v>108.23</v>
      </c>
      <c r="I999">
        <v>108.28</v>
      </c>
      <c r="J999">
        <v>108.19</v>
      </c>
      <c r="K999">
        <v>108.19</v>
      </c>
      <c r="M999" s="2">
        <v>43489</v>
      </c>
      <c r="N999" s="4">
        <v>1126</v>
      </c>
      <c r="O999" s="4">
        <v>1130.4000000000001</v>
      </c>
      <c r="P999" s="4">
        <v>1125</v>
      </c>
      <c r="Q999" s="4">
        <v>1128.5999999999999</v>
      </c>
    </row>
    <row r="1000" spans="1:17" x14ac:dyDescent="0.3">
      <c r="A1000" s="2">
        <v>43490</v>
      </c>
      <c r="B1000">
        <v>125.3</v>
      </c>
      <c r="C1000">
        <v>125.37</v>
      </c>
      <c r="D1000">
        <v>125.02</v>
      </c>
      <c r="E1000">
        <v>125.11</v>
      </c>
      <c r="G1000" s="2">
        <v>43490</v>
      </c>
      <c r="H1000">
        <v>108.22</v>
      </c>
      <c r="I1000">
        <v>108.24</v>
      </c>
      <c r="J1000">
        <v>108.17</v>
      </c>
      <c r="K1000">
        <v>108.2</v>
      </c>
      <c r="M1000" s="2">
        <v>43490</v>
      </c>
      <c r="N1000" s="4">
        <v>1127</v>
      </c>
      <c r="O1000" s="4">
        <v>1128.9000000000001</v>
      </c>
      <c r="P1000" s="4">
        <v>1121.0999999999999</v>
      </c>
      <c r="Q1000" s="4">
        <v>1121.3</v>
      </c>
    </row>
    <row r="1001" spans="1:17" x14ac:dyDescent="0.3">
      <c r="A1001" s="2">
        <v>43493</v>
      </c>
      <c r="B1001">
        <v>125.03</v>
      </c>
      <c r="C1001">
        <v>125.07</v>
      </c>
      <c r="D1001">
        <v>124.88</v>
      </c>
      <c r="E1001">
        <v>124.95</v>
      </c>
      <c r="G1001" s="2">
        <v>43493</v>
      </c>
      <c r="H1001">
        <v>108.2</v>
      </c>
      <c r="I1001">
        <v>108.2</v>
      </c>
      <c r="J1001">
        <v>108.16</v>
      </c>
      <c r="K1001">
        <v>108.18</v>
      </c>
      <c r="M1001" s="2">
        <v>43493</v>
      </c>
      <c r="N1001" s="4">
        <v>1118</v>
      </c>
      <c r="O1001" s="4">
        <v>1119</v>
      </c>
      <c r="P1001" s="4">
        <v>1114.8</v>
      </c>
      <c r="Q1001" s="4">
        <v>1117.7</v>
      </c>
    </row>
    <row r="1002" spans="1:17" x14ac:dyDescent="0.3">
      <c r="A1002" s="2">
        <v>43494</v>
      </c>
      <c r="B1002">
        <v>124.93</v>
      </c>
      <c r="C1002">
        <v>125.02</v>
      </c>
      <c r="D1002">
        <v>124.69</v>
      </c>
      <c r="E1002">
        <v>124.69</v>
      </c>
      <c r="G1002" s="2">
        <v>43494</v>
      </c>
      <c r="H1002">
        <v>108.19</v>
      </c>
      <c r="I1002">
        <v>108.2</v>
      </c>
      <c r="J1002">
        <v>108.14</v>
      </c>
      <c r="K1002">
        <v>108.14</v>
      </c>
      <c r="M1002" s="2">
        <v>43494</v>
      </c>
      <c r="N1002" s="4">
        <v>1119.5</v>
      </c>
      <c r="O1002" s="4">
        <v>1120.5</v>
      </c>
      <c r="P1002" s="4">
        <v>1115.5</v>
      </c>
      <c r="Q1002" s="4">
        <v>1116.5</v>
      </c>
    </row>
    <row r="1003" spans="1:17" x14ac:dyDescent="0.3">
      <c r="A1003" s="2">
        <v>43495</v>
      </c>
      <c r="B1003">
        <v>124.85</v>
      </c>
      <c r="C1003">
        <v>124.87</v>
      </c>
      <c r="D1003">
        <v>124.49</v>
      </c>
      <c r="E1003">
        <v>124.56</v>
      </c>
      <c r="G1003" s="2">
        <v>43495</v>
      </c>
      <c r="H1003">
        <v>108.17</v>
      </c>
      <c r="I1003">
        <v>108.18</v>
      </c>
      <c r="J1003">
        <v>108.08</v>
      </c>
      <c r="K1003">
        <v>108.09</v>
      </c>
      <c r="M1003" s="2">
        <v>43495</v>
      </c>
      <c r="N1003" s="4">
        <v>1116.5</v>
      </c>
      <c r="O1003" s="4">
        <v>1118.8</v>
      </c>
      <c r="P1003" s="4">
        <v>1116.0999999999999</v>
      </c>
      <c r="Q1003" s="4">
        <v>1116.3</v>
      </c>
    </row>
    <row r="1004" spans="1:17" x14ac:dyDescent="0.3">
      <c r="A1004" s="2">
        <v>43496</v>
      </c>
      <c r="B1004">
        <v>124.8</v>
      </c>
      <c r="C1004">
        <v>125.11</v>
      </c>
      <c r="D1004">
        <v>124.76</v>
      </c>
      <c r="E1004">
        <v>125.1</v>
      </c>
      <c r="G1004" s="2">
        <v>43496</v>
      </c>
      <c r="H1004">
        <v>108.15</v>
      </c>
      <c r="I1004">
        <v>108.21</v>
      </c>
      <c r="J1004">
        <v>108.15</v>
      </c>
      <c r="K1004">
        <v>108.2</v>
      </c>
      <c r="M1004" s="2">
        <v>43496</v>
      </c>
      <c r="N1004" s="4">
        <v>1112</v>
      </c>
      <c r="O1004" s="4">
        <v>1113.5</v>
      </c>
      <c r="P1004" s="4">
        <v>1108.5999999999999</v>
      </c>
      <c r="Q1004" s="4">
        <v>1112.7</v>
      </c>
    </row>
    <row r="1005" spans="1:17" x14ac:dyDescent="0.3">
      <c r="A1005" s="2">
        <v>43497</v>
      </c>
      <c r="B1005">
        <v>125.26</v>
      </c>
      <c r="C1005">
        <v>125.35</v>
      </c>
      <c r="D1005">
        <v>125.04</v>
      </c>
      <c r="E1005">
        <v>125.24</v>
      </c>
      <c r="G1005" s="2">
        <v>43497</v>
      </c>
      <c r="H1005">
        <v>108.22</v>
      </c>
      <c r="I1005">
        <v>108.23</v>
      </c>
      <c r="J1005">
        <v>108.16</v>
      </c>
      <c r="K1005">
        <v>108.22</v>
      </c>
      <c r="M1005" s="2">
        <v>43497</v>
      </c>
      <c r="N1005" s="4">
        <v>1112.2</v>
      </c>
      <c r="O1005" s="4">
        <v>1119.4000000000001</v>
      </c>
      <c r="P1005" s="4">
        <v>1110.9000000000001</v>
      </c>
      <c r="Q1005" s="4">
        <v>1118.8</v>
      </c>
    </row>
    <row r="1006" spans="1:17" x14ac:dyDescent="0.3">
      <c r="A1006" s="2">
        <v>43503</v>
      </c>
      <c r="B1006">
        <v>125.21</v>
      </c>
      <c r="C1006">
        <v>125.37</v>
      </c>
      <c r="D1006">
        <v>125.1</v>
      </c>
      <c r="E1006">
        <v>125.15</v>
      </c>
      <c r="G1006" s="2">
        <v>43503</v>
      </c>
      <c r="H1006">
        <v>108.2</v>
      </c>
      <c r="I1006">
        <v>108.24</v>
      </c>
      <c r="J1006">
        <v>108.19</v>
      </c>
      <c r="K1006">
        <v>108.21</v>
      </c>
      <c r="M1006" s="2">
        <v>43503</v>
      </c>
      <c r="N1006" s="4">
        <v>1120</v>
      </c>
      <c r="O1006" s="4">
        <v>1124.5999999999999</v>
      </c>
      <c r="P1006" s="4">
        <v>1120</v>
      </c>
      <c r="Q1006" s="4">
        <v>1124.0999999999999</v>
      </c>
    </row>
    <row r="1007" spans="1:17" x14ac:dyDescent="0.3">
      <c r="A1007" s="2">
        <v>43504</v>
      </c>
      <c r="B1007">
        <v>125.36</v>
      </c>
      <c r="C1007">
        <v>125.6</v>
      </c>
      <c r="D1007">
        <v>125.33</v>
      </c>
      <c r="E1007">
        <v>125.46</v>
      </c>
      <c r="G1007" s="2">
        <v>43504</v>
      </c>
      <c r="H1007">
        <v>108.23</v>
      </c>
      <c r="I1007">
        <v>108.31</v>
      </c>
      <c r="J1007">
        <v>108.23</v>
      </c>
      <c r="K1007">
        <v>108.28</v>
      </c>
      <c r="M1007" s="2">
        <v>43504</v>
      </c>
      <c r="N1007" s="4">
        <v>1126</v>
      </c>
      <c r="O1007" s="4">
        <v>1127</v>
      </c>
      <c r="P1007" s="4">
        <v>1122.3</v>
      </c>
      <c r="Q1007" s="4">
        <v>1123.9000000000001</v>
      </c>
    </row>
    <row r="1008" spans="1:17" x14ac:dyDescent="0.3">
      <c r="A1008" s="2">
        <v>43507</v>
      </c>
      <c r="B1008">
        <v>125.46</v>
      </c>
      <c r="C1008">
        <v>125.75</v>
      </c>
      <c r="D1008">
        <v>125.44</v>
      </c>
      <c r="E1008">
        <v>125.75</v>
      </c>
      <c r="G1008" s="2">
        <v>43507</v>
      </c>
      <c r="H1008">
        <v>108.27</v>
      </c>
      <c r="I1008">
        <v>108.32</v>
      </c>
      <c r="J1008">
        <v>108.27</v>
      </c>
      <c r="K1008">
        <v>108.31</v>
      </c>
      <c r="M1008" s="2">
        <v>43507</v>
      </c>
      <c r="N1008" s="4">
        <v>1123.0999999999999</v>
      </c>
      <c r="O1008" s="4">
        <v>1125.8</v>
      </c>
      <c r="P1008" s="4">
        <v>1122.0999999999999</v>
      </c>
      <c r="Q1008" s="4">
        <v>1124.7</v>
      </c>
    </row>
    <row r="1009" spans="1:17" x14ac:dyDescent="0.3">
      <c r="A1009" s="2">
        <v>43508</v>
      </c>
      <c r="B1009">
        <v>125.65</v>
      </c>
      <c r="C1009">
        <v>125.69</v>
      </c>
      <c r="D1009">
        <v>125.35</v>
      </c>
      <c r="E1009">
        <v>125.41</v>
      </c>
      <c r="G1009" s="2">
        <v>43508</v>
      </c>
      <c r="H1009">
        <v>108.3</v>
      </c>
      <c r="I1009">
        <v>108.3</v>
      </c>
      <c r="J1009">
        <v>108.23</v>
      </c>
      <c r="K1009">
        <v>108.24</v>
      </c>
      <c r="M1009" s="2">
        <v>43508</v>
      </c>
      <c r="N1009" s="4">
        <v>1126</v>
      </c>
      <c r="O1009" s="4">
        <v>1127.3</v>
      </c>
      <c r="P1009" s="4">
        <v>1123</v>
      </c>
      <c r="Q1009" s="4">
        <v>1123.9000000000001</v>
      </c>
    </row>
    <row r="1010" spans="1:17" x14ac:dyDescent="0.3">
      <c r="A1010" s="2">
        <v>43509</v>
      </c>
      <c r="B1010">
        <v>125.36</v>
      </c>
      <c r="C1010">
        <v>125.47</v>
      </c>
      <c r="D1010">
        <v>125.21</v>
      </c>
      <c r="E1010">
        <v>125.3</v>
      </c>
      <c r="G1010" s="2">
        <v>43509</v>
      </c>
      <c r="H1010">
        <v>108.24</v>
      </c>
      <c r="I1010">
        <v>108.25</v>
      </c>
      <c r="J1010">
        <v>108.18</v>
      </c>
      <c r="K1010">
        <v>108.2</v>
      </c>
      <c r="M1010" s="2">
        <v>43509</v>
      </c>
      <c r="N1010" s="4">
        <v>1121.5</v>
      </c>
      <c r="O1010" s="4">
        <v>1123.5</v>
      </c>
      <c r="P1010" s="4">
        <v>1119.8</v>
      </c>
      <c r="Q1010" s="4">
        <v>1121.7</v>
      </c>
    </row>
    <row r="1011" spans="1:17" x14ac:dyDescent="0.3">
      <c r="A1011" s="2">
        <v>43510</v>
      </c>
      <c r="B1011">
        <v>125.36</v>
      </c>
      <c r="C1011">
        <v>125.41</v>
      </c>
      <c r="D1011">
        <v>125.23</v>
      </c>
      <c r="E1011">
        <v>125.39</v>
      </c>
      <c r="G1011" s="2">
        <v>43510</v>
      </c>
      <c r="H1011">
        <v>108.21</v>
      </c>
      <c r="I1011">
        <v>108.23</v>
      </c>
      <c r="J1011">
        <v>108.18</v>
      </c>
      <c r="K1011">
        <v>108.22</v>
      </c>
      <c r="M1011" s="2">
        <v>43510</v>
      </c>
      <c r="N1011" s="4">
        <v>1125</v>
      </c>
      <c r="O1011" s="4">
        <v>1125.9000000000001</v>
      </c>
      <c r="P1011" s="4">
        <v>1124</v>
      </c>
      <c r="Q1011" s="4">
        <v>1125.0999999999999</v>
      </c>
    </row>
    <row r="1012" spans="1:17" x14ac:dyDescent="0.3">
      <c r="A1012" s="2">
        <v>43511</v>
      </c>
      <c r="B1012">
        <v>125.6</v>
      </c>
      <c r="C1012">
        <v>125.68</v>
      </c>
      <c r="D1012">
        <v>125.53</v>
      </c>
      <c r="E1012">
        <v>125.59</v>
      </c>
      <c r="G1012" s="2">
        <v>43511</v>
      </c>
      <c r="H1012">
        <v>108.26</v>
      </c>
      <c r="I1012">
        <v>108.29</v>
      </c>
      <c r="J1012">
        <v>108.25</v>
      </c>
      <c r="K1012">
        <v>108.26</v>
      </c>
      <c r="M1012" s="2">
        <v>43511</v>
      </c>
      <c r="N1012" s="4">
        <v>1126.5999999999999</v>
      </c>
      <c r="O1012" s="4">
        <v>1128.9000000000001</v>
      </c>
      <c r="P1012" s="4">
        <v>1126.5</v>
      </c>
      <c r="Q1012" s="4">
        <v>1128.7</v>
      </c>
    </row>
    <row r="1013" spans="1:17" x14ac:dyDescent="0.3">
      <c r="A1013" s="2">
        <v>43514</v>
      </c>
      <c r="B1013">
        <v>125.46</v>
      </c>
      <c r="C1013">
        <v>125.5</v>
      </c>
      <c r="D1013">
        <v>125.22</v>
      </c>
      <c r="E1013">
        <v>125.22</v>
      </c>
      <c r="G1013" s="2">
        <v>43514</v>
      </c>
      <c r="H1013">
        <v>108.24</v>
      </c>
      <c r="I1013">
        <v>108.25</v>
      </c>
      <c r="J1013">
        <v>108.18</v>
      </c>
      <c r="K1013">
        <v>108.18</v>
      </c>
      <c r="M1013" s="2">
        <v>43514</v>
      </c>
      <c r="N1013" s="4">
        <v>1126</v>
      </c>
      <c r="O1013" s="4">
        <v>1126.2</v>
      </c>
      <c r="P1013" s="4">
        <v>1123.3</v>
      </c>
      <c r="Q1013" s="4">
        <v>1125.8</v>
      </c>
    </row>
    <row r="1014" spans="1:17" x14ac:dyDescent="0.3">
      <c r="A1014" s="2">
        <v>43515</v>
      </c>
      <c r="B1014">
        <v>125.26</v>
      </c>
      <c r="C1014">
        <v>125.3</v>
      </c>
      <c r="D1014">
        <v>125.14</v>
      </c>
      <c r="E1014">
        <v>125.21</v>
      </c>
      <c r="G1014" s="2">
        <v>43515</v>
      </c>
      <c r="H1014">
        <v>108.19</v>
      </c>
      <c r="I1014">
        <v>108.2</v>
      </c>
      <c r="J1014">
        <v>108.16</v>
      </c>
      <c r="K1014">
        <v>108.18</v>
      </c>
      <c r="M1014" s="2">
        <v>43515</v>
      </c>
      <c r="N1014" s="4">
        <v>1126</v>
      </c>
      <c r="O1014" s="4">
        <v>1128.4000000000001</v>
      </c>
      <c r="P1014" s="4">
        <v>1126</v>
      </c>
      <c r="Q1014" s="4">
        <v>1128.2</v>
      </c>
    </row>
    <row r="1015" spans="1:17" x14ac:dyDescent="0.3">
      <c r="A1015" s="2">
        <v>43516</v>
      </c>
      <c r="B1015">
        <v>125.34</v>
      </c>
      <c r="C1015">
        <v>125.36</v>
      </c>
      <c r="D1015">
        <v>125.22</v>
      </c>
      <c r="E1015">
        <v>125.25</v>
      </c>
      <c r="G1015" s="2">
        <v>43516</v>
      </c>
      <c r="H1015">
        <v>108.2</v>
      </c>
      <c r="I1015">
        <v>108.21</v>
      </c>
      <c r="J1015">
        <v>108.16</v>
      </c>
      <c r="K1015">
        <v>108.17</v>
      </c>
      <c r="M1015" s="2">
        <v>43516</v>
      </c>
      <c r="N1015" s="4">
        <v>1123</v>
      </c>
      <c r="O1015" s="4">
        <v>1124.3</v>
      </c>
      <c r="P1015" s="4">
        <v>1120.7</v>
      </c>
      <c r="Q1015" s="4">
        <v>1123.5</v>
      </c>
    </row>
    <row r="1016" spans="1:17" x14ac:dyDescent="0.3">
      <c r="A1016" s="2">
        <v>43517</v>
      </c>
      <c r="B1016">
        <v>125.26</v>
      </c>
      <c r="C1016">
        <v>125.37</v>
      </c>
      <c r="D1016">
        <v>124.91</v>
      </c>
      <c r="E1016">
        <v>125.01</v>
      </c>
      <c r="G1016" s="2">
        <v>43517</v>
      </c>
      <c r="H1016">
        <v>108.18</v>
      </c>
      <c r="I1016">
        <v>108.21</v>
      </c>
      <c r="J1016">
        <v>108.11</v>
      </c>
      <c r="K1016">
        <v>108.13</v>
      </c>
      <c r="M1016" s="2">
        <v>43517</v>
      </c>
      <c r="N1016" s="4">
        <v>1122.5</v>
      </c>
      <c r="O1016" s="4">
        <v>1126.4000000000001</v>
      </c>
      <c r="P1016" s="4">
        <v>1122.3</v>
      </c>
      <c r="Q1016" s="4">
        <v>1125.2</v>
      </c>
    </row>
    <row r="1017" spans="1:17" x14ac:dyDescent="0.3">
      <c r="A1017" s="2">
        <v>43518</v>
      </c>
      <c r="B1017">
        <v>124.97</v>
      </c>
      <c r="C1017">
        <v>125.12</v>
      </c>
      <c r="D1017">
        <v>124.95</v>
      </c>
      <c r="E1017">
        <v>125.11</v>
      </c>
      <c r="G1017" s="2">
        <v>43518</v>
      </c>
      <c r="H1017">
        <v>108.12</v>
      </c>
      <c r="I1017">
        <v>108.15</v>
      </c>
      <c r="J1017">
        <v>108.12</v>
      </c>
      <c r="K1017">
        <v>108.14</v>
      </c>
      <c r="M1017" s="2">
        <v>43518</v>
      </c>
      <c r="N1017" s="4">
        <v>1126.4000000000001</v>
      </c>
      <c r="O1017" s="4">
        <v>1126.8</v>
      </c>
      <c r="P1017" s="4">
        <v>1124.5999999999999</v>
      </c>
      <c r="Q1017" s="4">
        <v>1125.2</v>
      </c>
    </row>
    <row r="1018" spans="1:17" x14ac:dyDescent="0.3">
      <c r="A1018" s="2">
        <v>43521</v>
      </c>
      <c r="B1018">
        <v>125.12</v>
      </c>
      <c r="C1018">
        <v>125.21</v>
      </c>
      <c r="D1018">
        <v>124.98</v>
      </c>
      <c r="E1018">
        <v>125.01</v>
      </c>
      <c r="G1018" s="2">
        <v>43521</v>
      </c>
      <c r="H1018">
        <v>108.15</v>
      </c>
      <c r="I1018">
        <v>108.16</v>
      </c>
      <c r="J1018">
        <v>108.1</v>
      </c>
      <c r="K1018">
        <v>108.1</v>
      </c>
      <c r="M1018" s="2">
        <v>43521</v>
      </c>
      <c r="N1018" s="4">
        <v>1122.8</v>
      </c>
      <c r="O1018" s="4">
        <v>1122.8</v>
      </c>
      <c r="P1018" s="4">
        <v>1120</v>
      </c>
      <c r="Q1018" s="4">
        <v>1121</v>
      </c>
    </row>
    <row r="1019" spans="1:17" x14ac:dyDescent="0.3">
      <c r="A1019" s="2">
        <v>43522</v>
      </c>
      <c r="B1019">
        <v>125.07</v>
      </c>
      <c r="C1019">
        <v>125.23</v>
      </c>
      <c r="D1019">
        <v>125.03</v>
      </c>
      <c r="E1019">
        <v>125.21</v>
      </c>
      <c r="G1019" s="2">
        <v>43522</v>
      </c>
      <c r="H1019">
        <v>108.13</v>
      </c>
      <c r="I1019">
        <v>108.16</v>
      </c>
      <c r="J1019">
        <v>108.11</v>
      </c>
      <c r="K1019">
        <v>108.15</v>
      </c>
      <c r="M1019" s="2">
        <v>43522</v>
      </c>
      <c r="N1019" s="4">
        <v>1117.0999999999999</v>
      </c>
      <c r="O1019" s="4">
        <v>1119.3</v>
      </c>
      <c r="P1019" s="4">
        <v>1117.0999999999999</v>
      </c>
      <c r="Q1019" s="4">
        <v>1118.5999999999999</v>
      </c>
    </row>
    <row r="1020" spans="1:17" x14ac:dyDescent="0.3">
      <c r="A1020" s="2">
        <v>43523</v>
      </c>
      <c r="B1020">
        <v>125.21</v>
      </c>
      <c r="C1020">
        <v>125.38</v>
      </c>
      <c r="D1020">
        <v>125.11</v>
      </c>
      <c r="E1020">
        <v>125.38</v>
      </c>
      <c r="G1020" s="2">
        <v>43523</v>
      </c>
      <c r="H1020">
        <v>108.16</v>
      </c>
      <c r="I1020">
        <v>108.18</v>
      </c>
      <c r="J1020">
        <v>108.12</v>
      </c>
      <c r="K1020">
        <v>108.18</v>
      </c>
      <c r="M1020" s="2">
        <v>43523</v>
      </c>
      <c r="N1020" s="4">
        <v>1115.5</v>
      </c>
      <c r="O1020" s="4">
        <v>1119.0999999999999</v>
      </c>
      <c r="P1020" s="4">
        <v>1115.5</v>
      </c>
      <c r="Q1020" s="4">
        <v>1119.0999999999999</v>
      </c>
    </row>
    <row r="1021" spans="1:17" x14ac:dyDescent="0.3">
      <c r="A1021" s="2">
        <v>43524</v>
      </c>
      <c r="B1021">
        <v>125.2</v>
      </c>
      <c r="C1021">
        <v>125.39</v>
      </c>
      <c r="D1021">
        <v>125.06</v>
      </c>
      <c r="E1021">
        <v>125.31</v>
      </c>
      <c r="G1021" s="2">
        <v>43524</v>
      </c>
      <c r="H1021">
        <v>108.15</v>
      </c>
      <c r="I1021">
        <v>108.19</v>
      </c>
      <c r="J1021">
        <v>108.11</v>
      </c>
      <c r="K1021">
        <v>108.15</v>
      </c>
      <c r="M1021" s="2">
        <v>43524</v>
      </c>
      <c r="N1021" s="4">
        <v>1118.5999999999999</v>
      </c>
      <c r="O1021" s="4">
        <v>1124.7</v>
      </c>
      <c r="P1021" s="4">
        <v>1118.0999999999999</v>
      </c>
      <c r="Q1021" s="4">
        <v>1124.7</v>
      </c>
    </row>
    <row r="1022" spans="1:17" x14ac:dyDescent="0.3">
      <c r="A1022" s="2">
        <v>43528</v>
      </c>
      <c r="B1022">
        <v>124.91</v>
      </c>
      <c r="C1022">
        <v>124.94</v>
      </c>
      <c r="D1022">
        <v>124.81</v>
      </c>
      <c r="E1022">
        <v>124.84</v>
      </c>
      <c r="G1022" s="2">
        <v>43528</v>
      </c>
      <c r="H1022">
        <v>108.07</v>
      </c>
      <c r="I1022">
        <v>108.09</v>
      </c>
      <c r="J1022">
        <v>108.05</v>
      </c>
      <c r="K1022">
        <v>108.08</v>
      </c>
      <c r="M1022" s="2">
        <v>43528</v>
      </c>
      <c r="N1022" s="4">
        <v>1126</v>
      </c>
      <c r="O1022" s="4">
        <v>1126.0999999999999</v>
      </c>
      <c r="P1022" s="4">
        <v>1124</v>
      </c>
      <c r="Q1022" s="4">
        <v>1124.9000000000001</v>
      </c>
    </row>
    <row r="1023" spans="1:17" x14ac:dyDescent="0.3">
      <c r="A1023" s="2">
        <v>43529</v>
      </c>
      <c r="B1023">
        <v>124.92</v>
      </c>
      <c r="C1023">
        <v>124.98</v>
      </c>
      <c r="D1023">
        <v>124.79</v>
      </c>
      <c r="E1023">
        <v>124.89</v>
      </c>
      <c r="G1023" s="2">
        <v>43529</v>
      </c>
      <c r="H1023">
        <v>108.09</v>
      </c>
      <c r="I1023">
        <v>108.1</v>
      </c>
      <c r="J1023">
        <v>108.05</v>
      </c>
      <c r="K1023">
        <v>108.07</v>
      </c>
      <c r="M1023" s="2">
        <v>43529</v>
      </c>
      <c r="N1023" s="4">
        <v>1126.4000000000001</v>
      </c>
      <c r="O1023" s="4">
        <v>1127</v>
      </c>
      <c r="P1023" s="4">
        <v>1125</v>
      </c>
      <c r="Q1023" s="4">
        <v>1125.5</v>
      </c>
    </row>
    <row r="1024" spans="1:17" x14ac:dyDescent="0.3">
      <c r="A1024" s="2">
        <v>43530</v>
      </c>
      <c r="B1024">
        <v>124.94</v>
      </c>
      <c r="C1024">
        <v>125.03</v>
      </c>
      <c r="D1024">
        <v>124.87</v>
      </c>
      <c r="E1024">
        <v>124.96</v>
      </c>
      <c r="G1024" s="2">
        <v>43530</v>
      </c>
      <c r="H1024">
        <v>108.07</v>
      </c>
      <c r="I1024">
        <v>108.11</v>
      </c>
      <c r="J1024">
        <v>108.05</v>
      </c>
      <c r="K1024">
        <v>108.09</v>
      </c>
      <c r="M1024" s="2">
        <v>43530</v>
      </c>
      <c r="N1024" s="4">
        <v>1125.5</v>
      </c>
      <c r="O1024" s="4">
        <v>1129.8</v>
      </c>
      <c r="P1024" s="4">
        <v>1125.5</v>
      </c>
      <c r="Q1024" s="4">
        <v>1128.8</v>
      </c>
    </row>
    <row r="1025" spans="1:17" x14ac:dyDescent="0.3">
      <c r="A1025" s="2">
        <v>43531</v>
      </c>
      <c r="B1025">
        <v>125.11</v>
      </c>
      <c r="C1025">
        <v>125.21</v>
      </c>
      <c r="D1025">
        <v>125.05</v>
      </c>
      <c r="E1025">
        <v>125.09</v>
      </c>
      <c r="G1025" s="2">
        <v>43531</v>
      </c>
      <c r="H1025">
        <v>108.12</v>
      </c>
      <c r="I1025">
        <v>108.15</v>
      </c>
      <c r="J1025">
        <v>108.11</v>
      </c>
      <c r="K1025">
        <v>108.12</v>
      </c>
      <c r="M1025" s="2">
        <v>43531</v>
      </c>
      <c r="N1025" s="4">
        <v>1128.5</v>
      </c>
      <c r="O1025" s="4">
        <v>1129.5999999999999</v>
      </c>
      <c r="P1025" s="4">
        <v>1126.5999999999999</v>
      </c>
      <c r="Q1025" s="4">
        <v>1129</v>
      </c>
    </row>
    <row r="1026" spans="1:17" x14ac:dyDescent="0.3">
      <c r="A1026" s="2">
        <v>43532</v>
      </c>
      <c r="B1026">
        <v>125.36</v>
      </c>
      <c r="C1026">
        <v>125.54</v>
      </c>
      <c r="D1026">
        <v>125.33</v>
      </c>
      <c r="E1026">
        <v>125.46</v>
      </c>
      <c r="G1026" s="2">
        <v>43532</v>
      </c>
      <c r="H1026">
        <v>108.17</v>
      </c>
      <c r="I1026">
        <v>108.21</v>
      </c>
      <c r="J1026">
        <v>108.17</v>
      </c>
      <c r="K1026">
        <v>108.18</v>
      </c>
      <c r="M1026" s="2">
        <v>43532</v>
      </c>
      <c r="N1026" s="4">
        <v>1134</v>
      </c>
      <c r="O1026" s="4">
        <v>1136.9000000000001</v>
      </c>
      <c r="P1026" s="4">
        <v>1131.8</v>
      </c>
      <c r="Q1026" s="4">
        <v>1136.2</v>
      </c>
    </row>
    <row r="1027" spans="1:17" x14ac:dyDescent="0.3">
      <c r="A1027" s="2">
        <v>43535</v>
      </c>
      <c r="B1027">
        <v>125.46</v>
      </c>
      <c r="C1027">
        <v>125.53</v>
      </c>
      <c r="D1027">
        <v>125.35</v>
      </c>
      <c r="E1027">
        <v>125.36</v>
      </c>
      <c r="G1027" s="2">
        <v>43535</v>
      </c>
      <c r="H1027">
        <v>108.18</v>
      </c>
      <c r="I1027">
        <v>108.2</v>
      </c>
      <c r="J1027">
        <v>108.16</v>
      </c>
      <c r="K1027">
        <v>108.16</v>
      </c>
      <c r="M1027" s="2">
        <v>43535</v>
      </c>
      <c r="N1027" s="4">
        <v>1134</v>
      </c>
      <c r="O1027" s="4">
        <v>1136.5</v>
      </c>
      <c r="P1027" s="4">
        <v>1133.3</v>
      </c>
      <c r="Q1027" s="4">
        <v>1133.7</v>
      </c>
    </row>
    <row r="1028" spans="1:17" x14ac:dyDescent="0.3">
      <c r="A1028" s="2">
        <v>43536</v>
      </c>
      <c r="B1028">
        <v>125.26</v>
      </c>
      <c r="C1028">
        <v>125.37</v>
      </c>
      <c r="D1028">
        <v>125.18</v>
      </c>
      <c r="E1028">
        <v>125.37</v>
      </c>
      <c r="G1028" s="2">
        <v>43536</v>
      </c>
      <c r="H1028">
        <v>108.15</v>
      </c>
      <c r="I1028">
        <v>108.18</v>
      </c>
      <c r="J1028">
        <v>108.14</v>
      </c>
      <c r="K1028">
        <v>108.18</v>
      </c>
      <c r="M1028" s="2">
        <v>43536</v>
      </c>
      <c r="N1028" s="4">
        <v>1131.3</v>
      </c>
      <c r="O1028" s="4">
        <v>1131.5</v>
      </c>
      <c r="P1028" s="4">
        <v>1127.4000000000001</v>
      </c>
      <c r="Q1028" s="4">
        <v>1129.8</v>
      </c>
    </row>
    <row r="1029" spans="1:17" x14ac:dyDescent="0.3">
      <c r="A1029" s="2">
        <v>43537</v>
      </c>
      <c r="B1029">
        <v>125.54</v>
      </c>
      <c r="C1029">
        <v>125.65</v>
      </c>
      <c r="D1029">
        <v>125.5</v>
      </c>
      <c r="E1029">
        <v>125.53</v>
      </c>
      <c r="G1029" s="2">
        <v>43537</v>
      </c>
      <c r="H1029">
        <v>108.21</v>
      </c>
      <c r="I1029">
        <v>108.23</v>
      </c>
      <c r="J1029">
        <v>108.21</v>
      </c>
      <c r="K1029">
        <v>108.21</v>
      </c>
      <c r="M1029" s="2">
        <v>43537</v>
      </c>
      <c r="N1029" s="4">
        <v>1129</v>
      </c>
      <c r="O1029" s="4">
        <v>1133.3</v>
      </c>
      <c r="P1029" s="4">
        <v>1128.5999999999999</v>
      </c>
      <c r="Q1029" s="4">
        <v>1132.5999999999999</v>
      </c>
    </row>
    <row r="1030" spans="1:17" x14ac:dyDescent="0.3">
      <c r="A1030" s="2">
        <v>43538</v>
      </c>
      <c r="B1030">
        <v>125.45</v>
      </c>
      <c r="C1030">
        <v>125.56</v>
      </c>
      <c r="D1030">
        <v>125.34</v>
      </c>
      <c r="E1030">
        <v>125.42</v>
      </c>
      <c r="G1030" s="2">
        <v>43538</v>
      </c>
      <c r="H1030">
        <v>108.2</v>
      </c>
      <c r="I1030">
        <v>108.22</v>
      </c>
      <c r="J1030">
        <v>108.17</v>
      </c>
      <c r="K1030">
        <v>108.19</v>
      </c>
      <c r="M1030" s="2">
        <v>43538</v>
      </c>
      <c r="N1030" s="4">
        <v>1131.0999999999999</v>
      </c>
      <c r="O1030" s="4">
        <v>1135.8</v>
      </c>
      <c r="P1030" s="4">
        <v>1129.3</v>
      </c>
      <c r="Q1030" s="4">
        <v>1134.8</v>
      </c>
    </row>
    <row r="1031" spans="1:17" x14ac:dyDescent="0.3">
      <c r="A1031" s="2">
        <v>43539</v>
      </c>
      <c r="B1031">
        <v>125.47</v>
      </c>
      <c r="C1031">
        <v>125.49</v>
      </c>
      <c r="D1031">
        <v>125.17</v>
      </c>
      <c r="E1031">
        <v>125.25</v>
      </c>
      <c r="G1031" s="2">
        <v>43539</v>
      </c>
      <c r="H1031">
        <v>108.19</v>
      </c>
      <c r="I1031">
        <v>108.19</v>
      </c>
      <c r="J1031">
        <v>108.11</v>
      </c>
      <c r="K1031">
        <v>108.12</v>
      </c>
      <c r="M1031" s="2">
        <v>43539</v>
      </c>
      <c r="N1031" s="4">
        <v>1136.0999999999999</v>
      </c>
      <c r="O1031" s="4">
        <v>1139.2</v>
      </c>
      <c r="P1031" s="4">
        <v>1132.8</v>
      </c>
      <c r="Q1031" s="4">
        <v>1137.3</v>
      </c>
    </row>
    <row r="1032" spans="1:17" x14ac:dyDescent="0.3">
      <c r="A1032" s="2">
        <v>43542</v>
      </c>
      <c r="B1032">
        <v>125.32</v>
      </c>
      <c r="C1032">
        <v>125.33</v>
      </c>
      <c r="D1032">
        <v>125.14</v>
      </c>
      <c r="E1032">
        <v>125.15</v>
      </c>
      <c r="G1032" s="2">
        <v>43542</v>
      </c>
      <c r="H1032">
        <v>108.13</v>
      </c>
      <c r="I1032">
        <v>108.14</v>
      </c>
      <c r="J1032">
        <v>108.08</v>
      </c>
      <c r="K1032">
        <v>108.09</v>
      </c>
      <c r="M1032" s="2">
        <v>43542</v>
      </c>
      <c r="N1032" s="4">
        <v>1136</v>
      </c>
      <c r="O1032" s="4">
        <v>1136.5</v>
      </c>
      <c r="P1032" s="4">
        <v>1131.0999999999999</v>
      </c>
      <c r="Q1032" s="4">
        <v>1132.0999999999999</v>
      </c>
    </row>
    <row r="1033" spans="1:17" x14ac:dyDescent="0.3">
      <c r="A1033" s="2">
        <v>43543</v>
      </c>
      <c r="B1033">
        <v>125.14</v>
      </c>
      <c r="C1033">
        <v>125.38</v>
      </c>
      <c r="D1033">
        <v>125.12</v>
      </c>
      <c r="E1033">
        <v>125.33</v>
      </c>
      <c r="G1033" s="2">
        <v>43543</v>
      </c>
      <c r="H1033">
        <v>108.08</v>
      </c>
      <c r="I1033">
        <v>108.12</v>
      </c>
      <c r="J1033">
        <v>108.07</v>
      </c>
      <c r="K1033">
        <v>108.11</v>
      </c>
      <c r="M1033" s="2">
        <v>43543</v>
      </c>
      <c r="N1033" s="4">
        <v>1131.5</v>
      </c>
      <c r="O1033" s="4">
        <v>1133.4000000000001</v>
      </c>
      <c r="P1033" s="4">
        <v>1129.4000000000001</v>
      </c>
      <c r="Q1033" s="4">
        <v>1130.5999999999999</v>
      </c>
    </row>
    <row r="1034" spans="1:17" x14ac:dyDescent="0.3">
      <c r="A1034" s="2">
        <v>43544</v>
      </c>
      <c r="B1034">
        <v>125.31</v>
      </c>
      <c r="C1034">
        <v>125.46</v>
      </c>
      <c r="D1034">
        <v>125.22</v>
      </c>
      <c r="E1034">
        <v>125.22</v>
      </c>
      <c r="G1034" s="2">
        <v>43544</v>
      </c>
      <c r="H1034">
        <v>108.1</v>
      </c>
      <c r="I1034">
        <v>108.13</v>
      </c>
      <c r="J1034">
        <v>108.07</v>
      </c>
      <c r="K1034">
        <v>108.07</v>
      </c>
      <c r="M1034" s="2">
        <v>43544</v>
      </c>
      <c r="N1034" s="4">
        <v>1131</v>
      </c>
      <c r="O1034" s="4">
        <v>1131.7</v>
      </c>
      <c r="P1034" s="4">
        <v>1129.3</v>
      </c>
      <c r="Q1034" s="4">
        <v>1130.4000000000001</v>
      </c>
    </row>
    <row r="1035" spans="1:17" x14ac:dyDescent="0.3">
      <c r="A1035" s="2">
        <v>43545</v>
      </c>
      <c r="B1035">
        <v>125.61</v>
      </c>
      <c r="C1035">
        <v>125.88</v>
      </c>
      <c r="D1035">
        <v>125.6</v>
      </c>
      <c r="E1035">
        <v>125.81</v>
      </c>
      <c r="G1035" s="2">
        <v>43545</v>
      </c>
      <c r="H1035">
        <v>108.17</v>
      </c>
      <c r="I1035">
        <v>108.18</v>
      </c>
      <c r="J1035">
        <v>108.15</v>
      </c>
      <c r="K1035">
        <v>108.16</v>
      </c>
      <c r="M1035" s="2">
        <v>43545</v>
      </c>
      <c r="N1035" s="4">
        <v>1125.8</v>
      </c>
      <c r="O1035" s="4">
        <v>1127.8</v>
      </c>
      <c r="P1035" s="4">
        <v>1124.4000000000001</v>
      </c>
      <c r="Q1035" s="4">
        <v>1127.7</v>
      </c>
    </row>
    <row r="1036" spans="1:17" x14ac:dyDescent="0.3">
      <c r="A1036" s="2">
        <v>43546</v>
      </c>
      <c r="B1036">
        <v>125.77</v>
      </c>
      <c r="C1036">
        <v>125.95</v>
      </c>
      <c r="D1036">
        <v>125.74</v>
      </c>
      <c r="E1036">
        <v>125.82</v>
      </c>
      <c r="G1036" s="2">
        <v>43546</v>
      </c>
      <c r="H1036">
        <v>108.16</v>
      </c>
      <c r="I1036">
        <v>108.16</v>
      </c>
      <c r="J1036">
        <v>108.13</v>
      </c>
      <c r="K1036">
        <v>108.14</v>
      </c>
      <c r="M1036" s="2">
        <v>43546</v>
      </c>
      <c r="N1036" s="4">
        <v>1129</v>
      </c>
      <c r="O1036" s="4">
        <v>1131</v>
      </c>
      <c r="P1036" s="4">
        <v>1127.5</v>
      </c>
      <c r="Q1036" s="4">
        <v>1130.0999999999999</v>
      </c>
    </row>
    <row r="1037" spans="1:17" x14ac:dyDescent="0.3">
      <c r="A1037" s="2">
        <v>43549</v>
      </c>
      <c r="B1037">
        <v>126.22</v>
      </c>
      <c r="C1037">
        <v>126.47</v>
      </c>
      <c r="D1037">
        <v>126.18</v>
      </c>
      <c r="E1037">
        <v>126.23</v>
      </c>
      <c r="G1037" s="2">
        <v>43549</v>
      </c>
      <c r="H1037">
        <v>108.21</v>
      </c>
      <c r="I1037">
        <v>108.29</v>
      </c>
      <c r="J1037">
        <v>108.21</v>
      </c>
      <c r="K1037">
        <v>108.24</v>
      </c>
      <c r="M1037" s="2">
        <v>43549</v>
      </c>
      <c r="N1037" s="4">
        <v>1135.5</v>
      </c>
      <c r="O1037" s="4">
        <v>1136.5</v>
      </c>
      <c r="P1037" s="4">
        <v>1133</v>
      </c>
      <c r="Q1037" s="4">
        <v>1134.2</v>
      </c>
    </row>
    <row r="1038" spans="1:17" x14ac:dyDescent="0.3">
      <c r="A1038" s="2">
        <v>43550</v>
      </c>
      <c r="B1038">
        <v>126.3</v>
      </c>
      <c r="C1038">
        <v>126.36</v>
      </c>
      <c r="D1038">
        <v>126.1</v>
      </c>
      <c r="E1038">
        <v>126.12</v>
      </c>
      <c r="G1038" s="2">
        <v>43550</v>
      </c>
      <c r="H1038">
        <v>108.28</v>
      </c>
      <c r="I1038">
        <v>108.3</v>
      </c>
      <c r="J1038">
        <v>108.25</v>
      </c>
      <c r="K1038">
        <v>108.27</v>
      </c>
      <c r="M1038" s="2">
        <v>43550</v>
      </c>
      <c r="N1038" s="4">
        <v>1132.0999999999999</v>
      </c>
      <c r="O1038" s="4">
        <v>1133.7</v>
      </c>
      <c r="P1038" s="4">
        <v>1130.8</v>
      </c>
      <c r="Q1038" s="4">
        <v>1133.4000000000001</v>
      </c>
    </row>
    <row r="1039" spans="1:17" x14ac:dyDescent="0.3">
      <c r="A1039" s="2">
        <v>43551</v>
      </c>
      <c r="B1039">
        <v>126.24</v>
      </c>
      <c r="C1039">
        <v>126.83</v>
      </c>
      <c r="D1039">
        <v>126.2</v>
      </c>
      <c r="E1039">
        <v>126.81</v>
      </c>
      <c r="G1039" s="2">
        <v>43551</v>
      </c>
      <c r="H1039">
        <v>108.31</v>
      </c>
      <c r="I1039">
        <v>108.45</v>
      </c>
      <c r="J1039">
        <v>108.29</v>
      </c>
      <c r="K1039">
        <v>108.45</v>
      </c>
      <c r="M1039" s="2">
        <v>43551</v>
      </c>
      <c r="N1039" s="4">
        <v>1134.5</v>
      </c>
      <c r="O1039" s="4">
        <v>1135.5</v>
      </c>
      <c r="P1039" s="4">
        <v>1133.5</v>
      </c>
      <c r="Q1039" s="4">
        <v>1134.5</v>
      </c>
    </row>
    <row r="1040" spans="1:17" x14ac:dyDescent="0.3">
      <c r="A1040" s="2">
        <v>43552</v>
      </c>
      <c r="B1040">
        <v>126.89</v>
      </c>
      <c r="C1040">
        <v>127.22</v>
      </c>
      <c r="D1040">
        <v>126.78</v>
      </c>
      <c r="E1040">
        <v>127.2</v>
      </c>
      <c r="G1040" s="2">
        <v>43552</v>
      </c>
      <c r="H1040">
        <v>108.46</v>
      </c>
      <c r="I1040">
        <v>108.59</v>
      </c>
      <c r="J1040">
        <v>108.43</v>
      </c>
      <c r="K1040">
        <v>108.57</v>
      </c>
      <c r="M1040" s="2">
        <v>43552</v>
      </c>
      <c r="N1040" s="4">
        <v>1139</v>
      </c>
      <c r="O1040" s="4">
        <v>1139.5</v>
      </c>
      <c r="P1040" s="4">
        <v>1136.4000000000001</v>
      </c>
      <c r="Q1040" s="4">
        <v>1136.8</v>
      </c>
    </row>
    <row r="1041" spans="1:17" x14ac:dyDescent="0.3">
      <c r="A1041" s="2">
        <v>43553</v>
      </c>
      <c r="B1041">
        <v>127.06</v>
      </c>
      <c r="C1041">
        <v>127.12</v>
      </c>
      <c r="D1041">
        <v>126.9</v>
      </c>
      <c r="E1041">
        <v>126.93</v>
      </c>
      <c r="G1041" s="2">
        <v>43553</v>
      </c>
      <c r="H1041">
        <v>108.53</v>
      </c>
      <c r="I1041">
        <v>108.57</v>
      </c>
      <c r="J1041">
        <v>108.49</v>
      </c>
      <c r="K1041">
        <v>108.51</v>
      </c>
      <c r="M1041" s="2">
        <v>43553</v>
      </c>
      <c r="N1041" s="4">
        <v>1137.0999999999999</v>
      </c>
      <c r="O1041" s="4">
        <v>1137.0999999999999</v>
      </c>
      <c r="P1041" s="4">
        <v>1134.8</v>
      </c>
      <c r="Q1041" s="4">
        <v>1135.0999999999999</v>
      </c>
    </row>
    <row r="1042" spans="1:17" x14ac:dyDescent="0.3">
      <c r="A1042" s="2">
        <v>43556</v>
      </c>
      <c r="B1042">
        <v>126.8</v>
      </c>
      <c r="C1042">
        <v>126.85</v>
      </c>
      <c r="D1042">
        <v>126.56</v>
      </c>
      <c r="E1042">
        <v>126.56</v>
      </c>
      <c r="G1042" s="2">
        <v>43556</v>
      </c>
      <c r="H1042">
        <v>108.47</v>
      </c>
      <c r="I1042">
        <v>108.48</v>
      </c>
      <c r="J1042">
        <v>108.39</v>
      </c>
      <c r="K1042">
        <v>108.39</v>
      </c>
      <c r="M1042" s="2">
        <v>43556</v>
      </c>
      <c r="N1042" s="4">
        <v>1134.8</v>
      </c>
      <c r="O1042" s="4">
        <v>1134.8</v>
      </c>
      <c r="P1042" s="4">
        <v>1131.0999999999999</v>
      </c>
      <c r="Q1042" s="4">
        <v>1133.7</v>
      </c>
    </row>
    <row r="1043" spans="1:17" x14ac:dyDescent="0.3">
      <c r="A1043" s="2">
        <v>43557</v>
      </c>
      <c r="B1043">
        <v>126.26</v>
      </c>
      <c r="C1043">
        <v>126.78</v>
      </c>
      <c r="D1043">
        <v>126.24</v>
      </c>
      <c r="E1043">
        <v>126.78</v>
      </c>
      <c r="G1043" s="2">
        <v>43557</v>
      </c>
      <c r="H1043">
        <v>108.33</v>
      </c>
      <c r="I1043">
        <v>108.48</v>
      </c>
      <c r="J1043">
        <v>108.32</v>
      </c>
      <c r="K1043">
        <v>108.47</v>
      </c>
      <c r="M1043" s="2">
        <v>43557</v>
      </c>
      <c r="N1043" s="4">
        <v>1133.3</v>
      </c>
      <c r="O1043" s="4">
        <v>1137.3</v>
      </c>
      <c r="P1043" s="4">
        <v>1132.4000000000001</v>
      </c>
      <c r="Q1043" s="4">
        <v>1136.4000000000001</v>
      </c>
    </row>
    <row r="1044" spans="1:17" x14ac:dyDescent="0.3">
      <c r="A1044" s="2">
        <v>43558</v>
      </c>
      <c r="B1044">
        <v>126.75</v>
      </c>
      <c r="C1044">
        <v>126.82</v>
      </c>
      <c r="D1044">
        <v>126.31</v>
      </c>
      <c r="E1044">
        <v>126.34</v>
      </c>
      <c r="G1044" s="2">
        <v>43558</v>
      </c>
      <c r="H1044">
        <v>108.47</v>
      </c>
      <c r="I1044">
        <v>108.5</v>
      </c>
      <c r="J1044">
        <v>108.37</v>
      </c>
      <c r="K1044">
        <v>108.39</v>
      </c>
      <c r="M1044" s="2">
        <v>43558</v>
      </c>
      <c r="N1044" s="4">
        <v>1137.5</v>
      </c>
      <c r="O1044" s="4">
        <v>1137.9000000000001</v>
      </c>
      <c r="P1044" s="4">
        <v>1133.7</v>
      </c>
      <c r="Q1044" s="4">
        <v>1134.3</v>
      </c>
    </row>
    <row r="1045" spans="1:17" x14ac:dyDescent="0.3">
      <c r="A1045" s="2">
        <v>43559</v>
      </c>
      <c r="B1045">
        <v>126.38</v>
      </c>
      <c r="C1045">
        <v>126.54</v>
      </c>
      <c r="D1045">
        <v>126.16</v>
      </c>
      <c r="E1045">
        <v>126.5</v>
      </c>
      <c r="G1045" s="2">
        <v>43559</v>
      </c>
      <c r="H1045">
        <v>108.4</v>
      </c>
      <c r="I1045">
        <v>108.42</v>
      </c>
      <c r="J1045">
        <v>108.34</v>
      </c>
      <c r="K1045">
        <v>108.41</v>
      </c>
      <c r="M1045" s="2">
        <v>43559</v>
      </c>
      <c r="N1045" s="4">
        <v>1135</v>
      </c>
      <c r="O1045" s="4">
        <v>1137</v>
      </c>
      <c r="P1045" s="4">
        <v>1133.7</v>
      </c>
      <c r="Q1045" s="4">
        <v>1136.3</v>
      </c>
    </row>
    <row r="1046" spans="1:17" x14ac:dyDescent="0.3">
      <c r="A1046" s="2">
        <v>43560</v>
      </c>
      <c r="B1046">
        <v>126.46</v>
      </c>
      <c r="C1046">
        <v>126.46</v>
      </c>
      <c r="D1046">
        <v>126.22</v>
      </c>
      <c r="E1046">
        <v>126.24</v>
      </c>
      <c r="G1046" s="2">
        <v>43560</v>
      </c>
      <c r="H1046">
        <v>108.39</v>
      </c>
      <c r="I1046">
        <v>108.4</v>
      </c>
      <c r="J1046">
        <v>108.33</v>
      </c>
      <c r="K1046">
        <v>108.34</v>
      </c>
      <c r="M1046" s="2">
        <v>43560</v>
      </c>
      <c r="N1046" s="4">
        <v>1137</v>
      </c>
      <c r="O1046" s="4">
        <v>1137.2</v>
      </c>
      <c r="P1046" s="4">
        <v>1135.3</v>
      </c>
      <c r="Q1046" s="4">
        <v>1136.5999999999999</v>
      </c>
    </row>
    <row r="1047" spans="1:17" x14ac:dyDescent="0.3">
      <c r="A1047" s="2">
        <v>43563</v>
      </c>
      <c r="B1047">
        <v>126.3</v>
      </c>
      <c r="C1047">
        <v>126.74</v>
      </c>
      <c r="D1047">
        <v>126.29</v>
      </c>
      <c r="E1047">
        <v>126.45</v>
      </c>
      <c r="G1047" s="2">
        <v>43563</v>
      </c>
      <c r="H1047">
        <v>108.35</v>
      </c>
      <c r="I1047">
        <v>108.43</v>
      </c>
      <c r="J1047">
        <v>108.35</v>
      </c>
      <c r="K1047">
        <v>108.37</v>
      </c>
      <c r="M1047" s="2">
        <v>43563</v>
      </c>
      <c r="N1047" s="4">
        <v>1137.0999999999999</v>
      </c>
      <c r="O1047" s="4">
        <v>1144.9000000000001</v>
      </c>
      <c r="P1047" s="4">
        <v>1136.5999999999999</v>
      </c>
      <c r="Q1047" s="4">
        <v>1144.7</v>
      </c>
    </row>
    <row r="1048" spans="1:17" x14ac:dyDescent="0.3">
      <c r="A1048" s="2">
        <v>43564</v>
      </c>
      <c r="B1048">
        <v>126.41</v>
      </c>
      <c r="C1048">
        <v>126.58</v>
      </c>
      <c r="D1048">
        <v>126.32</v>
      </c>
      <c r="E1048">
        <v>126.54</v>
      </c>
      <c r="G1048" s="2">
        <v>43564</v>
      </c>
      <c r="H1048">
        <v>108.36</v>
      </c>
      <c r="I1048">
        <v>108.4</v>
      </c>
      <c r="J1048">
        <v>108.34</v>
      </c>
      <c r="K1048">
        <v>108.39</v>
      </c>
      <c r="M1048" s="2">
        <v>43564</v>
      </c>
      <c r="N1048" s="4">
        <v>1142.5</v>
      </c>
      <c r="O1048" s="4">
        <v>1143.7</v>
      </c>
      <c r="P1048" s="4">
        <v>1141.8</v>
      </c>
      <c r="Q1048" s="4">
        <v>1142.0999999999999</v>
      </c>
    </row>
    <row r="1049" spans="1:17" x14ac:dyDescent="0.3">
      <c r="A1049" s="2">
        <v>43565</v>
      </c>
      <c r="B1049">
        <v>126.6</v>
      </c>
      <c r="C1049">
        <v>126.65</v>
      </c>
      <c r="D1049">
        <v>126.45</v>
      </c>
      <c r="E1049">
        <v>126.53</v>
      </c>
      <c r="G1049" s="2">
        <v>43565</v>
      </c>
      <c r="H1049">
        <v>108.39</v>
      </c>
      <c r="I1049">
        <v>108.41</v>
      </c>
      <c r="J1049">
        <v>108.35</v>
      </c>
      <c r="K1049">
        <v>108.36</v>
      </c>
      <c r="M1049" s="2">
        <v>43565</v>
      </c>
      <c r="N1049" s="4">
        <v>1141.0999999999999</v>
      </c>
      <c r="O1049" s="4">
        <v>1143.7</v>
      </c>
      <c r="P1049" s="4">
        <v>1138.5999999999999</v>
      </c>
      <c r="Q1049" s="4">
        <v>1138.5999999999999</v>
      </c>
    </row>
    <row r="1050" spans="1:17" x14ac:dyDescent="0.3">
      <c r="A1050" s="2">
        <v>43566</v>
      </c>
      <c r="B1050">
        <v>126.69</v>
      </c>
      <c r="C1050">
        <v>126.7</v>
      </c>
      <c r="D1050">
        <v>126.47</v>
      </c>
      <c r="E1050">
        <v>126.47</v>
      </c>
      <c r="G1050" s="2">
        <v>43566</v>
      </c>
      <c r="H1050">
        <v>108.39</v>
      </c>
      <c r="I1050">
        <v>108.39</v>
      </c>
      <c r="J1050">
        <v>108.34</v>
      </c>
      <c r="K1050">
        <v>108.34</v>
      </c>
      <c r="M1050" s="2">
        <v>43566</v>
      </c>
      <c r="N1050" s="4">
        <v>1137.5</v>
      </c>
      <c r="O1050" s="4">
        <v>1140.9000000000001</v>
      </c>
      <c r="P1050" s="4">
        <v>1137.5</v>
      </c>
      <c r="Q1050" s="4">
        <v>1139.4000000000001</v>
      </c>
    </row>
    <row r="1051" spans="1:17" x14ac:dyDescent="0.3">
      <c r="A1051" s="2">
        <v>43567</v>
      </c>
      <c r="B1051">
        <v>126.35</v>
      </c>
      <c r="C1051">
        <v>126.46</v>
      </c>
      <c r="D1051">
        <v>126.32</v>
      </c>
      <c r="E1051">
        <v>126.37</v>
      </c>
      <c r="G1051" s="2">
        <v>43567</v>
      </c>
      <c r="H1051">
        <v>108.33</v>
      </c>
      <c r="I1051">
        <v>108.35</v>
      </c>
      <c r="J1051">
        <v>108.3</v>
      </c>
      <c r="K1051">
        <v>108.34</v>
      </c>
      <c r="M1051" s="2">
        <v>43567</v>
      </c>
      <c r="N1051" s="4">
        <v>1141.5</v>
      </c>
      <c r="O1051" s="4">
        <v>1142.7</v>
      </c>
      <c r="P1051" s="4">
        <v>1138.5999999999999</v>
      </c>
      <c r="Q1051" s="4">
        <v>1139.4000000000001</v>
      </c>
    </row>
    <row r="1052" spans="1:17" x14ac:dyDescent="0.3">
      <c r="A1052" s="2">
        <v>43570</v>
      </c>
      <c r="B1052">
        <v>125.98</v>
      </c>
      <c r="C1052">
        <v>126.04</v>
      </c>
      <c r="D1052">
        <v>125.89</v>
      </c>
      <c r="E1052">
        <v>125.92</v>
      </c>
      <c r="G1052" s="2">
        <v>43570</v>
      </c>
      <c r="H1052">
        <v>108.25</v>
      </c>
      <c r="I1052">
        <v>108.26</v>
      </c>
      <c r="J1052">
        <v>108.22</v>
      </c>
      <c r="K1052">
        <v>108.23</v>
      </c>
      <c r="M1052" s="2">
        <v>43570</v>
      </c>
      <c r="N1052" s="4">
        <v>1135</v>
      </c>
      <c r="O1052" s="4">
        <v>1136</v>
      </c>
      <c r="P1052" s="4">
        <v>1132.0999999999999</v>
      </c>
      <c r="Q1052" s="4">
        <v>1133.0999999999999</v>
      </c>
    </row>
    <row r="1053" spans="1:17" x14ac:dyDescent="0.3">
      <c r="A1053" s="2">
        <v>43571</v>
      </c>
      <c r="B1053">
        <v>125.96</v>
      </c>
      <c r="C1053">
        <v>126.15</v>
      </c>
      <c r="D1053">
        <v>125.8</v>
      </c>
      <c r="E1053">
        <v>125.85</v>
      </c>
      <c r="G1053" s="2">
        <v>43571</v>
      </c>
      <c r="H1053">
        <v>108.24</v>
      </c>
      <c r="I1053">
        <v>108.28</v>
      </c>
      <c r="J1053">
        <v>108.21</v>
      </c>
      <c r="K1053">
        <v>108.21</v>
      </c>
      <c r="M1053" s="2">
        <v>43571</v>
      </c>
      <c r="N1053" s="4">
        <v>1135.8</v>
      </c>
      <c r="O1053" s="4">
        <v>1136.8</v>
      </c>
      <c r="P1053" s="4">
        <v>1134</v>
      </c>
      <c r="Q1053" s="4">
        <v>1135.7</v>
      </c>
    </row>
    <row r="1054" spans="1:17" x14ac:dyDescent="0.3">
      <c r="A1054" s="2">
        <v>43572</v>
      </c>
      <c r="B1054">
        <v>125.85</v>
      </c>
      <c r="C1054">
        <v>125.85</v>
      </c>
      <c r="D1054">
        <v>125.53</v>
      </c>
      <c r="E1054">
        <v>125.73</v>
      </c>
      <c r="G1054" s="2">
        <v>43572</v>
      </c>
      <c r="H1054">
        <v>108.22</v>
      </c>
      <c r="I1054">
        <v>108.22</v>
      </c>
      <c r="J1054">
        <v>108.14</v>
      </c>
      <c r="K1054">
        <v>108.18</v>
      </c>
      <c r="M1054" s="2">
        <v>43572</v>
      </c>
      <c r="N1054" s="4">
        <v>1137.2</v>
      </c>
      <c r="O1054" s="4">
        <v>1137.7</v>
      </c>
      <c r="P1054" s="4">
        <v>1134.5999999999999</v>
      </c>
      <c r="Q1054" s="4">
        <v>1134.8</v>
      </c>
    </row>
    <row r="1055" spans="1:17" x14ac:dyDescent="0.3">
      <c r="A1055" s="2">
        <v>43573</v>
      </c>
      <c r="B1055">
        <v>125.76</v>
      </c>
      <c r="C1055">
        <v>126.41</v>
      </c>
      <c r="D1055">
        <v>125.68</v>
      </c>
      <c r="E1055">
        <v>126.29</v>
      </c>
      <c r="G1055" s="2">
        <v>43573</v>
      </c>
      <c r="H1055">
        <v>108.19</v>
      </c>
      <c r="I1055">
        <v>108.34</v>
      </c>
      <c r="J1055">
        <v>108.17</v>
      </c>
      <c r="K1055">
        <v>108.29</v>
      </c>
      <c r="M1055" s="2">
        <v>43573</v>
      </c>
      <c r="N1055" s="4">
        <v>1133.5</v>
      </c>
      <c r="O1055" s="4">
        <v>1137.3</v>
      </c>
      <c r="P1055" s="4">
        <v>1133.2</v>
      </c>
      <c r="Q1055" s="4">
        <v>1136.9000000000001</v>
      </c>
    </row>
    <row r="1056" spans="1:17" x14ac:dyDescent="0.3">
      <c r="A1056" s="2">
        <v>43574</v>
      </c>
      <c r="B1056">
        <v>126.39</v>
      </c>
      <c r="C1056">
        <v>126.4</v>
      </c>
      <c r="D1056">
        <v>126.08</v>
      </c>
      <c r="E1056">
        <v>126.1</v>
      </c>
      <c r="G1056" s="2">
        <v>43574</v>
      </c>
      <c r="H1056">
        <v>108.31</v>
      </c>
      <c r="I1056">
        <v>108.31</v>
      </c>
      <c r="J1056">
        <v>108.22</v>
      </c>
      <c r="K1056">
        <v>108.22</v>
      </c>
      <c r="M1056" s="2">
        <v>43574</v>
      </c>
      <c r="N1056" s="4">
        <v>1137.4000000000001</v>
      </c>
      <c r="O1056" s="4">
        <v>1137.8</v>
      </c>
      <c r="P1056" s="4">
        <v>1136.4000000000001</v>
      </c>
      <c r="Q1056" s="4">
        <v>1136.9000000000001</v>
      </c>
    </row>
    <row r="1057" spans="1:17" x14ac:dyDescent="0.3">
      <c r="A1057" s="2">
        <v>43577</v>
      </c>
      <c r="B1057">
        <v>126.12</v>
      </c>
      <c r="C1057">
        <v>126.16</v>
      </c>
      <c r="D1057">
        <v>125.79</v>
      </c>
      <c r="E1057">
        <v>125.81</v>
      </c>
      <c r="G1057" s="2">
        <v>43577</v>
      </c>
      <c r="H1057">
        <v>108.22</v>
      </c>
      <c r="I1057">
        <v>108.24</v>
      </c>
      <c r="J1057">
        <v>108.16</v>
      </c>
      <c r="K1057">
        <v>108.16</v>
      </c>
      <c r="M1057" s="2">
        <v>43577</v>
      </c>
      <c r="N1057" s="4">
        <v>1136.3</v>
      </c>
      <c r="O1057" s="4">
        <v>1142.8</v>
      </c>
      <c r="P1057" s="4">
        <v>1136.3</v>
      </c>
      <c r="Q1057" s="4">
        <v>1141.5</v>
      </c>
    </row>
    <row r="1058" spans="1:17" x14ac:dyDescent="0.3">
      <c r="A1058" s="2">
        <v>43578</v>
      </c>
      <c r="B1058">
        <v>125.76</v>
      </c>
      <c r="C1058">
        <v>126.08</v>
      </c>
      <c r="D1058">
        <v>125.76</v>
      </c>
      <c r="E1058">
        <v>125.94</v>
      </c>
      <c r="G1058" s="2">
        <v>43578</v>
      </c>
      <c r="H1058">
        <v>108.15</v>
      </c>
      <c r="I1058">
        <v>108.22</v>
      </c>
      <c r="J1058">
        <v>108.15</v>
      </c>
      <c r="K1058">
        <v>108.19</v>
      </c>
      <c r="M1058" s="2">
        <v>43578</v>
      </c>
      <c r="N1058" s="4">
        <v>1141</v>
      </c>
      <c r="O1058" s="4">
        <v>1142.5</v>
      </c>
      <c r="P1058" s="4">
        <v>1139.4000000000001</v>
      </c>
      <c r="Q1058" s="4">
        <v>1141.8</v>
      </c>
    </row>
    <row r="1059" spans="1:17" x14ac:dyDescent="0.3">
      <c r="A1059" s="2">
        <v>43579</v>
      </c>
      <c r="B1059">
        <v>126.02</v>
      </c>
      <c r="C1059">
        <v>126.15</v>
      </c>
      <c r="D1059">
        <v>125.85</v>
      </c>
      <c r="E1059">
        <v>126.05</v>
      </c>
      <c r="G1059" s="2">
        <v>43579</v>
      </c>
      <c r="H1059">
        <v>108.22</v>
      </c>
      <c r="I1059">
        <v>108.27</v>
      </c>
      <c r="J1059">
        <v>108.18</v>
      </c>
      <c r="K1059">
        <v>108.24</v>
      </c>
      <c r="M1059" s="2">
        <v>43579</v>
      </c>
      <c r="N1059" s="4">
        <v>1143</v>
      </c>
      <c r="O1059" s="4">
        <v>1150.9000000000001</v>
      </c>
      <c r="P1059" s="4">
        <v>1142.7</v>
      </c>
      <c r="Q1059" s="4">
        <v>1150.9000000000001</v>
      </c>
    </row>
    <row r="1060" spans="1:17" x14ac:dyDescent="0.3">
      <c r="A1060" s="2">
        <v>43580</v>
      </c>
      <c r="B1060">
        <v>126.68</v>
      </c>
      <c r="C1060">
        <v>126.73</v>
      </c>
      <c r="D1060">
        <v>126.38</v>
      </c>
      <c r="E1060">
        <v>126.41</v>
      </c>
      <c r="G1060" s="2">
        <v>43580</v>
      </c>
      <c r="H1060">
        <v>108.39</v>
      </c>
      <c r="I1060">
        <v>108.41</v>
      </c>
      <c r="J1060">
        <v>108.31</v>
      </c>
      <c r="K1060">
        <v>108.32</v>
      </c>
      <c r="M1060" s="2">
        <v>43580</v>
      </c>
      <c r="N1060" s="4">
        <v>1158</v>
      </c>
      <c r="O1060" s="4">
        <v>1161.4000000000001</v>
      </c>
      <c r="P1060" s="4">
        <v>1156.3</v>
      </c>
      <c r="Q1060" s="4">
        <v>1160.5</v>
      </c>
    </row>
    <row r="1061" spans="1:17" x14ac:dyDescent="0.3">
      <c r="A1061" s="2">
        <v>43581</v>
      </c>
      <c r="B1061">
        <v>126.41</v>
      </c>
      <c r="C1061">
        <v>126.6</v>
      </c>
      <c r="D1061">
        <v>126.37</v>
      </c>
      <c r="E1061">
        <v>126.42</v>
      </c>
      <c r="G1061" s="2">
        <v>43581</v>
      </c>
      <c r="H1061">
        <v>108.32</v>
      </c>
      <c r="I1061">
        <v>108.38</v>
      </c>
      <c r="J1061">
        <v>108.31</v>
      </c>
      <c r="K1061">
        <v>108.35</v>
      </c>
      <c r="M1061" s="2">
        <v>43581</v>
      </c>
      <c r="N1061" s="4">
        <v>1160</v>
      </c>
      <c r="O1061" s="4">
        <v>1162</v>
      </c>
      <c r="P1061" s="4">
        <v>1156.3</v>
      </c>
      <c r="Q1061" s="4">
        <v>1161</v>
      </c>
    </row>
    <row r="1062" spans="1:17" x14ac:dyDescent="0.3">
      <c r="A1062" s="2">
        <v>43584</v>
      </c>
      <c r="B1062">
        <v>126.57</v>
      </c>
      <c r="C1062">
        <v>126.59</v>
      </c>
      <c r="D1062">
        <v>126.42</v>
      </c>
      <c r="E1062">
        <v>126.53</v>
      </c>
      <c r="G1062" s="2">
        <v>43584</v>
      </c>
      <c r="H1062">
        <v>108.39</v>
      </c>
      <c r="I1062">
        <v>108.39</v>
      </c>
      <c r="J1062">
        <v>108.36</v>
      </c>
      <c r="K1062">
        <v>108.37</v>
      </c>
      <c r="M1062" s="2">
        <v>43584</v>
      </c>
      <c r="N1062" s="4">
        <v>1157.5</v>
      </c>
      <c r="O1062" s="4">
        <v>1159.5</v>
      </c>
      <c r="P1062" s="4">
        <v>1157</v>
      </c>
      <c r="Q1062" s="4">
        <v>1158.5</v>
      </c>
    </row>
    <row r="1063" spans="1:17" x14ac:dyDescent="0.3">
      <c r="A1063" s="2">
        <v>43585</v>
      </c>
      <c r="B1063">
        <v>126.46</v>
      </c>
      <c r="C1063">
        <v>126.81</v>
      </c>
      <c r="D1063">
        <v>126.44</v>
      </c>
      <c r="E1063">
        <v>126.79</v>
      </c>
      <c r="G1063" s="2">
        <v>43585</v>
      </c>
      <c r="H1063">
        <v>108.35</v>
      </c>
      <c r="I1063">
        <v>108.46</v>
      </c>
      <c r="J1063">
        <v>108.35</v>
      </c>
      <c r="K1063">
        <v>108.45</v>
      </c>
      <c r="M1063" s="2">
        <v>43585</v>
      </c>
      <c r="N1063" s="4">
        <v>1159</v>
      </c>
      <c r="O1063" s="4">
        <v>1168.2</v>
      </c>
      <c r="P1063" s="4">
        <v>1159</v>
      </c>
      <c r="Q1063" s="4">
        <v>1168.2</v>
      </c>
    </row>
    <row r="1064" spans="1:17" x14ac:dyDescent="0.3">
      <c r="A1064" s="2">
        <v>43587</v>
      </c>
      <c r="B1064">
        <v>126.56</v>
      </c>
      <c r="C1064">
        <v>126.65</v>
      </c>
      <c r="D1064">
        <v>126.28</v>
      </c>
      <c r="E1064">
        <v>126.28</v>
      </c>
      <c r="G1064" s="2">
        <v>43587</v>
      </c>
      <c r="H1064">
        <v>108.39</v>
      </c>
      <c r="I1064">
        <v>108.39</v>
      </c>
      <c r="J1064">
        <v>108.3</v>
      </c>
      <c r="K1064">
        <v>108.3</v>
      </c>
      <c r="M1064" s="2">
        <v>43587</v>
      </c>
      <c r="N1064" s="4">
        <v>1165</v>
      </c>
      <c r="O1064" s="4">
        <v>1166.5</v>
      </c>
      <c r="P1064" s="4">
        <v>1160.7</v>
      </c>
      <c r="Q1064" s="4">
        <v>1165.7</v>
      </c>
    </row>
    <row r="1065" spans="1:17" x14ac:dyDescent="0.3">
      <c r="A1065" s="2">
        <v>43588</v>
      </c>
      <c r="B1065">
        <v>126.19</v>
      </c>
      <c r="C1065">
        <v>126.44</v>
      </c>
      <c r="D1065">
        <v>126.07</v>
      </c>
      <c r="E1065">
        <v>126.11</v>
      </c>
      <c r="G1065" s="2">
        <v>43588</v>
      </c>
      <c r="H1065">
        <v>108.28</v>
      </c>
      <c r="I1065">
        <v>108.34</v>
      </c>
      <c r="J1065">
        <v>108.25</v>
      </c>
      <c r="K1065">
        <v>108.27</v>
      </c>
      <c r="M1065" s="2">
        <v>43588</v>
      </c>
      <c r="N1065" s="4">
        <v>1168</v>
      </c>
      <c r="O1065" s="4">
        <v>1171.8</v>
      </c>
      <c r="P1065" s="4">
        <v>1168</v>
      </c>
      <c r="Q1065" s="4">
        <v>1170</v>
      </c>
    </row>
    <row r="1066" spans="1:17" x14ac:dyDescent="0.3">
      <c r="A1066" s="2">
        <v>43592</v>
      </c>
      <c r="B1066">
        <v>126.61</v>
      </c>
      <c r="C1066">
        <v>126.65</v>
      </c>
      <c r="D1066">
        <v>126.3</v>
      </c>
      <c r="E1066">
        <v>126.32</v>
      </c>
      <c r="G1066" s="2">
        <v>43592</v>
      </c>
      <c r="H1066">
        <v>108.36</v>
      </c>
      <c r="I1066">
        <v>108.39</v>
      </c>
      <c r="J1066">
        <v>108.31</v>
      </c>
      <c r="K1066">
        <v>108.32</v>
      </c>
      <c r="M1066" s="2">
        <v>43592</v>
      </c>
      <c r="N1066" s="4">
        <v>1169.8</v>
      </c>
      <c r="O1066" s="4">
        <v>1174</v>
      </c>
      <c r="P1066" s="4">
        <v>1166</v>
      </c>
      <c r="Q1066" s="4">
        <v>1166.5</v>
      </c>
    </row>
    <row r="1067" spans="1:17" x14ac:dyDescent="0.3">
      <c r="A1067" s="2">
        <v>43593</v>
      </c>
      <c r="B1067">
        <v>126.55</v>
      </c>
      <c r="C1067">
        <v>126.56</v>
      </c>
      <c r="D1067">
        <v>126.32</v>
      </c>
      <c r="E1067">
        <v>126.36</v>
      </c>
      <c r="G1067" s="2">
        <v>43593</v>
      </c>
      <c r="H1067">
        <v>108.37</v>
      </c>
      <c r="I1067">
        <v>108.4</v>
      </c>
      <c r="J1067">
        <v>108.32</v>
      </c>
      <c r="K1067">
        <v>108.32</v>
      </c>
      <c r="M1067" s="2">
        <v>43593</v>
      </c>
      <c r="N1067" s="4">
        <v>1172.0999999999999</v>
      </c>
      <c r="O1067" s="4">
        <v>1172.5</v>
      </c>
      <c r="P1067" s="4">
        <v>1168.0999999999999</v>
      </c>
      <c r="Q1067" s="4">
        <v>1169.4000000000001</v>
      </c>
    </row>
    <row r="1068" spans="1:17" x14ac:dyDescent="0.3">
      <c r="A1068" s="2">
        <v>43594</v>
      </c>
      <c r="B1068">
        <v>126.41</v>
      </c>
      <c r="C1068">
        <v>126.64</v>
      </c>
      <c r="D1068">
        <v>126.38</v>
      </c>
      <c r="E1068">
        <v>126.61</v>
      </c>
      <c r="G1068" s="2">
        <v>43594</v>
      </c>
      <c r="H1068">
        <v>108.34</v>
      </c>
      <c r="I1068">
        <v>108.39</v>
      </c>
      <c r="J1068">
        <v>108.33</v>
      </c>
      <c r="K1068">
        <v>108.37</v>
      </c>
      <c r="M1068" s="2">
        <v>43594</v>
      </c>
      <c r="N1068" s="4">
        <v>1172</v>
      </c>
      <c r="O1068" s="4">
        <v>1179.8</v>
      </c>
      <c r="P1068" s="4">
        <v>1171.3</v>
      </c>
      <c r="Q1068" s="4">
        <v>1179.8</v>
      </c>
    </row>
    <row r="1069" spans="1:17" x14ac:dyDescent="0.3">
      <c r="A1069" s="2">
        <v>43595</v>
      </c>
      <c r="B1069">
        <v>126.54</v>
      </c>
      <c r="C1069">
        <v>126.68</v>
      </c>
      <c r="D1069">
        <v>126.42</v>
      </c>
      <c r="E1069">
        <v>126.44</v>
      </c>
      <c r="G1069" s="2">
        <v>43595</v>
      </c>
      <c r="H1069">
        <v>108.35</v>
      </c>
      <c r="I1069">
        <v>108.39</v>
      </c>
      <c r="J1069">
        <v>108.32</v>
      </c>
      <c r="K1069">
        <v>108.32</v>
      </c>
      <c r="M1069" s="2">
        <v>43595</v>
      </c>
      <c r="N1069" s="4">
        <v>1178</v>
      </c>
      <c r="O1069" s="4">
        <v>1182.9000000000001</v>
      </c>
      <c r="P1069" s="4">
        <v>1175.2</v>
      </c>
      <c r="Q1069" s="4">
        <v>1177</v>
      </c>
    </row>
    <row r="1070" spans="1:17" x14ac:dyDescent="0.3">
      <c r="A1070" s="2">
        <v>43598</v>
      </c>
      <c r="B1070">
        <v>126.58</v>
      </c>
      <c r="C1070">
        <v>126.64</v>
      </c>
      <c r="D1070">
        <v>126.42</v>
      </c>
      <c r="E1070">
        <v>126.42</v>
      </c>
      <c r="G1070" s="2">
        <v>43598</v>
      </c>
      <c r="H1070">
        <v>108.36</v>
      </c>
      <c r="I1070">
        <v>108.38</v>
      </c>
      <c r="J1070">
        <v>108.33</v>
      </c>
      <c r="K1070">
        <v>108.33</v>
      </c>
      <c r="M1070" s="2">
        <v>43598</v>
      </c>
      <c r="N1070" s="4">
        <v>1180</v>
      </c>
      <c r="O1070" s="4">
        <v>1188</v>
      </c>
      <c r="P1070" s="4">
        <v>1179.7</v>
      </c>
      <c r="Q1070" s="4">
        <v>1187.5</v>
      </c>
    </row>
    <row r="1071" spans="1:17" x14ac:dyDescent="0.3">
      <c r="A1071" s="2">
        <v>43599</v>
      </c>
      <c r="B1071">
        <v>126.67</v>
      </c>
      <c r="C1071">
        <v>126.72</v>
      </c>
      <c r="D1071">
        <v>126.48</v>
      </c>
      <c r="E1071">
        <v>126.52</v>
      </c>
      <c r="G1071" s="2">
        <v>43599</v>
      </c>
      <c r="H1071">
        <v>108.4</v>
      </c>
      <c r="I1071">
        <v>108.41</v>
      </c>
      <c r="J1071">
        <v>108.35</v>
      </c>
      <c r="K1071">
        <v>108.37</v>
      </c>
      <c r="M1071" s="2">
        <v>43599</v>
      </c>
      <c r="N1071" s="4">
        <v>1190</v>
      </c>
      <c r="O1071" s="4">
        <v>1190</v>
      </c>
      <c r="P1071" s="4">
        <v>1184.7</v>
      </c>
      <c r="Q1071" s="4">
        <v>1189.4000000000001</v>
      </c>
    </row>
    <row r="1072" spans="1:17" x14ac:dyDescent="0.3">
      <c r="A1072" s="2">
        <v>43600</v>
      </c>
      <c r="B1072">
        <v>126.53</v>
      </c>
      <c r="C1072">
        <v>126.66</v>
      </c>
      <c r="D1072">
        <v>126.52</v>
      </c>
      <c r="E1072">
        <v>126.61</v>
      </c>
      <c r="G1072" s="2">
        <v>43600</v>
      </c>
      <c r="H1072">
        <v>108.37</v>
      </c>
      <c r="I1072">
        <v>108.4</v>
      </c>
      <c r="J1072">
        <v>108.36</v>
      </c>
      <c r="K1072">
        <v>108.38</v>
      </c>
      <c r="M1072" s="2">
        <v>43600</v>
      </c>
      <c r="N1072" s="4">
        <v>1188.5</v>
      </c>
      <c r="O1072" s="4">
        <v>1191.5</v>
      </c>
      <c r="P1072" s="4">
        <v>1187.5</v>
      </c>
      <c r="Q1072" s="4">
        <v>1188.5999999999999</v>
      </c>
    </row>
    <row r="1073" spans="1:17" x14ac:dyDescent="0.3">
      <c r="A1073" s="2">
        <v>43601</v>
      </c>
      <c r="B1073">
        <v>126.8</v>
      </c>
      <c r="C1073">
        <v>127.05</v>
      </c>
      <c r="D1073">
        <v>126.76</v>
      </c>
      <c r="E1073">
        <v>127.03</v>
      </c>
      <c r="G1073" s="2">
        <v>43601</v>
      </c>
      <c r="H1073">
        <v>108.42</v>
      </c>
      <c r="I1073">
        <v>108.52</v>
      </c>
      <c r="J1073">
        <v>108.41</v>
      </c>
      <c r="K1073">
        <v>108.51</v>
      </c>
      <c r="M1073" s="2">
        <v>43601</v>
      </c>
      <c r="N1073" s="4">
        <v>1187</v>
      </c>
      <c r="O1073" s="4">
        <v>1192.4000000000001</v>
      </c>
      <c r="P1073" s="4">
        <v>1187</v>
      </c>
      <c r="Q1073" s="4">
        <v>1191.5</v>
      </c>
    </row>
    <row r="1074" spans="1:17" x14ac:dyDescent="0.3">
      <c r="A1074" s="2">
        <v>43602</v>
      </c>
      <c r="B1074">
        <v>126.9</v>
      </c>
      <c r="C1074">
        <v>127.07</v>
      </c>
      <c r="D1074">
        <v>126.8</v>
      </c>
      <c r="E1074">
        <v>126.99</v>
      </c>
      <c r="G1074" s="2">
        <v>43602</v>
      </c>
      <c r="H1074">
        <v>108.47</v>
      </c>
      <c r="I1074">
        <v>108.53</v>
      </c>
      <c r="J1074">
        <v>108.45</v>
      </c>
      <c r="K1074">
        <v>108.51</v>
      </c>
      <c r="M1074" s="2">
        <v>43602</v>
      </c>
      <c r="N1074" s="4">
        <v>1192.2</v>
      </c>
      <c r="O1074" s="4">
        <v>1195.7</v>
      </c>
      <c r="P1074" s="4">
        <v>1189.3</v>
      </c>
      <c r="Q1074" s="4">
        <v>1195.7</v>
      </c>
    </row>
    <row r="1075" spans="1:17" x14ac:dyDescent="0.3">
      <c r="A1075" s="2">
        <v>43605</v>
      </c>
      <c r="B1075">
        <v>126.83</v>
      </c>
      <c r="C1075">
        <v>126.85</v>
      </c>
      <c r="D1075">
        <v>126.69</v>
      </c>
      <c r="E1075">
        <v>126.75</v>
      </c>
      <c r="G1075" s="2">
        <v>43605</v>
      </c>
      <c r="H1075">
        <v>108.47</v>
      </c>
      <c r="I1075">
        <v>108.48</v>
      </c>
      <c r="J1075">
        <v>108.44</v>
      </c>
      <c r="K1075">
        <v>108.47</v>
      </c>
      <c r="M1075" s="2">
        <v>43605</v>
      </c>
      <c r="N1075" s="4">
        <v>1193.5</v>
      </c>
      <c r="O1075" s="4">
        <v>1194.3</v>
      </c>
      <c r="P1075" s="4">
        <v>1191.5</v>
      </c>
      <c r="Q1075" s="4">
        <v>1194.2</v>
      </c>
    </row>
    <row r="1076" spans="1:17" x14ac:dyDescent="0.3">
      <c r="A1076" s="2">
        <v>43606</v>
      </c>
      <c r="B1076">
        <v>126.77</v>
      </c>
      <c r="C1076">
        <v>127.01</v>
      </c>
      <c r="D1076">
        <v>126.64</v>
      </c>
      <c r="E1076">
        <v>126.91</v>
      </c>
      <c r="G1076" s="2">
        <v>43606</v>
      </c>
      <c r="H1076">
        <v>108.48</v>
      </c>
      <c r="I1076">
        <v>108.54</v>
      </c>
      <c r="J1076">
        <v>108.44</v>
      </c>
      <c r="K1076">
        <v>108.51</v>
      </c>
      <c r="M1076" s="2">
        <v>43606</v>
      </c>
      <c r="N1076" s="4">
        <v>1193</v>
      </c>
      <c r="O1076" s="4">
        <v>1194.7</v>
      </c>
      <c r="P1076" s="4">
        <v>1191.5999999999999</v>
      </c>
      <c r="Q1076" s="4">
        <v>1194</v>
      </c>
    </row>
    <row r="1077" spans="1:17" x14ac:dyDescent="0.3">
      <c r="A1077" s="2">
        <v>43607</v>
      </c>
      <c r="B1077">
        <v>126.84</v>
      </c>
      <c r="C1077">
        <v>127</v>
      </c>
      <c r="D1077">
        <v>126.83</v>
      </c>
      <c r="E1077">
        <v>126.98</v>
      </c>
      <c r="G1077" s="2">
        <v>43607</v>
      </c>
      <c r="H1077">
        <v>108.5</v>
      </c>
      <c r="I1077">
        <v>108.54</v>
      </c>
      <c r="J1077">
        <v>108.49</v>
      </c>
      <c r="K1077">
        <v>108.53</v>
      </c>
      <c r="M1077" s="2">
        <v>43607</v>
      </c>
      <c r="N1077" s="4">
        <v>1192.5</v>
      </c>
      <c r="O1077" s="4">
        <v>1196.5</v>
      </c>
      <c r="P1077" s="4">
        <v>1192.4000000000001</v>
      </c>
      <c r="Q1077" s="4">
        <v>1192.8</v>
      </c>
    </row>
    <row r="1078" spans="1:17" x14ac:dyDescent="0.3">
      <c r="A1078" s="2">
        <v>43608</v>
      </c>
      <c r="B1078">
        <v>127.12</v>
      </c>
      <c r="C1078">
        <v>127.28</v>
      </c>
      <c r="D1078">
        <v>127.07</v>
      </c>
      <c r="E1078">
        <v>127.26</v>
      </c>
      <c r="G1078" s="2">
        <v>43608</v>
      </c>
      <c r="H1078">
        <v>108.57</v>
      </c>
      <c r="I1078">
        <v>108.61</v>
      </c>
      <c r="J1078">
        <v>108.55</v>
      </c>
      <c r="K1078">
        <v>108.6</v>
      </c>
      <c r="M1078" s="2">
        <v>43608</v>
      </c>
      <c r="N1078" s="4">
        <v>1192</v>
      </c>
      <c r="O1078" s="4">
        <v>1194.0999999999999</v>
      </c>
      <c r="P1078" s="4">
        <v>1188.5</v>
      </c>
      <c r="Q1078" s="4">
        <v>1189.2</v>
      </c>
    </row>
    <row r="1079" spans="1:17" x14ac:dyDescent="0.3">
      <c r="A1079" s="2">
        <v>43609</v>
      </c>
      <c r="B1079">
        <v>127.51</v>
      </c>
      <c r="C1079">
        <v>127.53</v>
      </c>
      <c r="D1079">
        <v>127.26</v>
      </c>
      <c r="E1079">
        <v>127.31</v>
      </c>
      <c r="G1079" s="2">
        <v>43609</v>
      </c>
      <c r="H1079">
        <v>108.67</v>
      </c>
      <c r="I1079">
        <v>108.67</v>
      </c>
      <c r="J1079">
        <v>108.59</v>
      </c>
      <c r="K1079">
        <v>108.59</v>
      </c>
      <c r="M1079" s="2">
        <v>43609</v>
      </c>
      <c r="N1079" s="4">
        <v>1189</v>
      </c>
      <c r="O1079" s="4">
        <v>1191.3</v>
      </c>
      <c r="P1079" s="4">
        <v>1187.9000000000001</v>
      </c>
      <c r="Q1079" s="4">
        <v>1188.4000000000001</v>
      </c>
    </row>
    <row r="1080" spans="1:17" x14ac:dyDescent="0.3">
      <c r="A1080" s="2">
        <v>43612</v>
      </c>
      <c r="B1080">
        <v>127.31</v>
      </c>
      <c r="C1080">
        <v>127.38</v>
      </c>
      <c r="D1080">
        <v>127.24</v>
      </c>
      <c r="E1080">
        <v>127.31</v>
      </c>
      <c r="G1080" s="2">
        <v>43612</v>
      </c>
      <c r="H1080">
        <v>108.6</v>
      </c>
      <c r="I1080">
        <v>108.6</v>
      </c>
      <c r="J1080">
        <v>108.55</v>
      </c>
      <c r="K1080">
        <v>108.58</v>
      </c>
      <c r="M1080" s="2">
        <v>43612</v>
      </c>
      <c r="N1080" s="4">
        <v>1186</v>
      </c>
      <c r="O1080" s="4">
        <v>1186.9000000000001</v>
      </c>
      <c r="P1080" s="4">
        <v>1182.5</v>
      </c>
      <c r="Q1080" s="4">
        <v>1184.5</v>
      </c>
    </row>
    <row r="1081" spans="1:17" x14ac:dyDescent="0.3">
      <c r="A1081" s="2">
        <v>43613</v>
      </c>
      <c r="B1081">
        <v>127.38</v>
      </c>
      <c r="C1081">
        <v>127.41</v>
      </c>
      <c r="D1081">
        <v>127.11</v>
      </c>
      <c r="E1081">
        <v>127.38</v>
      </c>
      <c r="G1081" s="2">
        <v>43613</v>
      </c>
      <c r="H1081">
        <v>108.6</v>
      </c>
      <c r="I1081">
        <v>108.6</v>
      </c>
      <c r="J1081">
        <v>108.51</v>
      </c>
      <c r="K1081">
        <v>108.59</v>
      </c>
      <c r="M1081" s="2">
        <v>43613</v>
      </c>
      <c r="N1081" s="4">
        <v>1185</v>
      </c>
      <c r="O1081" s="4">
        <v>1189.2</v>
      </c>
      <c r="P1081" s="4">
        <v>1184.3</v>
      </c>
      <c r="Q1081" s="4">
        <v>1185.8</v>
      </c>
    </row>
    <row r="1082" spans="1:17" x14ac:dyDescent="0.3">
      <c r="A1082" s="2">
        <v>43614</v>
      </c>
      <c r="B1082">
        <v>127.53</v>
      </c>
      <c r="C1082">
        <v>127.9</v>
      </c>
      <c r="D1082">
        <v>127.49</v>
      </c>
      <c r="E1082">
        <v>127.9</v>
      </c>
      <c r="G1082" s="2">
        <v>43614</v>
      </c>
      <c r="H1082">
        <v>108.62</v>
      </c>
      <c r="I1082">
        <v>108.7</v>
      </c>
      <c r="J1082">
        <v>108.61</v>
      </c>
      <c r="K1082">
        <v>108.7</v>
      </c>
      <c r="M1082" s="2">
        <v>43614</v>
      </c>
      <c r="N1082" s="4">
        <v>1188</v>
      </c>
      <c r="O1082" s="4">
        <v>1196.2</v>
      </c>
      <c r="P1082" s="4">
        <v>1188</v>
      </c>
      <c r="Q1082" s="4">
        <v>1193.9000000000001</v>
      </c>
    </row>
    <row r="1083" spans="1:17" x14ac:dyDescent="0.3">
      <c r="A1083" s="2">
        <v>43615</v>
      </c>
      <c r="B1083">
        <v>127.76</v>
      </c>
      <c r="C1083">
        <v>127.91</v>
      </c>
      <c r="D1083">
        <v>127.67</v>
      </c>
      <c r="E1083">
        <v>127.88</v>
      </c>
      <c r="G1083" s="2">
        <v>43615</v>
      </c>
      <c r="H1083">
        <v>108.65</v>
      </c>
      <c r="I1083">
        <v>108.67</v>
      </c>
      <c r="J1083">
        <v>108.63</v>
      </c>
      <c r="K1083">
        <v>108.67</v>
      </c>
      <c r="M1083" s="2">
        <v>43615</v>
      </c>
      <c r="N1083" s="4">
        <v>1194</v>
      </c>
      <c r="O1083" s="4">
        <v>1194</v>
      </c>
      <c r="P1083" s="4">
        <v>1187.5999999999999</v>
      </c>
      <c r="Q1083" s="4">
        <v>1188.8</v>
      </c>
    </row>
    <row r="1084" spans="1:17" x14ac:dyDescent="0.3">
      <c r="A1084" s="2">
        <v>43616</v>
      </c>
      <c r="B1084">
        <v>128.08000000000001</v>
      </c>
      <c r="C1084">
        <v>128.6</v>
      </c>
      <c r="D1084">
        <v>127.99</v>
      </c>
      <c r="E1084">
        <v>128.6</v>
      </c>
      <c r="G1084" s="2">
        <v>43616</v>
      </c>
      <c r="H1084">
        <v>108.74</v>
      </c>
      <c r="I1084">
        <v>108.85</v>
      </c>
      <c r="J1084">
        <v>108.7</v>
      </c>
      <c r="K1084">
        <v>108.85</v>
      </c>
      <c r="M1084" s="2">
        <v>43616</v>
      </c>
      <c r="N1084" s="4">
        <v>1191.5999999999999</v>
      </c>
      <c r="O1084" s="4">
        <v>1193</v>
      </c>
      <c r="P1084" s="4">
        <v>1189.2</v>
      </c>
      <c r="Q1084" s="4">
        <v>1190.9000000000001</v>
      </c>
    </row>
    <row r="1085" spans="1:17" x14ac:dyDescent="0.3">
      <c r="A1085" s="2">
        <v>43619</v>
      </c>
      <c r="B1085">
        <v>128.62</v>
      </c>
      <c r="C1085">
        <v>128.63</v>
      </c>
      <c r="D1085">
        <v>128.34</v>
      </c>
      <c r="E1085">
        <v>128.46</v>
      </c>
      <c r="G1085" s="2">
        <v>43619</v>
      </c>
      <c r="H1085">
        <v>108.85</v>
      </c>
      <c r="I1085">
        <v>108.85</v>
      </c>
      <c r="J1085">
        <v>108.8</v>
      </c>
      <c r="K1085">
        <v>108.85</v>
      </c>
      <c r="M1085" s="2">
        <v>43619</v>
      </c>
      <c r="N1085" s="4">
        <v>1190</v>
      </c>
      <c r="O1085" s="4">
        <v>1190.9000000000001</v>
      </c>
      <c r="P1085" s="4">
        <v>1178.5999999999999</v>
      </c>
      <c r="Q1085" s="4">
        <v>1182.0999999999999</v>
      </c>
    </row>
    <row r="1086" spans="1:17" x14ac:dyDescent="0.3">
      <c r="A1086" s="2">
        <v>43620</v>
      </c>
      <c r="B1086">
        <v>128.55000000000001</v>
      </c>
      <c r="C1086">
        <v>128.59</v>
      </c>
      <c r="D1086">
        <v>128.37</v>
      </c>
      <c r="E1086">
        <v>128.46</v>
      </c>
      <c r="G1086" s="2">
        <v>43620</v>
      </c>
      <c r="H1086">
        <v>108.87</v>
      </c>
      <c r="I1086">
        <v>108.91</v>
      </c>
      <c r="J1086">
        <v>108.83</v>
      </c>
      <c r="K1086">
        <v>108.84</v>
      </c>
      <c r="M1086" s="2">
        <v>43620</v>
      </c>
      <c r="N1086" s="4">
        <v>1179.0999999999999</v>
      </c>
      <c r="O1086" s="4">
        <v>1183.5</v>
      </c>
      <c r="P1086" s="4">
        <v>1179</v>
      </c>
      <c r="Q1086" s="4">
        <v>1182.8</v>
      </c>
    </row>
    <row r="1087" spans="1:17" x14ac:dyDescent="0.3">
      <c r="A1087" s="2">
        <v>43621</v>
      </c>
      <c r="B1087">
        <v>128.30000000000001</v>
      </c>
      <c r="C1087">
        <v>128.91</v>
      </c>
      <c r="D1087">
        <v>128.30000000000001</v>
      </c>
      <c r="E1087">
        <v>128.87</v>
      </c>
      <c r="G1087" s="2">
        <v>43621</v>
      </c>
      <c r="H1087">
        <v>108.81</v>
      </c>
      <c r="I1087">
        <v>108.95</v>
      </c>
      <c r="J1087">
        <v>108.8</v>
      </c>
      <c r="K1087">
        <v>108.95</v>
      </c>
      <c r="M1087" s="2">
        <v>43621</v>
      </c>
      <c r="N1087" s="4">
        <v>1179</v>
      </c>
      <c r="O1087" s="4">
        <v>1181.4000000000001</v>
      </c>
      <c r="P1087" s="4">
        <v>1178</v>
      </c>
      <c r="Q1087" s="4">
        <v>1178.5999999999999</v>
      </c>
    </row>
    <row r="1088" spans="1:17" x14ac:dyDescent="0.3">
      <c r="A1088" s="2">
        <v>43623</v>
      </c>
      <c r="B1088">
        <v>128.71</v>
      </c>
      <c r="C1088">
        <v>128.88999999999999</v>
      </c>
      <c r="D1088">
        <v>128.59</v>
      </c>
      <c r="E1088">
        <v>128.79</v>
      </c>
      <c r="G1088" s="2">
        <v>43623</v>
      </c>
      <c r="H1088">
        <v>108.9</v>
      </c>
      <c r="I1088">
        <v>108.98</v>
      </c>
      <c r="J1088">
        <v>108.87</v>
      </c>
      <c r="K1088">
        <v>108.95</v>
      </c>
      <c r="M1088" s="2">
        <v>43623</v>
      </c>
      <c r="N1088" s="4">
        <v>1179.5</v>
      </c>
      <c r="O1088" s="4">
        <v>1181.5999999999999</v>
      </c>
      <c r="P1088" s="4">
        <v>1177.8</v>
      </c>
      <c r="Q1088" s="4">
        <v>1181.4000000000001</v>
      </c>
    </row>
    <row r="1089" spans="1:17" x14ac:dyDescent="0.3">
      <c r="A1089" s="2">
        <v>43626</v>
      </c>
      <c r="B1089">
        <v>128.66</v>
      </c>
      <c r="C1089">
        <v>128.80000000000001</v>
      </c>
      <c r="D1089">
        <v>128.53</v>
      </c>
      <c r="E1089">
        <v>128.53</v>
      </c>
      <c r="G1089" s="2">
        <v>43626</v>
      </c>
      <c r="H1089">
        <v>108.92</v>
      </c>
      <c r="I1089">
        <v>108.96</v>
      </c>
      <c r="J1089">
        <v>108.91</v>
      </c>
      <c r="K1089">
        <v>108.91</v>
      </c>
      <c r="M1089" s="2">
        <v>43626</v>
      </c>
      <c r="N1089" s="4">
        <v>1181.5</v>
      </c>
      <c r="O1089" s="4">
        <v>1186.2</v>
      </c>
      <c r="P1089" s="4">
        <v>1180.4000000000001</v>
      </c>
      <c r="Q1089" s="4">
        <v>1185.2</v>
      </c>
    </row>
    <row r="1090" spans="1:17" x14ac:dyDescent="0.3">
      <c r="A1090" s="2">
        <v>43627</v>
      </c>
      <c r="B1090">
        <v>128.51</v>
      </c>
      <c r="C1090">
        <v>128.6</v>
      </c>
      <c r="D1090">
        <v>128.30000000000001</v>
      </c>
      <c r="E1090">
        <v>128.38</v>
      </c>
      <c r="G1090" s="2">
        <v>43627</v>
      </c>
      <c r="H1090">
        <v>108.91</v>
      </c>
      <c r="I1090">
        <v>108.93</v>
      </c>
      <c r="J1090">
        <v>108.86</v>
      </c>
      <c r="K1090">
        <v>108.89</v>
      </c>
      <c r="M1090" s="2">
        <v>43627</v>
      </c>
      <c r="N1090" s="4">
        <v>1184.5</v>
      </c>
      <c r="O1090" s="4">
        <v>1185.5</v>
      </c>
      <c r="P1090" s="4">
        <v>1178.9000000000001</v>
      </c>
      <c r="Q1090" s="4">
        <v>1180.4000000000001</v>
      </c>
    </row>
    <row r="1091" spans="1:17" x14ac:dyDescent="0.3">
      <c r="A1091" s="2">
        <v>43628</v>
      </c>
      <c r="B1091">
        <v>128.54</v>
      </c>
      <c r="C1091">
        <v>129.24</v>
      </c>
      <c r="D1091">
        <v>128.52000000000001</v>
      </c>
      <c r="E1091">
        <v>129.15</v>
      </c>
      <c r="G1091" s="2">
        <v>43628</v>
      </c>
      <c r="H1091">
        <v>108.94</v>
      </c>
      <c r="I1091">
        <v>109.11</v>
      </c>
      <c r="J1091">
        <v>108.92</v>
      </c>
      <c r="K1091">
        <v>109.07</v>
      </c>
      <c r="M1091" s="2">
        <v>43628</v>
      </c>
      <c r="N1091" s="4">
        <v>1179.2</v>
      </c>
      <c r="O1091" s="4">
        <v>1183.3</v>
      </c>
      <c r="P1091" s="4">
        <v>1179</v>
      </c>
      <c r="Q1091" s="4">
        <v>1182.5999999999999</v>
      </c>
    </row>
    <row r="1092" spans="1:17" x14ac:dyDescent="0.3">
      <c r="A1092" s="2">
        <v>43629</v>
      </c>
      <c r="B1092">
        <v>129.12</v>
      </c>
      <c r="C1092">
        <v>129.41</v>
      </c>
      <c r="D1092">
        <v>128.86000000000001</v>
      </c>
      <c r="E1092">
        <v>128.86000000000001</v>
      </c>
      <c r="G1092" s="2">
        <v>43629</v>
      </c>
      <c r="H1092">
        <v>109.06</v>
      </c>
      <c r="I1092">
        <v>109.17</v>
      </c>
      <c r="J1092">
        <v>109</v>
      </c>
      <c r="K1092">
        <v>109</v>
      </c>
      <c r="M1092" s="2">
        <v>43629</v>
      </c>
      <c r="N1092" s="4">
        <v>1184.2</v>
      </c>
      <c r="O1092" s="4">
        <v>1187.0999999999999</v>
      </c>
      <c r="P1092" s="4">
        <v>1181.9000000000001</v>
      </c>
      <c r="Q1092" s="4">
        <v>1183.0999999999999</v>
      </c>
    </row>
    <row r="1093" spans="1:17" x14ac:dyDescent="0.3">
      <c r="A1093" s="2">
        <v>43630</v>
      </c>
      <c r="B1093">
        <v>129.01</v>
      </c>
      <c r="C1093">
        <v>129.26</v>
      </c>
      <c r="D1093">
        <v>129.01</v>
      </c>
      <c r="E1093">
        <v>129.25</v>
      </c>
      <c r="G1093" s="2">
        <v>43630</v>
      </c>
      <c r="H1093">
        <v>109.04</v>
      </c>
      <c r="I1093">
        <v>109.1</v>
      </c>
      <c r="J1093">
        <v>109.04</v>
      </c>
      <c r="K1093">
        <v>109.07</v>
      </c>
      <c r="M1093" s="2">
        <v>43630</v>
      </c>
      <c r="N1093" s="4">
        <v>1183.2</v>
      </c>
      <c r="O1093" s="4">
        <v>1185.3</v>
      </c>
      <c r="P1093" s="4">
        <v>1182.8</v>
      </c>
      <c r="Q1093" s="4">
        <v>1185.3</v>
      </c>
    </row>
    <row r="1094" spans="1:17" x14ac:dyDescent="0.3">
      <c r="A1094" s="2">
        <v>43633</v>
      </c>
      <c r="B1094">
        <v>129.06</v>
      </c>
      <c r="C1094">
        <v>129.09</v>
      </c>
      <c r="D1094">
        <v>128.91</v>
      </c>
      <c r="E1094">
        <v>128.91999999999999</v>
      </c>
      <c r="G1094" s="2">
        <v>43633</v>
      </c>
      <c r="H1094">
        <v>109.05</v>
      </c>
      <c r="I1094">
        <v>109.05</v>
      </c>
      <c r="J1094">
        <v>109</v>
      </c>
      <c r="K1094">
        <v>109.03</v>
      </c>
      <c r="M1094" s="2">
        <v>43633</v>
      </c>
      <c r="N1094" s="4">
        <v>1186.4000000000001</v>
      </c>
      <c r="O1094" s="4">
        <v>1187.5</v>
      </c>
      <c r="P1094" s="4">
        <v>1185.4000000000001</v>
      </c>
      <c r="Q1094" s="4">
        <v>1186.5</v>
      </c>
    </row>
    <row r="1095" spans="1:17" x14ac:dyDescent="0.3">
      <c r="A1095" s="2">
        <v>43634</v>
      </c>
      <c r="B1095">
        <v>128.97999999999999</v>
      </c>
      <c r="C1095">
        <v>129.27000000000001</v>
      </c>
      <c r="D1095">
        <v>128.88</v>
      </c>
      <c r="E1095">
        <v>128.94</v>
      </c>
      <c r="G1095" s="2">
        <v>43634</v>
      </c>
      <c r="H1095">
        <v>109.04</v>
      </c>
      <c r="I1095">
        <v>109.09</v>
      </c>
      <c r="J1095">
        <v>109.01</v>
      </c>
      <c r="K1095">
        <v>109.01</v>
      </c>
      <c r="M1095" s="2">
        <v>43634</v>
      </c>
      <c r="N1095" s="4">
        <v>1186.5</v>
      </c>
      <c r="O1095" s="4">
        <v>1186.7</v>
      </c>
      <c r="P1095" s="4">
        <v>1183.2</v>
      </c>
      <c r="Q1095" s="4">
        <v>1185.8</v>
      </c>
    </row>
    <row r="1096" spans="1:17" x14ac:dyDescent="0.3">
      <c r="A1096" s="2">
        <v>43635</v>
      </c>
      <c r="B1096">
        <v>129.06</v>
      </c>
      <c r="C1096">
        <v>129.24</v>
      </c>
      <c r="D1096">
        <v>129.03</v>
      </c>
      <c r="E1096">
        <v>129.18</v>
      </c>
      <c r="G1096" s="2">
        <v>43635</v>
      </c>
      <c r="H1096">
        <v>109.03</v>
      </c>
      <c r="I1096">
        <v>109.12</v>
      </c>
      <c r="J1096">
        <v>109.03</v>
      </c>
      <c r="K1096">
        <v>109.09</v>
      </c>
      <c r="M1096" s="2">
        <v>43635</v>
      </c>
      <c r="N1096" s="4">
        <v>1176</v>
      </c>
      <c r="O1096" s="4">
        <v>1178.4000000000001</v>
      </c>
      <c r="P1096" s="4">
        <v>1174.8</v>
      </c>
      <c r="Q1096" s="4">
        <v>1176.0999999999999</v>
      </c>
    </row>
    <row r="1097" spans="1:17" x14ac:dyDescent="0.3">
      <c r="A1097" s="2">
        <v>43636</v>
      </c>
      <c r="B1097">
        <v>129.53</v>
      </c>
      <c r="C1097">
        <v>129.9</v>
      </c>
      <c r="D1097">
        <v>129.4</v>
      </c>
      <c r="E1097">
        <v>129.71</v>
      </c>
      <c r="G1097" s="2">
        <v>43636</v>
      </c>
      <c r="H1097">
        <v>109.2</v>
      </c>
      <c r="I1097">
        <v>109.32</v>
      </c>
      <c r="J1097">
        <v>109.18</v>
      </c>
      <c r="K1097">
        <v>109.27</v>
      </c>
      <c r="M1097" s="2">
        <v>43636</v>
      </c>
      <c r="N1097" s="4">
        <v>1172.9000000000001</v>
      </c>
      <c r="O1097" s="4">
        <v>1174</v>
      </c>
      <c r="P1097" s="4">
        <v>1161.2</v>
      </c>
      <c r="Q1097" s="4">
        <v>1162.0999999999999</v>
      </c>
    </row>
    <row r="1098" spans="1:17" x14ac:dyDescent="0.3">
      <c r="A1098" s="2">
        <v>43637</v>
      </c>
      <c r="B1098">
        <v>129.62</v>
      </c>
      <c r="C1098">
        <v>129.75</v>
      </c>
      <c r="D1098">
        <v>129.47999999999999</v>
      </c>
      <c r="E1098">
        <v>129.47999999999999</v>
      </c>
      <c r="G1098" s="2">
        <v>43637</v>
      </c>
      <c r="H1098">
        <v>109.25</v>
      </c>
      <c r="I1098">
        <v>109.27</v>
      </c>
      <c r="J1098">
        <v>109.2</v>
      </c>
      <c r="K1098">
        <v>109.2</v>
      </c>
      <c r="M1098" s="2">
        <v>43637</v>
      </c>
      <c r="N1098" s="4">
        <v>1160</v>
      </c>
      <c r="O1098" s="4">
        <v>1164.0999999999999</v>
      </c>
      <c r="P1098" s="4">
        <v>1159.5999999999999</v>
      </c>
      <c r="Q1098" s="4">
        <v>1164</v>
      </c>
    </row>
    <row r="1099" spans="1:17" x14ac:dyDescent="0.3">
      <c r="A1099" s="2">
        <v>43640</v>
      </c>
      <c r="B1099">
        <v>129.35</v>
      </c>
      <c r="C1099">
        <v>129.63999999999999</v>
      </c>
      <c r="D1099">
        <v>129.32</v>
      </c>
      <c r="E1099">
        <v>129.55000000000001</v>
      </c>
      <c r="G1099" s="2">
        <v>43640</v>
      </c>
      <c r="H1099">
        <v>109.18</v>
      </c>
      <c r="I1099">
        <v>109.24</v>
      </c>
      <c r="J1099">
        <v>109.16</v>
      </c>
      <c r="K1099">
        <v>109.2</v>
      </c>
      <c r="M1099" s="2">
        <v>43640</v>
      </c>
      <c r="N1099" s="4">
        <v>1159</v>
      </c>
      <c r="O1099" s="4">
        <v>1160.8</v>
      </c>
      <c r="P1099" s="4">
        <v>1155.5999999999999</v>
      </c>
      <c r="Q1099" s="4">
        <v>1156.5</v>
      </c>
    </row>
    <row r="1100" spans="1:17" x14ac:dyDescent="0.3">
      <c r="A1100" s="2">
        <v>43641</v>
      </c>
      <c r="B1100">
        <v>129.71</v>
      </c>
      <c r="C1100">
        <v>129.87</v>
      </c>
      <c r="D1100">
        <v>129.08000000000001</v>
      </c>
      <c r="E1100">
        <v>129.19</v>
      </c>
      <c r="G1100" s="2">
        <v>43641</v>
      </c>
      <c r="H1100">
        <v>109.23</v>
      </c>
      <c r="I1100">
        <v>109.28</v>
      </c>
      <c r="J1100">
        <v>108.99</v>
      </c>
      <c r="K1100">
        <v>109.03</v>
      </c>
      <c r="M1100" s="2">
        <v>43641</v>
      </c>
      <c r="N1100" s="4">
        <v>1155</v>
      </c>
      <c r="O1100" s="4">
        <v>1156.3</v>
      </c>
      <c r="P1100" s="4">
        <v>1153.0999999999999</v>
      </c>
      <c r="Q1100" s="4">
        <v>1156.2</v>
      </c>
    </row>
    <row r="1101" spans="1:17" x14ac:dyDescent="0.3">
      <c r="A1101" s="2">
        <v>43642</v>
      </c>
      <c r="B1101">
        <v>129.22999999999999</v>
      </c>
      <c r="C1101">
        <v>129.31</v>
      </c>
      <c r="D1101">
        <v>128.94</v>
      </c>
      <c r="E1101">
        <v>129.16999999999999</v>
      </c>
      <c r="G1101" s="2">
        <v>43642</v>
      </c>
      <c r="H1101">
        <v>109.05</v>
      </c>
      <c r="I1101">
        <v>109.05</v>
      </c>
      <c r="J1101">
        <v>108.95</v>
      </c>
      <c r="K1101">
        <v>109.02</v>
      </c>
      <c r="M1101" s="2">
        <v>43642</v>
      </c>
      <c r="N1101" s="4">
        <v>1157</v>
      </c>
      <c r="O1101" s="4">
        <v>1160.8</v>
      </c>
      <c r="P1101" s="4">
        <v>1156</v>
      </c>
      <c r="Q1101" s="4">
        <v>1156.5999999999999</v>
      </c>
    </row>
    <row r="1102" spans="1:17" x14ac:dyDescent="0.3">
      <c r="A1102" s="2">
        <v>43643</v>
      </c>
      <c r="B1102">
        <v>128.93</v>
      </c>
      <c r="C1102">
        <v>129.09</v>
      </c>
      <c r="D1102">
        <v>128.88999999999999</v>
      </c>
      <c r="E1102">
        <v>128.9</v>
      </c>
      <c r="G1102" s="2">
        <v>43643</v>
      </c>
      <c r="H1102">
        <v>108.97</v>
      </c>
      <c r="I1102">
        <v>108.99</v>
      </c>
      <c r="J1102">
        <v>108.94</v>
      </c>
      <c r="K1102">
        <v>108.97</v>
      </c>
      <c r="M1102" s="2">
        <v>43643</v>
      </c>
      <c r="N1102" s="4">
        <v>1154.5</v>
      </c>
      <c r="O1102" s="4">
        <v>1158.5</v>
      </c>
      <c r="P1102" s="4">
        <v>1154.5</v>
      </c>
      <c r="Q1102" s="4">
        <v>1158.0999999999999</v>
      </c>
    </row>
    <row r="1103" spans="1:17" x14ac:dyDescent="0.3">
      <c r="A1103" s="2">
        <v>43644</v>
      </c>
      <c r="B1103">
        <v>129.27000000000001</v>
      </c>
      <c r="C1103">
        <v>129.27000000000001</v>
      </c>
      <c r="D1103">
        <v>129</v>
      </c>
      <c r="E1103">
        <v>129.13</v>
      </c>
      <c r="G1103" s="2">
        <v>43644</v>
      </c>
      <c r="H1103">
        <v>109.06</v>
      </c>
      <c r="I1103">
        <v>109.07</v>
      </c>
      <c r="J1103">
        <v>109</v>
      </c>
      <c r="K1103">
        <v>109.04</v>
      </c>
      <c r="M1103" s="2">
        <v>43644</v>
      </c>
      <c r="N1103" s="4">
        <v>1157.3</v>
      </c>
      <c r="O1103" s="4">
        <v>1158.4000000000001</v>
      </c>
      <c r="P1103" s="4">
        <v>1154.3</v>
      </c>
      <c r="Q1103" s="4">
        <v>1154.7</v>
      </c>
    </row>
    <row r="1104" spans="1:17" x14ac:dyDescent="0.3">
      <c r="A1104" s="2">
        <v>43647</v>
      </c>
      <c r="B1104">
        <v>128.91</v>
      </c>
      <c r="C1104">
        <v>129.28</v>
      </c>
      <c r="D1104">
        <v>128.88999999999999</v>
      </c>
      <c r="E1104">
        <v>128.99</v>
      </c>
      <c r="G1104" s="2">
        <v>43647</v>
      </c>
      <c r="H1104">
        <v>108.98</v>
      </c>
      <c r="I1104">
        <v>109.06</v>
      </c>
      <c r="J1104">
        <v>108.95</v>
      </c>
      <c r="K1104">
        <v>108.97</v>
      </c>
      <c r="M1104" s="2">
        <v>43647</v>
      </c>
      <c r="N1104" s="4">
        <v>1150.5</v>
      </c>
      <c r="O1104" s="4">
        <v>1159.5</v>
      </c>
      <c r="P1104" s="4">
        <v>1148.9000000000001</v>
      </c>
      <c r="Q1104" s="4">
        <v>1158.8</v>
      </c>
    </row>
    <row r="1105" spans="1:17" x14ac:dyDescent="0.3">
      <c r="A1105" s="2">
        <v>43648</v>
      </c>
      <c r="B1105">
        <v>129.15</v>
      </c>
      <c r="C1105">
        <v>129.32</v>
      </c>
      <c r="D1105">
        <v>129.12</v>
      </c>
      <c r="E1105">
        <v>129.28</v>
      </c>
      <c r="G1105" s="2">
        <v>43648</v>
      </c>
      <c r="H1105">
        <v>109.01</v>
      </c>
      <c r="I1105">
        <v>109.06</v>
      </c>
      <c r="J1105">
        <v>109.01</v>
      </c>
      <c r="K1105">
        <v>109.04</v>
      </c>
      <c r="M1105" s="2">
        <v>43648</v>
      </c>
      <c r="N1105" s="4">
        <v>1162.0999999999999</v>
      </c>
      <c r="O1105" s="4">
        <v>1167.8</v>
      </c>
      <c r="P1105" s="4">
        <v>1161.0999999999999</v>
      </c>
      <c r="Q1105" s="4">
        <v>1166</v>
      </c>
    </row>
    <row r="1106" spans="1:17" x14ac:dyDescent="0.3">
      <c r="A1106" s="2">
        <v>43649</v>
      </c>
      <c r="B1106">
        <v>129.56</v>
      </c>
      <c r="C1106">
        <v>129.88</v>
      </c>
      <c r="D1106">
        <v>129.55000000000001</v>
      </c>
      <c r="E1106">
        <v>129.88</v>
      </c>
      <c r="G1106" s="2">
        <v>43649</v>
      </c>
      <c r="H1106">
        <v>109.11</v>
      </c>
      <c r="I1106">
        <v>109.19</v>
      </c>
      <c r="J1106">
        <v>109.11</v>
      </c>
      <c r="K1106">
        <v>109.17</v>
      </c>
      <c r="M1106" s="2">
        <v>43649</v>
      </c>
      <c r="N1106" s="4">
        <v>1167.7</v>
      </c>
      <c r="O1106" s="4">
        <v>1172.2</v>
      </c>
      <c r="P1106" s="4">
        <v>1166</v>
      </c>
      <c r="Q1106" s="4">
        <v>1171.3</v>
      </c>
    </row>
    <row r="1107" spans="1:17" x14ac:dyDescent="0.3">
      <c r="A1107" s="2">
        <v>43650</v>
      </c>
      <c r="B1107">
        <v>129.88</v>
      </c>
      <c r="C1107">
        <v>129.97999999999999</v>
      </c>
      <c r="D1107">
        <v>129.75</v>
      </c>
      <c r="E1107">
        <v>129.97999999999999</v>
      </c>
      <c r="G1107" s="2">
        <v>43650</v>
      </c>
      <c r="H1107">
        <v>109.19</v>
      </c>
      <c r="I1107">
        <v>109.23</v>
      </c>
      <c r="J1107">
        <v>109.14</v>
      </c>
      <c r="K1107">
        <v>109.22</v>
      </c>
      <c r="M1107" s="2">
        <v>43650</v>
      </c>
      <c r="N1107" s="4">
        <v>1169.5</v>
      </c>
      <c r="O1107" s="4">
        <v>1171.5</v>
      </c>
      <c r="P1107" s="4">
        <v>1167.5</v>
      </c>
      <c r="Q1107" s="4">
        <v>1168.5999999999999</v>
      </c>
    </row>
    <row r="1108" spans="1:17" x14ac:dyDescent="0.3">
      <c r="A1108" s="2">
        <v>43651</v>
      </c>
      <c r="B1108">
        <v>129.94999999999999</v>
      </c>
      <c r="C1108">
        <v>130.15</v>
      </c>
      <c r="D1108">
        <v>129.76</v>
      </c>
      <c r="E1108">
        <v>129.80000000000001</v>
      </c>
      <c r="G1108" s="2">
        <v>43651</v>
      </c>
      <c r="H1108">
        <v>109.21</v>
      </c>
      <c r="I1108">
        <v>109.29</v>
      </c>
      <c r="J1108">
        <v>109.17</v>
      </c>
      <c r="K1108">
        <v>109.18</v>
      </c>
      <c r="M1108" s="2">
        <v>43651</v>
      </c>
      <c r="N1108" s="4">
        <v>1168.5</v>
      </c>
      <c r="O1108" s="4">
        <v>1171.5</v>
      </c>
      <c r="P1108" s="4">
        <v>1168.2</v>
      </c>
      <c r="Q1108" s="4">
        <v>1170.4000000000001</v>
      </c>
    </row>
    <row r="1109" spans="1:17" x14ac:dyDescent="0.3">
      <c r="A1109" s="2">
        <v>43654</v>
      </c>
      <c r="B1109">
        <v>129.4</v>
      </c>
      <c r="C1109">
        <v>129.9</v>
      </c>
      <c r="D1109">
        <v>129.38</v>
      </c>
      <c r="E1109">
        <v>129.9</v>
      </c>
      <c r="G1109" s="2">
        <v>43654</v>
      </c>
      <c r="H1109">
        <v>109.08</v>
      </c>
      <c r="I1109">
        <v>109.21</v>
      </c>
      <c r="J1109">
        <v>109.07</v>
      </c>
      <c r="K1109">
        <v>109.2</v>
      </c>
      <c r="M1109" s="2">
        <v>43654</v>
      </c>
      <c r="N1109" s="4">
        <v>1176</v>
      </c>
      <c r="O1109" s="4">
        <v>1182</v>
      </c>
      <c r="P1109" s="4">
        <v>1175.2</v>
      </c>
      <c r="Q1109" s="4">
        <v>1182</v>
      </c>
    </row>
    <row r="1110" spans="1:17" x14ac:dyDescent="0.3">
      <c r="A1110" s="2">
        <v>43655</v>
      </c>
      <c r="B1110">
        <v>129.75</v>
      </c>
      <c r="C1110">
        <v>130.03</v>
      </c>
      <c r="D1110">
        <v>129.72999999999999</v>
      </c>
      <c r="E1110">
        <v>129.80000000000001</v>
      </c>
      <c r="G1110" s="2">
        <v>43655</v>
      </c>
      <c r="H1110">
        <v>109.16</v>
      </c>
      <c r="I1110">
        <v>109.24</v>
      </c>
      <c r="J1110">
        <v>109.16</v>
      </c>
      <c r="K1110">
        <v>109.18</v>
      </c>
      <c r="M1110" s="2">
        <v>43655</v>
      </c>
      <c r="N1110" s="4">
        <v>1181</v>
      </c>
      <c r="O1110" s="4">
        <v>1181.0999999999999</v>
      </c>
      <c r="P1110" s="4">
        <v>1178.5999999999999</v>
      </c>
      <c r="Q1110" s="4">
        <v>1180.5</v>
      </c>
    </row>
    <row r="1111" spans="1:17" x14ac:dyDescent="0.3">
      <c r="A1111" s="2">
        <v>43656</v>
      </c>
      <c r="B1111">
        <v>129.72999999999999</v>
      </c>
      <c r="C1111">
        <v>129.74</v>
      </c>
      <c r="D1111">
        <v>129.5</v>
      </c>
      <c r="E1111">
        <v>129.5</v>
      </c>
      <c r="G1111" s="2">
        <v>43656</v>
      </c>
      <c r="H1111">
        <v>109.16</v>
      </c>
      <c r="I1111">
        <v>109.16</v>
      </c>
      <c r="J1111">
        <v>109.11</v>
      </c>
      <c r="K1111">
        <v>109.11</v>
      </c>
      <c r="M1111" s="2">
        <v>43656</v>
      </c>
      <c r="N1111" s="4">
        <v>1182.2</v>
      </c>
      <c r="O1111" s="4">
        <v>1182.3</v>
      </c>
      <c r="P1111" s="4">
        <v>1179.8</v>
      </c>
      <c r="Q1111" s="4">
        <v>1181.5999999999999</v>
      </c>
    </row>
    <row r="1112" spans="1:17" x14ac:dyDescent="0.3">
      <c r="A1112" s="2">
        <v>43657</v>
      </c>
      <c r="B1112">
        <v>129.81</v>
      </c>
      <c r="C1112">
        <v>129.99</v>
      </c>
      <c r="D1112">
        <v>129.65</v>
      </c>
      <c r="E1112">
        <v>129.68</v>
      </c>
      <c r="G1112" s="2">
        <v>43657</v>
      </c>
      <c r="H1112">
        <v>109.23</v>
      </c>
      <c r="I1112">
        <v>109.24</v>
      </c>
      <c r="J1112">
        <v>109.17</v>
      </c>
      <c r="K1112">
        <v>109.17</v>
      </c>
      <c r="M1112" s="2">
        <v>43657</v>
      </c>
      <c r="N1112" s="4">
        <v>1176.8</v>
      </c>
      <c r="O1112" s="4">
        <v>1177.9000000000001</v>
      </c>
      <c r="P1112" s="4">
        <v>1170.3</v>
      </c>
      <c r="Q1112" s="4">
        <v>1173.5</v>
      </c>
    </row>
    <row r="1113" spans="1:17" x14ac:dyDescent="0.3">
      <c r="A1113" s="2">
        <v>43658</v>
      </c>
      <c r="B1113">
        <v>129.38</v>
      </c>
      <c r="C1113">
        <v>129.53</v>
      </c>
      <c r="D1113">
        <v>129.22</v>
      </c>
      <c r="E1113">
        <v>129.53</v>
      </c>
      <c r="G1113" s="2">
        <v>43658</v>
      </c>
      <c r="H1113">
        <v>109.11</v>
      </c>
      <c r="I1113">
        <v>109.16</v>
      </c>
      <c r="J1113">
        <v>109.08</v>
      </c>
      <c r="K1113">
        <v>109.16</v>
      </c>
      <c r="M1113" s="2">
        <v>43658</v>
      </c>
      <c r="N1113" s="4">
        <v>1174.8</v>
      </c>
      <c r="O1113" s="4">
        <v>1179.2</v>
      </c>
      <c r="P1113" s="4">
        <v>1174.8</v>
      </c>
      <c r="Q1113" s="4">
        <v>1179.2</v>
      </c>
    </row>
    <row r="1114" spans="1:17" x14ac:dyDescent="0.3">
      <c r="A1114" s="2">
        <v>43661</v>
      </c>
      <c r="B1114">
        <v>129.49</v>
      </c>
      <c r="C1114">
        <v>129.62</v>
      </c>
      <c r="D1114">
        <v>129.31</v>
      </c>
      <c r="E1114">
        <v>129.31</v>
      </c>
      <c r="G1114" s="2">
        <v>43661</v>
      </c>
      <c r="H1114">
        <v>109.15</v>
      </c>
      <c r="I1114">
        <v>109.19</v>
      </c>
      <c r="J1114">
        <v>109.12</v>
      </c>
      <c r="K1114">
        <v>109.13</v>
      </c>
      <c r="M1114" s="2">
        <v>43661</v>
      </c>
      <c r="N1114" s="4">
        <v>1178.7</v>
      </c>
      <c r="O1114" s="4">
        <v>1181.8</v>
      </c>
      <c r="P1114" s="4">
        <v>1177.2</v>
      </c>
      <c r="Q1114" s="4">
        <v>1179.3</v>
      </c>
    </row>
    <row r="1115" spans="1:17" x14ac:dyDescent="0.3">
      <c r="A1115" s="2">
        <v>43662</v>
      </c>
      <c r="B1115">
        <v>129.52000000000001</v>
      </c>
      <c r="C1115">
        <v>129.59</v>
      </c>
      <c r="D1115">
        <v>129.33000000000001</v>
      </c>
      <c r="E1115">
        <v>129.41999999999999</v>
      </c>
      <c r="G1115" s="2">
        <v>43662</v>
      </c>
      <c r="H1115">
        <v>109.18</v>
      </c>
      <c r="I1115">
        <v>109.19</v>
      </c>
      <c r="J1115">
        <v>109.11</v>
      </c>
      <c r="K1115">
        <v>109.14</v>
      </c>
      <c r="M1115" s="2">
        <v>43662</v>
      </c>
      <c r="N1115" s="4">
        <v>1181.5</v>
      </c>
      <c r="O1115" s="4">
        <v>1181.9000000000001</v>
      </c>
      <c r="P1115" s="4">
        <v>1176.5999999999999</v>
      </c>
      <c r="Q1115" s="4">
        <v>1177.5999999999999</v>
      </c>
    </row>
    <row r="1116" spans="1:17" x14ac:dyDescent="0.3">
      <c r="A1116" s="2">
        <v>43663</v>
      </c>
      <c r="B1116">
        <v>129.47999999999999</v>
      </c>
      <c r="C1116">
        <v>129.72999999999999</v>
      </c>
      <c r="D1116">
        <v>129.4</v>
      </c>
      <c r="E1116">
        <v>129.72999999999999</v>
      </c>
      <c r="G1116" s="2">
        <v>43663</v>
      </c>
      <c r="H1116">
        <v>109.16</v>
      </c>
      <c r="I1116">
        <v>109.24</v>
      </c>
      <c r="J1116">
        <v>109.14</v>
      </c>
      <c r="K1116">
        <v>109.24</v>
      </c>
      <c r="M1116" s="2">
        <v>43663</v>
      </c>
      <c r="N1116" s="4">
        <v>1180</v>
      </c>
      <c r="O1116" s="4">
        <v>1181.5</v>
      </c>
      <c r="P1116" s="4">
        <v>1178.0999999999999</v>
      </c>
      <c r="Q1116" s="4">
        <v>1181.3</v>
      </c>
    </row>
    <row r="1117" spans="1:17" x14ac:dyDescent="0.3">
      <c r="A1117" s="2">
        <v>43664</v>
      </c>
      <c r="B1117">
        <v>129.91</v>
      </c>
      <c r="C1117">
        <v>130.55000000000001</v>
      </c>
      <c r="D1117">
        <v>129.77000000000001</v>
      </c>
      <c r="E1117">
        <v>130.46</v>
      </c>
      <c r="G1117" s="2">
        <v>43664</v>
      </c>
      <c r="H1117">
        <v>109.28</v>
      </c>
      <c r="I1117">
        <v>109.41</v>
      </c>
      <c r="J1117">
        <v>109.24</v>
      </c>
      <c r="K1117">
        <v>109.38</v>
      </c>
      <c r="M1117" s="2">
        <v>43664</v>
      </c>
      <c r="N1117" s="4">
        <v>1181</v>
      </c>
      <c r="O1117" s="4">
        <v>1184.5</v>
      </c>
      <c r="P1117" s="4">
        <v>1175</v>
      </c>
      <c r="Q1117" s="4">
        <v>1178.8</v>
      </c>
    </row>
    <row r="1118" spans="1:17" x14ac:dyDescent="0.3">
      <c r="A1118" s="2">
        <v>43665</v>
      </c>
      <c r="B1118">
        <v>130.47</v>
      </c>
      <c r="C1118">
        <v>130.86000000000001</v>
      </c>
      <c r="D1118">
        <v>130.44999999999999</v>
      </c>
      <c r="E1118">
        <v>130.54</v>
      </c>
      <c r="G1118" s="2">
        <v>43665</v>
      </c>
      <c r="H1118">
        <v>109.38</v>
      </c>
      <c r="I1118">
        <v>109.49</v>
      </c>
      <c r="J1118">
        <v>109.38</v>
      </c>
      <c r="K1118">
        <v>109.4</v>
      </c>
      <c r="M1118" s="2">
        <v>43665</v>
      </c>
      <c r="N1118" s="4">
        <v>1174</v>
      </c>
      <c r="O1118" s="4">
        <v>1174.9000000000001</v>
      </c>
      <c r="P1118" s="4">
        <v>1170.3</v>
      </c>
      <c r="Q1118" s="4">
        <v>1174.5</v>
      </c>
    </row>
    <row r="1119" spans="1:17" x14ac:dyDescent="0.3">
      <c r="A1119" s="2">
        <v>43668</v>
      </c>
      <c r="B1119">
        <v>130.57</v>
      </c>
      <c r="C1119">
        <v>130.66999999999999</v>
      </c>
      <c r="D1119">
        <v>130.5</v>
      </c>
      <c r="E1119">
        <v>130.55000000000001</v>
      </c>
      <c r="G1119" s="2">
        <v>43668</v>
      </c>
      <c r="H1119">
        <v>109.43</v>
      </c>
      <c r="I1119">
        <v>109.44</v>
      </c>
      <c r="J1119">
        <v>109.38</v>
      </c>
      <c r="K1119">
        <v>109.39</v>
      </c>
      <c r="M1119" s="2">
        <v>43668</v>
      </c>
      <c r="N1119" s="4">
        <v>1177.5</v>
      </c>
      <c r="O1119" s="4">
        <v>1179.0999999999999</v>
      </c>
      <c r="P1119" s="4">
        <v>1176</v>
      </c>
      <c r="Q1119" s="4">
        <v>1178.3</v>
      </c>
    </row>
    <row r="1120" spans="1:17" x14ac:dyDescent="0.3">
      <c r="A1120" s="2">
        <v>43669</v>
      </c>
      <c r="B1120">
        <v>130.6</v>
      </c>
      <c r="C1120">
        <v>130.69999999999999</v>
      </c>
      <c r="D1120">
        <v>130.44</v>
      </c>
      <c r="E1120">
        <v>130.44</v>
      </c>
      <c r="G1120" s="2">
        <v>43669</v>
      </c>
      <c r="H1120">
        <v>109.4</v>
      </c>
      <c r="I1120">
        <v>109.43</v>
      </c>
      <c r="J1120">
        <v>109.37</v>
      </c>
      <c r="K1120">
        <v>109.37</v>
      </c>
      <c r="M1120" s="2">
        <v>43669</v>
      </c>
      <c r="N1120" s="4">
        <v>1177</v>
      </c>
      <c r="O1120" s="4">
        <v>1179.5</v>
      </c>
      <c r="P1120" s="4">
        <v>1176.9000000000001</v>
      </c>
      <c r="Q1120" s="4">
        <v>1178.9000000000001</v>
      </c>
    </row>
    <row r="1121" spans="1:17" x14ac:dyDescent="0.3">
      <c r="A1121" s="2">
        <v>43670</v>
      </c>
      <c r="B1121">
        <v>130.34</v>
      </c>
      <c r="C1121">
        <v>130.65</v>
      </c>
      <c r="D1121">
        <v>130.34</v>
      </c>
      <c r="E1121">
        <v>130.57</v>
      </c>
      <c r="G1121" s="2">
        <v>43670</v>
      </c>
      <c r="H1121">
        <v>109.35</v>
      </c>
      <c r="I1121">
        <v>109.46</v>
      </c>
      <c r="J1121">
        <v>109.35</v>
      </c>
      <c r="K1121">
        <v>109.43</v>
      </c>
      <c r="M1121" s="2">
        <v>43670</v>
      </c>
      <c r="N1121" s="4">
        <v>1180.5</v>
      </c>
      <c r="O1121" s="4">
        <v>1181</v>
      </c>
      <c r="P1121" s="4">
        <v>1176.8</v>
      </c>
      <c r="Q1121" s="4">
        <v>1177.9000000000001</v>
      </c>
    </row>
    <row r="1122" spans="1:17" x14ac:dyDescent="0.3">
      <c r="A1122" s="2">
        <v>43671</v>
      </c>
      <c r="B1122">
        <v>130.71</v>
      </c>
      <c r="C1122">
        <v>131.07</v>
      </c>
      <c r="D1122">
        <v>130.68</v>
      </c>
      <c r="E1122">
        <v>131.07</v>
      </c>
      <c r="G1122" s="2">
        <v>43671</v>
      </c>
      <c r="H1122">
        <v>109.46</v>
      </c>
      <c r="I1122">
        <v>109.51</v>
      </c>
      <c r="J1122">
        <v>109.43</v>
      </c>
      <c r="K1122">
        <v>109.51</v>
      </c>
      <c r="M1122" s="2">
        <v>43671</v>
      </c>
      <c r="N1122" s="4">
        <v>1178</v>
      </c>
      <c r="O1122" s="4">
        <v>1181.5999999999999</v>
      </c>
      <c r="P1122" s="4">
        <v>1177.4000000000001</v>
      </c>
      <c r="Q1122" s="4">
        <v>1181.5</v>
      </c>
    </row>
    <row r="1123" spans="1:17" x14ac:dyDescent="0.3">
      <c r="A1123" s="2">
        <v>43672</v>
      </c>
      <c r="B1123">
        <v>130.88</v>
      </c>
      <c r="C1123">
        <v>131.13999999999999</v>
      </c>
      <c r="D1123">
        <v>130.86000000000001</v>
      </c>
      <c r="E1123">
        <v>131</v>
      </c>
      <c r="G1123" s="2">
        <v>43672</v>
      </c>
      <c r="H1123">
        <v>109.47</v>
      </c>
      <c r="I1123">
        <v>109.53</v>
      </c>
      <c r="J1123">
        <v>109.45</v>
      </c>
      <c r="K1123">
        <v>109.47</v>
      </c>
      <c r="M1123" s="2">
        <v>43672</v>
      </c>
      <c r="N1123" s="4">
        <v>1183.5</v>
      </c>
      <c r="O1123" s="4">
        <v>1186.2</v>
      </c>
      <c r="P1123" s="4">
        <v>1182.5999999999999</v>
      </c>
      <c r="Q1123" s="4">
        <v>1184.8</v>
      </c>
    </row>
    <row r="1124" spans="1:17" x14ac:dyDescent="0.3">
      <c r="A1124" s="2">
        <v>43675</v>
      </c>
      <c r="B1124">
        <v>131.1</v>
      </c>
      <c r="C1124">
        <v>131.18</v>
      </c>
      <c r="D1124">
        <v>131.03</v>
      </c>
      <c r="E1124">
        <v>131.08000000000001</v>
      </c>
      <c r="G1124" s="2">
        <v>43675</v>
      </c>
      <c r="H1124">
        <v>109.49</v>
      </c>
      <c r="I1124">
        <v>109.51</v>
      </c>
      <c r="J1124">
        <v>109.44</v>
      </c>
      <c r="K1124">
        <v>109.46</v>
      </c>
      <c r="M1124" s="2">
        <v>43675</v>
      </c>
      <c r="N1124" s="4">
        <v>1184.8</v>
      </c>
      <c r="O1124" s="4">
        <v>1185.5</v>
      </c>
      <c r="P1124" s="4">
        <v>1180.8</v>
      </c>
      <c r="Q1124" s="4">
        <v>1183.5</v>
      </c>
    </row>
    <row r="1125" spans="1:17" x14ac:dyDescent="0.3">
      <c r="A1125" s="2">
        <v>43676</v>
      </c>
      <c r="B1125">
        <v>131.02000000000001</v>
      </c>
      <c r="C1125">
        <v>131.31</v>
      </c>
      <c r="D1125">
        <v>130.94</v>
      </c>
      <c r="E1125">
        <v>131.11000000000001</v>
      </c>
      <c r="G1125" s="2">
        <v>43676</v>
      </c>
      <c r="H1125">
        <v>109.44</v>
      </c>
      <c r="I1125">
        <v>109.52</v>
      </c>
      <c r="J1125">
        <v>109.43</v>
      </c>
      <c r="K1125">
        <v>109.47</v>
      </c>
      <c r="M1125" s="2">
        <v>43676</v>
      </c>
      <c r="N1125" s="4">
        <v>1184</v>
      </c>
      <c r="O1125" s="4">
        <v>1184.2</v>
      </c>
      <c r="P1125" s="4">
        <v>1180.3</v>
      </c>
      <c r="Q1125" s="4">
        <v>1181.5999999999999</v>
      </c>
    </row>
    <row r="1126" spans="1:17" x14ac:dyDescent="0.3">
      <c r="A1126" s="2">
        <v>43677</v>
      </c>
      <c r="B1126">
        <v>131.16999999999999</v>
      </c>
      <c r="C1126">
        <v>131.41</v>
      </c>
      <c r="D1126">
        <v>131.11000000000001</v>
      </c>
      <c r="E1126">
        <v>131.41</v>
      </c>
      <c r="G1126" s="2">
        <v>43677</v>
      </c>
      <c r="H1126">
        <v>109.48</v>
      </c>
      <c r="I1126">
        <v>109.54</v>
      </c>
      <c r="J1126">
        <v>109.47</v>
      </c>
      <c r="K1126">
        <v>109.54</v>
      </c>
      <c r="M1126" s="2">
        <v>43677</v>
      </c>
      <c r="N1126" s="4">
        <v>1181.5</v>
      </c>
      <c r="O1126" s="4">
        <v>1183.4000000000001</v>
      </c>
      <c r="P1126" s="4">
        <v>1180.4000000000001</v>
      </c>
      <c r="Q1126" s="4">
        <v>1183.0999999999999</v>
      </c>
    </row>
    <row r="1127" spans="1:17" x14ac:dyDescent="0.3">
      <c r="A1127" s="2">
        <v>43678</v>
      </c>
      <c r="B1127">
        <v>131.36000000000001</v>
      </c>
      <c r="C1127">
        <v>131.38</v>
      </c>
      <c r="D1127">
        <v>131.11000000000001</v>
      </c>
      <c r="E1127">
        <v>131.11000000000001</v>
      </c>
      <c r="G1127" s="2">
        <v>43678</v>
      </c>
      <c r="H1127">
        <v>109.49</v>
      </c>
      <c r="I1127">
        <v>109.51</v>
      </c>
      <c r="J1127">
        <v>109.44</v>
      </c>
      <c r="K1127">
        <v>109.44</v>
      </c>
      <c r="M1127" s="2">
        <v>43678</v>
      </c>
      <c r="N1127" s="4">
        <v>1188</v>
      </c>
      <c r="O1127" s="4">
        <v>1191.0999999999999</v>
      </c>
      <c r="P1127" s="4">
        <v>1186.0999999999999</v>
      </c>
      <c r="Q1127" s="4">
        <v>1188.5</v>
      </c>
    </row>
    <row r="1128" spans="1:17" x14ac:dyDescent="0.3">
      <c r="A1128" s="2">
        <v>43679</v>
      </c>
      <c r="B1128">
        <v>131.82</v>
      </c>
      <c r="C1128">
        <v>132.08000000000001</v>
      </c>
      <c r="D1128">
        <v>131.74</v>
      </c>
      <c r="E1128">
        <v>131.81</v>
      </c>
      <c r="G1128" s="2">
        <v>43679</v>
      </c>
      <c r="H1128">
        <v>109.64</v>
      </c>
      <c r="I1128">
        <v>109.66</v>
      </c>
      <c r="J1128">
        <v>109.59</v>
      </c>
      <c r="K1128">
        <v>109.61</v>
      </c>
      <c r="M1128" s="2">
        <v>43679</v>
      </c>
      <c r="N1128" s="4">
        <v>1196</v>
      </c>
      <c r="O1128" s="4">
        <v>1198</v>
      </c>
      <c r="P1128" s="4">
        <v>1191.5999999999999</v>
      </c>
      <c r="Q1128" s="4">
        <v>1198</v>
      </c>
    </row>
    <row r="1129" spans="1:17" x14ac:dyDescent="0.3">
      <c r="A1129" s="2">
        <v>43682</v>
      </c>
      <c r="B1129">
        <v>131.97999999999999</v>
      </c>
      <c r="C1129">
        <v>132.93</v>
      </c>
      <c r="D1129">
        <v>131.91999999999999</v>
      </c>
      <c r="E1129">
        <v>132.88</v>
      </c>
      <c r="G1129" s="2">
        <v>43682</v>
      </c>
      <c r="H1129">
        <v>109.66</v>
      </c>
      <c r="I1129">
        <v>109.91</v>
      </c>
      <c r="J1129">
        <v>109.64</v>
      </c>
      <c r="K1129">
        <v>109.9</v>
      </c>
      <c r="M1129" s="2">
        <v>43682</v>
      </c>
      <c r="N1129" s="4">
        <v>1203.5999999999999</v>
      </c>
      <c r="O1129" s="4">
        <v>1218.3</v>
      </c>
      <c r="P1129" s="4">
        <v>1202.3</v>
      </c>
      <c r="Q1129" s="4">
        <v>1215.3</v>
      </c>
    </row>
    <row r="1130" spans="1:17" x14ac:dyDescent="0.3">
      <c r="A1130" s="2">
        <v>43683</v>
      </c>
      <c r="B1130">
        <v>133.37</v>
      </c>
      <c r="C1130">
        <v>133.47999999999999</v>
      </c>
      <c r="D1130">
        <v>132.38999999999999</v>
      </c>
      <c r="E1130">
        <v>132.88</v>
      </c>
      <c r="G1130" s="2">
        <v>43683</v>
      </c>
      <c r="H1130">
        <v>110.04</v>
      </c>
      <c r="I1130">
        <v>110.08</v>
      </c>
      <c r="J1130">
        <v>109.78</v>
      </c>
      <c r="K1130">
        <v>109.94</v>
      </c>
      <c r="M1130" s="2">
        <v>43683</v>
      </c>
      <c r="N1130" s="4">
        <v>1220</v>
      </c>
      <c r="O1130" s="4">
        <v>1223</v>
      </c>
      <c r="P1130" s="4">
        <v>1209.5999999999999</v>
      </c>
      <c r="Q1130" s="4">
        <v>1215.3</v>
      </c>
    </row>
    <row r="1131" spans="1:17" x14ac:dyDescent="0.3">
      <c r="A1131" s="2">
        <v>43684</v>
      </c>
      <c r="B1131">
        <v>133.03</v>
      </c>
      <c r="C1131">
        <v>133.28</v>
      </c>
      <c r="D1131">
        <v>132.80000000000001</v>
      </c>
      <c r="E1131">
        <v>132.93</v>
      </c>
      <c r="G1131" s="2">
        <v>43684</v>
      </c>
      <c r="H1131">
        <v>109.97</v>
      </c>
      <c r="I1131">
        <v>110.03</v>
      </c>
      <c r="J1131">
        <v>109.92</v>
      </c>
      <c r="K1131">
        <v>109.97</v>
      </c>
      <c r="M1131" s="2">
        <v>43684</v>
      </c>
      <c r="N1131" s="4">
        <v>1213</v>
      </c>
      <c r="O1131" s="4">
        <v>1216.9000000000001</v>
      </c>
      <c r="P1131" s="4">
        <v>1211.2</v>
      </c>
      <c r="Q1131" s="4">
        <v>1214.9000000000001</v>
      </c>
    </row>
    <row r="1132" spans="1:17" x14ac:dyDescent="0.3">
      <c r="A1132" s="2">
        <v>43685</v>
      </c>
      <c r="B1132">
        <v>132.63999999999999</v>
      </c>
      <c r="C1132">
        <v>132.88999999999999</v>
      </c>
      <c r="D1132">
        <v>132.61000000000001</v>
      </c>
      <c r="E1132">
        <v>132.68</v>
      </c>
      <c r="G1132" s="2">
        <v>43685</v>
      </c>
      <c r="H1132">
        <v>109.92</v>
      </c>
      <c r="I1132">
        <v>109.98</v>
      </c>
      <c r="J1132">
        <v>109.9</v>
      </c>
      <c r="K1132">
        <v>109.9</v>
      </c>
      <c r="M1132" s="2">
        <v>43685</v>
      </c>
      <c r="N1132" s="4">
        <v>1214</v>
      </c>
      <c r="O1132" s="4">
        <v>1216</v>
      </c>
      <c r="P1132" s="4">
        <v>1208.0999999999999</v>
      </c>
      <c r="Q1132" s="4">
        <v>1209.2</v>
      </c>
    </row>
    <row r="1133" spans="1:17" x14ac:dyDescent="0.3">
      <c r="A1133" s="2">
        <v>43686</v>
      </c>
      <c r="B1133">
        <v>132.84</v>
      </c>
      <c r="C1133">
        <v>132.84</v>
      </c>
      <c r="D1133">
        <v>132.41</v>
      </c>
      <c r="E1133">
        <v>132.58000000000001</v>
      </c>
      <c r="G1133" s="2">
        <v>43686</v>
      </c>
      <c r="H1133">
        <v>109.93</v>
      </c>
      <c r="I1133">
        <v>109.93</v>
      </c>
      <c r="J1133">
        <v>109.8</v>
      </c>
      <c r="K1133">
        <v>109.86</v>
      </c>
      <c r="M1133" s="2">
        <v>43686</v>
      </c>
      <c r="N1133" s="4">
        <v>1207.5999999999999</v>
      </c>
      <c r="O1133" s="4">
        <v>1210.9000000000001</v>
      </c>
      <c r="P1133" s="4">
        <v>1207.5999999999999</v>
      </c>
      <c r="Q1133" s="4">
        <v>1210.5</v>
      </c>
    </row>
    <row r="1134" spans="1:17" x14ac:dyDescent="0.3">
      <c r="A1134" s="2">
        <v>43689</v>
      </c>
      <c r="B1134">
        <v>132.59</v>
      </c>
      <c r="C1134">
        <v>132.63999999999999</v>
      </c>
      <c r="D1134">
        <v>132.49</v>
      </c>
      <c r="E1134">
        <v>132.58000000000001</v>
      </c>
      <c r="G1134" s="2">
        <v>43689</v>
      </c>
      <c r="H1134">
        <v>109.85</v>
      </c>
      <c r="I1134">
        <v>109.87</v>
      </c>
      <c r="J1134">
        <v>109.82</v>
      </c>
      <c r="K1134">
        <v>109.85</v>
      </c>
      <c r="M1134" s="2">
        <v>43689</v>
      </c>
      <c r="N1134" s="4">
        <v>1214</v>
      </c>
      <c r="O1134" s="4">
        <v>1217</v>
      </c>
      <c r="P1134" s="4">
        <v>1213.8</v>
      </c>
      <c r="Q1134" s="4">
        <v>1216.2</v>
      </c>
    </row>
    <row r="1135" spans="1:17" x14ac:dyDescent="0.3">
      <c r="A1135" s="2">
        <v>43690</v>
      </c>
      <c r="B1135">
        <v>133.03</v>
      </c>
      <c r="C1135">
        <v>133.28</v>
      </c>
      <c r="D1135">
        <v>132.87</v>
      </c>
      <c r="E1135">
        <v>133.26</v>
      </c>
      <c r="G1135" s="2">
        <v>43690</v>
      </c>
      <c r="H1135">
        <v>109.95</v>
      </c>
      <c r="I1135">
        <v>109.99</v>
      </c>
      <c r="J1135">
        <v>109.9</v>
      </c>
      <c r="K1135">
        <v>109.99</v>
      </c>
      <c r="M1135" s="2">
        <v>43690</v>
      </c>
      <c r="N1135" s="4">
        <v>1219.5</v>
      </c>
      <c r="O1135" s="4">
        <v>1222.2</v>
      </c>
      <c r="P1135" s="4">
        <v>1217.2</v>
      </c>
      <c r="Q1135" s="4">
        <v>1222.2</v>
      </c>
    </row>
    <row r="1136" spans="1:17" x14ac:dyDescent="0.3">
      <c r="A1136" s="2">
        <v>43691</v>
      </c>
      <c r="B1136">
        <v>133.02000000000001</v>
      </c>
      <c r="C1136">
        <v>133.25</v>
      </c>
      <c r="D1136">
        <v>132.94</v>
      </c>
      <c r="E1136">
        <v>133.21</v>
      </c>
      <c r="G1136" s="2">
        <v>43691</v>
      </c>
      <c r="H1136">
        <v>109.92</v>
      </c>
      <c r="I1136">
        <v>109.97</v>
      </c>
      <c r="J1136">
        <v>109.9</v>
      </c>
      <c r="K1136">
        <v>109.96</v>
      </c>
      <c r="M1136" s="2">
        <v>43691</v>
      </c>
      <c r="N1136" s="4">
        <v>1207</v>
      </c>
      <c r="O1136" s="4">
        <v>1213.8</v>
      </c>
      <c r="P1136" s="4">
        <v>1206.0999999999999</v>
      </c>
      <c r="Q1136" s="4">
        <v>1212.7</v>
      </c>
    </row>
    <row r="1137" spans="1:17" x14ac:dyDescent="0.3">
      <c r="A1137" s="2">
        <v>43693</v>
      </c>
      <c r="B1137">
        <v>133.99</v>
      </c>
      <c r="C1137">
        <v>134.12</v>
      </c>
      <c r="D1137">
        <v>133.82</v>
      </c>
      <c r="E1137">
        <v>133.83000000000001</v>
      </c>
      <c r="G1137" s="2">
        <v>43693</v>
      </c>
      <c r="H1137">
        <v>110.14</v>
      </c>
      <c r="I1137">
        <v>110.16</v>
      </c>
      <c r="J1137">
        <v>110.08</v>
      </c>
      <c r="K1137">
        <v>110.1</v>
      </c>
      <c r="M1137" s="2">
        <v>43693</v>
      </c>
      <c r="N1137" s="4">
        <v>1214</v>
      </c>
      <c r="O1137" s="4">
        <v>1215.4000000000001</v>
      </c>
      <c r="P1137" s="4">
        <v>1209.8</v>
      </c>
      <c r="Q1137" s="4">
        <v>1210.8</v>
      </c>
    </row>
    <row r="1138" spans="1:17" x14ac:dyDescent="0.3">
      <c r="A1138" s="2">
        <v>43696</v>
      </c>
      <c r="B1138">
        <v>133.72999999999999</v>
      </c>
      <c r="C1138">
        <v>133.79</v>
      </c>
      <c r="D1138">
        <v>133.61000000000001</v>
      </c>
      <c r="E1138">
        <v>133.72</v>
      </c>
      <c r="G1138" s="2">
        <v>43696</v>
      </c>
      <c r="H1138">
        <v>110.08</v>
      </c>
      <c r="I1138">
        <v>110.11</v>
      </c>
      <c r="J1138">
        <v>110.07</v>
      </c>
      <c r="K1138">
        <v>110.08</v>
      </c>
      <c r="M1138" s="2">
        <v>43696</v>
      </c>
      <c r="N1138" s="4">
        <v>1208.5</v>
      </c>
      <c r="O1138" s="4">
        <v>1211.9000000000001</v>
      </c>
      <c r="P1138" s="4">
        <v>1208.5</v>
      </c>
      <c r="Q1138" s="4">
        <v>1211</v>
      </c>
    </row>
    <row r="1139" spans="1:17" x14ac:dyDescent="0.3">
      <c r="A1139" s="2">
        <v>43697</v>
      </c>
      <c r="B1139">
        <v>133.61000000000001</v>
      </c>
      <c r="C1139">
        <v>133.74</v>
      </c>
      <c r="D1139">
        <v>133.41999999999999</v>
      </c>
      <c r="E1139">
        <v>133.5</v>
      </c>
      <c r="G1139" s="2">
        <v>43697</v>
      </c>
      <c r="H1139">
        <v>110.06</v>
      </c>
      <c r="I1139">
        <v>110.09</v>
      </c>
      <c r="J1139">
        <v>110.02</v>
      </c>
      <c r="K1139">
        <v>110.03</v>
      </c>
      <c r="M1139" s="2">
        <v>43697</v>
      </c>
      <c r="N1139" s="4">
        <v>1213</v>
      </c>
      <c r="O1139" s="4">
        <v>1213.4000000000001</v>
      </c>
      <c r="P1139" s="4">
        <v>1205.5999999999999</v>
      </c>
      <c r="Q1139" s="4">
        <v>1208.3</v>
      </c>
    </row>
    <row r="1140" spans="1:17" x14ac:dyDescent="0.3">
      <c r="A1140" s="2">
        <v>43698</v>
      </c>
      <c r="B1140">
        <v>133.75</v>
      </c>
      <c r="C1140">
        <v>133.75</v>
      </c>
      <c r="D1140">
        <v>132.54</v>
      </c>
      <c r="E1140">
        <v>132.61000000000001</v>
      </c>
      <c r="G1140" s="2">
        <v>43698</v>
      </c>
      <c r="H1140">
        <v>110.09</v>
      </c>
      <c r="I1140">
        <v>110.09</v>
      </c>
      <c r="J1140">
        <v>109.82</v>
      </c>
      <c r="K1140">
        <v>109.82</v>
      </c>
      <c r="M1140" s="2">
        <v>43698</v>
      </c>
      <c r="N1140" s="4">
        <v>1208.3</v>
      </c>
      <c r="O1140" s="4">
        <v>1209.5</v>
      </c>
      <c r="P1140" s="4">
        <v>1198.5</v>
      </c>
      <c r="Q1140" s="4">
        <v>1202.5</v>
      </c>
    </row>
    <row r="1141" spans="1:17" x14ac:dyDescent="0.3">
      <c r="A1141" s="2">
        <v>43699</v>
      </c>
      <c r="B1141">
        <v>132.58000000000001</v>
      </c>
      <c r="C1141">
        <v>133.22999999999999</v>
      </c>
      <c r="D1141">
        <v>132.55000000000001</v>
      </c>
      <c r="E1141">
        <v>133.22999999999999</v>
      </c>
      <c r="G1141" s="2">
        <v>43699</v>
      </c>
      <c r="H1141">
        <v>109.8</v>
      </c>
      <c r="I1141">
        <v>109.96</v>
      </c>
      <c r="J1141">
        <v>109.8</v>
      </c>
      <c r="K1141">
        <v>109.96</v>
      </c>
      <c r="M1141" s="2">
        <v>43699</v>
      </c>
      <c r="N1141" s="4">
        <v>1203.5</v>
      </c>
      <c r="O1141" s="4">
        <v>1207.5</v>
      </c>
      <c r="P1141" s="4">
        <v>1202.2</v>
      </c>
      <c r="Q1141" s="4">
        <v>1207.4000000000001</v>
      </c>
    </row>
    <row r="1142" spans="1:17" x14ac:dyDescent="0.3">
      <c r="A1142" s="2">
        <v>43700</v>
      </c>
      <c r="B1142">
        <v>133.22</v>
      </c>
      <c r="C1142">
        <v>133.26</v>
      </c>
      <c r="D1142">
        <v>132.55000000000001</v>
      </c>
      <c r="E1142">
        <v>132.91999999999999</v>
      </c>
      <c r="G1142" s="2">
        <v>43700</v>
      </c>
      <c r="H1142">
        <v>109.95</v>
      </c>
      <c r="I1142">
        <v>109.95</v>
      </c>
      <c r="J1142">
        <v>109.77</v>
      </c>
      <c r="K1142">
        <v>109.85</v>
      </c>
      <c r="M1142" s="2">
        <v>43700</v>
      </c>
      <c r="N1142" s="4">
        <v>1212</v>
      </c>
      <c r="O1142" s="4">
        <v>1214.8</v>
      </c>
      <c r="P1142" s="4">
        <v>1209.4000000000001</v>
      </c>
      <c r="Q1142" s="4">
        <v>1210.5999999999999</v>
      </c>
    </row>
    <row r="1143" spans="1:17" x14ac:dyDescent="0.3">
      <c r="A1143" s="2">
        <v>43703</v>
      </c>
      <c r="B1143">
        <v>133.85</v>
      </c>
      <c r="C1143">
        <v>133.85</v>
      </c>
      <c r="D1143">
        <v>133.53</v>
      </c>
      <c r="E1143">
        <v>133.65</v>
      </c>
      <c r="G1143" s="2">
        <v>43703</v>
      </c>
      <c r="H1143">
        <v>110.04</v>
      </c>
      <c r="I1143">
        <v>110.07</v>
      </c>
      <c r="J1143">
        <v>109.98</v>
      </c>
      <c r="K1143">
        <v>110.02</v>
      </c>
      <c r="M1143" s="2">
        <v>43703</v>
      </c>
      <c r="N1143" s="4">
        <v>1218.5</v>
      </c>
      <c r="O1143" s="4">
        <v>1220.8</v>
      </c>
      <c r="P1143" s="4">
        <v>1215.5</v>
      </c>
      <c r="Q1143" s="4">
        <v>1217.8</v>
      </c>
    </row>
    <row r="1144" spans="1:17" x14ac:dyDescent="0.3">
      <c r="A1144" s="2">
        <v>43704</v>
      </c>
      <c r="B1144">
        <v>133.47</v>
      </c>
      <c r="C1144">
        <v>133.51</v>
      </c>
      <c r="D1144">
        <v>132.74</v>
      </c>
      <c r="E1144">
        <v>132.96</v>
      </c>
      <c r="G1144" s="2">
        <v>43704</v>
      </c>
      <c r="H1144">
        <v>109.97</v>
      </c>
      <c r="I1144">
        <v>109.99</v>
      </c>
      <c r="J1144">
        <v>109.75</v>
      </c>
      <c r="K1144">
        <v>109.82</v>
      </c>
      <c r="M1144" s="2">
        <v>43704</v>
      </c>
      <c r="N1144" s="4">
        <v>1214.8</v>
      </c>
      <c r="O1144" s="4">
        <v>1215.2</v>
      </c>
      <c r="P1144" s="4">
        <v>1210.5999999999999</v>
      </c>
      <c r="Q1144" s="4">
        <v>1211.2</v>
      </c>
    </row>
    <row r="1145" spans="1:17" x14ac:dyDescent="0.3">
      <c r="A1145" s="2">
        <v>43705</v>
      </c>
      <c r="B1145">
        <v>133.19</v>
      </c>
      <c r="C1145">
        <v>133.31</v>
      </c>
      <c r="D1145">
        <v>132.56</v>
      </c>
      <c r="E1145">
        <v>133.11000000000001</v>
      </c>
      <c r="G1145" s="2">
        <v>43705</v>
      </c>
      <c r="H1145">
        <v>109.86</v>
      </c>
      <c r="I1145">
        <v>109.88</v>
      </c>
      <c r="J1145">
        <v>109.66</v>
      </c>
      <c r="K1145">
        <v>109.84</v>
      </c>
      <c r="M1145" s="2">
        <v>43705</v>
      </c>
      <c r="N1145" s="4">
        <v>1213.5</v>
      </c>
      <c r="O1145" s="4">
        <v>1214.4000000000001</v>
      </c>
      <c r="P1145" s="4">
        <v>1212</v>
      </c>
      <c r="Q1145" s="4">
        <v>1213.9000000000001</v>
      </c>
    </row>
    <row r="1146" spans="1:17" x14ac:dyDescent="0.3">
      <c r="A1146" s="2">
        <v>43706</v>
      </c>
      <c r="B1146">
        <v>132.83000000000001</v>
      </c>
      <c r="C1146">
        <v>133.13</v>
      </c>
      <c r="D1146">
        <v>132.72999999999999</v>
      </c>
      <c r="E1146">
        <v>133.01</v>
      </c>
      <c r="G1146" s="2">
        <v>43706</v>
      </c>
      <c r="H1146">
        <v>109.77</v>
      </c>
      <c r="I1146">
        <v>109.9</v>
      </c>
      <c r="J1146">
        <v>109.76</v>
      </c>
      <c r="K1146">
        <v>109.85</v>
      </c>
      <c r="M1146" s="2">
        <v>43706</v>
      </c>
      <c r="N1146" s="4">
        <v>1213.5</v>
      </c>
      <c r="O1146" s="4">
        <v>1216.7</v>
      </c>
      <c r="P1146" s="4">
        <v>1212.5</v>
      </c>
      <c r="Q1146" s="4">
        <v>1216.4000000000001</v>
      </c>
    </row>
    <row r="1147" spans="1:17" x14ac:dyDescent="0.3">
      <c r="A1147" s="2">
        <v>43707</v>
      </c>
      <c r="B1147">
        <v>132.94999999999999</v>
      </c>
      <c r="C1147">
        <v>133.09</v>
      </c>
      <c r="D1147">
        <v>132.41999999999999</v>
      </c>
      <c r="E1147">
        <v>132.47999999999999</v>
      </c>
      <c r="G1147" s="2">
        <v>43707</v>
      </c>
      <c r="H1147">
        <v>109.84</v>
      </c>
      <c r="I1147">
        <v>109.97</v>
      </c>
      <c r="J1147">
        <v>109.7</v>
      </c>
      <c r="K1147">
        <v>109.73</v>
      </c>
      <c r="M1147" s="2">
        <v>43707</v>
      </c>
      <c r="N1147" s="4">
        <v>1210</v>
      </c>
      <c r="O1147" s="4">
        <v>1211.8</v>
      </c>
      <c r="P1147" s="4">
        <v>1205.5999999999999</v>
      </c>
      <c r="Q1147" s="4">
        <v>1211.2</v>
      </c>
    </row>
    <row r="1148" spans="1:17" x14ac:dyDescent="0.3">
      <c r="A1148" s="2">
        <v>43710</v>
      </c>
      <c r="B1148">
        <v>132.63</v>
      </c>
      <c r="C1148">
        <v>132.68</v>
      </c>
      <c r="D1148">
        <v>131.80000000000001</v>
      </c>
      <c r="E1148">
        <v>131.97999999999999</v>
      </c>
      <c r="G1148" s="2">
        <v>43710</v>
      </c>
      <c r="H1148">
        <v>109.76</v>
      </c>
      <c r="I1148">
        <v>109.78</v>
      </c>
      <c r="J1148">
        <v>109.55</v>
      </c>
      <c r="K1148">
        <v>109.6</v>
      </c>
      <c r="M1148" s="2">
        <v>43710</v>
      </c>
      <c r="N1148" s="4">
        <v>1212</v>
      </c>
      <c r="O1148" s="4">
        <v>1214.8</v>
      </c>
      <c r="P1148" s="4">
        <v>1209.8</v>
      </c>
      <c r="Q1148" s="4">
        <v>1210.8</v>
      </c>
    </row>
    <row r="1149" spans="1:17" x14ac:dyDescent="0.3">
      <c r="A1149" s="2">
        <v>43711</v>
      </c>
      <c r="B1149">
        <v>132.08000000000001</v>
      </c>
      <c r="C1149">
        <v>132.28</v>
      </c>
      <c r="D1149">
        <v>131.91</v>
      </c>
      <c r="E1149">
        <v>132.18</v>
      </c>
      <c r="G1149" s="2">
        <v>43711</v>
      </c>
      <c r="H1149">
        <v>109.63</v>
      </c>
      <c r="I1149">
        <v>109.68</v>
      </c>
      <c r="J1149">
        <v>109.59</v>
      </c>
      <c r="K1149">
        <v>109.63</v>
      </c>
      <c r="M1149" s="2">
        <v>43711</v>
      </c>
      <c r="N1149" s="4">
        <v>1214</v>
      </c>
      <c r="O1149" s="4">
        <v>1217</v>
      </c>
      <c r="P1149" s="4">
        <v>1213.4000000000001</v>
      </c>
      <c r="Q1149" s="4">
        <v>1215.5999999999999</v>
      </c>
    </row>
    <row r="1150" spans="1:17" x14ac:dyDescent="0.3">
      <c r="A1150" s="2">
        <v>43712</v>
      </c>
      <c r="B1150">
        <v>132.41999999999999</v>
      </c>
      <c r="C1150">
        <v>132.49</v>
      </c>
      <c r="D1150">
        <v>131.78</v>
      </c>
      <c r="E1150">
        <v>132.01</v>
      </c>
      <c r="G1150" s="2">
        <v>43712</v>
      </c>
      <c r="H1150">
        <v>109.68</v>
      </c>
      <c r="I1150">
        <v>109.72</v>
      </c>
      <c r="J1150">
        <v>109.51</v>
      </c>
      <c r="K1150">
        <v>109.59</v>
      </c>
      <c r="M1150" s="2">
        <v>43712</v>
      </c>
      <c r="N1150" s="4">
        <v>1212</v>
      </c>
      <c r="O1150" s="4">
        <v>1212.3</v>
      </c>
      <c r="P1150" s="4">
        <v>1207.5</v>
      </c>
      <c r="Q1150" s="4">
        <v>1208.2</v>
      </c>
    </row>
    <row r="1151" spans="1:17" x14ac:dyDescent="0.3">
      <c r="A1151" s="2">
        <v>43713</v>
      </c>
      <c r="B1151">
        <v>132.09</v>
      </c>
      <c r="C1151">
        <v>132.12</v>
      </c>
      <c r="D1151">
        <v>131.41999999999999</v>
      </c>
      <c r="E1151">
        <v>131.69</v>
      </c>
      <c r="G1151" s="2">
        <v>43713</v>
      </c>
      <c r="H1151">
        <v>109.6</v>
      </c>
      <c r="I1151">
        <v>109.64</v>
      </c>
      <c r="J1151">
        <v>109.46</v>
      </c>
      <c r="K1151">
        <v>109.51</v>
      </c>
      <c r="M1151" s="2">
        <v>43713</v>
      </c>
      <c r="N1151" s="4">
        <v>1204.5</v>
      </c>
      <c r="O1151" s="4">
        <v>1205.2</v>
      </c>
      <c r="P1151" s="4">
        <v>1196.4000000000001</v>
      </c>
      <c r="Q1151" s="4">
        <v>1200.2</v>
      </c>
    </row>
    <row r="1152" spans="1:17" x14ac:dyDescent="0.3">
      <c r="A1152" s="2">
        <v>43714</v>
      </c>
      <c r="B1152">
        <v>131.31</v>
      </c>
      <c r="C1152">
        <v>131.56</v>
      </c>
      <c r="D1152">
        <v>131.27000000000001</v>
      </c>
      <c r="E1152">
        <v>131.47</v>
      </c>
      <c r="G1152" s="2">
        <v>43714</v>
      </c>
      <c r="H1152">
        <v>109.43</v>
      </c>
      <c r="I1152">
        <v>109.51</v>
      </c>
      <c r="J1152">
        <v>109.43</v>
      </c>
      <c r="K1152">
        <v>109.48</v>
      </c>
      <c r="M1152" s="2">
        <v>43714</v>
      </c>
      <c r="N1152" s="4">
        <v>1198</v>
      </c>
      <c r="O1152" s="4">
        <v>1198.5</v>
      </c>
      <c r="P1152" s="4">
        <v>1195</v>
      </c>
      <c r="Q1152" s="4">
        <v>1196.9000000000001</v>
      </c>
    </row>
    <row r="1153" spans="1:17" x14ac:dyDescent="0.3">
      <c r="A1153" s="2">
        <v>43717</v>
      </c>
      <c r="B1153">
        <v>131.61000000000001</v>
      </c>
      <c r="C1153">
        <v>131.86000000000001</v>
      </c>
      <c r="D1153">
        <v>131.59</v>
      </c>
      <c r="E1153">
        <v>131.74</v>
      </c>
      <c r="G1153" s="2">
        <v>43717</v>
      </c>
      <c r="H1153">
        <v>109.51</v>
      </c>
      <c r="I1153">
        <v>109.58</v>
      </c>
      <c r="J1153">
        <v>109.5</v>
      </c>
      <c r="K1153">
        <v>109.54</v>
      </c>
      <c r="M1153" s="2">
        <v>43717</v>
      </c>
      <c r="N1153" s="4">
        <v>1193.0999999999999</v>
      </c>
      <c r="O1153" s="4">
        <v>1195</v>
      </c>
      <c r="P1153" s="4">
        <v>1189.0999999999999</v>
      </c>
      <c r="Q1153" s="4">
        <v>1193</v>
      </c>
    </row>
    <row r="1154" spans="1:17" x14ac:dyDescent="0.3">
      <c r="A1154" s="2">
        <v>43718</v>
      </c>
      <c r="B1154">
        <v>131.53</v>
      </c>
      <c r="C1154">
        <v>131.66999999999999</v>
      </c>
      <c r="D1154">
        <v>131.31</v>
      </c>
      <c r="E1154">
        <v>131.66999999999999</v>
      </c>
      <c r="G1154" s="2">
        <v>43718</v>
      </c>
      <c r="H1154">
        <v>109.49</v>
      </c>
      <c r="I1154">
        <v>109.53</v>
      </c>
      <c r="J1154">
        <v>109.46</v>
      </c>
      <c r="K1154">
        <v>109.53</v>
      </c>
      <c r="M1154" s="2">
        <v>43718</v>
      </c>
      <c r="N1154" s="4">
        <v>1192.3</v>
      </c>
      <c r="O1154" s="4">
        <v>1193.7</v>
      </c>
      <c r="P1154" s="4">
        <v>1189.3</v>
      </c>
      <c r="Q1154" s="4">
        <v>1193.3</v>
      </c>
    </row>
    <row r="1155" spans="1:17" x14ac:dyDescent="0.3">
      <c r="A1155" s="2">
        <v>43719</v>
      </c>
      <c r="B1155">
        <v>131.26</v>
      </c>
      <c r="C1155">
        <v>131.47999999999999</v>
      </c>
      <c r="D1155">
        <v>131.22999999999999</v>
      </c>
      <c r="E1155">
        <v>131.22999999999999</v>
      </c>
      <c r="G1155" s="2">
        <v>43719</v>
      </c>
      <c r="H1155">
        <v>109.45</v>
      </c>
      <c r="I1155">
        <v>109.49</v>
      </c>
      <c r="J1155">
        <v>109.44</v>
      </c>
      <c r="K1155">
        <v>109.44</v>
      </c>
      <c r="M1155" s="2">
        <v>43719</v>
      </c>
      <c r="N1155" s="4">
        <v>1191.9000000000001</v>
      </c>
      <c r="O1155" s="4">
        <v>1193.4000000000001</v>
      </c>
      <c r="P1155" s="4">
        <v>1188.5</v>
      </c>
      <c r="Q1155" s="4">
        <v>1191</v>
      </c>
    </row>
    <row r="1156" spans="1:17" x14ac:dyDescent="0.3">
      <c r="A1156" s="2">
        <v>43724</v>
      </c>
      <c r="B1156">
        <v>130.72999999999999</v>
      </c>
      <c r="C1156">
        <v>130.79</v>
      </c>
      <c r="D1156">
        <v>129.65</v>
      </c>
      <c r="E1156">
        <v>129.72999999999999</v>
      </c>
      <c r="G1156" s="2">
        <v>43724</v>
      </c>
      <c r="H1156">
        <v>109.37</v>
      </c>
      <c r="I1156">
        <v>109.37</v>
      </c>
      <c r="J1156">
        <v>109.08</v>
      </c>
      <c r="K1156">
        <v>109.11</v>
      </c>
      <c r="M1156" s="2">
        <v>43724</v>
      </c>
      <c r="N1156" s="4">
        <v>1182.3</v>
      </c>
      <c r="O1156" s="4">
        <v>1185.5999999999999</v>
      </c>
      <c r="P1156" s="4">
        <v>1182.3</v>
      </c>
      <c r="Q1156" s="4">
        <v>1183.0999999999999</v>
      </c>
    </row>
    <row r="1157" spans="1:17" x14ac:dyDescent="0.3">
      <c r="A1157" s="2">
        <v>43725</v>
      </c>
      <c r="B1157">
        <v>130.08000000000001</v>
      </c>
      <c r="C1157">
        <v>130.47999999999999</v>
      </c>
      <c r="D1157">
        <v>129.91999999999999</v>
      </c>
      <c r="E1157">
        <v>130.26</v>
      </c>
      <c r="G1157" s="2">
        <v>43725</v>
      </c>
      <c r="H1157">
        <v>109.19</v>
      </c>
      <c r="I1157">
        <v>109.26</v>
      </c>
      <c r="J1157">
        <v>109.14</v>
      </c>
      <c r="K1157">
        <v>109.21</v>
      </c>
      <c r="M1157" s="2">
        <v>43725</v>
      </c>
      <c r="N1157" s="4">
        <v>1184.0999999999999</v>
      </c>
      <c r="O1157" s="4">
        <v>1190.9000000000001</v>
      </c>
      <c r="P1157" s="4">
        <v>1184.0999999999999</v>
      </c>
      <c r="Q1157" s="4">
        <v>1190.7</v>
      </c>
    </row>
    <row r="1158" spans="1:17" x14ac:dyDescent="0.3">
      <c r="A1158" s="2">
        <v>43726</v>
      </c>
      <c r="B1158">
        <v>130.44</v>
      </c>
      <c r="C1158">
        <v>130.66</v>
      </c>
      <c r="D1158">
        <v>130.19</v>
      </c>
      <c r="E1158">
        <v>130.66</v>
      </c>
      <c r="G1158" s="2">
        <v>43726</v>
      </c>
      <c r="H1158">
        <v>109.24</v>
      </c>
      <c r="I1158">
        <v>109.29</v>
      </c>
      <c r="J1158">
        <v>109.17</v>
      </c>
      <c r="K1158">
        <v>109.28</v>
      </c>
      <c r="M1158" s="2">
        <v>43726</v>
      </c>
      <c r="N1158" s="4">
        <v>1188</v>
      </c>
      <c r="O1158" s="4">
        <v>1192.3</v>
      </c>
      <c r="P1158" s="4">
        <v>1186.8</v>
      </c>
      <c r="Q1158" s="4">
        <v>1191.3</v>
      </c>
    </row>
    <row r="1159" spans="1:17" x14ac:dyDescent="0.3">
      <c r="A1159" s="2">
        <v>43727</v>
      </c>
      <c r="B1159">
        <v>130.69999999999999</v>
      </c>
      <c r="C1159">
        <v>130.94999999999999</v>
      </c>
      <c r="D1159">
        <v>130.37</v>
      </c>
      <c r="E1159">
        <v>130.6</v>
      </c>
      <c r="G1159" s="2">
        <v>43727</v>
      </c>
      <c r="H1159">
        <v>109.29</v>
      </c>
      <c r="I1159">
        <v>109.36</v>
      </c>
      <c r="J1159">
        <v>109.2</v>
      </c>
      <c r="K1159">
        <v>109.23</v>
      </c>
      <c r="M1159" s="2">
        <v>43727</v>
      </c>
      <c r="N1159" s="4">
        <v>1192.5</v>
      </c>
      <c r="O1159" s="4">
        <v>1197.0999999999999</v>
      </c>
      <c r="P1159" s="4">
        <v>1192.5</v>
      </c>
      <c r="Q1159" s="4">
        <v>1193.5999999999999</v>
      </c>
    </row>
    <row r="1160" spans="1:17" x14ac:dyDescent="0.3">
      <c r="A1160" s="2">
        <v>43728</v>
      </c>
      <c r="B1160">
        <v>130.5</v>
      </c>
      <c r="C1160">
        <v>130.74</v>
      </c>
      <c r="D1160">
        <v>130.5</v>
      </c>
      <c r="E1160">
        <v>130.68</v>
      </c>
      <c r="G1160" s="2">
        <v>43728</v>
      </c>
      <c r="H1160">
        <v>109.2</v>
      </c>
      <c r="I1160">
        <v>109.26</v>
      </c>
      <c r="J1160">
        <v>109.2</v>
      </c>
      <c r="K1160">
        <v>109.23</v>
      </c>
      <c r="M1160" s="2">
        <v>43728</v>
      </c>
      <c r="N1160" s="4">
        <v>1195.0999999999999</v>
      </c>
      <c r="O1160" s="4">
        <v>1195.5999999999999</v>
      </c>
      <c r="P1160" s="4">
        <v>1187</v>
      </c>
      <c r="Q1160" s="4">
        <v>1188</v>
      </c>
    </row>
    <row r="1161" spans="1:17" x14ac:dyDescent="0.3">
      <c r="A1161" s="2">
        <v>43731</v>
      </c>
      <c r="B1161">
        <v>130.84</v>
      </c>
      <c r="C1161">
        <v>130.91</v>
      </c>
      <c r="D1161">
        <v>130.53</v>
      </c>
      <c r="E1161">
        <v>130.56</v>
      </c>
      <c r="G1161" s="2">
        <v>43731</v>
      </c>
      <c r="H1161">
        <v>109.27</v>
      </c>
      <c r="I1161">
        <v>109.29</v>
      </c>
      <c r="J1161">
        <v>109.19</v>
      </c>
      <c r="K1161">
        <v>109.21</v>
      </c>
      <c r="M1161" s="2">
        <v>43731</v>
      </c>
      <c r="N1161" s="4">
        <v>1193.3</v>
      </c>
      <c r="O1161" s="4">
        <v>1195.0999999999999</v>
      </c>
      <c r="P1161" s="4">
        <v>1190.8</v>
      </c>
      <c r="Q1161" s="4">
        <v>1194</v>
      </c>
    </row>
    <row r="1162" spans="1:17" x14ac:dyDescent="0.3">
      <c r="A1162" s="2">
        <v>43732</v>
      </c>
      <c r="B1162">
        <v>130.68</v>
      </c>
      <c r="C1162">
        <v>130.86000000000001</v>
      </c>
      <c r="D1162">
        <v>130.43</v>
      </c>
      <c r="E1162">
        <v>130.79</v>
      </c>
      <c r="G1162" s="2">
        <v>43732</v>
      </c>
      <c r="H1162">
        <v>109.23</v>
      </c>
      <c r="I1162">
        <v>109.27</v>
      </c>
      <c r="J1162">
        <v>109.17</v>
      </c>
      <c r="K1162">
        <v>109.26</v>
      </c>
      <c r="M1162" s="2">
        <v>43732</v>
      </c>
      <c r="N1162" s="4">
        <v>1194.8</v>
      </c>
      <c r="O1162" s="4">
        <v>1195.8</v>
      </c>
      <c r="P1162" s="4">
        <v>1192.2</v>
      </c>
      <c r="Q1162" s="4">
        <v>1195.7</v>
      </c>
    </row>
    <row r="1163" spans="1:17" x14ac:dyDescent="0.3">
      <c r="A1163" s="2">
        <v>43733</v>
      </c>
      <c r="B1163">
        <v>131.15</v>
      </c>
      <c r="C1163">
        <v>131.16999999999999</v>
      </c>
      <c r="D1163">
        <v>130.9</v>
      </c>
      <c r="E1163">
        <v>131.03</v>
      </c>
      <c r="G1163" s="2">
        <v>43733</v>
      </c>
      <c r="H1163">
        <v>109.33</v>
      </c>
      <c r="I1163">
        <v>109.36</v>
      </c>
      <c r="J1163">
        <v>109.3</v>
      </c>
      <c r="K1163">
        <v>109.33</v>
      </c>
      <c r="M1163" s="2">
        <v>43733</v>
      </c>
      <c r="N1163" s="4">
        <v>1196.3</v>
      </c>
      <c r="O1163" s="4">
        <v>1199.5999999999999</v>
      </c>
      <c r="P1163" s="4">
        <v>1195.5</v>
      </c>
      <c r="Q1163" s="4">
        <v>1198.8</v>
      </c>
    </row>
    <row r="1164" spans="1:17" x14ac:dyDescent="0.3">
      <c r="A1164" s="2">
        <v>43734</v>
      </c>
      <c r="B1164">
        <v>130.80000000000001</v>
      </c>
      <c r="C1164">
        <v>130.97999999999999</v>
      </c>
      <c r="D1164">
        <v>130.72999999999999</v>
      </c>
      <c r="E1164">
        <v>130.9</v>
      </c>
      <c r="G1164" s="2">
        <v>43734</v>
      </c>
      <c r="H1164">
        <v>109.28</v>
      </c>
      <c r="I1164">
        <v>109.34</v>
      </c>
      <c r="J1164">
        <v>109.27</v>
      </c>
      <c r="K1164">
        <v>109.34</v>
      </c>
      <c r="M1164" s="2">
        <v>43734</v>
      </c>
      <c r="N1164" s="4">
        <v>1201</v>
      </c>
      <c r="O1164" s="4">
        <v>1201</v>
      </c>
      <c r="P1164" s="4">
        <v>1197.8</v>
      </c>
      <c r="Q1164" s="4">
        <v>1198.8</v>
      </c>
    </row>
    <row r="1165" spans="1:17" x14ac:dyDescent="0.3">
      <c r="A1165" s="2">
        <v>43735</v>
      </c>
      <c r="B1165">
        <v>130.91999999999999</v>
      </c>
      <c r="C1165">
        <v>131.01</v>
      </c>
      <c r="D1165">
        <v>130.74</v>
      </c>
      <c r="E1165">
        <v>130.76</v>
      </c>
      <c r="G1165" s="2">
        <v>43735</v>
      </c>
      <c r="H1165">
        <v>109.34</v>
      </c>
      <c r="I1165">
        <v>109.36</v>
      </c>
      <c r="J1165">
        <v>109.32</v>
      </c>
      <c r="K1165">
        <v>109.34</v>
      </c>
      <c r="M1165" s="2">
        <v>43735</v>
      </c>
      <c r="N1165" s="4">
        <v>1199.0999999999999</v>
      </c>
      <c r="O1165" s="4">
        <v>1202.4000000000001</v>
      </c>
      <c r="P1165" s="4">
        <v>1199.0999999999999</v>
      </c>
      <c r="Q1165" s="4">
        <v>1199.9000000000001</v>
      </c>
    </row>
    <row r="1166" spans="1:17" x14ac:dyDescent="0.3">
      <c r="A1166" s="2">
        <v>43738</v>
      </c>
      <c r="B1166">
        <v>130.88999999999999</v>
      </c>
      <c r="C1166">
        <v>130.9</v>
      </c>
      <c r="D1166">
        <v>130.57</v>
      </c>
      <c r="E1166">
        <v>130.63</v>
      </c>
      <c r="G1166" s="2">
        <v>43738</v>
      </c>
      <c r="H1166">
        <v>109.37</v>
      </c>
      <c r="I1166">
        <v>109.41</v>
      </c>
      <c r="J1166">
        <v>109.35</v>
      </c>
      <c r="K1166">
        <v>109.35</v>
      </c>
      <c r="M1166" s="2">
        <v>43738</v>
      </c>
      <c r="N1166" s="4">
        <v>1202.2</v>
      </c>
      <c r="O1166" s="4">
        <v>1203.5999999999999</v>
      </c>
      <c r="P1166" s="4">
        <v>1195.5</v>
      </c>
      <c r="Q1166" s="4">
        <v>1196.2</v>
      </c>
    </row>
    <row r="1167" spans="1:17" x14ac:dyDescent="0.3">
      <c r="A1167" s="2">
        <v>43739</v>
      </c>
      <c r="B1167">
        <v>130.69999999999999</v>
      </c>
      <c r="C1167">
        <v>130.84</v>
      </c>
      <c r="D1167">
        <v>129.88999999999999</v>
      </c>
      <c r="E1167">
        <v>130.19999999999999</v>
      </c>
      <c r="G1167" s="2">
        <v>43739</v>
      </c>
      <c r="H1167">
        <v>109.36</v>
      </c>
      <c r="I1167">
        <v>109.4</v>
      </c>
      <c r="J1167">
        <v>109.2</v>
      </c>
      <c r="K1167">
        <v>109.27</v>
      </c>
      <c r="M1167" s="2">
        <v>43739</v>
      </c>
      <c r="N1167" s="4">
        <v>1199</v>
      </c>
      <c r="O1167" s="4">
        <v>1200.2</v>
      </c>
      <c r="P1167" s="4">
        <v>1196.4000000000001</v>
      </c>
      <c r="Q1167" s="4">
        <v>1199</v>
      </c>
    </row>
    <row r="1168" spans="1:17" x14ac:dyDescent="0.3">
      <c r="A1168" s="2">
        <v>43740</v>
      </c>
      <c r="B1168">
        <v>130.63</v>
      </c>
      <c r="C1168">
        <v>130.65</v>
      </c>
      <c r="D1168">
        <v>130.1</v>
      </c>
      <c r="E1168">
        <v>130.21</v>
      </c>
      <c r="G1168" s="2">
        <v>43740</v>
      </c>
      <c r="H1168">
        <v>109.39</v>
      </c>
      <c r="I1168">
        <v>109.39</v>
      </c>
      <c r="J1168">
        <v>109.29</v>
      </c>
      <c r="K1168">
        <v>109.33</v>
      </c>
      <c r="M1168" s="2">
        <v>43740</v>
      </c>
      <c r="N1168" s="4">
        <v>1203.5</v>
      </c>
      <c r="O1168" s="4">
        <v>1205.9000000000001</v>
      </c>
      <c r="P1168" s="4">
        <v>1201.0999999999999</v>
      </c>
      <c r="Q1168" s="4">
        <v>1206</v>
      </c>
    </row>
    <row r="1169" spans="1:17" x14ac:dyDescent="0.3">
      <c r="A1169" s="2">
        <v>43742</v>
      </c>
      <c r="B1169">
        <v>130.69999999999999</v>
      </c>
      <c r="C1169">
        <v>131.61000000000001</v>
      </c>
      <c r="D1169">
        <v>130.69999999999999</v>
      </c>
      <c r="E1169">
        <v>131.55000000000001</v>
      </c>
      <c r="G1169" s="2">
        <v>43742</v>
      </c>
      <c r="H1169">
        <v>109.45</v>
      </c>
      <c r="I1169">
        <v>109.63</v>
      </c>
      <c r="J1169">
        <v>109.45</v>
      </c>
      <c r="K1169">
        <v>109.61</v>
      </c>
      <c r="M1169" s="2">
        <v>43742</v>
      </c>
      <c r="N1169" s="4">
        <v>1202.5</v>
      </c>
      <c r="O1169" s="4">
        <v>1203</v>
      </c>
      <c r="P1169" s="4">
        <v>1193.8</v>
      </c>
      <c r="Q1169" s="4">
        <v>1196.8</v>
      </c>
    </row>
    <row r="1170" spans="1:17" x14ac:dyDescent="0.3">
      <c r="A1170" s="2">
        <v>43745</v>
      </c>
      <c r="B1170">
        <v>131.55000000000001</v>
      </c>
      <c r="C1170">
        <v>131.72</v>
      </c>
      <c r="D1170">
        <v>131.19999999999999</v>
      </c>
      <c r="E1170">
        <v>131.34</v>
      </c>
      <c r="G1170" s="2">
        <v>43745</v>
      </c>
      <c r="H1170">
        <v>109.6</v>
      </c>
      <c r="I1170">
        <v>109.64</v>
      </c>
      <c r="J1170">
        <v>109.52</v>
      </c>
      <c r="K1170">
        <v>109.54</v>
      </c>
      <c r="M1170" s="2">
        <v>43745</v>
      </c>
      <c r="N1170" s="4">
        <v>1193.5</v>
      </c>
      <c r="O1170" s="4">
        <v>1197.4000000000001</v>
      </c>
      <c r="P1170" s="4">
        <v>1193.5</v>
      </c>
      <c r="Q1170" s="4">
        <v>1196.5999999999999</v>
      </c>
    </row>
    <row r="1171" spans="1:17" x14ac:dyDescent="0.3">
      <c r="A1171" s="2">
        <v>43746</v>
      </c>
      <c r="B1171">
        <v>131.22</v>
      </c>
      <c r="C1171">
        <v>131.26</v>
      </c>
      <c r="D1171">
        <v>130.80000000000001</v>
      </c>
      <c r="E1171">
        <v>131</v>
      </c>
      <c r="G1171" s="2">
        <v>43746</v>
      </c>
      <c r="H1171">
        <v>109.53</v>
      </c>
      <c r="I1171">
        <v>109.53</v>
      </c>
      <c r="J1171">
        <v>109.43</v>
      </c>
      <c r="K1171">
        <v>109.47</v>
      </c>
      <c r="M1171" s="2">
        <v>43746</v>
      </c>
      <c r="N1171" s="4">
        <v>1197.5</v>
      </c>
      <c r="O1171" s="4">
        <v>1197.5</v>
      </c>
      <c r="P1171" s="4">
        <v>1192.7</v>
      </c>
      <c r="Q1171" s="4">
        <v>1193.0999999999999</v>
      </c>
    </row>
    <row r="1172" spans="1:17" x14ac:dyDescent="0.3">
      <c r="A1172" s="2">
        <v>43748</v>
      </c>
      <c r="B1172">
        <v>131.27000000000001</v>
      </c>
      <c r="C1172">
        <v>131.37</v>
      </c>
      <c r="D1172">
        <v>130.51</v>
      </c>
      <c r="E1172">
        <v>130.58000000000001</v>
      </c>
      <c r="G1172" s="2">
        <v>43748</v>
      </c>
      <c r="H1172">
        <v>109.54</v>
      </c>
      <c r="I1172">
        <v>109.58</v>
      </c>
      <c r="J1172">
        <v>109.4</v>
      </c>
      <c r="K1172">
        <v>109.41</v>
      </c>
      <c r="M1172" s="2">
        <v>43748</v>
      </c>
      <c r="N1172" s="4">
        <v>1198.5999999999999</v>
      </c>
      <c r="O1172" s="4">
        <v>1201.0999999999999</v>
      </c>
      <c r="P1172" s="4">
        <v>1190.2</v>
      </c>
      <c r="Q1172" s="4">
        <v>1196.2</v>
      </c>
    </row>
    <row r="1173" spans="1:17" x14ac:dyDescent="0.3">
      <c r="A1173" s="2">
        <v>43749</v>
      </c>
      <c r="B1173">
        <v>130.16</v>
      </c>
      <c r="C1173">
        <v>130.34</v>
      </c>
      <c r="D1173">
        <v>129.87</v>
      </c>
      <c r="E1173">
        <v>130.34</v>
      </c>
      <c r="G1173" s="2">
        <v>43749</v>
      </c>
      <c r="H1173">
        <v>109.33</v>
      </c>
      <c r="I1173">
        <v>109.4</v>
      </c>
      <c r="J1173">
        <v>109.27</v>
      </c>
      <c r="K1173">
        <v>109.4</v>
      </c>
      <c r="M1173" s="2">
        <v>43749</v>
      </c>
      <c r="N1173" s="4">
        <v>1191</v>
      </c>
      <c r="O1173" s="4">
        <v>1192.3</v>
      </c>
      <c r="P1173" s="4">
        <v>1187.4000000000001</v>
      </c>
      <c r="Q1173" s="4">
        <v>1188.8</v>
      </c>
    </row>
    <row r="1174" spans="1:17" x14ac:dyDescent="0.3">
      <c r="A1174" s="2">
        <v>43752</v>
      </c>
      <c r="B1174">
        <v>129.94999999999999</v>
      </c>
      <c r="C1174">
        <v>130.33000000000001</v>
      </c>
      <c r="D1174">
        <v>129.94999999999999</v>
      </c>
      <c r="E1174">
        <v>130.33000000000001</v>
      </c>
      <c r="G1174" s="2">
        <v>43752</v>
      </c>
      <c r="H1174">
        <v>109.34</v>
      </c>
      <c r="I1174">
        <v>109.38</v>
      </c>
      <c r="J1174">
        <v>109.3</v>
      </c>
      <c r="K1174">
        <v>109.36</v>
      </c>
      <c r="M1174" s="2">
        <v>43752</v>
      </c>
      <c r="N1174" s="4">
        <v>1182.5</v>
      </c>
      <c r="O1174" s="4">
        <v>1186.3</v>
      </c>
      <c r="P1174" s="4">
        <v>1181.0999999999999</v>
      </c>
      <c r="Q1174" s="4">
        <v>1184.9000000000001</v>
      </c>
    </row>
    <row r="1175" spans="1:17" x14ac:dyDescent="0.3">
      <c r="A1175" s="2">
        <v>43753</v>
      </c>
      <c r="B1175">
        <v>130.38</v>
      </c>
      <c r="C1175">
        <v>130.54</v>
      </c>
      <c r="D1175">
        <v>129.97999999999999</v>
      </c>
      <c r="E1175">
        <v>129.97999999999999</v>
      </c>
      <c r="G1175" s="2">
        <v>43753</v>
      </c>
      <c r="H1175">
        <v>109.37</v>
      </c>
      <c r="I1175">
        <v>109.4</v>
      </c>
      <c r="J1175">
        <v>109.3</v>
      </c>
      <c r="K1175">
        <v>109.31</v>
      </c>
      <c r="M1175" s="2">
        <v>43753</v>
      </c>
      <c r="N1175" s="4">
        <v>1182</v>
      </c>
      <c r="O1175" s="4">
        <v>1186.5</v>
      </c>
      <c r="P1175" s="4">
        <v>1182</v>
      </c>
      <c r="Q1175" s="4">
        <v>1185.2</v>
      </c>
    </row>
    <row r="1176" spans="1:17" x14ac:dyDescent="0.3">
      <c r="A1176" s="2">
        <v>43754</v>
      </c>
      <c r="B1176">
        <v>129.80000000000001</v>
      </c>
      <c r="C1176">
        <v>130.03</v>
      </c>
      <c r="D1176">
        <v>129.53</v>
      </c>
      <c r="E1176">
        <v>129.75</v>
      </c>
      <c r="G1176" s="2">
        <v>43754</v>
      </c>
      <c r="H1176">
        <v>109.27</v>
      </c>
      <c r="I1176">
        <v>109.32</v>
      </c>
      <c r="J1176">
        <v>109.14</v>
      </c>
      <c r="K1176">
        <v>109.18</v>
      </c>
      <c r="M1176" s="2">
        <v>43754</v>
      </c>
      <c r="N1176" s="4">
        <v>1185.0999999999999</v>
      </c>
      <c r="O1176" s="4">
        <v>1189.3</v>
      </c>
      <c r="P1176" s="4">
        <v>1183.9000000000001</v>
      </c>
      <c r="Q1176" s="4">
        <v>1187.8</v>
      </c>
    </row>
    <row r="1177" spans="1:17" x14ac:dyDescent="0.3">
      <c r="A1177" s="2">
        <v>43755</v>
      </c>
      <c r="B1177">
        <v>129.85</v>
      </c>
      <c r="C1177">
        <v>129.94</v>
      </c>
      <c r="D1177">
        <v>129.04</v>
      </c>
      <c r="E1177">
        <v>129.18</v>
      </c>
      <c r="G1177" s="2">
        <v>43755</v>
      </c>
      <c r="H1177">
        <v>109.2</v>
      </c>
      <c r="I1177">
        <v>109.22</v>
      </c>
      <c r="J1177">
        <v>108.99</v>
      </c>
      <c r="K1177">
        <v>108.99</v>
      </c>
      <c r="M1177" s="2">
        <v>43755</v>
      </c>
      <c r="N1177" s="4">
        <v>1187</v>
      </c>
      <c r="O1177" s="4">
        <v>1187.8</v>
      </c>
      <c r="P1177" s="4">
        <v>1185.2</v>
      </c>
      <c r="Q1177" s="4">
        <v>1187</v>
      </c>
    </row>
    <row r="1178" spans="1:17" x14ac:dyDescent="0.3">
      <c r="A1178" s="2">
        <v>43756</v>
      </c>
      <c r="B1178">
        <v>129.27000000000001</v>
      </c>
      <c r="C1178">
        <v>129.36000000000001</v>
      </c>
      <c r="D1178">
        <v>129.03</v>
      </c>
      <c r="E1178">
        <v>129.06</v>
      </c>
      <c r="G1178" s="2">
        <v>43756</v>
      </c>
      <c r="H1178">
        <v>109.02</v>
      </c>
      <c r="I1178">
        <v>109.04</v>
      </c>
      <c r="J1178">
        <v>108.94</v>
      </c>
      <c r="K1178">
        <v>108.99</v>
      </c>
      <c r="M1178" s="2">
        <v>43756</v>
      </c>
      <c r="N1178" s="4">
        <v>1179.5</v>
      </c>
      <c r="O1178" s="4">
        <v>1182.2</v>
      </c>
      <c r="P1178" s="4">
        <v>1179</v>
      </c>
      <c r="Q1178" s="4">
        <v>1181.5</v>
      </c>
    </row>
    <row r="1179" spans="1:17" x14ac:dyDescent="0.3">
      <c r="A1179" s="2">
        <v>43759</v>
      </c>
      <c r="B1179">
        <v>129.05000000000001</v>
      </c>
      <c r="C1179">
        <v>129.11000000000001</v>
      </c>
      <c r="D1179">
        <v>128.19999999999999</v>
      </c>
      <c r="E1179">
        <v>128.19999999999999</v>
      </c>
      <c r="G1179" s="2">
        <v>43759</v>
      </c>
      <c r="H1179">
        <v>108.99</v>
      </c>
      <c r="I1179">
        <v>109.01</v>
      </c>
      <c r="J1179">
        <v>108.83</v>
      </c>
      <c r="K1179">
        <v>108.83</v>
      </c>
      <c r="M1179" s="2">
        <v>43759</v>
      </c>
      <c r="N1179" s="4">
        <v>1181</v>
      </c>
      <c r="O1179" s="4">
        <v>1181</v>
      </c>
      <c r="P1179" s="4">
        <v>1171.9000000000001</v>
      </c>
      <c r="Q1179" s="4">
        <v>1172</v>
      </c>
    </row>
    <row r="1180" spans="1:17" x14ac:dyDescent="0.3">
      <c r="A1180" s="2">
        <v>43760</v>
      </c>
      <c r="B1180">
        <v>128.1</v>
      </c>
      <c r="C1180">
        <v>128.44999999999999</v>
      </c>
      <c r="D1180">
        <v>127.98</v>
      </c>
      <c r="E1180">
        <v>128.4</v>
      </c>
      <c r="G1180" s="2">
        <v>43760</v>
      </c>
      <c r="H1180">
        <v>108.83</v>
      </c>
      <c r="I1180">
        <v>108.97</v>
      </c>
      <c r="J1180">
        <v>108.82</v>
      </c>
      <c r="K1180">
        <v>108.96</v>
      </c>
      <c r="M1180" s="2">
        <v>43760</v>
      </c>
      <c r="N1180" s="4">
        <v>1171.7</v>
      </c>
      <c r="O1180" s="4">
        <v>1174.0999999999999</v>
      </c>
      <c r="P1180" s="4">
        <v>1169.4000000000001</v>
      </c>
      <c r="Q1180" s="4">
        <v>1169.7</v>
      </c>
    </row>
    <row r="1181" spans="1:17" x14ac:dyDescent="0.3">
      <c r="A1181" s="2">
        <v>43761</v>
      </c>
      <c r="B1181">
        <v>128.55000000000001</v>
      </c>
      <c r="C1181">
        <v>128.72</v>
      </c>
      <c r="D1181">
        <v>128.19</v>
      </c>
      <c r="E1181">
        <v>128.46</v>
      </c>
      <c r="G1181" s="2">
        <v>43761</v>
      </c>
      <c r="H1181">
        <v>108.99</v>
      </c>
      <c r="I1181">
        <v>109.02</v>
      </c>
      <c r="J1181">
        <v>108.88</v>
      </c>
      <c r="K1181">
        <v>108.94</v>
      </c>
      <c r="M1181" s="2">
        <v>43761</v>
      </c>
      <c r="N1181" s="4">
        <v>1172</v>
      </c>
      <c r="O1181" s="4">
        <v>1176.5</v>
      </c>
      <c r="P1181" s="4">
        <v>1171.5</v>
      </c>
      <c r="Q1181" s="4">
        <v>1172.4000000000001</v>
      </c>
    </row>
    <row r="1182" spans="1:17" x14ac:dyDescent="0.3">
      <c r="A1182" s="2">
        <v>43762</v>
      </c>
      <c r="B1182">
        <v>128.69999999999999</v>
      </c>
      <c r="C1182">
        <v>128.71</v>
      </c>
      <c r="D1182">
        <v>128.16999999999999</v>
      </c>
      <c r="E1182">
        <v>128.56</v>
      </c>
      <c r="G1182" s="2">
        <v>43762</v>
      </c>
      <c r="H1182">
        <v>109</v>
      </c>
      <c r="I1182">
        <v>109</v>
      </c>
      <c r="J1182">
        <v>108.82</v>
      </c>
      <c r="K1182">
        <v>108.9</v>
      </c>
      <c r="M1182" s="2">
        <v>43762</v>
      </c>
      <c r="N1182" s="4">
        <v>1171</v>
      </c>
      <c r="O1182" s="4">
        <v>1173.8</v>
      </c>
      <c r="P1182" s="4">
        <v>1167.8</v>
      </c>
      <c r="Q1182" s="4">
        <v>1172.9000000000001</v>
      </c>
    </row>
    <row r="1183" spans="1:17" x14ac:dyDescent="0.3">
      <c r="A1183" s="2">
        <v>43763</v>
      </c>
      <c r="B1183">
        <v>128.47</v>
      </c>
      <c r="C1183">
        <v>128.54</v>
      </c>
      <c r="D1183">
        <v>128.05000000000001</v>
      </c>
      <c r="E1183">
        <v>128.1</v>
      </c>
      <c r="G1183" s="2">
        <v>43763</v>
      </c>
      <c r="H1183">
        <v>108.9</v>
      </c>
      <c r="I1183">
        <v>108.92</v>
      </c>
      <c r="J1183">
        <v>108.75</v>
      </c>
      <c r="K1183">
        <v>108.75</v>
      </c>
      <c r="M1183" s="2">
        <v>43763</v>
      </c>
      <c r="N1183" s="4">
        <v>1174</v>
      </c>
      <c r="O1183" s="4">
        <v>1175.9000000000001</v>
      </c>
      <c r="P1183" s="4">
        <v>1172.5</v>
      </c>
      <c r="Q1183" s="4">
        <v>1173</v>
      </c>
    </row>
    <row r="1184" spans="1:17" x14ac:dyDescent="0.3">
      <c r="A1184" s="2">
        <v>43766</v>
      </c>
      <c r="B1184">
        <v>127.98</v>
      </c>
      <c r="C1184">
        <v>128.05000000000001</v>
      </c>
      <c r="D1184">
        <v>127.07</v>
      </c>
      <c r="E1184">
        <v>127.07</v>
      </c>
      <c r="G1184" s="2">
        <v>43766</v>
      </c>
      <c r="H1184">
        <v>108.73</v>
      </c>
      <c r="I1184">
        <v>108.75</v>
      </c>
      <c r="J1184">
        <v>108.46</v>
      </c>
      <c r="K1184">
        <v>108.46</v>
      </c>
      <c r="M1184" s="2">
        <v>43766</v>
      </c>
      <c r="N1184" s="4">
        <v>1171.8</v>
      </c>
      <c r="O1184" s="4">
        <v>1171.8</v>
      </c>
      <c r="P1184" s="4">
        <v>1168</v>
      </c>
      <c r="Q1184" s="4">
        <v>1170.7</v>
      </c>
    </row>
    <row r="1185" spans="1:17" x14ac:dyDescent="0.3">
      <c r="A1185" s="2">
        <v>43767</v>
      </c>
      <c r="B1185">
        <v>126.81</v>
      </c>
      <c r="C1185">
        <v>127.24</v>
      </c>
      <c r="D1185">
        <v>126.64</v>
      </c>
      <c r="E1185">
        <v>127.15</v>
      </c>
      <c r="G1185" s="2">
        <v>43767</v>
      </c>
      <c r="H1185">
        <v>108.42</v>
      </c>
      <c r="I1185">
        <v>108.59</v>
      </c>
      <c r="J1185">
        <v>108.4</v>
      </c>
      <c r="K1185">
        <v>108.59</v>
      </c>
      <c r="M1185" s="2">
        <v>43767</v>
      </c>
      <c r="N1185" s="4">
        <v>1168</v>
      </c>
      <c r="O1185" s="4">
        <v>1169.7</v>
      </c>
      <c r="P1185" s="4">
        <v>1162.7</v>
      </c>
      <c r="Q1185" s="4">
        <v>1163</v>
      </c>
    </row>
    <row r="1186" spans="1:17" x14ac:dyDescent="0.3">
      <c r="A1186" s="2">
        <v>43768</v>
      </c>
      <c r="B1186">
        <v>127.09</v>
      </c>
      <c r="C1186">
        <v>127.71</v>
      </c>
      <c r="D1186">
        <v>127.01</v>
      </c>
      <c r="E1186">
        <v>127.41</v>
      </c>
      <c r="G1186" s="2">
        <v>43768</v>
      </c>
      <c r="H1186">
        <v>108.58</v>
      </c>
      <c r="I1186">
        <v>108.72</v>
      </c>
      <c r="J1186">
        <v>108.52</v>
      </c>
      <c r="K1186">
        <v>108.65</v>
      </c>
      <c r="M1186" s="2">
        <v>43768</v>
      </c>
      <c r="N1186" s="4">
        <v>1167</v>
      </c>
      <c r="O1186" s="4">
        <v>1169.8</v>
      </c>
      <c r="P1186" s="4">
        <v>1166.5999999999999</v>
      </c>
      <c r="Q1186" s="4">
        <v>1168.0999999999999</v>
      </c>
    </row>
    <row r="1187" spans="1:17" x14ac:dyDescent="0.3">
      <c r="A1187" s="2">
        <v>43769</v>
      </c>
      <c r="B1187">
        <v>127.8</v>
      </c>
      <c r="C1187">
        <v>127.8</v>
      </c>
      <c r="D1187">
        <v>127.41</v>
      </c>
      <c r="E1187">
        <v>127.59</v>
      </c>
      <c r="G1187" s="2">
        <v>43769</v>
      </c>
      <c r="H1187">
        <v>108.73</v>
      </c>
      <c r="I1187">
        <v>108.73</v>
      </c>
      <c r="J1187">
        <v>108.63</v>
      </c>
      <c r="K1187">
        <v>108.65</v>
      </c>
      <c r="M1187" s="2">
        <v>43769</v>
      </c>
      <c r="N1187" s="4">
        <v>1165</v>
      </c>
      <c r="O1187" s="4">
        <v>1165.3</v>
      </c>
      <c r="P1187" s="4">
        <v>1159.5999999999999</v>
      </c>
      <c r="Q1187" s="4">
        <v>1163.4000000000001</v>
      </c>
    </row>
    <row r="1188" spans="1:17" x14ac:dyDescent="0.3">
      <c r="A1188" s="2">
        <v>43770</v>
      </c>
      <c r="B1188">
        <v>127.88</v>
      </c>
      <c r="C1188">
        <v>128.07</v>
      </c>
      <c r="D1188">
        <v>127.43</v>
      </c>
      <c r="E1188">
        <v>127.52</v>
      </c>
      <c r="G1188" s="2">
        <v>43770</v>
      </c>
      <c r="H1188">
        <v>108.72</v>
      </c>
      <c r="I1188">
        <v>108.75</v>
      </c>
      <c r="J1188">
        <v>108.62</v>
      </c>
      <c r="K1188">
        <v>108.63</v>
      </c>
      <c r="M1188" s="2">
        <v>43770</v>
      </c>
      <c r="N1188" s="4">
        <v>1170</v>
      </c>
      <c r="O1188" s="4">
        <v>1170.9000000000001</v>
      </c>
      <c r="P1188" s="4">
        <v>1165.4000000000001</v>
      </c>
      <c r="Q1188" s="4">
        <v>1165.5999999999999</v>
      </c>
    </row>
    <row r="1189" spans="1:17" x14ac:dyDescent="0.3">
      <c r="A1189" s="2">
        <v>43773</v>
      </c>
      <c r="B1189">
        <v>127.3</v>
      </c>
      <c r="C1189">
        <v>127.39</v>
      </c>
      <c r="D1189">
        <v>126.4</v>
      </c>
      <c r="E1189">
        <v>126.4</v>
      </c>
      <c r="G1189" s="2">
        <v>43773</v>
      </c>
      <c r="H1189">
        <v>108.6</v>
      </c>
      <c r="I1189">
        <v>108.61</v>
      </c>
      <c r="J1189">
        <v>108.34</v>
      </c>
      <c r="K1189">
        <v>108.34</v>
      </c>
      <c r="M1189" s="2">
        <v>43773</v>
      </c>
      <c r="N1189" s="4">
        <v>1165</v>
      </c>
      <c r="O1189" s="4">
        <v>1165</v>
      </c>
      <c r="P1189" s="4">
        <v>1158.4000000000001</v>
      </c>
      <c r="Q1189" s="4">
        <v>1159.2</v>
      </c>
    </row>
    <row r="1190" spans="1:17" x14ac:dyDescent="0.3">
      <c r="A1190" s="2">
        <v>43774</v>
      </c>
      <c r="B1190">
        <v>126.25</v>
      </c>
      <c r="C1190">
        <v>126.64</v>
      </c>
      <c r="D1190">
        <v>125.62</v>
      </c>
      <c r="E1190">
        <v>126.61</v>
      </c>
      <c r="G1190" s="2">
        <v>43774</v>
      </c>
      <c r="H1190">
        <v>108.32</v>
      </c>
      <c r="I1190">
        <v>108.48</v>
      </c>
      <c r="J1190">
        <v>108.16</v>
      </c>
      <c r="K1190">
        <v>108.48</v>
      </c>
      <c r="M1190" s="2">
        <v>43774</v>
      </c>
      <c r="N1190" s="4">
        <v>1160</v>
      </c>
      <c r="O1190" s="4">
        <v>1162</v>
      </c>
      <c r="P1190" s="4">
        <v>1157.4000000000001</v>
      </c>
      <c r="Q1190" s="4">
        <v>1157.5</v>
      </c>
    </row>
    <row r="1191" spans="1:17" x14ac:dyDescent="0.3">
      <c r="A1191" s="2">
        <v>43775</v>
      </c>
      <c r="B1191">
        <v>126.25</v>
      </c>
      <c r="C1191">
        <v>126.69</v>
      </c>
      <c r="D1191">
        <v>125.99</v>
      </c>
      <c r="E1191">
        <v>126.69</v>
      </c>
      <c r="G1191" s="2">
        <v>43775</v>
      </c>
      <c r="H1191">
        <v>108.4</v>
      </c>
      <c r="I1191">
        <v>108.49</v>
      </c>
      <c r="J1191">
        <v>108.24</v>
      </c>
      <c r="K1191">
        <v>108.49</v>
      </c>
      <c r="M1191" s="2">
        <v>43775</v>
      </c>
      <c r="N1191" s="4">
        <v>1157</v>
      </c>
      <c r="O1191" s="4">
        <v>1158.7</v>
      </c>
      <c r="P1191" s="4">
        <v>1155.9000000000001</v>
      </c>
      <c r="Q1191" s="4">
        <v>1156.9000000000001</v>
      </c>
    </row>
    <row r="1192" spans="1:17" x14ac:dyDescent="0.3">
      <c r="A1192" s="2">
        <v>43776</v>
      </c>
      <c r="B1192">
        <v>126.86</v>
      </c>
      <c r="C1192">
        <v>126.88</v>
      </c>
      <c r="D1192">
        <v>126.45</v>
      </c>
      <c r="E1192">
        <v>126.46</v>
      </c>
      <c r="G1192" s="2">
        <v>43776</v>
      </c>
      <c r="H1192">
        <v>108.44</v>
      </c>
      <c r="I1192">
        <v>108.44</v>
      </c>
      <c r="J1192">
        <v>108.42</v>
      </c>
      <c r="K1192">
        <v>108.42</v>
      </c>
      <c r="M1192" s="2">
        <v>43776</v>
      </c>
      <c r="N1192" s="4">
        <v>1161.5</v>
      </c>
      <c r="O1192" s="4">
        <v>1162.7</v>
      </c>
      <c r="P1192" s="4">
        <v>1159</v>
      </c>
      <c r="Q1192" s="4">
        <v>1159.3</v>
      </c>
    </row>
    <row r="1193" spans="1:17" x14ac:dyDescent="0.3">
      <c r="A1193" s="2">
        <v>43777</v>
      </c>
      <c r="B1193">
        <v>125.62</v>
      </c>
      <c r="C1193">
        <v>126.9</v>
      </c>
      <c r="D1193">
        <v>125.53</v>
      </c>
      <c r="E1193">
        <v>126.78</v>
      </c>
      <c r="G1193" s="2">
        <v>43777</v>
      </c>
      <c r="H1193">
        <v>108.19</v>
      </c>
      <c r="I1193">
        <v>108.51</v>
      </c>
      <c r="J1193">
        <v>108.16</v>
      </c>
      <c r="K1193">
        <v>108.49</v>
      </c>
      <c r="M1193" s="2">
        <v>43777</v>
      </c>
      <c r="N1193" s="4">
        <v>1155.5</v>
      </c>
      <c r="O1193" s="4">
        <v>1157.8</v>
      </c>
      <c r="P1193" s="4">
        <v>1154</v>
      </c>
      <c r="Q1193" s="4">
        <v>1157.5</v>
      </c>
    </row>
    <row r="1194" spans="1:17" x14ac:dyDescent="0.3">
      <c r="A1194" s="2">
        <v>43780</v>
      </c>
      <c r="B1194">
        <v>126.67</v>
      </c>
      <c r="C1194">
        <v>127.14</v>
      </c>
      <c r="D1194">
        <v>126.23</v>
      </c>
      <c r="E1194">
        <v>126.9</v>
      </c>
      <c r="G1194" s="2">
        <v>43780</v>
      </c>
      <c r="H1194">
        <v>108.45</v>
      </c>
      <c r="I1194">
        <v>108.61</v>
      </c>
      <c r="J1194">
        <v>108.37</v>
      </c>
      <c r="K1194">
        <v>108.53</v>
      </c>
      <c r="M1194" s="2">
        <v>43780</v>
      </c>
      <c r="N1194" s="4">
        <v>1158.9000000000001</v>
      </c>
      <c r="O1194" s="4">
        <v>1166.8</v>
      </c>
      <c r="P1194" s="4">
        <v>1157.8</v>
      </c>
      <c r="Q1194" s="4">
        <v>1166.8</v>
      </c>
    </row>
    <row r="1195" spans="1:17" x14ac:dyDescent="0.3">
      <c r="A1195" s="2">
        <v>43781</v>
      </c>
      <c r="B1195">
        <v>126.82</v>
      </c>
      <c r="C1195">
        <v>127.34</v>
      </c>
      <c r="D1195">
        <v>126.29</v>
      </c>
      <c r="E1195">
        <v>126.35</v>
      </c>
      <c r="G1195" s="2">
        <v>43781</v>
      </c>
      <c r="H1195">
        <v>108.52</v>
      </c>
      <c r="I1195">
        <v>108.63</v>
      </c>
      <c r="J1195">
        <v>108.34</v>
      </c>
      <c r="K1195">
        <v>108.38</v>
      </c>
      <c r="M1195" s="2">
        <v>43781</v>
      </c>
      <c r="N1195" s="4">
        <v>1165.0999999999999</v>
      </c>
      <c r="O1195" s="4">
        <v>1165.2</v>
      </c>
      <c r="P1195" s="4">
        <v>1160.7</v>
      </c>
      <c r="Q1195" s="4">
        <v>1160.8</v>
      </c>
    </row>
    <row r="1196" spans="1:17" x14ac:dyDescent="0.3">
      <c r="A1196" s="2">
        <v>43782</v>
      </c>
      <c r="B1196">
        <v>126.6</v>
      </c>
      <c r="C1196">
        <v>127.03</v>
      </c>
      <c r="D1196">
        <v>126.47</v>
      </c>
      <c r="E1196">
        <v>127.03</v>
      </c>
      <c r="G1196" s="2">
        <v>43782</v>
      </c>
      <c r="H1196">
        <v>108.44</v>
      </c>
      <c r="I1196">
        <v>108.57</v>
      </c>
      <c r="J1196">
        <v>108.4</v>
      </c>
      <c r="K1196">
        <v>108.57</v>
      </c>
      <c r="M1196" s="2">
        <v>43782</v>
      </c>
      <c r="N1196" s="4">
        <v>1165.5</v>
      </c>
      <c r="O1196" s="4">
        <v>1169</v>
      </c>
      <c r="P1196" s="4">
        <v>1165.0999999999999</v>
      </c>
      <c r="Q1196" s="4">
        <v>1167.8</v>
      </c>
    </row>
    <row r="1197" spans="1:17" x14ac:dyDescent="0.3">
      <c r="A1197" s="2">
        <v>43783</v>
      </c>
      <c r="B1197">
        <v>127.21</v>
      </c>
      <c r="C1197">
        <v>127.22</v>
      </c>
      <c r="D1197">
        <v>126.84</v>
      </c>
      <c r="E1197">
        <v>127.06</v>
      </c>
      <c r="G1197" s="2">
        <v>43783</v>
      </c>
      <c r="H1197">
        <v>108.6</v>
      </c>
      <c r="I1197">
        <v>108.62</v>
      </c>
      <c r="J1197">
        <v>108.49</v>
      </c>
      <c r="K1197">
        <v>108.57</v>
      </c>
      <c r="M1197" s="2">
        <v>43783</v>
      </c>
      <c r="N1197" s="4">
        <v>1171.5</v>
      </c>
      <c r="O1197" s="4">
        <v>1171.9000000000001</v>
      </c>
      <c r="P1197" s="4">
        <v>1168.9000000000001</v>
      </c>
      <c r="Q1197" s="4">
        <v>1169.7</v>
      </c>
    </row>
    <row r="1198" spans="1:17" x14ac:dyDescent="0.3">
      <c r="A1198" s="2">
        <v>43784</v>
      </c>
      <c r="B1198">
        <v>127.11</v>
      </c>
      <c r="C1198">
        <v>127.21</v>
      </c>
      <c r="D1198">
        <v>126.85</v>
      </c>
      <c r="E1198">
        <v>126.9</v>
      </c>
      <c r="G1198" s="2">
        <v>43784</v>
      </c>
      <c r="H1198">
        <v>108.57</v>
      </c>
      <c r="I1198">
        <v>108.6</v>
      </c>
      <c r="J1198">
        <v>108.51</v>
      </c>
      <c r="K1198">
        <v>108.54</v>
      </c>
      <c r="M1198" s="2">
        <v>43784</v>
      </c>
      <c r="N1198" s="4">
        <v>1168.5</v>
      </c>
      <c r="O1198" s="4">
        <v>1169.4000000000001</v>
      </c>
      <c r="P1198" s="4">
        <v>1164.5999999999999</v>
      </c>
      <c r="Q1198" s="4">
        <v>1166.5999999999999</v>
      </c>
    </row>
    <row r="1199" spans="1:17" x14ac:dyDescent="0.3">
      <c r="A1199" s="2">
        <v>43787</v>
      </c>
      <c r="B1199">
        <v>126.9</v>
      </c>
      <c r="C1199">
        <v>127.1</v>
      </c>
      <c r="D1199">
        <v>126.86</v>
      </c>
      <c r="E1199">
        <v>127.1</v>
      </c>
      <c r="G1199" s="2">
        <v>43787</v>
      </c>
      <c r="H1199">
        <v>108.56</v>
      </c>
      <c r="I1199">
        <v>108.6</v>
      </c>
      <c r="J1199">
        <v>108.52</v>
      </c>
      <c r="K1199">
        <v>108.58</v>
      </c>
      <c r="M1199" s="2">
        <v>43787</v>
      </c>
      <c r="N1199" s="4">
        <v>1164.5</v>
      </c>
      <c r="O1199" s="4">
        <v>1166.5</v>
      </c>
      <c r="P1199" s="4">
        <v>1162.5</v>
      </c>
      <c r="Q1199" s="4">
        <v>1164.5</v>
      </c>
    </row>
    <row r="1200" spans="1:17" x14ac:dyDescent="0.3">
      <c r="A1200" s="2">
        <v>43788</v>
      </c>
      <c r="B1200">
        <v>127.19</v>
      </c>
      <c r="C1200">
        <v>127.73</v>
      </c>
      <c r="D1200">
        <v>127.17</v>
      </c>
      <c r="E1200">
        <v>127.67</v>
      </c>
      <c r="G1200" s="2">
        <v>43788</v>
      </c>
      <c r="H1200">
        <v>108.59</v>
      </c>
      <c r="I1200">
        <v>108.71</v>
      </c>
      <c r="J1200">
        <v>108.59</v>
      </c>
      <c r="K1200">
        <v>108.69</v>
      </c>
      <c r="M1200" s="2">
        <v>43788</v>
      </c>
      <c r="N1200" s="4">
        <v>1167.4000000000001</v>
      </c>
      <c r="O1200" s="4">
        <v>1170.2</v>
      </c>
      <c r="P1200" s="4">
        <v>1166.9000000000001</v>
      </c>
      <c r="Q1200" s="4">
        <v>1167.5999999999999</v>
      </c>
    </row>
    <row r="1201" spans="1:17" x14ac:dyDescent="0.3">
      <c r="A1201" s="2">
        <v>43789</v>
      </c>
      <c r="B1201">
        <v>127.9</v>
      </c>
      <c r="C1201">
        <v>128.33000000000001</v>
      </c>
      <c r="D1201">
        <v>127.84</v>
      </c>
      <c r="E1201">
        <v>128.33000000000001</v>
      </c>
      <c r="G1201" s="2">
        <v>43789</v>
      </c>
      <c r="H1201">
        <v>108.75</v>
      </c>
      <c r="I1201">
        <v>108.82</v>
      </c>
      <c r="J1201">
        <v>108.72</v>
      </c>
      <c r="K1201">
        <v>108.82</v>
      </c>
      <c r="M1201" s="2">
        <v>43789</v>
      </c>
      <c r="N1201" s="4">
        <v>1169.4000000000001</v>
      </c>
      <c r="O1201" s="4">
        <v>1171.3</v>
      </c>
      <c r="P1201" s="4">
        <v>1168.9000000000001</v>
      </c>
      <c r="Q1201" s="4">
        <v>1170.0999999999999</v>
      </c>
    </row>
    <row r="1202" spans="1:17" x14ac:dyDescent="0.3">
      <c r="A1202" s="2">
        <v>43790</v>
      </c>
      <c r="B1202">
        <v>128.31</v>
      </c>
      <c r="C1202">
        <v>128.72999999999999</v>
      </c>
      <c r="D1202">
        <v>128.05000000000001</v>
      </c>
      <c r="E1202">
        <v>128.19999999999999</v>
      </c>
      <c r="G1202" s="2">
        <v>43790</v>
      </c>
      <c r="H1202">
        <v>108.81</v>
      </c>
      <c r="I1202">
        <v>108.89</v>
      </c>
      <c r="J1202">
        <v>108.7</v>
      </c>
      <c r="K1202">
        <v>108.75</v>
      </c>
      <c r="M1202" s="2">
        <v>43790</v>
      </c>
      <c r="N1202" s="4">
        <v>1172.5</v>
      </c>
      <c r="O1202" s="4">
        <v>1179</v>
      </c>
      <c r="P1202" s="4">
        <v>1172.5</v>
      </c>
      <c r="Q1202" s="4">
        <v>1178.0999999999999</v>
      </c>
    </row>
    <row r="1203" spans="1:17" x14ac:dyDescent="0.3">
      <c r="A1203" s="2">
        <v>43791</v>
      </c>
      <c r="B1203">
        <v>128.24</v>
      </c>
      <c r="C1203">
        <v>128.34</v>
      </c>
      <c r="D1203">
        <v>127.84</v>
      </c>
      <c r="E1203">
        <v>128.04</v>
      </c>
      <c r="G1203" s="2">
        <v>43791</v>
      </c>
      <c r="H1203">
        <v>108.75</v>
      </c>
      <c r="I1203">
        <v>108.81</v>
      </c>
      <c r="J1203">
        <v>108.64</v>
      </c>
      <c r="K1203">
        <v>108.79</v>
      </c>
      <c r="M1203" s="2">
        <v>43791</v>
      </c>
      <c r="N1203" s="4">
        <v>1177.5</v>
      </c>
      <c r="O1203" s="4">
        <v>1180</v>
      </c>
      <c r="P1203" s="4">
        <v>1176.3</v>
      </c>
      <c r="Q1203" s="4">
        <v>1178.9000000000001</v>
      </c>
    </row>
    <row r="1204" spans="1:17" x14ac:dyDescent="0.3">
      <c r="A1204" s="2">
        <v>43794</v>
      </c>
      <c r="B1204">
        <v>127.94</v>
      </c>
      <c r="C1204">
        <v>128.06</v>
      </c>
      <c r="D1204">
        <v>127.64</v>
      </c>
      <c r="E1204">
        <v>127.72</v>
      </c>
      <c r="G1204" s="2">
        <v>43794</v>
      </c>
      <c r="H1204">
        <v>108.77</v>
      </c>
      <c r="I1204">
        <v>108.79</v>
      </c>
      <c r="J1204">
        <v>108.68</v>
      </c>
      <c r="K1204">
        <v>108.72</v>
      </c>
      <c r="M1204" s="2">
        <v>43794</v>
      </c>
      <c r="N1204" s="4">
        <v>1179</v>
      </c>
      <c r="O1204" s="4">
        <v>1179</v>
      </c>
      <c r="P1204" s="4">
        <v>1174.3</v>
      </c>
      <c r="Q1204" s="4">
        <v>1176</v>
      </c>
    </row>
    <row r="1205" spans="1:17" x14ac:dyDescent="0.3">
      <c r="A1205" s="2">
        <v>43795</v>
      </c>
      <c r="B1205">
        <v>127.73</v>
      </c>
      <c r="C1205">
        <v>127.99</v>
      </c>
      <c r="D1205">
        <v>127.51</v>
      </c>
      <c r="E1205">
        <v>127.99</v>
      </c>
      <c r="G1205" s="2">
        <v>43795</v>
      </c>
      <c r="H1205">
        <v>108.72</v>
      </c>
      <c r="I1205">
        <v>108.75</v>
      </c>
      <c r="J1205">
        <v>108.65</v>
      </c>
      <c r="K1205">
        <v>108.74</v>
      </c>
      <c r="M1205" s="2">
        <v>43795</v>
      </c>
      <c r="N1205" s="4">
        <v>1172.5999999999999</v>
      </c>
      <c r="O1205" s="4">
        <v>1177</v>
      </c>
      <c r="P1205" s="4">
        <v>1170.5</v>
      </c>
      <c r="Q1205" s="4">
        <v>1176.7</v>
      </c>
    </row>
    <row r="1206" spans="1:17" x14ac:dyDescent="0.3">
      <c r="A1206" s="2">
        <v>43796</v>
      </c>
      <c r="B1206">
        <v>128.03</v>
      </c>
      <c r="C1206">
        <v>128.41</v>
      </c>
      <c r="D1206">
        <v>127.93</v>
      </c>
      <c r="E1206">
        <v>128.36000000000001</v>
      </c>
      <c r="G1206" s="2">
        <v>43796</v>
      </c>
      <c r="H1206">
        <v>108.74</v>
      </c>
      <c r="I1206">
        <v>108.82</v>
      </c>
      <c r="J1206">
        <v>108.72</v>
      </c>
      <c r="K1206">
        <v>108.81</v>
      </c>
      <c r="M1206" s="2">
        <v>43796</v>
      </c>
      <c r="N1206" s="4">
        <v>1173.7</v>
      </c>
      <c r="O1206" s="4">
        <v>1177.5</v>
      </c>
      <c r="P1206" s="4">
        <v>1173.7</v>
      </c>
      <c r="Q1206" s="4">
        <v>1177.2</v>
      </c>
    </row>
    <row r="1207" spans="1:17" x14ac:dyDescent="0.3">
      <c r="A1207" s="2">
        <v>43797</v>
      </c>
      <c r="B1207">
        <v>128.41</v>
      </c>
      <c r="C1207">
        <v>128.56</v>
      </c>
      <c r="D1207">
        <v>128.21</v>
      </c>
      <c r="E1207">
        <v>128.36000000000001</v>
      </c>
      <c r="G1207" s="2">
        <v>43797</v>
      </c>
      <c r="H1207">
        <v>108.82</v>
      </c>
      <c r="I1207">
        <v>108.89</v>
      </c>
      <c r="J1207">
        <v>108.77</v>
      </c>
      <c r="K1207">
        <v>108.88</v>
      </c>
      <c r="M1207" s="2">
        <v>43797</v>
      </c>
      <c r="N1207" s="4">
        <v>1179.5</v>
      </c>
      <c r="O1207" s="4">
        <v>1180.5</v>
      </c>
      <c r="P1207" s="4">
        <v>1178.0999999999999</v>
      </c>
      <c r="Q1207" s="4">
        <v>1179</v>
      </c>
    </row>
    <row r="1208" spans="1:17" x14ac:dyDescent="0.3">
      <c r="A1208" s="2">
        <v>43798</v>
      </c>
      <c r="B1208">
        <v>128.37</v>
      </c>
      <c r="C1208">
        <v>128.91999999999999</v>
      </c>
      <c r="D1208">
        <v>128.30000000000001</v>
      </c>
      <c r="E1208">
        <v>128.66999999999999</v>
      </c>
      <c r="G1208" s="2">
        <v>43798</v>
      </c>
      <c r="H1208">
        <v>108.88</v>
      </c>
      <c r="I1208">
        <v>109.02</v>
      </c>
      <c r="J1208">
        <v>108.87</v>
      </c>
      <c r="K1208">
        <v>108.98</v>
      </c>
      <c r="M1208" s="2">
        <v>43798</v>
      </c>
      <c r="N1208" s="4">
        <v>1179.0999999999999</v>
      </c>
      <c r="O1208" s="4">
        <v>1182.2</v>
      </c>
      <c r="P1208" s="4">
        <v>1178.3</v>
      </c>
      <c r="Q1208" s="4">
        <v>1181.2</v>
      </c>
    </row>
    <row r="1209" spans="1:17" x14ac:dyDescent="0.3">
      <c r="A1209" s="2">
        <v>43801</v>
      </c>
      <c r="B1209">
        <v>128.61000000000001</v>
      </c>
      <c r="C1209">
        <v>128.61000000000001</v>
      </c>
      <c r="D1209">
        <v>127.95</v>
      </c>
      <c r="E1209">
        <v>127.95</v>
      </c>
      <c r="G1209" s="2">
        <v>43801</v>
      </c>
      <c r="H1209">
        <v>108.96</v>
      </c>
      <c r="I1209">
        <v>108.97</v>
      </c>
      <c r="J1209">
        <v>108.84</v>
      </c>
      <c r="K1209">
        <v>108.84</v>
      </c>
      <c r="M1209" s="2">
        <v>43801</v>
      </c>
      <c r="N1209" s="4">
        <v>1181</v>
      </c>
      <c r="O1209" s="4">
        <v>1183.9000000000001</v>
      </c>
      <c r="P1209" s="4">
        <v>1178</v>
      </c>
      <c r="Q1209" s="4">
        <v>1183.0999999999999</v>
      </c>
    </row>
    <row r="1210" spans="1:17" x14ac:dyDescent="0.3">
      <c r="A1210" s="2">
        <v>43802</v>
      </c>
      <c r="B1210">
        <v>128.04</v>
      </c>
      <c r="C1210">
        <v>128.18</v>
      </c>
      <c r="D1210">
        <v>127.55</v>
      </c>
      <c r="E1210">
        <v>127.58</v>
      </c>
      <c r="G1210" s="2">
        <v>43802</v>
      </c>
      <c r="H1210">
        <v>108.88</v>
      </c>
      <c r="I1210">
        <v>108.91</v>
      </c>
      <c r="J1210">
        <v>108.74</v>
      </c>
      <c r="K1210">
        <v>108.76</v>
      </c>
      <c r="M1210" s="2">
        <v>43802</v>
      </c>
      <c r="N1210" s="4">
        <v>1185.5</v>
      </c>
      <c r="O1210" s="4">
        <v>1187.7</v>
      </c>
      <c r="P1210" s="4">
        <v>1183.9000000000001</v>
      </c>
      <c r="Q1210" s="4">
        <v>1187.2</v>
      </c>
    </row>
    <row r="1211" spans="1:17" x14ac:dyDescent="0.3">
      <c r="A1211" s="2">
        <v>43803</v>
      </c>
      <c r="B1211">
        <v>128.38</v>
      </c>
      <c r="C1211">
        <v>128.53</v>
      </c>
      <c r="D1211">
        <v>128.02000000000001</v>
      </c>
      <c r="E1211">
        <v>128.47999999999999</v>
      </c>
      <c r="G1211" s="2">
        <v>43803</v>
      </c>
      <c r="H1211">
        <v>108.95</v>
      </c>
      <c r="I1211">
        <v>108.95</v>
      </c>
      <c r="J1211">
        <v>108.83</v>
      </c>
      <c r="K1211">
        <v>108.94</v>
      </c>
      <c r="M1211" s="2">
        <v>43803</v>
      </c>
      <c r="N1211" s="4">
        <v>1190.5</v>
      </c>
      <c r="O1211" s="4">
        <v>1195.8</v>
      </c>
      <c r="P1211" s="4">
        <v>1190</v>
      </c>
      <c r="Q1211" s="4">
        <v>1194.3</v>
      </c>
    </row>
    <row r="1212" spans="1:17" x14ac:dyDescent="0.3">
      <c r="A1212" s="2">
        <v>43804</v>
      </c>
      <c r="B1212">
        <v>128.19999999999999</v>
      </c>
      <c r="C1212">
        <v>128.6</v>
      </c>
      <c r="D1212">
        <v>128.15</v>
      </c>
      <c r="E1212">
        <v>128.44999999999999</v>
      </c>
      <c r="G1212" s="2">
        <v>43804</v>
      </c>
      <c r="H1212">
        <v>108.88</v>
      </c>
      <c r="I1212">
        <v>108.93</v>
      </c>
      <c r="J1212">
        <v>108.87</v>
      </c>
      <c r="K1212">
        <v>108.88</v>
      </c>
      <c r="M1212" s="2">
        <v>43804</v>
      </c>
      <c r="N1212" s="4">
        <v>1192.5</v>
      </c>
      <c r="O1212" s="4">
        <v>1192.5999999999999</v>
      </c>
      <c r="P1212" s="4">
        <v>1187.9000000000001</v>
      </c>
      <c r="Q1212" s="4">
        <v>1190.2</v>
      </c>
    </row>
    <row r="1213" spans="1:17" x14ac:dyDescent="0.3">
      <c r="A1213" s="2">
        <v>43805</v>
      </c>
      <c r="B1213">
        <v>128.19999999999999</v>
      </c>
      <c r="C1213">
        <v>128.49</v>
      </c>
      <c r="D1213">
        <v>128.07</v>
      </c>
      <c r="E1213">
        <v>128.15</v>
      </c>
      <c r="G1213" s="2">
        <v>43805</v>
      </c>
      <c r="H1213">
        <v>108.83</v>
      </c>
      <c r="I1213">
        <v>108.89</v>
      </c>
      <c r="J1213">
        <v>108.81</v>
      </c>
      <c r="K1213">
        <v>108.84</v>
      </c>
      <c r="M1213" s="2">
        <v>43805</v>
      </c>
      <c r="N1213" s="4">
        <v>1188.5</v>
      </c>
      <c r="O1213" s="4">
        <v>1192.0999999999999</v>
      </c>
      <c r="P1213" s="4">
        <v>1186.2</v>
      </c>
      <c r="Q1213" s="4">
        <v>1189.5999999999999</v>
      </c>
    </row>
    <row r="1214" spans="1:17" x14ac:dyDescent="0.3">
      <c r="A1214" s="2">
        <v>43808</v>
      </c>
      <c r="B1214">
        <v>127.81</v>
      </c>
      <c r="C1214">
        <v>128.44999999999999</v>
      </c>
      <c r="D1214">
        <v>127.81</v>
      </c>
      <c r="E1214">
        <v>128.44999999999999</v>
      </c>
      <c r="G1214" s="2">
        <v>43808</v>
      </c>
      <c r="H1214">
        <v>108.79</v>
      </c>
      <c r="I1214">
        <v>108.94</v>
      </c>
      <c r="J1214">
        <v>108.79</v>
      </c>
      <c r="K1214">
        <v>108.94</v>
      </c>
      <c r="M1214" s="2">
        <v>43808</v>
      </c>
      <c r="N1214" s="4">
        <v>1188</v>
      </c>
      <c r="O1214" s="4">
        <v>1190.5</v>
      </c>
      <c r="P1214" s="4">
        <v>1187.3</v>
      </c>
      <c r="Q1214" s="4">
        <v>1189.9000000000001</v>
      </c>
    </row>
    <row r="1215" spans="1:17" x14ac:dyDescent="0.3">
      <c r="A1215" s="2">
        <v>43809</v>
      </c>
      <c r="B1215">
        <v>128.44</v>
      </c>
      <c r="C1215">
        <v>128.72</v>
      </c>
      <c r="D1215">
        <v>128.30000000000001</v>
      </c>
      <c r="E1215">
        <v>128.68</v>
      </c>
      <c r="G1215" s="2">
        <v>43809</v>
      </c>
      <c r="H1215">
        <v>108.93</v>
      </c>
      <c r="I1215">
        <v>108.97</v>
      </c>
      <c r="J1215">
        <v>108.88</v>
      </c>
      <c r="K1215">
        <v>108.93</v>
      </c>
      <c r="M1215" s="2">
        <v>43809</v>
      </c>
      <c r="N1215" s="4">
        <v>1191.5</v>
      </c>
      <c r="O1215" s="4">
        <v>1193.9000000000001</v>
      </c>
      <c r="P1215" s="4">
        <v>1189.7</v>
      </c>
      <c r="Q1215" s="4">
        <v>1191.3</v>
      </c>
    </row>
    <row r="1216" spans="1:17" x14ac:dyDescent="0.3">
      <c r="A1216" s="2">
        <v>43810</v>
      </c>
      <c r="B1216">
        <v>128.52000000000001</v>
      </c>
      <c r="C1216">
        <v>128.72999999999999</v>
      </c>
      <c r="D1216">
        <v>128.41999999999999</v>
      </c>
      <c r="E1216">
        <v>128.61000000000001</v>
      </c>
      <c r="G1216" s="2">
        <v>43810</v>
      </c>
      <c r="H1216">
        <v>108.9</v>
      </c>
      <c r="I1216">
        <v>108.97</v>
      </c>
      <c r="J1216">
        <v>108.89</v>
      </c>
      <c r="K1216">
        <v>108.96</v>
      </c>
      <c r="M1216" s="2">
        <v>43810</v>
      </c>
      <c r="N1216" s="4">
        <v>1190.7</v>
      </c>
      <c r="O1216" s="4">
        <v>1195</v>
      </c>
      <c r="P1216" s="4">
        <v>1190</v>
      </c>
      <c r="Q1216" s="4">
        <v>1194.7</v>
      </c>
    </row>
    <row r="1217" spans="1:17" x14ac:dyDescent="0.3">
      <c r="A1217" s="2">
        <v>43811</v>
      </c>
      <c r="B1217">
        <v>128.69999999999999</v>
      </c>
      <c r="C1217">
        <v>128.87</v>
      </c>
      <c r="D1217">
        <v>128.53</v>
      </c>
      <c r="E1217">
        <v>128.71</v>
      </c>
      <c r="G1217" s="2">
        <v>43811</v>
      </c>
      <c r="H1217">
        <v>108.96</v>
      </c>
      <c r="I1217">
        <v>109</v>
      </c>
      <c r="J1217">
        <v>108.93</v>
      </c>
      <c r="K1217">
        <v>108.97</v>
      </c>
      <c r="M1217" s="2">
        <v>43811</v>
      </c>
      <c r="N1217" s="4">
        <v>1189</v>
      </c>
      <c r="O1217" s="4">
        <v>1191.8</v>
      </c>
      <c r="P1217" s="4">
        <v>1185.5999999999999</v>
      </c>
      <c r="Q1217" s="4">
        <v>1186.8</v>
      </c>
    </row>
    <row r="1218" spans="1:17" x14ac:dyDescent="0.3">
      <c r="A1218" s="2">
        <v>43812</v>
      </c>
      <c r="B1218">
        <v>127.84</v>
      </c>
      <c r="C1218">
        <v>128.72</v>
      </c>
      <c r="D1218">
        <v>127.8</v>
      </c>
      <c r="E1218">
        <v>128.25</v>
      </c>
      <c r="G1218" s="2">
        <v>43812</v>
      </c>
      <c r="H1218">
        <v>108.77</v>
      </c>
      <c r="I1218">
        <v>108.9</v>
      </c>
      <c r="J1218">
        <v>108.76</v>
      </c>
      <c r="K1218">
        <v>108.87</v>
      </c>
      <c r="M1218" s="2">
        <v>43812</v>
      </c>
      <c r="N1218" s="4">
        <v>1172</v>
      </c>
      <c r="O1218" s="4">
        <v>1174.8</v>
      </c>
      <c r="P1218" s="4">
        <v>1168.8</v>
      </c>
      <c r="Q1218" s="4">
        <v>1171.7</v>
      </c>
    </row>
    <row r="1219" spans="1:17" x14ac:dyDescent="0.3">
      <c r="A1219" s="2">
        <v>43815</v>
      </c>
      <c r="B1219">
        <v>128.54</v>
      </c>
      <c r="C1219">
        <v>128.80000000000001</v>
      </c>
      <c r="D1219">
        <v>128.46</v>
      </c>
      <c r="E1219">
        <v>128.76</v>
      </c>
      <c r="G1219" s="2">
        <v>43815</v>
      </c>
      <c r="H1219">
        <v>108.92</v>
      </c>
      <c r="I1219">
        <v>108.99</v>
      </c>
      <c r="J1219">
        <v>108.91</v>
      </c>
      <c r="K1219">
        <v>108.99</v>
      </c>
      <c r="M1219" s="2">
        <v>43815</v>
      </c>
      <c r="N1219" s="4">
        <v>1177</v>
      </c>
      <c r="O1219" s="4">
        <v>1177.3</v>
      </c>
      <c r="P1219" s="4">
        <v>1171</v>
      </c>
      <c r="Q1219" s="4">
        <v>1172.3</v>
      </c>
    </row>
    <row r="1220" spans="1:17" x14ac:dyDescent="0.3">
      <c r="A1220" s="2">
        <v>43816</v>
      </c>
      <c r="B1220">
        <v>128.61000000000001</v>
      </c>
      <c r="C1220">
        <v>128.99</v>
      </c>
      <c r="D1220">
        <v>128.41999999999999</v>
      </c>
      <c r="E1220">
        <v>128.68</v>
      </c>
      <c r="G1220" s="2">
        <v>43816</v>
      </c>
      <c r="H1220">
        <v>108.99</v>
      </c>
      <c r="I1220">
        <v>109.03</v>
      </c>
      <c r="J1220">
        <v>108.93</v>
      </c>
      <c r="K1220">
        <v>108.95</v>
      </c>
      <c r="M1220" s="2">
        <v>43816</v>
      </c>
      <c r="N1220" s="4">
        <v>1169</v>
      </c>
      <c r="O1220" s="4">
        <v>1170</v>
      </c>
      <c r="P1220" s="4">
        <v>1164</v>
      </c>
      <c r="Q1220" s="4">
        <v>1166.2</v>
      </c>
    </row>
    <row r="1221" spans="1:17" x14ac:dyDescent="0.3">
      <c r="A1221" s="2">
        <v>43817</v>
      </c>
      <c r="B1221">
        <v>128.59</v>
      </c>
      <c r="C1221">
        <v>128.78</v>
      </c>
      <c r="D1221">
        <v>128.43</v>
      </c>
      <c r="E1221">
        <v>128.66999999999999</v>
      </c>
      <c r="G1221" s="2">
        <v>43817</v>
      </c>
      <c r="H1221">
        <v>108.94</v>
      </c>
      <c r="I1221">
        <v>109</v>
      </c>
      <c r="J1221">
        <v>108.91</v>
      </c>
      <c r="K1221">
        <v>108.97</v>
      </c>
      <c r="M1221" s="2">
        <v>43817</v>
      </c>
      <c r="N1221" s="4">
        <v>1163</v>
      </c>
      <c r="O1221" s="4">
        <v>1169</v>
      </c>
      <c r="P1221" s="4">
        <v>1163</v>
      </c>
      <c r="Q1221" s="4">
        <v>1168.8</v>
      </c>
    </row>
    <row r="1222" spans="1:17" x14ac:dyDescent="0.3">
      <c r="A1222" s="2">
        <v>43818</v>
      </c>
      <c r="B1222">
        <v>128.47</v>
      </c>
      <c r="C1222">
        <v>128.51</v>
      </c>
      <c r="D1222">
        <v>128.02000000000001</v>
      </c>
      <c r="E1222">
        <v>128.18</v>
      </c>
      <c r="G1222" s="2">
        <v>43818</v>
      </c>
      <c r="H1222">
        <v>108.94</v>
      </c>
      <c r="I1222">
        <v>108.95</v>
      </c>
      <c r="J1222">
        <v>108.89</v>
      </c>
      <c r="K1222">
        <v>108.91</v>
      </c>
      <c r="M1222" s="2">
        <v>43818</v>
      </c>
      <c r="N1222" s="4">
        <v>1166</v>
      </c>
      <c r="O1222" s="4">
        <v>1167.5</v>
      </c>
      <c r="P1222" s="4">
        <v>1162.8</v>
      </c>
      <c r="Q1222" s="4">
        <v>1165.5999999999999</v>
      </c>
    </row>
    <row r="1223" spans="1:17" x14ac:dyDescent="0.3">
      <c r="A1223" s="2">
        <v>43819</v>
      </c>
      <c r="B1223">
        <v>128.13</v>
      </c>
      <c r="C1223">
        <v>128.36000000000001</v>
      </c>
      <c r="D1223">
        <v>127.67</v>
      </c>
      <c r="E1223">
        <v>128.12</v>
      </c>
      <c r="G1223" s="2">
        <v>43819</v>
      </c>
      <c r="H1223">
        <v>108.92</v>
      </c>
      <c r="I1223">
        <v>108.96</v>
      </c>
      <c r="J1223">
        <v>108.84</v>
      </c>
      <c r="K1223">
        <v>108.91</v>
      </c>
      <c r="M1223" s="2">
        <v>43819</v>
      </c>
      <c r="N1223" s="4">
        <v>1163.3</v>
      </c>
      <c r="O1223" s="4">
        <v>1165.9000000000001</v>
      </c>
      <c r="P1223" s="4">
        <v>1159.9000000000001</v>
      </c>
      <c r="Q1223" s="4">
        <v>1160.5999999999999</v>
      </c>
    </row>
    <row r="1224" spans="1:17" x14ac:dyDescent="0.3">
      <c r="A1224" s="2">
        <v>43822</v>
      </c>
      <c r="B1224">
        <v>128.03</v>
      </c>
      <c r="C1224">
        <v>128.44</v>
      </c>
      <c r="D1224">
        <v>128.01</v>
      </c>
      <c r="E1224">
        <v>128.38</v>
      </c>
      <c r="G1224" s="2">
        <v>43822</v>
      </c>
      <c r="H1224">
        <v>108.88</v>
      </c>
      <c r="I1224">
        <v>108.98</v>
      </c>
      <c r="J1224">
        <v>108.88</v>
      </c>
      <c r="K1224">
        <v>108.96</v>
      </c>
      <c r="M1224" s="2">
        <v>43822</v>
      </c>
      <c r="N1224" s="4">
        <v>1159.7</v>
      </c>
      <c r="O1224" s="4">
        <v>1164.3</v>
      </c>
      <c r="P1224" s="4">
        <v>1159.7</v>
      </c>
      <c r="Q1224" s="4">
        <v>1164.3</v>
      </c>
    </row>
    <row r="1225" spans="1:17" x14ac:dyDescent="0.3">
      <c r="A1225" s="2">
        <v>43823</v>
      </c>
      <c r="B1225">
        <v>128.32</v>
      </c>
      <c r="C1225">
        <v>128.57</v>
      </c>
      <c r="D1225">
        <v>128.19999999999999</v>
      </c>
      <c r="E1225">
        <v>128.47</v>
      </c>
      <c r="G1225" s="2">
        <v>43823</v>
      </c>
      <c r="H1225">
        <v>108.95</v>
      </c>
      <c r="I1225">
        <v>109.01</v>
      </c>
      <c r="J1225">
        <v>108.93</v>
      </c>
      <c r="K1225">
        <v>109.01</v>
      </c>
      <c r="M1225" s="2">
        <v>43823</v>
      </c>
      <c r="N1225" s="4">
        <v>1164</v>
      </c>
      <c r="O1225" s="4">
        <v>1166</v>
      </c>
      <c r="P1225" s="4">
        <v>1162.3</v>
      </c>
      <c r="Q1225" s="4">
        <v>1163.9000000000001</v>
      </c>
    </row>
    <row r="1226" spans="1:17" x14ac:dyDescent="0.3">
      <c r="A1226" s="2">
        <v>43825</v>
      </c>
      <c r="B1226">
        <v>128.56</v>
      </c>
      <c r="C1226">
        <v>128.56</v>
      </c>
      <c r="D1226">
        <v>128.29</v>
      </c>
      <c r="E1226">
        <v>128.41999999999999</v>
      </c>
      <c r="G1226" s="2">
        <v>43825</v>
      </c>
      <c r="H1226">
        <v>109.01</v>
      </c>
      <c r="I1226">
        <v>109.04</v>
      </c>
      <c r="J1226">
        <v>108.96</v>
      </c>
      <c r="K1226">
        <v>109.02</v>
      </c>
      <c r="M1226" s="2">
        <v>43825</v>
      </c>
      <c r="N1226" s="4">
        <v>1161.5</v>
      </c>
      <c r="O1226" s="4">
        <v>1162.4000000000001</v>
      </c>
      <c r="P1226" s="4">
        <v>1160.3</v>
      </c>
      <c r="Q1226" s="4">
        <v>1161.8</v>
      </c>
    </row>
    <row r="1227" spans="1:17" x14ac:dyDescent="0.3">
      <c r="A1227" s="2">
        <v>43826</v>
      </c>
      <c r="B1227">
        <v>128.12</v>
      </c>
      <c r="C1227">
        <v>128.16999999999999</v>
      </c>
      <c r="D1227">
        <v>127.98</v>
      </c>
      <c r="E1227">
        <v>128.02000000000001</v>
      </c>
      <c r="G1227" s="2">
        <v>43826</v>
      </c>
      <c r="H1227">
        <v>108.96</v>
      </c>
      <c r="I1227">
        <v>109</v>
      </c>
      <c r="J1227">
        <v>108.94</v>
      </c>
      <c r="K1227">
        <v>108.98</v>
      </c>
      <c r="M1227" s="2">
        <v>43826</v>
      </c>
      <c r="N1227" s="4">
        <v>1162.3</v>
      </c>
      <c r="O1227" s="4">
        <v>1162.3</v>
      </c>
      <c r="P1227" s="4">
        <v>1159.7</v>
      </c>
      <c r="Q1227" s="4">
        <v>1161.5</v>
      </c>
    </row>
    <row r="1228" spans="1:17" x14ac:dyDescent="0.3">
      <c r="A1228" s="2">
        <v>43829</v>
      </c>
      <c r="B1228">
        <v>128.06</v>
      </c>
      <c r="C1228">
        <v>128.22</v>
      </c>
      <c r="D1228">
        <v>127.84</v>
      </c>
      <c r="E1228">
        <v>128.15</v>
      </c>
      <c r="G1228" s="2">
        <v>43829</v>
      </c>
      <c r="H1228">
        <v>109</v>
      </c>
      <c r="I1228">
        <v>109.06</v>
      </c>
      <c r="J1228">
        <v>108.99</v>
      </c>
      <c r="K1228">
        <v>109.02</v>
      </c>
      <c r="M1228" s="2">
        <v>43829</v>
      </c>
      <c r="N1228" s="4">
        <v>1160</v>
      </c>
      <c r="O1228" s="4">
        <v>1160.4000000000001</v>
      </c>
      <c r="P1228" s="4">
        <v>1155.5</v>
      </c>
      <c r="Q1228" s="4">
        <v>1156.4000000000001</v>
      </c>
    </row>
    <row r="1229" spans="1:17" x14ac:dyDescent="0.3">
      <c r="A1229" s="2">
        <v>43832</v>
      </c>
      <c r="B1229">
        <v>127.93</v>
      </c>
      <c r="C1229">
        <v>128.66999999999999</v>
      </c>
      <c r="D1229">
        <v>127.77</v>
      </c>
      <c r="E1229">
        <v>128.57</v>
      </c>
      <c r="G1229" s="2">
        <v>43832</v>
      </c>
      <c r="H1229">
        <v>109</v>
      </c>
      <c r="I1229">
        <v>109.16</v>
      </c>
      <c r="J1229">
        <v>108.97</v>
      </c>
      <c r="K1229">
        <v>109.14</v>
      </c>
      <c r="M1229" s="2">
        <v>43832</v>
      </c>
      <c r="N1229" s="4">
        <v>1153.8</v>
      </c>
      <c r="O1229" s="4">
        <v>1158.5999999999999</v>
      </c>
      <c r="P1229" s="4">
        <v>1153.8</v>
      </c>
      <c r="Q1229" s="4">
        <v>1158.0999999999999</v>
      </c>
    </row>
    <row r="1230" spans="1:17" x14ac:dyDescent="0.3">
      <c r="A1230" s="2">
        <v>43833</v>
      </c>
      <c r="B1230">
        <v>128.66999999999999</v>
      </c>
      <c r="C1230">
        <v>129.32</v>
      </c>
      <c r="D1230">
        <v>128.44999999999999</v>
      </c>
      <c r="E1230">
        <v>129.27000000000001</v>
      </c>
      <c r="G1230" s="2">
        <v>43833</v>
      </c>
      <c r="H1230">
        <v>109.15</v>
      </c>
      <c r="I1230">
        <v>109.33</v>
      </c>
      <c r="J1230">
        <v>109.14</v>
      </c>
      <c r="K1230">
        <v>109.31</v>
      </c>
      <c r="M1230" s="2">
        <v>43833</v>
      </c>
      <c r="N1230" s="4">
        <v>1158.5</v>
      </c>
      <c r="O1230" s="4">
        <v>1167.8</v>
      </c>
      <c r="P1230" s="4">
        <v>1156.0999999999999</v>
      </c>
      <c r="Q1230" s="4">
        <v>1167.0999999999999</v>
      </c>
    </row>
    <row r="1231" spans="1:17" x14ac:dyDescent="0.3">
      <c r="A1231" s="2">
        <v>43836</v>
      </c>
      <c r="B1231">
        <v>129.51</v>
      </c>
      <c r="C1231">
        <v>129.80000000000001</v>
      </c>
      <c r="D1231">
        <v>129.24</v>
      </c>
      <c r="E1231">
        <v>129.24</v>
      </c>
      <c r="G1231" s="2">
        <v>43836</v>
      </c>
      <c r="H1231">
        <v>109.34</v>
      </c>
      <c r="I1231">
        <v>109.39</v>
      </c>
      <c r="J1231">
        <v>109.27</v>
      </c>
      <c r="K1231">
        <v>109.27</v>
      </c>
      <c r="M1231" s="2">
        <v>43836</v>
      </c>
      <c r="N1231" s="4">
        <v>1168.0999999999999</v>
      </c>
      <c r="O1231" s="4">
        <v>1172.8</v>
      </c>
      <c r="P1231" s="4">
        <v>1166.5</v>
      </c>
      <c r="Q1231" s="4">
        <v>1172.0999999999999</v>
      </c>
    </row>
    <row r="1232" spans="1:17" x14ac:dyDescent="0.3">
      <c r="A1232" s="2">
        <v>43837</v>
      </c>
      <c r="B1232">
        <v>129.07</v>
      </c>
      <c r="C1232">
        <v>129.07</v>
      </c>
      <c r="D1232">
        <v>128.41999999999999</v>
      </c>
      <c r="E1232">
        <v>128.41999999999999</v>
      </c>
      <c r="G1232" s="2">
        <v>43837</v>
      </c>
      <c r="H1232">
        <v>109.25</v>
      </c>
      <c r="I1232">
        <v>109.25</v>
      </c>
      <c r="J1232">
        <v>109.1</v>
      </c>
      <c r="K1232">
        <v>109.1</v>
      </c>
      <c r="M1232" s="2">
        <v>43837</v>
      </c>
      <c r="N1232" s="4">
        <v>1168.5</v>
      </c>
      <c r="O1232" s="4">
        <v>1168.5</v>
      </c>
      <c r="P1232" s="4">
        <v>1163.4000000000001</v>
      </c>
      <c r="Q1232" s="4">
        <v>1166.4000000000001</v>
      </c>
    </row>
    <row r="1233" spans="1:17" x14ac:dyDescent="0.3">
      <c r="A1233" s="2">
        <v>43838</v>
      </c>
      <c r="B1233">
        <v>128.91999999999999</v>
      </c>
      <c r="C1233">
        <v>129.18</v>
      </c>
      <c r="D1233">
        <v>128.28</v>
      </c>
      <c r="E1233">
        <v>128.28</v>
      </c>
      <c r="G1233" s="2">
        <v>43838</v>
      </c>
      <c r="H1233">
        <v>109.22</v>
      </c>
      <c r="I1233">
        <v>109.26</v>
      </c>
      <c r="J1233">
        <v>108.98</v>
      </c>
      <c r="K1233">
        <v>109</v>
      </c>
      <c r="M1233" s="2">
        <v>43838</v>
      </c>
      <c r="N1233" s="4">
        <v>1170.3</v>
      </c>
      <c r="O1233" s="4">
        <v>1179.3</v>
      </c>
      <c r="P1233" s="4">
        <v>1169.7</v>
      </c>
      <c r="Q1233" s="4">
        <v>1170.8</v>
      </c>
    </row>
    <row r="1234" spans="1:17" x14ac:dyDescent="0.3">
      <c r="A1234" s="2">
        <v>43839</v>
      </c>
      <c r="B1234">
        <v>128.18</v>
      </c>
      <c r="C1234">
        <v>128.27000000000001</v>
      </c>
      <c r="D1234">
        <v>127.47</v>
      </c>
      <c r="E1234">
        <v>127.55</v>
      </c>
      <c r="G1234" s="2">
        <v>43839</v>
      </c>
      <c r="H1234">
        <v>108.97</v>
      </c>
      <c r="I1234">
        <v>109.01</v>
      </c>
      <c r="J1234">
        <v>108.8</v>
      </c>
      <c r="K1234">
        <v>108.8</v>
      </c>
      <c r="M1234" s="2">
        <v>43839</v>
      </c>
      <c r="N1234" s="4">
        <v>1162</v>
      </c>
      <c r="O1234" s="4">
        <v>1163.2</v>
      </c>
      <c r="P1234" s="4">
        <v>1157.8</v>
      </c>
      <c r="Q1234" s="4">
        <v>1159.0999999999999</v>
      </c>
    </row>
    <row r="1235" spans="1:17" x14ac:dyDescent="0.3">
      <c r="A1235" s="2">
        <v>43840</v>
      </c>
      <c r="B1235">
        <v>127.73</v>
      </c>
      <c r="C1235">
        <v>127.82</v>
      </c>
      <c r="D1235">
        <v>127.06</v>
      </c>
      <c r="E1235">
        <v>127.12</v>
      </c>
      <c r="G1235" s="2">
        <v>43840</v>
      </c>
      <c r="H1235">
        <v>108.84</v>
      </c>
      <c r="I1235">
        <v>108.89</v>
      </c>
      <c r="J1235">
        <v>108.72</v>
      </c>
      <c r="K1235">
        <v>108.74</v>
      </c>
      <c r="M1235" s="2">
        <v>43840</v>
      </c>
      <c r="N1235" s="4">
        <v>1159.2</v>
      </c>
      <c r="O1235" s="4">
        <v>1164</v>
      </c>
      <c r="P1235" s="4">
        <v>1159.2</v>
      </c>
      <c r="Q1235" s="4">
        <v>1161.3</v>
      </c>
    </row>
    <row r="1236" spans="1:17" x14ac:dyDescent="0.3">
      <c r="A1236" s="2">
        <v>43843</v>
      </c>
      <c r="B1236">
        <v>127.21</v>
      </c>
      <c r="C1236">
        <v>127.46</v>
      </c>
      <c r="D1236">
        <v>126.96</v>
      </c>
      <c r="E1236">
        <v>127.25</v>
      </c>
      <c r="G1236" s="2">
        <v>43843</v>
      </c>
      <c r="H1236">
        <v>108.76</v>
      </c>
      <c r="I1236">
        <v>108.82</v>
      </c>
      <c r="J1236">
        <v>108.71</v>
      </c>
      <c r="K1236">
        <v>108.81</v>
      </c>
      <c r="M1236" s="2">
        <v>43843</v>
      </c>
      <c r="N1236" s="4">
        <v>1158.5</v>
      </c>
      <c r="O1236" s="4">
        <v>1159.2</v>
      </c>
      <c r="P1236" s="4">
        <v>1153.0999999999999</v>
      </c>
      <c r="Q1236" s="4">
        <v>1156</v>
      </c>
    </row>
    <row r="1237" spans="1:17" x14ac:dyDescent="0.3">
      <c r="A1237" s="2">
        <v>43844</v>
      </c>
      <c r="B1237">
        <v>127.14</v>
      </c>
      <c r="C1237">
        <v>127.57</v>
      </c>
      <c r="D1237">
        <v>126.99</v>
      </c>
      <c r="E1237">
        <v>127.55</v>
      </c>
      <c r="G1237" s="2">
        <v>43844</v>
      </c>
      <c r="H1237">
        <v>108.78</v>
      </c>
      <c r="I1237">
        <v>108.93</v>
      </c>
      <c r="J1237">
        <v>108.76</v>
      </c>
      <c r="K1237">
        <v>108.93</v>
      </c>
      <c r="M1237" s="2">
        <v>43844</v>
      </c>
      <c r="N1237" s="4">
        <v>1153.7</v>
      </c>
      <c r="O1237" s="4">
        <v>1156.2</v>
      </c>
      <c r="P1237" s="4">
        <v>1150.5999999999999</v>
      </c>
      <c r="Q1237" s="4">
        <v>1156.0999999999999</v>
      </c>
    </row>
    <row r="1238" spans="1:17" x14ac:dyDescent="0.3">
      <c r="A1238" s="2">
        <v>43845</v>
      </c>
      <c r="B1238">
        <v>127.69</v>
      </c>
      <c r="C1238">
        <v>127.88</v>
      </c>
      <c r="D1238">
        <v>127.49</v>
      </c>
      <c r="E1238">
        <v>127.75</v>
      </c>
      <c r="G1238" s="2">
        <v>43845</v>
      </c>
      <c r="H1238">
        <v>108.95</v>
      </c>
      <c r="I1238">
        <v>108.97</v>
      </c>
      <c r="J1238">
        <v>108.87</v>
      </c>
      <c r="K1238">
        <v>108.91</v>
      </c>
      <c r="M1238" s="2">
        <v>43845</v>
      </c>
      <c r="N1238" s="4">
        <v>1160</v>
      </c>
      <c r="O1238" s="4">
        <v>1162.7</v>
      </c>
      <c r="P1238" s="4">
        <v>1156.5</v>
      </c>
      <c r="Q1238" s="4">
        <v>1157</v>
      </c>
    </row>
    <row r="1239" spans="1:17" x14ac:dyDescent="0.3">
      <c r="A1239" s="2">
        <v>43846</v>
      </c>
      <c r="B1239">
        <v>127.88</v>
      </c>
      <c r="C1239">
        <v>128.13999999999999</v>
      </c>
      <c r="D1239">
        <v>127.59</v>
      </c>
      <c r="E1239">
        <v>127.62</v>
      </c>
      <c r="G1239" s="2">
        <v>43846</v>
      </c>
      <c r="H1239">
        <v>108.91</v>
      </c>
      <c r="I1239">
        <v>108.94</v>
      </c>
      <c r="J1239">
        <v>108.76</v>
      </c>
      <c r="K1239">
        <v>108.78</v>
      </c>
      <c r="M1239" s="2">
        <v>43846</v>
      </c>
      <c r="N1239" s="4">
        <v>1159.5</v>
      </c>
      <c r="O1239" s="4">
        <v>1161.3</v>
      </c>
      <c r="P1239" s="4">
        <v>1156.9000000000001</v>
      </c>
      <c r="Q1239" s="4">
        <v>1161.0999999999999</v>
      </c>
    </row>
    <row r="1240" spans="1:17" x14ac:dyDescent="0.3">
      <c r="A1240" s="2">
        <v>43847</v>
      </c>
      <c r="B1240">
        <v>127.54</v>
      </c>
      <c r="C1240">
        <v>127.87</v>
      </c>
      <c r="D1240">
        <v>127.06</v>
      </c>
      <c r="E1240">
        <v>127.34</v>
      </c>
      <c r="G1240" s="2">
        <v>43847</v>
      </c>
      <c r="H1240">
        <v>108.76</v>
      </c>
      <c r="I1240">
        <v>108.9</v>
      </c>
      <c r="J1240">
        <v>108.66</v>
      </c>
      <c r="K1240">
        <v>108.78</v>
      </c>
      <c r="M1240" s="2">
        <v>43847</v>
      </c>
      <c r="N1240" s="4">
        <v>1160</v>
      </c>
      <c r="O1240" s="4">
        <v>1160.5999999999999</v>
      </c>
      <c r="P1240" s="4">
        <v>1156.2</v>
      </c>
      <c r="Q1240" s="4">
        <v>1159.4000000000001</v>
      </c>
    </row>
    <row r="1241" spans="1:17" x14ac:dyDescent="0.3">
      <c r="A1241" s="2">
        <v>43850</v>
      </c>
      <c r="B1241">
        <v>127.13</v>
      </c>
      <c r="C1241">
        <v>127.3</v>
      </c>
      <c r="D1241">
        <v>126.9</v>
      </c>
      <c r="E1241">
        <v>127.25</v>
      </c>
      <c r="G1241" s="2">
        <v>43850</v>
      </c>
      <c r="H1241">
        <v>108.74</v>
      </c>
      <c r="I1241">
        <v>108.75</v>
      </c>
      <c r="J1241">
        <v>108.62</v>
      </c>
      <c r="K1241">
        <v>108.68</v>
      </c>
      <c r="M1241" s="2">
        <v>43850</v>
      </c>
      <c r="N1241" s="4">
        <v>1161.5</v>
      </c>
      <c r="O1241" s="4">
        <v>1161.9000000000001</v>
      </c>
      <c r="P1241" s="4">
        <v>1156.0999999999999</v>
      </c>
      <c r="Q1241" s="4">
        <v>1158.0999999999999</v>
      </c>
    </row>
    <row r="1242" spans="1:17" x14ac:dyDescent="0.3">
      <c r="A1242" s="2">
        <v>43851</v>
      </c>
      <c r="B1242">
        <v>127.26</v>
      </c>
      <c r="C1242">
        <v>128.1</v>
      </c>
      <c r="D1242">
        <v>127.16</v>
      </c>
      <c r="E1242">
        <v>127.97</v>
      </c>
      <c r="G1242" s="2">
        <v>43851</v>
      </c>
      <c r="H1242">
        <v>108.66</v>
      </c>
      <c r="I1242">
        <v>108.9</v>
      </c>
      <c r="J1242">
        <v>108.63</v>
      </c>
      <c r="K1242">
        <v>108.87</v>
      </c>
      <c r="M1242" s="2">
        <v>43851</v>
      </c>
      <c r="N1242" s="4">
        <v>1159.9000000000001</v>
      </c>
      <c r="O1242" s="4">
        <v>1167.9000000000001</v>
      </c>
      <c r="P1242" s="4">
        <v>1158.7</v>
      </c>
      <c r="Q1242" s="4">
        <v>1167</v>
      </c>
    </row>
    <row r="1243" spans="1:17" x14ac:dyDescent="0.3">
      <c r="A1243" s="2">
        <v>43852</v>
      </c>
      <c r="B1243">
        <v>127.97</v>
      </c>
      <c r="C1243">
        <v>128</v>
      </c>
      <c r="D1243">
        <v>127.44</v>
      </c>
      <c r="E1243">
        <v>127.55</v>
      </c>
      <c r="G1243" s="2">
        <v>43852</v>
      </c>
      <c r="H1243">
        <v>108.85</v>
      </c>
      <c r="I1243">
        <v>108.86</v>
      </c>
      <c r="J1243">
        <v>108.7</v>
      </c>
      <c r="K1243">
        <v>108.72</v>
      </c>
      <c r="M1243" s="2">
        <v>43852</v>
      </c>
      <c r="N1243" s="4">
        <v>1169.3</v>
      </c>
      <c r="O1243" s="4">
        <v>1170</v>
      </c>
      <c r="P1243" s="4">
        <v>1162.8</v>
      </c>
      <c r="Q1243" s="4">
        <v>1164.5999999999999</v>
      </c>
    </row>
    <row r="1244" spans="1:17" x14ac:dyDescent="0.3">
      <c r="A1244" s="2">
        <v>43853</v>
      </c>
      <c r="B1244">
        <v>127.74</v>
      </c>
      <c r="C1244">
        <v>128.22</v>
      </c>
      <c r="D1244">
        <v>127.74</v>
      </c>
      <c r="E1244">
        <v>127.9</v>
      </c>
      <c r="G1244" s="2">
        <v>43853</v>
      </c>
      <c r="H1244">
        <v>108.78</v>
      </c>
      <c r="I1244">
        <v>108.9</v>
      </c>
      <c r="J1244">
        <v>108.77</v>
      </c>
      <c r="K1244">
        <v>108.79</v>
      </c>
      <c r="M1244" s="2">
        <v>43853</v>
      </c>
      <c r="N1244" s="4">
        <v>1167</v>
      </c>
      <c r="O1244" s="4">
        <v>1168.9000000000001</v>
      </c>
      <c r="P1244" s="4">
        <v>1165.2</v>
      </c>
      <c r="Q1244" s="4">
        <v>1168.7</v>
      </c>
    </row>
    <row r="1245" spans="1:17" x14ac:dyDescent="0.3">
      <c r="A1245" s="2">
        <v>43858</v>
      </c>
      <c r="B1245">
        <v>129.16999999999999</v>
      </c>
      <c r="C1245">
        <v>129.32</v>
      </c>
      <c r="D1245">
        <v>128.97</v>
      </c>
      <c r="E1245">
        <v>129.06</v>
      </c>
      <c r="G1245" s="2">
        <v>43858</v>
      </c>
      <c r="H1245">
        <v>109.09</v>
      </c>
      <c r="I1245">
        <v>109.15</v>
      </c>
      <c r="J1245">
        <v>109.03</v>
      </c>
      <c r="K1245">
        <v>109.07</v>
      </c>
      <c r="M1245" s="2">
        <v>43858</v>
      </c>
      <c r="N1245" s="4">
        <v>1178.5</v>
      </c>
      <c r="O1245" s="4">
        <v>1178.5</v>
      </c>
      <c r="P1245" s="4">
        <v>1175.3</v>
      </c>
      <c r="Q1245" s="4">
        <v>1176.7</v>
      </c>
    </row>
    <row r="1246" spans="1:17" x14ac:dyDescent="0.3">
      <c r="A1246" s="2">
        <v>43859</v>
      </c>
      <c r="B1246">
        <v>128.77000000000001</v>
      </c>
      <c r="C1246">
        <v>129.41999999999999</v>
      </c>
      <c r="D1246">
        <v>128.77000000000001</v>
      </c>
      <c r="E1246">
        <v>129.41999999999999</v>
      </c>
      <c r="G1246" s="2">
        <v>43859</v>
      </c>
      <c r="H1246">
        <v>109.03</v>
      </c>
      <c r="I1246">
        <v>109.15</v>
      </c>
      <c r="J1246">
        <v>109.01</v>
      </c>
      <c r="K1246">
        <v>109.15</v>
      </c>
      <c r="M1246" s="2">
        <v>43859</v>
      </c>
      <c r="N1246" s="4">
        <v>1177.7</v>
      </c>
      <c r="O1246" s="4">
        <v>1178.0999999999999</v>
      </c>
      <c r="P1246" s="4">
        <v>1173.9000000000001</v>
      </c>
      <c r="Q1246" s="4">
        <v>1177.2</v>
      </c>
    </row>
    <row r="1247" spans="1:17" x14ac:dyDescent="0.3">
      <c r="A1247" s="2">
        <v>43860</v>
      </c>
      <c r="B1247">
        <v>129.55000000000001</v>
      </c>
      <c r="C1247">
        <v>129.97999999999999</v>
      </c>
      <c r="D1247">
        <v>129.43</v>
      </c>
      <c r="E1247">
        <v>129.56</v>
      </c>
      <c r="G1247" s="2">
        <v>43860</v>
      </c>
      <c r="H1247">
        <v>109.17</v>
      </c>
      <c r="I1247">
        <v>109.32</v>
      </c>
      <c r="J1247">
        <v>109.17</v>
      </c>
      <c r="K1247">
        <v>109.2</v>
      </c>
      <c r="M1247" s="2">
        <v>43860</v>
      </c>
      <c r="N1247" s="4">
        <v>1179</v>
      </c>
      <c r="O1247" s="4">
        <v>1185.7</v>
      </c>
      <c r="P1247" s="4">
        <v>1178.5999999999999</v>
      </c>
      <c r="Q1247" s="4">
        <v>1185</v>
      </c>
    </row>
    <row r="1248" spans="1:17" x14ac:dyDescent="0.3">
      <c r="A1248" s="2">
        <v>43861</v>
      </c>
      <c r="B1248">
        <v>129.46</v>
      </c>
      <c r="C1248">
        <v>129.66999999999999</v>
      </c>
      <c r="D1248">
        <v>129.29</v>
      </c>
      <c r="E1248">
        <v>129.5</v>
      </c>
      <c r="G1248" s="2">
        <v>43861</v>
      </c>
      <c r="H1248">
        <v>109.2</v>
      </c>
      <c r="I1248">
        <v>109.27</v>
      </c>
      <c r="J1248">
        <v>109.17</v>
      </c>
      <c r="K1248">
        <v>109.24</v>
      </c>
      <c r="M1248" s="2">
        <v>43861</v>
      </c>
      <c r="N1248" s="4">
        <v>1188.8</v>
      </c>
      <c r="O1248" s="4">
        <v>1191.9000000000001</v>
      </c>
      <c r="P1248" s="4">
        <v>1184.2</v>
      </c>
      <c r="Q1248" s="4">
        <v>1191.8</v>
      </c>
    </row>
    <row r="1249" spans="1:17" x14ac:dyDescent="0.3">
      <c r="A1249" s="2">
        <v>43864</v>
      </c>
      <c r="B1249">
        <v>129.94</v>
      </c>
      <c r="C1249">
        <v>130.08000000000001</v>
      </c>
      <c r="D1249">
        <v>129.58000000000001</v>
      </c>
      <c r="E1249">
        <v>129.58000000000001</v>
      </c>
      <c r="G1249" s="2">
        <v>43864</v>
      </c>
      <c r="H1249">
        <v>109.4</v>
      </c>
      <c r="I1249">
        <v>109.4</v>
      </c>
      <c r="J1249">
        <v>109.29</v>
      </c>
      <c r="K1249">
        <v>109.3</v>
      </c>
      <c r="M1249" s="2">
        <v>43864</v>
      </c>
      <c r="N1249" s="4">
        <v>1197</v>
      </c>
      <c r="O1249" s="4">
        <v>1198.5</v>
      </c>
      <c r="P1249" s="4">
        <v>1193.5</v>
      </c>
      <c r="Q1249" s="4">
        <v>1195</v>
      </c>
    </row>
    <row r="1250" spans="1:17" x14ac:dyDescent="0.3">
      <c r="A1250" s="2">
        <v>43865</v>
      </c>
      <c r="B1250">
        <v>129.41999999999999</v>
      </c>
      <c r="C1250">
        <v>129.44999999999999</v>
      </c>
      <c r="D1250">
        <v>128.76</v>
      </c>
      <c r="E1250">
        <v>128.76</v>
      </c>
      <c r="G1250" s="2">
        <v>43865</v>
      </c>
      <c r="H1250">
        <v>109.26</v>
      </c>
      <c r="I1250">
        <v>109.27</v>
      </c>
      <c r="J1250">
        <v>109.14</v>
      </c>
      <c r="K1250">
        <v>109.14</v>
      </c>
      <c r="M1250" s="2">
        <v>43865</v>
      </c>
      <c r="N1250" s="4">
        <v>1191.5999999999999</v>
      </c>
      <c r="O1250" s="4">
        <v>1193.8</v>
      </c>
      <c r="P1250" s="4">
        <v>1185.9000000000001</v>
      </c>
      <c r="Q1250" s="4">
        <v>1187.4000000000001</v>
      </c>
    </row>
    <row r="1251" spans="1:17" x14ac:dyDescent="0.3">
      <c r="A1251" s="2">
        <v>43866</v>
      </c>
      <c r="B1251">
        <v>128.61000000000001</v>
      </c>
      <c r="C1251">
        <v>129.25</v>
      </c>
      <c r="D1251">
        <v>128.54</v>
      </c>
      <c r="E1251">
        <v>129.07</v>
      </c>
      <c r="G1251" s="2">
        <v>43866</v>
      </c>
      <c r="H1251">
        <v>109.09</v>
      </c>
      <c r="I1251">
        <v>109.26</v>
      </c>
      <c r="J1251">
        <v>109.07</v>
      </c>
      <c r="K1251">
        <v>109.22</v>
      </c>
      <c r="M1251" s="2">
        <v>43866</v>
      </c>
      <c r="N1251" s="4">
        <v>1184</v>
      </c>
      <c r="O1251" s="4">
        <v>1192.5</v>
      </c>
      <c r="P1251" s="4">
        <v>1184</v>
      </c>
      <c r="Q1251" s="4">
        <v>1191.5</v>
      </c>
    </row>
    <row r="1252" spans="1:17" x14ac:dyDescent="0.3">
      <c r="A1252" s="2">
        <v>43867</v>
      </c>
      <c r="B1252">
        <v>128.82</v>
      </c>
      <c r="C1252">
        <v>129.08000000000001</v>
      </c>
      <c r="D1252">
        <v>128.52000000000001</v>
      </c>
      <c r="E1252">
        <v>128.84</v>
      </c>
      <c r="G1252" s="2">
        <v>43867</v>
      </c>
      <c r="H1252">
        <v>109.18</v>
      </c>
      <c r="I1252">
        <v>109.26</v>
      </c>
      <c r="J1252">
        <v>109.11</v>
      </c>
      <c r="K1252">
        <v>109.22</v>
      </c>
      <c r="M1252" s="2">
        <v>43867</v>
      </c>
      <c r="N1252" s="4">
        <v>1184</v>
      </c>
      <c r="O1252" s="4">
        <v>1185.0999999999999</v>
      </c>
      <c r="P1252" s="4">
        <v>1177.8</v>
      </c>
      <c r="Q1252" s="4">
        <v>1179.8</v>
      </c>
    </row>
    <row r="1253" spans="1:17" x14ac:dyDescent="0.3">
      <c r="A1253" s="2">
        <v>43868</v>
      </c>
      <c r="B1253">
        <v>128.97</v>
      </c>
      <c r="C1253">
        <v>129.25</v>
      </c>
      <c r="D1253">
        <v>128.87</v>
      </c>
      <c r="E1253">
        <v>129.07</v>
      </c>
      <c r="G1253" s="2">
        <v>43868</v>
      </c>
      <c r="H1253">
        <v>109.25</v>
      </c>
      <c r="I1253">
        <v>109.37</v>
      </c>
      <c r="J1253">
        <v>109.22</v>
      </c>
      <c r="K1253">
        <v>109.3</v>
      </c>
      <c r="M1253" s="2">
        <v>43868</v>
      </c>
      <c r="N1253" s="4">
        <v>1185</v>
      </c>
      <c r="O1253" s="4">
        <v>1188.7</v>
      </c>
      <c r="P1253" s="4">
        <v>1185</v>
      </c>
      <c r="Q1253" s="4">
        <v>1186.5</v>
      </c>
    </row>
    <row r="1254" spans="1:17" x14ac:dyDescent="0.3">
      <c r="A1254" s="2">
        <v>43871</v>
      </c>
      <c r="B1254">
        <v>129.32</v>
      </c>
      <c r="C1254">
        <v>129.46</v>
      </c>
      <c r="D1254">
        <v>128.96</v>
      </c>
      <c r="E1254">
        <v>129.1</v>
      </c>
      <c r="G1254" s="2">
        <v>43871</v>
      </c>
      <c r="H1254">
        <v>109.37</v>
      </c>
      <c r="I1254">
        <v>109.37</v>
      </c>
      <c r="J1254">
        <v>109.23</v>
      </c>
      <c r="K1254">
        <v>109.25</v>
      </c>
      <c r="M1254" s="2">
        <v>43871</v>
      </c>
      <c r="N1254" s="4">
        <v>1193</v>
      </c>
      <c r="O1254" s="4">
        <v>1194.2</v>
      </c>
      <c r="P1254" s="4">
        <v>1186.8</v>
      </c>
      <c r="Q1254" s="4">
        <v>1187.0999999999999</v>
      </c>
    </row>
    <row r="1255" spans="1:17" x14ac:dyDescent="0.3">
      <c r="A1255" s="2">
        <v>43872</v>
      </c>
      <c r="B1255">
        <v>129.16999999999999</v>
      </c>
      <c r="C1255">
        <v>129.37</v>
      </c>
      <c r="D1255">
        <v>128.9</v>
      </c>
      <c r="E1255">
        <v>129.16999999999999</v>
      </c>
      <c r="G1255" s="2">
        <v>43872</v>
      </c>
      <c r="H1255">
        <v>109.26</v>
      </c>
      <c r="I1255">
        <v>109.32</v>
      </c>
      <c r="J1255">
        <v>109.18</v>
      </c>
      <c r="K1255">
        <v>109.26</v>
      </c>
      <c r="M1255" s="2">
        <v>43872</v>
      </c>
      <c r="N1255" s="4">
        <v>1187</v>
      </c>
      <c r="O1255" s="4">
        <v>1187.9000000000001</v>
      </c>
      <c r="P1255" s="4">
        <v>1180.5999999999999</v>
      </c>
      <c r="Q1255" s="4">
        <v>1181.5999999999999</v>
      </c>
    </row>
    <row r="1256" spans="1:17" x14ac:dyDescent="0.3">
      <c r="A1256" s="2">
        <v>43873</v>
      </c>
      <c r="B1256">
        <v>129.05000000000001</v>
      </c>
      <c r="C1256">
        <v>129.24</v>
      </c>
      <c r="D1256">
        <v>128.80000000000001</v>
      </c>
      <c r="E1256">
        <v>128.97</v>
      </c>
      <c r="G1256" s="2">
        <v>43873</v>
      </c>
      <c r="H1256">
        <v>109.23</v>
      </c>
      <c r="I1256">
        <v>109.29</v>
      </c>
      <c r="J1256">
        <v>109.2</v>
      </c>
      <c r="K1256">
        <v>109.23</v>
      </c>
      <c r="M1256" s="2">
        <v>43873</v>
      </c>
      <c r="N1256" s="4">
        <v>1182</v>
      </c>
      <c r="O1256" s="4">
        <v>1183.8</v>
      </c>
      <c r="P1256" s="4">
        <v>1176.4000000000001</v>
      </c>
      <c r="Q1256" s="4">
        <v>1179.5</v>
      </c>
    </row>
    <row r="1257" spans="1:17" x14ac:dyDescent="0.3">
      <c r="A1257" s="2">
        <v>43874</v>
      </c>
      <c r="B1257">
        <v>129.16</v>
      </c>
      <c r="C1257">
        <v>129.22</v>
      </c>
      <c r="D1257">
        <v>128.82</v>
      </c>
      <c r="E1257">
        <v>129.09</v>
      </c>
      <c r="G1257" s="2">
        <v>43874</v>
      </c>
      <c r="H1257">
        <v>109.29</v>
      </c>
      <c r="I1257">
        <v>109.32</v>
      </c>
      <c r="J1257">
        <v>109.22</v>
      </c>
      <c r="K1257">
        <v>109.31</v>
      </c>
      <c r="M1257" s="2">
        <v>43874</v>
      </c>
      <c r="N1257" s="4">
        <v>1182</v>
      </c>
      <c r="O1257" s="4">
        <v>1184.0999999999999</v>
      </c>
      <c r="P1257" s="4">
        <v>1178.5999999999999</v>
      </c>
      <c r="Q1257" s="4">
        <v>1182.8</v>
      </c>
    </row>
    <row r="1258" spans="1:17" x14ac:dyDescent="0.3">
      <c r="A1258" s="2">
        <v>43875</v>
      </c>
      <c r="B1258">
        <v>129.09</v>
      </c>
      <c r="C1258">
        <v>129.16</v>
      </c>
      <c r="D1258">
        <v>128.32</v>
      </c>
      <c r="E1258">
        <v>128.51</v>
      </c>
      <c r="G1258" s="2">
        <v>43875</v>
      </c>
      <c r="H1258">
        <v>109.31</v>
      </c>
      <c r="I1258">
        <v>109.36</v>
      </c>
      <c r="J1258">
        <v>109.01</v>
      </c>
      <c r="K1258">
        <v>109.08</v>
      </c>
      <c r="M1258" s="2">
        <v>43875</v>
      </c>
      <c r="N1258" s="4">
        <v>1184</v>
      </c>
      <c r="O1258" s="4">
        <v>1185.3</v>
      </c>
      <c r="P1258" s="4">
        <v>1181.9000000000001</v>
      </c>
      <c r="Q1258" s="4">
        <v>1183</v>
      </c>
    </row>
    <row r="1259" spans="1:17" x14ac:dyDescent="0.3">
      <c r="A1259" s="2">
        <v>43878</v>
      </c>
      <c r="B1259">
        <v>128.37</v>
      </c>
      <c r="C1259">
        <v>129.02000000000001</v>
      </c>
      <c r="D1259">
        <v>128.34</v>
      </c>
      <c r="E1259">
        <v>129.02000000000001</v>
      </c>
      <c r="G1259" s="2">
        <v>43878</v>
      </c>
      <c r="H1259">
        <v>109.04</v>
      </c>
      <c r="I1259">
        <v>109.17</v>
      </c>
      <c r="J1259">
        <v>109</v>
      </c>
      <c r="K1259">
        <v>109.17</v>
      </c>
      <c r="M1259" s="2">
        <v>43878</v>
      </c>
      <c r="N1259" s="4">
        <v>1183</v>
      </c>
      <c r="O1259" s="4">
        <v>1184.4000000000001</v>
      </c>
      <c r="P1259" s="4">
        <v>1179.3</v>
      </c>
      <c r="Q1259" s="4">
        <v>1183.9000000000001</v>
      </c>
    </row>
    <row r="1260" spans="1:17" x14ac:dyDescent="0.3">
      <c r="A1260" s="2">
        <v>43879</v>
      </c>
      <c r="B1260">
        <v>129.02000000000001</v>
      </c>
      <c r="C1260">
        <v>129.78</v>
      </c>
      <c r="D1260">
        <v>129.02000000000001</v>
      </c>
      <c r="E1260">
        <v>129.66999999999999</v>
      </c>
      <c r="G1260" s="2">
        <v>43879</v>
      </c>
      <c r="H1260">
        <v>109.18</v>
      </c>
      <c r="I1260">
        <v>109.37</v>
      </c>
      <c r="J1260">
        <v>109.18</v>
      </c>
      <c r="K1260">
        <v>109.31</v>
      </c>
      <c r="M1260" s="2">
        <v>43879</v>
      </c>
      <c r="N1260" s="4">
        <v>1184.5</v>
      </c>
      <c r="O1260" s="4">
        <v>1190.2</v>
      </c>
      <c r="P1260" s="4">
        <v>1184.5</v>
      </c>
      <c r="Q1260" s="4">
        <v>1189.5</v>
      </c>
    </row>
    <row r="1261" spans="1:17" x14ac:dyDescent="0.3">
      <c r="A1261" s="2">
        <v>43880</v>
      </c>
      <c r="B1261">
        <v>129.57</v>
      </c>
      <c r="C1261">
        <v>130.12</v>
      </c>
      <c r="D1261">
        <v>129.09</v>
      </c>
      <c r="E1261">
        <v>129.66999999999999</v>
      </c>
      <c r="G1261" s="2">
        <v>43880</v>
      </c>
      <c r="H1261">
        <v>109.29</v>
      </c>
      <c r="I1261">
        <v>109.41</v>
      </c>
      <c r="J1261">
        <v>109.09</v>
      </c>
      <c r="K1261">
        <v>109.28</v>
      </c>
      <c r="M1261" s="2">
        <v>43880</v>
      </c>
      <c r="N1261" s="4">
        <v>1190</v>
      </c>
      <c r="O1261" s="4">
        <v>1193.3</v>
      </c>
      <c r="P1261" s="4">
        <v>1188.3</v>
      </c>
      <c r="Q1261" s="4">
        <v>1189.3</v>
      </c>
    </row>
    <row r="1262" spans="1:17" x14ac:dyDescent="0.3">
      <c r="A1262" s="2">
        <v>43881</v>
      </c>
      <c r="B1262">
        <v>129.68</v>
      </c>
      <c r="C1262">
        <v>130.29</v>
      </c>
      <c r="D1262">
        <v>129.65</v>
      </c>
      <c r="E1262">
        <v>130.04</v>
      </c>
      <c r="G1262" s="2">
        <v>43881</v>
      </c>
      <c r="H1262">
        <v>109.3</v>
      </c>
      <c r="I1262">
        <v>109.46</v>
      </c>
      <c r="J1262">
        <v>109.3</v>
      </c>
      <c r="K1262">
        <v>109.43</v>
      </c>
      <c r="M1262" s="2">
        <v>43881</v>
      </c>
      <c r="N1262" s="4">
        <v>1193</v>
      </c>
      <c r="O1262" s="4">
        <v>1201.9000000000001</v>
      </c>
      <c r="P1262" s="4">
        <v>1191.5999999999999</v>
      </c>
      <c r="Q1262" s="4">
        <v>1198.7</v>
      </c>
    </row>
    <row r="1263" spans="1:17" x14ac:dyDescent="0.3">
      <c r="A1263" s="2">
        <v>43882</v>
      </c>
      <c r="B1263">
        <v>130.31</v>
      </c>
      <c r="C1263">
        <v>131.01</v>
      </c>
      <c r="D1263">
        <v>130.12</v>
      </c>
      <c r="E1263">
        <v>130.91</v>
      </c>
      <c r="G1263" s="2">
        <v>43882</v>
      </c>
      <c r="H1263">
        <v>109.53</v>
      </c>
      <c r="I1263">
        <v>109.66</v>
      </c>
      <c r="J1263">
        <v>109.47</v>
      </c>
      <c r="K1263">
        <v>109.63</v>
      </c>
      <c r="M1263" s="2">
        <v>43882</v>
      </c>
      <c r="N1263" s="4">
        <v>1205.7</v>
      </c>
      <c r="O1263" s="4">
        <v>1209.2</v>
      </c>
      <c r="P1263" s="4">
        <v>1203</v>
      </c>
      <c r="Q1263" s="4">
        <v>1209.2</v>
      </c>
    </row>
    <row r="1264" spans="1:17" x14ac:dyDescent="0.3">
      <c r="A1264" s="2">
        <v>43885</v>
      </c>
      <c r="B1264">
        <v>131.28</v>
      </c>
      <c r="C1264">
        <v>131.59</v>
      </c>
      <c r="D1264">
        <v>131.16999999999999</v>
      </c>
      <c r="E1264">
        <v>131.16999999999999</v>
      </c>
      <c r="G1264" s="2">
        <v>43885</v>
      </c>
      <c r="H1264">
        <v>109.75</v>
      </c>
      <c r="I1264">
        <v>109.82</v>
      </c>
      <c r="J1264">
        <v>109.74</v>
      </c>
      <c r="K1264">
        <v>109.77</v>
      </c>
      <c r="M1264" s="2">
        <v>43885</v>
      </c>
      <c r="N1264" s="4">
        <v>1215.5</v>
      </c>
      <c r="O1264" s="4">
        <v>1220.3</v>
      </c>
      <c r="P1264" s="4">
        <v>1215</v>
      </c>
      <c r="Q1264" s="4">
        <v>1220.2</v>
      </c>
    </row>
    <row r="1265" spans="1:17" x14ac:dyDescent="0.3">
      <c r="A1265" s="2">
        <v>43886</v>
      </c>
      <c r="B1265">
        <v>131.32</v>
      </c>
      <c r="C1265">
        <v>131.35</v>
      </c>
      <c r="D1265">
        <v>130.77000000000001</v>
      </c>
      <c r="E1265">
        <v>131.02000000000001</v>
      </c>
      <c r="G1265" s="2">
        <v>43886</v>
      </c>
      <c r="H1265">
        <v>109.81</v>
      </c>
      <c r="I1265">
        <v>109.81</v>
      </c>
      <c r="J1265">
        <v>109.63</v>
      </c>
      <c r="K1265">
        <v>109.67</v>
      </c>
      <c r="M1265" s="2">
        <v>43886</v>
      </c>
      <c r="N1265" s="4">
        <v>1220.5</v>
      </c>
      <c r="O1265" s="4">
        <v>1220.5</v>
      </c>
      <c r="P1265" s="4">
        <v>1208.8</v>
      </c>
      <c r="Q1265" s="4">
        <v>1210.3</v>
      </c>
    </row>
    <row r="1266" spans="1:17" x14ac:dyDescent="0.3">
      <c r="A1266" s="2">
        <v>43887</v>
      </c>
      <c r="B1266">
        <v>131.27000000000001</v>
      </c>
      <c r="C1266">
        <v>131.65</v>
      </c>
      <c r="D1266">
        <v>131.22999999999999</v>
      </c>
      <c r="E1266">
        <v>131.37</v>
      </c>
      <c r="G1266" s="2">
        <v>43887</v>
      </c>
      <c r="H1266">
        <v>109.74</v>
      </c>
      <c r="I1266">
        <v>109.82</v>
      </c>
      <c r="J1266">
        <v>109.73</v>
      </c>
      <c r="K1266">
        <v>109.78</v>
      </c>
      <c r="M1266" s="2">
        <v>43887</v>
      </c>
      <c r="N1266" s="4">
        <v>1216.5</v>
      </c>
      <c r="O1266" s="4">
        <v>1220</v>
      </c>
      <c r="P1266" s="4">
        <v>1213.5</v>
      </c>
      <c r="Q1266" s="4">
        <v>1216.9000000000001</v>
      </c>
    </row>
    <row r="1267" spans="1:17" x14ac:dyDescent="0.3">
      <c r="A1267" s="2">
        <v>43888</v>
      </c>
      <c r="B1267">
        <v>131.37</v>
      </c>
      <c r="C1267">
        <v>131.75</v>
      </c>
      <c r="D1267">
        <v>130.82</v>
      </c>
      <c r="E1267">
        <v>130.97</v>
      </c>
      <c r="G1267" s="2">
        <v>43888</v>
      </c>
      <c r="H1267">
        <v>109.81</v>
      </c>
      <c r="I1267">
        <v>109.86</v>
      </c>
      <c r="J1267">
        <v>109.54</v>
      </c>
      <c r="K1267">
        <v>109.57</v>
      </c>
      <c r="M1267" s="2">
        <v>43888</v>
      </c>
      <c r="N1267" s="4">
        <v>1215</v>
      </c>
      <c r="O1267" s="4">
        <v>1218.2</v>
      </c>
      <c r="P1267" s="4">
        <v>1209.7</v>
      </c>
      <c r="Q1267" s="4">
        <v>1217.2</v>
      </c>
    </row>
    <row r="1268" spans="1:17" x14ac:dyDescent="0.3">
      <c r="A1268" s="2">
        <v>43889</v>
      </c>
      <c r="B1268">
        <v>131.22</v>
      </c>
      <c r="C1268">
        <v>132.22999999999999</v>
      </c>
      <c r="D1268">
        <v>131.19999999999999</v>
      </c>
      <c r="E1268">
        <v>132.19</v>
      </c>
      <c r="G1268" s="2">
        <v>43889</v>
      </c>
      <c r="H1268">
        <v>109.65</v>
      </c>
      <c r="I1268">
        <v>109.91</v>
      </c>
      <c r="J1268">
        <v>109.64</v>
      </c>
      <c r="K1268">
        <v>109.91</v>
      </c>
      <c r="M1268" s="2">
        <v>43889</v>
      </c>
      <c r="N1268" s="4">
        <v>1215</v>
      </c>
      <c r="O1268" s="4">
        <v>1217.8</v>
      </c>
      <c r="P1268" s="4">
        <v>1213</v>
      </c>
      <c r="Q1268" s="4">
        <v>1213.7</v>
      </c>
    </row>
    <row r="1269" spans="1:17" x14ac:dyDescent="0.3">
      <c r="A1269" s="2">
        <v>43892</v>
      </c>
      <c r="B1269">
        <v>132.87</v>
      </c>
      <c r="C1269">
        <v>133.09</v>
      </c>
      <c r="D1269">
        <v>131.52000000000001</v>
      </c>
      <c r="E1269">
        <v>131.69</v>
      </c>
      <c r="G1269" s="2">
        <v>43892</v>
      </c>
      <c r="H1269">
        <v>110.1</v>
      </c>
      <c r="I1269">
        <v>110.14</v>
      </c>
      <c r="J1269">
        <v>109.81</v>
      </c>
      <c r="K1269">
        <v>109.86</v>
      </c>
      <c r="M1269" s="2">
        <v>43892</v>
      </c>
      <c r="N1269" s="4">
        <v>1205</v>
      </c>
      <c r="O1269" s="4">
        <v>1207.5</v>
      </c>
      <c r="P1269" s="4">
        <v>1191.7</v>
      </c>
      <c r="Q1269" s="4">
        <v>1193.7</v>
      </c>
    </row>
    <row r="1270" spans="1:17" x14ac:dyDescent="0.3">
      <c r="A1270" s="2">
        <v>43893</v>
      </c>
      <c r="B1270">
        <v>131.18</v>
      </c>
      <c r="C1270">
        <v>131.88999999999999</v>
      </c>
      <c r="D1270">
        <v>131.18</v>
      </c>
      <c r="E1270">
        <v>131.66999999999999</v>
      </c>
      <c r="G1270" s="2">
        <v>43893</v>
      </c>
      <c r="H1270">
        <v>109.75</v>
      </c>
      <c r="I1270">
        <v>109.94</v>
      </c>
      <c r="J1270">
        <v>109.75</v>
      </c>
      <c r="K1270">
        <v>109.87</v>
      </c>
      <c r="M1270" s="2">
        <v>43893</v>
      </c>
      <c r="N1270" s="4">
        <v>1191.5</v>
      </c>
      <c r="O1270" s="4">
        <v>1195.4000000000001</v>
      </c>
      <c r="P1270" s="4">
        <v>1186</v>
      </c>
      <c r="Q1270" s="4">
        <v>1195.2</v>
      </c>
    </row>
    <row r="1271" spans="1:17" x14ac:dyDescent="0.3">
      <c r="A1271" s="2">
        <v>43894</v>
      </c>
      <c r="B1271">
        <v>132.97999999999999</v>
      </c>
      <c r="C1271">
        <v>132.97999999999999</v>
      </c>
      <c r="D1271">
        <v>132.21</v>
      </c>
      <c r="E1271">
        <v>132.55000000000001</v>
      </c>
      <c r="G1271" s="2">
        <v>43894</v>
      </c>
      <c r="H1271">
        <v>110.24</v>
      </c>
      <c r="I1271">
        <v>110.25</v>
      </c>
      <c r="J1271">
        <v>110.08</v>
      </c>
      <c r="K1271">
        <v>110.21</v>
      </c>
      <c r="M1271" s="2">
        <v>43894</v>
      </c>
      <c r="N1271" s="4">
        <v>1187</v>
      </c>
      <c r="O1271" s="4">
        <v>1189</v>
      </c>
      <c r="P1271" s="4">
        <v>1183.9000000000001</v>
      </c>
      <c r="Q1271" s="4">
        <v>1187.8</v>
      </c>
    </row>
    <row r="1272" spans="1:17" x14ac:dyDescent="0.3">
      <c r="A1272" s="2">
        <v>43895</v>
      </c>
      <c r="B1272">
        <v>132.16999999999999</v>
      </c>
      <c r="C1272">
        <v>132.54</v>
      </c>
      <c r="D1272">
        <v>132.03</v>
      </c>
      <c r="E1272">
        <v>132.1</v>
      </c>
      <c r="G1272" s="2">
        <v>43895</v>
      </c>
      <c r="H1272">
        <v>110.09</v>
      </c>
      <c r="I1272">
        <v>110.17</v>
      </c>
      <c r="J1272">
        <v>110.06</v>
      </c>
      <c r="K1272">
        <v>110.08</v>
      </c>
      <c r="M1272" s="2">
        <v>43895</v>
      </c>
      <c r="N1272" s="4">
        <v>1187</v>
      </c>
      <c r="O1272" s="4">
        <v>1188.5</v>
      </c>
      <c r="P1272" s="4">
        <v>1179.9000000000001</v>
      </c>
      <c r="Q1272" s="4">
        <v>1181.2</v>
      </c>
    </row>
    <row r="1273" spans="1:17" x14ac:dyDescent="0.3">
      <c r="A1273" s="2">
        <v>43896</v>
      </c>
      <c r="B1273">
        <v>132.52000000000001</v>
      </c>
      <c r="C1273">
        <v>132.82</v>
      </c>
      <c r="D1273">
        <v>131.66999999999999</v>
      </c>
      <c r="E1273">
        <v>131.66999999999999</v>
      </c>
      <c r="G1273" s="2">
        <v>43896</v>
      </c>
      <c r="H1273">
        <v>110.18</v>
      </c>
      <c r="I1273">
        <v>110.2</v>
      </c>
      <c r="J1273">
        <v>109.95</v>
      </c>
      <c r="K1273">
        <v>109.96</v>
      </c>
      <c r="M1273" s="2">
        <v>43896</v>
      </c>
      <c r="N1273" s="4">
        <v>1190.5</v>
      </c>
      <c r="O1273" s="4">
        <v>1194</v>
      </c>
      <c r="P1273" s="4">
        <v>1188.5</v>
      </c>
      <c r="Q1273" s="4">
        <v>1192.3</v>
      </c>
    </row>
    <row r="1274" spans="1:17" x14ac:dyDescent="0.3">
      <c r="A1274" s="2">
        <v>43899</v>
      </c>
      <c r="B1274">
        <v>132.63</v>
      </c>
      <c r="C1274">
        <v>133.02000000000001</v>
      </c>
      <c r="D1274">
        <v>131.85</v>
      </c>
      <c r="E1274">
        <v>132.9</v>
      </c>
      <c r="G1274" s="2">
        <v>43899</v>
      </c>
      <c r="H1274">
        <v>110.16</v>
      </c>
      <c r="I1274">
        <v>110.21</v>
      </c>
      <c r="J1274">
        <v>109.92</v>
      </c>
      <c r="K1274">
        <v>110.11</v>
      </c>
      <c r="M1274" s="2">
        <v>43899</v>
      </c>
      <c r="N1274" s="4">
        <v>1192.9000000000001</v>
      </c>
      <c r="O1274" s="4">
        <v>1207.2</v>
      </c>
      <c r="P1274" s="4">
        <v>1191.7</v>
      </c>
      <c r="Q1274" s="4">
        <v>1204.2</v>
      </c>
    </row>
    <row r="1275" spans="1:17" x14ac:dyDescent="0.3">
      <c r="A1275" s="2">
        <v>43900</v>
      </c>
      <c r="B1275">
        <v>132.47999999999999</v>
      </c>
      <c r="C1275">
        <v>132.53</v>
      </c>
      <c r="D1275">
        <v>131.76</v>
      </c>
      <c r="E1275">
        <v>131.81</v>
      </c>
      <c r="G1275" s="2">
        <v>43900</v>
      </c>
      <c r="H1275">
        <v>110.02</v>
      </c>
      <c r="I1275">
        <v>110.08</v>
      </c>
      <c r="J1275">
        <v>109.89</v>
      </c>
      <c r="K1275">
        <v>109.9</v>
      </c>
      <c r="M1275" s="2">
        <v>43900</v>
      </c>
      <c r="N1275" s="4">
        <v>1203</v>
      </c>
      <c r="O1275" s="4">
        <v>1203</v>
      </c>
      <c r="P1275" s="4">
        <v>1191</v>
      </c>
      <c r="Q1275" s="4">
        <v>1193.2</v>
      </c>
    </row>
    <row r="1276" spans="1:17" x14ac:dyDescent="0.3">
      <c r="A1276" s="2">
        <v>43901</v>
      </c>
      <c r="B1276">
        <v>131.81</v>
      </c>
      <c r="C1276">
        <v>132.22</v>
      </c>
      <c r="D1276">
        <v>131.19</v>
      </c>
      <c r="E1276">
        <v>131.72999999999999</v>
      </c>
      <c r="G1276" s="2">
        <v>43901</v>
      </c>
      <c r="H1276">
        <v>109.94</v>
      </c>
      <c r="I1276">
        <v>110.02</v>
      </c>
      <c r="J1276">
        <v>109.81</v>
      </c>
      <c r="K1276">
        <v>109.9</v>
      </c>
      <c r="M1276" s="2">
        <v>43901</v>
      </c>
      <c r="N1276" s="4">
        <v>1188</v>
      </c>
      <c r="O1276" s="4">
        <v>1197.7</v>
      </c>
      <c r="P1276" s="4">
        <v>1186.3</v>
      </c>
      <c r="Q1276" s="4">
        <v>1193</v>
      </c>
    </row>
    <row r="1277" spans="1:17" x14ac:dyDescent="0.3">
      <c r="A1277" s="2">
        <v>43902</v>
      </c>
      <c r="B1277">
        <v>131.25</v>
      </c>
      <c r="C1277">
        <v>131.83000000000001</v>
      </c>
      <c r="D1277">
        <v>131.08000000000001</v>
      </c>
      <c r="E1277">
        <v>131.65</v>
      </c>
      <c r="G1277" s="2">
        <v>43902</v>
      </c>
      <c r="H1277">
        <v>109.83</v>
      </c>
      <c r="I1277">
        <v>109.99</v>
      </c>
      <c r="J1277">
        <v>109.79</v>
      </c>
      <c r="K1277">
        <v>109.99</v>
      </c>
      <c r="M1277" s="2">
        <v>43902</v>
      </c>
      <c r="N1277" s="4">
        <v>1190.7</v>
      </c>
      <c r="O1277" s="4">
        <v>1207.4000000000001</v>
      </c>
      <c r="P1277" s="4">
        <v>1190.7</v>
      </c>
      <c r="Q1277" s="4">
        <v>1206.5</v>
      </c>
    </row>
    <row r="1278" spans="1:17" x14ac:dyDescent="0.3">
      <c r="A1278" s="2">
        <v>43903</v>
      </c>
      <c r="B1278">
        <v>130.72999999999999</v>
      </c>
      <c r="C1278">
        <v>131.51</v>
      </c>
      <c r="D1278">
        <v>128.66999999999999</v>
      </c>
      <c r="E1278">
        <v>128.77000000000001</v>
      </c>
      <c r="G1278" s="2">
        <v>43903</v>
      </c>
      <c r="H1278">
        <v>109.8</v>
      </c>
      <c r="I1278">
        <v>109.89</v>
      </c>
      <c r="J1278">
        <v>109.08</v>
      </c>
      <c r="K1278">
        <v>109.5</v>
      </c>
      <c r="M1278" s="2">
        <v>43903</v>
      </c>
      <c r="N1278" s="4">
        <v>1215</v>
      </c>
      <c r="O1278" s="4">
        <v>1226</v>
      </c>
      <c r="P1278" s="4">
        <v>1212</v>
      </c>
      <c r="Q1278" s="4">
        <v>1219.3</v>
      </c>
    </row>
    <row r="1279" spans="1:17" x14ac:dyDescent="0.3">
      <c r="A1279" s="2">
        <v>43906</v>
      </c>
      <c r="B1279">
        <v>129.37</v>
      </c>
      <c r="C1279">
        <v>130.6</v>
      </c>
      <c r="D1279">
        <v>129.36000000000001</v>
      </c>
      <c r="E1279">
        <v>129.81</v>
      </c>
      <c r="G1279" s="2">
        <v>43906</v>
      </c>
      <c r="H1279">
        <v>110.13</v>
      </c>
      <c r="I1279">
        <v>110.13</v>
      </c>
      <c r="J1279">
        <v>109.61</v>
      </c>
      <c r="K1279">
        <v>109.78</v>
      </c>
      <c r="M1279" s="2">
        <v>43906</v>
      </c>
      <c r="N1279" s="4">
        <v>1211</v>
      </c>
      <c r="O1279" s="4">
        <v>1226.0999999999999</v>
      </c>
      <c r="P1279" s="4">
        <v>1209</v>
      </c>
      <c r="Q1279" s="4">
        <v>1226</v>
      </c>
    </row>
    <row r="1280" spans="1:17" x14ac:dyDescent="0.3">
      <c r="A1280" s="2">
        <v>43907</v>
      </c>
      <c r="B1280">
        <v>129.81</v>
      </c>
      <c r="C1280">
        <v>130.83000000000001</v>
      </c>
      <c r="D1280">
        <v>129.41999999999999</v>
      </c>
      <c r="E1280">
        <v>130.74</v>
      </c>
      <c r="G1280" s="2">
        <v>43907</v>
      </c>
      <c r="H1280">
        <v>109.85</v>
      </c>
      <c r="I1280">
        <v>109.99</v>
      </c>
      <c r="J1280">
        <v>109.76</v>
      </c>
      <c r="K1280">
        <v>109.93</v>
      </c>
      <c r="M1280" s="2">
        <v>43907</v>
      </c>
      <c r="N1280" s="4">
        <v>1231</v>
      </c>
      <c r="O1280" s="4">
        <v>1246.7</v>
      </c>
      <c r="P1280" s="4">
        <v>1231</v>
      </c>
      <c r="Q1280" s="4">
        <v>1243.5</v>
      </c>
    </row>
    <row r="1281" spans="1:17" x14ac:dyDescent="0.3">
      <c r="A1281" s="2">
        <v>43908</v>
      </c>
      <c r="B1281">
        <v>130</v>
      </c>
      <c r="C1281">
        <v>130.61000000000001</v>
      </c>
      <c r="D1281">
        <v>129.5</v>
      </c>
      <c r="E1281">
        <v>129.5</v>
      </c>
      <c r="G1281" s="2">
        <v>43908</v>
      </c>
      <c r="H1281">
        <v>109.8</v>
      </c>
      <c r="I1281">
        <v>109.94</v>
      </c>
      <c r="J1281">
        <v>109.72</v>
      </c>
      <c r="K1281">
        <v>109.75</v>
      </c>
      <c r="M1281" s="2">
        <v>43908</v>
      </c>
      <c r="N1281" s="4">
        <v>1243</v>
      </c>
      <c r="O1281" s="4">
        <v>1246.0999999999999</v>
      </c>
      <c r="P1281" s="4">
        <v>1231.0999999999999</v>
      </c>
      <c r="Q1281" s="4">
        <v>1245.7</v>
      </c>
    </row>
    <row r="1282" spans="1:17" x14ac:dyDescent="0.3">
      <c r="A1282" s="2">
        <v>43909</v>
      </c>
      <c r="B1282">
        <v>129.5</v>
      </c>
      <c r="C1282">
        <v>129.5</v>
      </c>
      <c r="D1282">
        <v>126.82</v>
      </c>
      <c r="E1282">
        <v>127.67</v>
      </c>
      <c r="G1282" s="2">
        <v>43909</v>
      </c>
      <c r="H1282">
        <v>109.7</v>
      </c>
      <c r="I1282">
        <v>109.72</v>
      </c>
      <c r="J1282">
        <v>108.66</v>
      </c>
      <c r="K1282">
        <v>108.99</v>
      </c>
      <c r="M1282" s="2">
        <v>43909</v>
      </c>
      <c r="N1282" s="4">
        <v>1257</v>
      </c>
      <c r="O1282" s="4">
        <v>1296</v>
      </c>
      <c r="P1282" s="4">
        <v>1246.0999999999999</v>
      </c>
      <c r="Q1282" s="4">
        <v>1285.7</v>
      </c>
    </row>
    <row r="1283" spans="1:17" x14ac:dyDescent="0.3">
      <c r="A1283" s="2">
        <v>43910</v>
      </c>
      <c r="B1283">
        <v>128.5</v>
      </c>
      <c r="C1283">
        <v>128.55000000000001</v>
      </c>
      <c r="D1283">
        <v>127.68</v>
      </c>
      <c r="E1283">
        <v>128.30000000000001</v>
      </c>
      <c r="G1283" s="2">
        <v>43910</v>
      </c>
      <c r="H1283">
        <v>109.29</v>
      </c>
      <c r="I1283">
        <v>109.51</v>
      </c>
      <c r="J1283">
        <v>109.04</v>
      </c>
      <c r="K1283">
        <v>109.4</v>
      </c>
      <c r="M1283" s="2">
        <v>43910</v>
      </c>
      <c r="N1283" s="4">
        <v>1253.7</v>
      </c>
      <c r="O1283" s="4">
        <v>1264.2</v>
      </c>
      <c r="P1283" s="4">
        <v>1238</v>
      </c>
      <c r="Q1283" s="4">
        <v>1246.5</v>
      </c>
    </row>
    <row r="1284" spans="1:17" x14ac:dyDescent="0.3">
      <c r="A1284" s="2">
        <v>43913</v>
      </c>
      <c r="B1284">
        <v>127.8</v>
      </c>
      <c r="C1284">
        <v>128.32</v>
      </c>
      <c r="D1284">
        <v>127.02</v>
      </c>
      <c r="E1284">
        <v>127.05</v>
      </c>
      <c r="G1284" s="2">
        <v>43913</v>
      </c>
      <c r="H1284">
        <v>109.29</v>
      </c>
      <c r="I1284">
        <v>109.56</v>
      </c>
      <c r="J1284">
        <v>109.18</v>
      </c>
      <c r="K1284">
        <v>109.22</v>
      </c>
      <c r="M1284" s="2">
        <v>43913</v>
      </c>
      <c r="N1284" s="4">
        <v>1265</v>
      </c>
      <c r="O1284" s="4">
        <v>1282.5</v>
      </c>
      <c r="P1284" s="4">
        <v>1262</v>
      </c>
      <c r="Q1284" s="4">
        <v>1266.5</v>
      </c>
    </row>
    <row r="1285" spans="1:17" x14ac:dyDescent="0.3">
      <c r="A1285" s="2">
        <v>43914</v>
      </c>
      <c r="B1285">
        <v>127.4</v>
      </c>
      <c r="C1285">
        <v>128.25</v>
      </c>
      <c r="D1285">
        <v>127.39</v>
      </c>
      <c r="E1285">
        <v>127.4</v>
      </c>
      <c r="G1285" s="2">
        <v>43914</v>
      </c>
      <c r="H1285">
        <v>109.28</v>
      </c>
      <c r="I1285">
        <v>109.54</v>
      </c>
      <c r="J1285">
        <v>109.28</v>
      </c>
      <c r="K1285">
        <v>109.38</v>
      </c>
      <c r="M1285" s="2">
        <v>43914</v>
      </c>
      <c r="N1285" s="4">
        <v>1265</v>
      </c>
      <c r="O1285" s="4">
        <v>1265</v>
      </c>
      <c r="P1285" s="4">
        <v>1249.5</v>
      </c>
      <c r="Q1285" s="4">
        <v>1249.5999999999999</v>
      </c>
    </row>
    <row r="1286" spans="1:17" x14ac:dyDescent="0.3">
      <c r="A1286" s="2">
        <v>43915</v>
      </c>
      <c r="B1286">
        <v>127.3</v>
      </c>
      <c r="C1286">
        <v>128.43</v>
      </c>
      <c r="D1286">
        <v>127.3</v>
      </c>
      <c r="E1286">
        <v>128.43</v>
      </c>
      <c r="G1286" s="2">
        <v>43915</v>
      </c>
      <c r="H1286">
        <v>109.38</v>
      </c>
      <c r="I1286">
        <v>109.6</v>
      </c>
      <c r="J1286">
        <v>109.33</v>
      </c>
      <c r="K1286">
        <v>109.56</v>
      </c>
      <c r="M1286" s="2">
        <v>43915</v>
      </c>
      <c r="N1286" s="4">
        <v>1235.7</v>
      </c>
      <c r="O1286" s="4">
        <v>1239</v>
      </c>
      <c r="P1286" s="4">
        <v>1227</v>
      </c>
      <c r="Q1286" s="4">
        <v>1229.9000000000001</v>
      </c>
    </row>
    <row r="1287" spans="1:17" x14ac:dyDescent="0.3">
      <c r="A1287" s="2">
        <v>43916</v>
      </c>
      <c r="B1287">
        <v>128.6</v>
      </c>
      <c r="C1287">
        <v>129.9</v>
      </c>
      <c r="D1287">
        <v>128.30000000000001</v>
      </c>
      <c r="E1287">
        <v>129.83000000000001</v>
      </c>
      <c r="G1287" s="2">
        <v>43916</v>
      </c>
      <c r="H1287">
        <v>109.59</v>
      </c>
      <c r="I1287">
        <v>109.91</v>
      </c>
      <c r="J1287">
        <v>109.51</v>
      </c>
      <c r="K1287">
        <v>109.77</v>
      </c>
      <c r="M1287" s="2">
        <v>43916</v>
      </c>
      <c r="N1287" s="4">
        <v>1226</v>
      </c>
      <c r="O1287" s="4">
        <v>1234.8</v>
      </c>
      <c r="P1287" s="4">
        <v>1223.0999999999999</v>
      </c>
      <c r="Q1287" s="4">
        <v>1232.8</v>
      </c>
    </row>
    <row r="1288" spans="1:17" x14ac:dyDescent="0.3">
      <c r="A1288" s="2">
        <v>43917</v>
      </c>
      <c r="B1288">
        <v>129.85</v>
      </c>
      <c r="C1288">
        <v>130.53</v>
      </c>
      <c r="D1288">
        <v>129.43</v>
      </c>
      <c r="E1288">
        <v>129.62</v>
      </c>
      <c r="G1288" s="2">
        <v>43917</v>
      </c>
      <c r="H1288">
        <v>109.8</v>
      </c>
      <c r="I1288">
        <v>109.99</v>
      </c>
      <c r="J1288">
        <v>109.79</v>
      </c>
      <c r="K1288">
        <v>109.89</v>
      </c>
      <c r="M1288" s="2">
        <v>43917</v>
      </c>
      <c r="N1288" s="4">
        <v>1214</v>
      </c>
      <c r="O1288" s="4">
        <v>1217.5999999999999</v>
      </c>
      <c r="P1288" s="4">
        <v>1205.2</v>
      </c>
      <c r="Q1288" s="4">
        <v>1210.5999999999999</v>
      </c>
    </row>
    <row r="1289" spans="1:17" x14ac:dyDescent="0.3">
      <c r="A1289" s="2">
        <v>43920</v>
      </c>
      <c r="B1289">
        <v>129.69999999999999</v>
      </c>
      <c r="C1289">
        <v>130.08000000000001</v>
      </c>
      <c r="D1289">
        <v>129.26</v>
      </c>
      <c r="E1289">
        <v>129.30000000000001</v>
      </c>
      <c r="G1289" s="2">
        <v>43920</v>
      </c>
      <c r="H1289">
        <v>109.89</v>
      </c>
      <c r="I1289">
        <v>109.92</v>
      </c>
      <c r="J1289">
        <v>109.74</v>
      </c>
      <c r="K1289">
        <v>109.74</v>
      </c>
      <c r="M1289" s="2">
        <v>43920</v>
      </c>
      <c r="N1289" s="4">
        <v>1216</v>
      </c>
      <c r="O1289" s="4">
        <v>1226.7</v>
      </c>
      <c r="P1289" s="4">
        <v>1213.5</v>
      </c>
      <c r="Q1289" s="4">
        <v>1224.4000000000001</v>
      </c>
    </row>
    <row r="1290" spans="1:17" x14ac:dyDescent="0.3">
      <c r="A1290" s="2">
        <v>43921</v>
      </c>
      <c r="B1290">
        <v>128.97999999999999</v>
      </c>
      <c r="C1290">
        <v>129.66</v>
      </c>
      <c r="D1290">
        <v>128.65</v>
      </c>
      <c r="E1290">
        <v>129.4</v>
      </c>
      <c r="G1290" s="2">
        <v>43921</v>
      </c>
      <c r="H1290">
        <v>109.65</v>
      </c>
      <c r="I1290">
        <v>109.83</v>
      </c>
      <c r="J1290">
        <v>109.56</v>
      </c>
      <c r="K1290">
        <v>109.8</v>
      </c>
      <c r="M1290" s="2">
        <v>43921</v>
      </c>
      <c r="N1290" s="4">
        <v>1223</v>
      </c>
      <c r="O1290" s="4">
        <v>1224</v>
      </c>
      <c r="P1290" s="4">
        <v>1215.5</v>
      </c>
      <c r="Q1290" s="4">
        <v>1217.4000000000001</v>
      </c>
    </row>
    <row r="1291" spans="1:17" x14ac:dyDescent="0.3">
      <c r="A1291" s="2">
        <v>43922</v>
      </c>
      <c r="B1291">
        <v>129.63</v>
      </c>
      <c r="C1291">
        <v>130.03</v>
      </c>
      <c r="D1291">
        <v>129.29</v>
      </c>
      <c r="E1291">
        <v>129.30000000000001</v>
      </c>
      <c r="G1291" s="2">
        <v>43922</v>
      </c>
      <c r="H1291">
        <v>109.84</v>
      </c>
      <c r="I1291">
        <v>109.88</v>
      </c>
      <c r="J1291">
        <v>109.66</v>
      </c>
      <c r="K1291">
        <v>109.66</v>
      </c>
      <c r="M1291" s="2">
        <v>43922</v>
      </c>
      <c r="N1291" s="4">
        <v>1219.8</v>
      </c>
      <c r="O1291" s="4">
        <v>1232.7</v>
      </c>
      <c r="P1291" s="4">
        <v>1217.2</v>
      </c>
      <c r="Q1291" s="4">
        <v>1230.5</v>
      </c>
    </row>
    <row r="1292" spans="1:17" x14ac:dyDescent="0.3">
      <c r="A1292" s="2">
        <v>43923</v>
      </c>
      <c r="B1292">
        <v>129.41</v>
      </c>
      <c r="C1292">
        <v>129.72</v>
      </c>
      <c r="D1292">
        <v>129.19</v>
      </c>
      <c r="E1292">
        <v>129.62</v>
      </c>
      <c r="G1292" s="2">
        <v>43923</v>
      </c>
      <c r="H1292">
        <v>109.7</v>
      </c>
      <c r="I1292">
        <v>109.86</v>
      </c>
      <c r="J1292">
        <v>109.65</v>
      </c>
      <c r="K1292">
        <v>109.83</v>
      </c>
      <c r="M1292" s="2">
        <v>43923</v>
      </c>
      <c r="N1292" s="4">
        <v>1236</v>
      </c>
      <c r="O1292" s="4">
        <v>1242.5</v>
      </c>
      <c r="P1292" s="4">
        <v>1228.3</v>
      </c>
      <c r="Q1292" s="4">
        <v>1228.3</v>
      </c>
    </row>
    <row r="1293" spans="1:17" x14ac:dyDescent="0.3">
      <c r="A1293" s="2">
        <v>43924</v>
      </c>
      <c r="B1293">
        <v>129.61000000000001</v>
      </c>
      <c r="C1293">
        <v>129.93</v>
      </c>
      <c r="D1293">
        <v>129.1</v>
      </c>
      <c r="E1293">
        <v>129.27000000000001</v>
      </c>
      <c r="G1293" s="2">
        <v>43924</v>
      </c>
      <c r="H1293">
        <v>109.85</v>
      </c>
      <c r="I1293">
        <v>109.9</v>
      </c>
      <c r="J1293">
        <v>109.76</v>
      </c>
      <c r="K1293">
        <v>109.79</v>
      </c>
      <c r="M1293" s="2">
        <v>43924</v>
      </c>
      <c r="N1293" s="4">
        <v>1228</v>
      </c>
      <c r="O1293" s="4">
        <v>1233.4000000000001</v>
      </c>
      <c r="P1293" s="4">
        <v>1224.3</v>
      </c>
      <c r="Q1293" s="4">
        <v>1230.9000000000001</v>
      </c>
    </row>
    <row r="1294" spans="1:17" x14ac:dyDescent="0.3">
      <c r="A1294" s="2">
        <v>43927</v>
      </c>
      <c r="B1294">
        <v>129.16999999999999</v>
      </c>
      <c r="C1294">
        <v>129.83000000000001</v>
      </c>
      <c r="D1294">
        <v>128.84</v>
      </c>
      <c r="E1294">
        <v>129.35</v>
      </c>
      <c r="G1294" s="2">
        <v>43927</v>
      </c>
      <c r="H1294">
        <v>109.76</v>
      </c>
      <c r="I1294">
        <v>109.93</v>
      </c>
      <c r="J1294">
        <v>109.72</v>
      </c>
      <c r="K1294">
        <v>109.84</v>
      </c>
      <c r="M1294" s="2">
        <v>43927</v>
      </c>
      <c r="N1294" s="4">
        <v>1237</v>
      </c>
      <c r="O1294" s="4">
        <v>1238.3</v>
      </c>
      <c r="P1294" s="4">
        <v>1228.0999999999999</v>
      </c>
      <c r="Q1294" s="4">
        <v>1229.3</v>
      </c>
    </row>
    <row r="1295" spans="1:17" x14ac:dyDescent="0.3">
      <c r="A1295" s="2">
        <v>43928</v>
      </c>
      <c r="B1295">
        <v>129.26</v>
      </c>
      <c r="C1295">
        <v>129.56</v>
      </c>
      <c r="D1295">
        <v>128.94</v>
      </c>
      <c r="E1295">
        <v>128.99</v>
      </c>
      <c r="G1295" s="2">
        <v>43928</v>
      </c>
      <c r="H1295">
        <v>109.83</v>
      </c>
      <c r="I1295">
        <v>109.92</v>
      </c>
      <c r="J1295">
        <v>109.81</v>
      </c>
      <c r="K1295">
        <v>109.84</v>
      </c>
      <c r="M1295" s="2">
        <v>43928</v>
      </c>
      <c r="N1295" s="4">
        <v>1222</v>
      </c>
      <c r="O1295" s="4">
        <v>1225</v>
      </c>
      <c r="P1295" s="4">
        <v>1218.7</v>
      </c>
      <c r="Q1295" s="4">
        <v>1221.2</v>
      </c>
    </row>
    <row r="1296" spans="1:17" x14ac:dyDescent="0.3">
      <c r="A1296" s="2">
        <v>43929</v>
      </c>
      <c r="B1296">
        <v>129.19</v>
      </c>
      <c r="C1296">
        <v>129.9</v>
      </c>
      <c r="D1296">
        <v>129.1</v>
      </c>
      <c r="E1296">
        <v>129.74</v>
      </c>
      <c r="G1296" s="2">
        <v>43929</v>
      </c>
      <c r="H1296">
        <v>109.88</v>
      </c>
      <c r="I1296">
        <v>109.96</v>
      </c>
      <c r="J1296">
        <v>109.85</v>
      </c>
      <c r="K1296">
        <v>109.96</v>
      </c>
      <c r="M1296" s="2">
        <v>43929</v>
      </c>
      <c r="N1296" s="4">
        <v>1216</v>
      </c>
      <c r="O1296" s="4">
        <v>1222.5999999999999</v>
      </c>
      <c r="P1296" s="4">
        <v>1216</v>
      </c>
      <c r="Q1296" s="4">
        <v>1220.9000000000001</v>
      </c>
    </row>
    <row r="1297" spans="1:17" x14ac:dyDescent="0.3">
      <c r="A1297" s="2">
        <v>43930</v>
      </c>
      <c r="B1297">
        <v>129.80000000000001</v>
      </c>
      <c r="C1297">
        <v>130.82</v>
      </c>
      <c r="D1297">
        <v>129.37</v>
      </c>
      <c r="E1297">
        <v>130.55000000000001</v>
      </c>
      <c r="G1297" s="2">
        <v>43930</v>
      </c>
      <c r="H1297">
        <v>109.96</v>
      </c>
      <c r="I1297">
        <v>110.16</v>
      </c>
      <c r="J1297">
        <v>109.84</v>
      </c>
      <c r="K1297">
        <v>110.06</v>
      </c>
      <c r="M1297" s="2">
        <v>43930</v>
      </c>
      <c r="N1297" s="4">
        <v>1214.5</v>
      </c>
      <c r="O1297" s="4">
        <v>1221.8</v>
      </c>
      <c r="P1297" s="4">
        <v>1212.3</v>
      </c>
      <c r="Q1297" s="4">
        <v>1219.5</v>
      </c>
    </row>
    <row r="1298" spans="1:17" x14ac:dyDescent="0.3">
      <c r="A1298" s="2">
        <v>43931</v>
      </c>
      <c r="B1298">
        <v>130.69999999999999</v>
      </c>
      <c r="C1298">
        <v>130.94999999999999</v>
      </c>
      <c r="D1298">
        <v>130.4</v>
      </c>
      <c r="E1298">
        <v>130.47999999999999</v>
      </c>
      <c r="G1298" s="2">
        <v>43931</v>
      </c>
      <c r="H1298">
        <v>110.09</v>
      </c>
      <c r="I1298">
        <v>110.17</v>
      </c>
      <c r="J1298">
        <v>110.05</v>
      </c>
      <c r="K1298">
        <v>110.12</v>
      </c>
      <c r="M1298" s="2">
        <v>43931</v>
      </c>
      <c r="N1298" s="4">
        <v>1211.0999999999999</v>
      </c>
      <c r="O1298" s="4">
        <v>1215.8</v>
      </c>
      <c r="P1298" s="4">
        <v>1206.8</v>
      </c>
      <c r="Q1298" s="4">
        <v>1208.8</v>
      </c>
    </row>
    <row r="1299" spans="1:17" x14ac:dyDescent="0.3">
      <c r="A1299" s="2">
        <v>43934</v>
      </c>
      <c r="B1299">
        <v>130.5</v>
      </c>
      <c r="C1299">
        <v>130.59</v>
      </c>
      <c r="D1299">
        <v>130.24</v>
      </c>
      <c r="E1299">
        <v>130.24</v>
      </c>
      <c r="G1299" s="2">
        <v>43934</v>
      </c>
      <c r="H1299">
        <v>110.11</v>
      </c>
      <c r="I1299">
        <v>110.13</v>
      </c>
      <c r="J1299">
        <v>110.03</v>
      </c>
      <c r="K1299">
        <v>110.04</v>
      </c>
      <c r="M1299" s="2">
        <v>43934</v>
      </c>
      <c r="N1299" s="4">
        <v>1214</v>
      </c>
      <c r="O1299" s="4">
        <v>1220.9000000000001</v>
      </c>
      <c r="P1299" s="4">
        <v>1214</v>
      </c>
      <c r="Q1299" s="4">
        <v>1217.9000000000001</v>
      </c>
    </row>
    <row r="1300" spans="1:17" x14ac:dyDescent="0.3">
      <c r="A1300" s="2">
        <v>43935</v>
      </c>
      <c r="B1300">
        <v>130.28</v>
      </c>
      <c r="C1300">
        <v>130.53</v>
      </c>
      <c r="D1300">
        <v>129.96</v>
      </c>
      <c r="E1300">
        <v>130.44</v>
      </c>
      <c r="G1300" s="2">
        <v>43935</v>
      </c>
      <c r="H1300">
        <v>110.05</v>
      </c>
      <c r="I1300">
        <v>110.08</v>
      </c>
      <c r="J1300">
        <v>109.97</v>
      </c>
      <c r="K1300">
        <v>110.05</v>
      </c>
      <c r="M1300" s="2">
        <v>43935</v>
      </c>
      <c r="N1300" s="4">
        <v>1215.0999999999999</v>
      </c>
      <c r="O1300" s="4">
        <v>1218.8</v>
      </c>
      <c r="P1300" s="4">
        <v>1213.5999999999999</v>
      </c>
      <c r="Q1300" s="4">
        <v>1217.3</v>
      </c>
    </row>
    <row r="1301" spans="1:17" x14ac:dyDescent="0.3">
      <c r="A1301" s="2">
        <v>43937</v>
      </c>
      <c r="B1301">
        <v>130.69999999999999</v>
      </c>
      <c r="C1301">
        <v>131.22999999999999</v>
      </c>
      <c r="D1301">
        <v>130.61000000000001</v>
      </c>
      <c r="E1301">
        <v>130.94</v>
      </c>
      <c r="G1301" s="2">
        <v>43937</v>
      </c>
      <c r="H1301">
        <v>110.1</v>
      </c>
      <c r="I1301">
        <v>110.19</v>
      </c>
      <c r="J1301">
        <v>110.06</v>
      </c>
      <c r="K1301">
        <v>110.11</v>
      </c>
      <c r="M1301" s="2">
        <v>43937</v>
      </c>
      <c r="N1301" s="4">
        <v>1224.9000000000001</v>
      </c>
      <c r="O1301" s="4">
        <v>1229.0999999999999</v>
      </c>
      <c r="P1301" s="4">
        <v>1224.9000000000001</v>
      </c>
      <c r="Q1301" s="4">
        <v>1228.7</v>
      </c>
    </row>
    <row r="1302" spans="1:17" x14ac:dyDescent="0.3">
      <c r="A1302" s="2">
        <v>43938</v>
      </c>
      <c r="B1302">
        <v>130.72999999999999</v>
      </c>
      <c r="C1302">
        <v>130.86000000000001</v>
      </c>
      <c r="D1302">
        <v>130.46</v>
      </c>
      <c r="E1302">
        <v>130.56</v>
      </c>
      <c r="G1302" s="2">
        <v>43938</v>
      </c>
      <c r="H1302">
        <v>110.07</v>
      </c>
      <c r="I1302">
        <v>110.09</v>
      </c>
      <c r="J1302">
        <v>110.02</v>
      </c>
      <c r="K1302">
        <v>110.03</v>
      </c>
      <c r="M1302" s="2">
        <v>43938</v>
      </c>
      <c r="N1302" s="4">
        <v>1227</v>
      </c>
      <c r="O1302" s="4">
        <v>1227</v>
      </c>
      <c r="P1302" s="4">
        <v>1216.2</v>
      </c>
      <c r="Q1302" s="4">
        <v>1217.9000000000001</v>
      </c>
    </row>
    <row r="1303" spans="1:17" x14ac:dyDescent="0.3">
      <c r="A1303" s="2">
        <v>43941</v>
      </c>
      <c r="B1303">
        <v>130.44999999999999</v>
      </c>
      <c r="C1303">
        <v>130.97</v>
      </c>
      <c r="D1303">
        <v>130.44999999999999</v>
      </c>
      <c r="E1303">
        <v>130.69</v>
      </c>
      <c r="G1303" s="2">
        <v>43941</v>
      </c>
      <c r="H1303">
        <v>110.02</v>
      </c>
      <c r="I1303">
        <v>110.11</v>
      </c>
      <c r="J1303">
        <v>110.02</v>
      </c>
      <c r="K1303">
        <v>110.05</v>
      </c>
      <c r="M1303" s="2">
        <v>43941</v>
      </c>
      <c r="N1303" s="4">
        <v>1217</v>
      </c>
      <c r="O1303" s="4">
        <v>1222.0999999999999</v>
      </c>
      <c r="P1303" s="4">
        <v>1215.5999999999999</v>
      </c>
      <c r="Q1303" s="4">
        <v>1220.5</v>
      </c>
    </row>
    <row r="1304" spans="1:17" x14ac:dyDescent="0.3">
      <c r="A1304" s="2">
        <v>43942</v>
      </c>
      <c r="B1304">
        <v>130.82</v>
      </c>
      <c r="C1304">
        <v>130.91999999999999</v>
      </c>
      <c r="D1304">
        <v>129.66999999999999</v>
      </c>
      <c r="E1304">
        <v>130.55000000000001</v>
      </c>
      <c r="G1304" s="2">
        <v>43942</v>
      </c>
      <c r="H1304">
        <v>110.07</v>
      </c>
      <c r="I1304">
        <v>110.08</v>
      </c>
      <c r="J1304">
        <v>108.68</v>
      </c>
      <c r="K1304">
        <v>110</v>
      </c>
      <c r="M1304" s="2">
        <v>43942</v>
      </c>
      <c r="N1304" s="4">
        <v>1222</v>
      </c>
      <c r="O1304" s="4">
        <v>1240.9000000000001</v>
      </c>
      <c r="P1304" s="4">
        <v>1220.5</v>
      </c>
      <c r="Q1304" s="4">
        <v>1229.7</v>
      </c>
    </row>
    <row r="1305" spans="1:17" x14ac:dyDescent="0.3">
      <c r="A1305" s="2">
        <v>43943</v>
      </c>
      <c r="B1305">
        <v>130.66</v>
      </c>
      <c r="C1305">
        <v>130.83000000000001</v>
      </c>
      <c r="D1305">
        <v>129.49</v>
      </c>
      <c r="E1305">
        <v>129.5</v>
      </c>
      <c r="G1305" s="2">
        <v>43943</v>
      </c>
      <c r="H1305">
        <v>110.02</v>
      </c>
      <c r="I1305">
        <v>110.04</v>
      </c>
      <c r="J1305">
        <v>109.87</v>
      </c>
      <c r="K1305">
        <v>109.9</v>
      </c>
      <c r="M1305" s="2">
        <v>43943</v>
      </c>
      <c r="N1305" s="4">
        <v>1235</v>
      </c>
      <c r="O1305" s="4">
        <v>1237.7</v>
      </c>
      <c r="P1305" s="4">
        <v>1232</v>
      </c>
      <c r="Q1305" s="4">
        <v>1232.2</v>
      </c>
    </row>
    <row r="1306" spans="1:17" x14ac:dyDescent="0.3">
      <c r="A1306" s="2">
        <v>43944</v>
      </c>
      <c r="B1306">
        <v>129.4</v>
      </c>
      <c r="C1306">
        <v>129.94999999999999</v>
      </c>
      <c r="D1306">
        <v>129.31</v>
      </c>
      <c r="E1306">
        <v>129.46</v>
      </c>
      <c r="G1306" s="2">
        <v>43944</v>
      </c>
      <c r="H1306">
        <v>109.9</v>
      </c>
      <c r="I1306">
        <v>109.99</v>
      </c>
      <c r="J1306">
        <v>109.89</v>
      </c>
      <c r="K1306">
        <v>109.92</v>
      </c>
      <c r="M1306" s="2">
        <v>43944</v>
      </c>
      <c r="N1306" s="4">
        <v>1235</v>
      </c>
      <c r="O1306" s="4">
        <v>1237</v>
      </c>
      <c r="P1306" s="4">
        <v>1228.4000000000001</v>
      </c>
      <c r="Q1306" s="4">
        <v>1229.7</v>
      </c>
    </row>
    <row r="1307" spans="1:17" x14ac:dyDescent="0.3">
      <c r="A1307" s="2">
        <v>43945</v>
      </c>
      <c r="B1307">
        <v>129.36000000000001</v>
      </c>
      <c r="C1307">
        <v>129.63999999999999</v>
      </c>
      <c r="D1307">
        <v>129</v>
      </c>
      <c r="E1307">
        <v>129.63999999999999</v>
      </c>
      <c r="G1307" s="2">
        <v>43945</v>
      </c>
      <c r="H1307">
        <v>109.91</v>
      </c>
      <c r="I1307">
        <v>110.02</v>
      </c>
      <c r="J1307">
        <v>109.88</v>
      </c>
      <c r="K1307">
        <v>110.02</v>
      </c>
      <c r="M1307" s="2">
        <v>43945</v>
      </c>
      <c r="N1307" s="4">
        <v>1233.5</v>
      </c>
      <c r="O1307" s="4">
        <v>1237.2</v>
      </c>
      <c r="P1307" s="4">
        <v>1232.5</v>
      </c>
      <c r="Q1307" s="4">
        <v>1235.5</v>
      </c>
    </row>
    <row r="1308" spans="1:17" x14ac:dyDescent="0.3">
      <c r="A1308" s="2">
        <v>43948</v>
      </c>
      <c r="B1308">
        <v>129.4</v>
      </c>
      <c r="C1308">
        <v>129.44999999999999</v>
      </c>
      <c r="D1308">
        <v>129.1</v>
      </c>
      <c r="E1308">
        <v>129.1</v>
      </c>
      <c r="G1308" s="2">
        <v>43948</v>
      </c>
      <c r="H1308">
        <v>109.97</v>
      </c>
      <c r="I1308">
        <v>110</v>
      </c>
      <c r="J1308">
        <v>109.94</v>
      </c>
      <c r="K1308">
        <v>109.95</v>
      </c>
      <c r="M1308" s="2">
        <v>43948</v>
      </c>
      <c r="N1308" s="4">
        <v>1232.5</v>
      </c>
      <c r="O1308" s="4">
        <v>1235</v>
      </c>
      <c r="P1308" s="4">
        <v>1225.5999999999999</v>
      </c>
      <c r="Q1308" s="4">
        <v>1226.2</v>
      </c>
    </row>
    <row r="1309" spans="1:17" x14ac:dyDescent="0.3">
      <c r="A1309" s="2">
        <v>43949</v>
      </c>
      <c r="B1309">
        <v>128.85</v>
      </c>
      <c r="C1309">
        <v>129.44999999999999</v>
      </c>
      <c r="D1309">
        <v>128.85</v>
      </c>
      <c r="E1309">
        <v>129.41</v>
      </c>
      <c r="G1309" s="2">
        <v>43949</v>
      </c>
      <c r="H1309">
        <v>109.9</v>
      </c>
      <c r="I1309">
        <v>109.98</v>
      </c>
      <c r="J1309">
        <v>109.89</v>
      </c>
      <c r="K1309">
        <v>109.95</v>
      </c>
      <c r="M1309" s="2">
        <v>43949</v>
      </c>
      <c r="N1309" s="4">
        <v>1222</v>
      </c>
      <c r="O1309" s="4">
        <v>1227.4000000000001</v>
      </c>
      <c r="P1309" s="4">
        <v>1222</v>
      </c>
      <c r="Q1309" s="4">
        <v>1225.2</v>
      </c>
    </row>
    <row r="1310" spans="1:17" x14ac:dyDescent="0.3">
      <c r="A1310" s="2">
        <v>43950</v>
      </c>
      <c r="B1310">
        <v>129.52000000000001</v>
      </c>
      <c r="C1310">
        <v>129.9</v>
      </c>
      <c r="D1310">
        <v>129.5</v>
      </c>
      <c r="E1310">
        <v>129.84</v>
      </c>
      <c r="G1310" s="2">
        <v>43950</v>
      </c>
      <c r="H1310">
        <v>109.99</v>
      </c>
      <c r="I1310">
        <v>110.1</v>
      </c>
      <c r="J1310">
        <v>109.98</v>
      </c>
      <c r="K1310">
        <v>110.08</v>
      </c>
      <c r="M1310" s="2">
        <v>43950</v>
      </c>
      <c r="N1310" s="4">
        <v>1223</v>
      </c>
      <c r="O1310" s="4">
        <v>1223</v>
      </c>
      <c r="P1310" s="4">
        <v>1216.9000000000001</v>
      </c>
      <c r="Q1310" s="4">
        <v>1218.2</v>
      </c>
    </row>
    <row r="1311" spans="1:17" x14ac:dyDescent="0.3">
      <c r="A1311" s="2">
        <v>43955</v>
      </c>
      <c r="B1311">
        <v>130.07</v>
      </c>
      <c r="C1311">
        <v>130.25</v>
      </c>
      <c r="D1311">
        <v>129.74</v>
      </c>
      <c r="E1311">
        <v>130.09</v>
      </c>
      <c r="G1311" s="2">
        <v>43955</v>
      </c>
      <c r="H1311">
        <v>110.12</v>
      </c>
      <c r="I1311">
        <v>110.22</v>
      </c>
      <c r="J1311">
        <v>110.09</v>
      </c>
      <c r="K1311">
        <v>110.19</v>
      </c>
      <c r="M1311" s="2">
        <v>43955</v>
      </c>
      <c r="N1311" s="4">
        <v>1226.0999999999999</v>
      </c>
      <c r="O1311" s="4">
        <v>1230</v>
      </c>
      <c r="P1311" s="4">
        <v>1225</v>
      </c>
      <c r="Q1311" s="4">
        <v>1229.0999999999999</v>
      </c>
    </row>
    <row r="1312" spans="1:17" x14ac:dyDescent="0.3">
      <c r="A1312" s="2">
        <v>43957</v>
      </c>
      <c r="B1312">
        <v>129.91999999999999</v>
      </c>
      <c r="C1312">
        <v>130.13999999999999</v>
      </c>
      <c r="D1312">
        <v>129.9</v>
      </c>
      <c r="E1312">
        <v>130</v>
      </c>
      <c r="G1312" s="2">
        <v>43957</v>
      </c>
      <c r="H1312">
        <v>110.17</v>
      </c>
      <c r="I1312">
        <v>110.23</v>
      </c>
      <c r="J1312">
        <v>110.16</v>
      </c>
      <c r="K1312">
        <v>110.22</v>
      </c>
      <c r="M1312" s="2">
        <v>43957</v>
      </c>
      <c r="N1312" s="4">
        <v>1222.5</v>
      </c>
      <c r="O1312" s="4">
        <v>1226</v>
      </c>
      <c r="P1312" s="4">
        <v>1221</v>
      </c>
      <c r="Q1312" s="4">
        <v>1222.0999999999999</v>
      </c>
    </row>
    <row r="1313" spans="1:17" x14ac:dyDescent="0.3">
      <c r="A1313" s="2">
        <v>43958</v>
      </c>
      <c r="B1313">
        <v>129.97999999999999</v>
      </c>
      <c r="C1313">
        <v>130.47</v>
      </c>
      <c r="D1313">
        <v>129.91</v>
      </c>
      <c r="E1313">
        <v>130.44999999999999</v>
      </c>
      <c r="G1313" s="2">
        <v>43958</v>
      </c>
      <c r="H1313">
        <v>110.23</v>
      </c>
      <c r="I1313">
        <v>110.29</v>
      </c>
      <c r="J1313">
        <v>110.21</v>
      </c>
      <c r="K1313">
        <v>110.28</v>
      </c>
      <c r="M1313" s="2">
        <v>43958</v>
      </c>
      <c r="N1313" s="4">
        <v>1229</v>
      </c>
      <c r="O1313" s="4">
        <v>1229</v>
      </c>
      <c r="P1313" s="4">
        <v>1224.5999999999999</v>
      </c>
      <c r="Q1313" s="4">
        <v>1225</v>
      </c>
    </row>
    <row r="1314" spans="1:17" x14ac:dyDescent="0.3">
      <c r="A1314" s="2">
        <v>43959</v>
      </c>
      <c r="B1314">
        <v>130.65</v>
      </c>
      <c r="C1314">
        <v>130.97</v>
      </c>
      <c r="D1314">
        <v>130.54</v>
      </c>
      <c r="E1314">
        <v>130.93</v>
      </c>
      <c r="G1314" s="2">
        <v>43959</v>
      </c>
      <c r="H1314">
        <v>110.32</v>
      </c>
      <c r="I1314">
        <v>110.38</v>
      </c>
      <c r="J1314">
        <v>110.29</v>
      </c>
      <c r="K1314">
        <v>110.38</v>
      </c>
      <c r="M1314" s="2">
        <v>43959</v>
      </c>
      <c r="N1314" s="4">
        <v>1220</v>
      </c>
      <c r="O1314" s="4">
        <v>1220.0999999999999</v>
      </c>
      <c r="P1314" s="4">
        <v>1214.5</v>
      </c>
      <c r="Q1314" s="4">
        <v>1219.9000000000001</v>
      </c>
    </row>
    <row r="1315" spans="1:17" x14ac:dyDescent="0.3">
      <c r="A1315" s="2">
        <v>43962</v>
      </c>
      <c r="B1315">
        <v>130.76</v>
      </c>
      <c r="C1315">
        <v>130.87</v>
      </c>
      <c r="D1315">
        <v>130.49</v>
      </c>
      <c r="E1315">
        <v>130.5</v>
      </c>
      <c r="G1315" s="2">
        <v>43962</v>
      </c>
      <c r="H1315">
        <v>110.35</v>
      </c>
      <c r="I1315">
        <v>110.38</v>
      </c>
      <c r="J1315">
        <v>110.29</v>
      </c>
      <c r="K1315">
        <v>110.29</v>
      </c>
      <c r="M1315" s="2">
        <v>43962</v>
      </c>
      <c r="N1315" s="4">
        <v>1219</v>
      </c>
      <c r="O1315" s="4">
        <v>1220.5999999999999</v>
      </c>
      <c r="P1315" s="4">
        <v>1214</v>
      </c>
      <c r="Q1315" s="4">
        <v>1220.5</v>
      </c>
    </row>
    <row r="1316" spans="1:17" x14ac:dyDescent="0.3">
      <c r="A1316" s="2">
        <v>43963</v>
      </c>
      <c r="B1316">
        <v>130.51</v>
      </c>
      <c r="C1316">
        <v>131.06</v>
      </c>
      <c r="D1316">
        <v>130.47</v>
      </c>
      <c r="E1316">
        <v>130.85</v>
      </c>
      <c r="G1316" s="2">
        <v>43963</v>
      </c>
      <c r="H1316">
        <v>110.31</v>
      </c>
      <c r="I1316">
        <v>110.46</v>
      </c>
      <c r="J1316">
        <v>110.29</v>
      </c>
      <c r="K1316">
        <v>110.44</v>
      </c>
      <c r="M1316" s="2">
        <v>43963</v>
      </c>
      <c r="N1316" s="4">
        <v>1224</v>
      </c>
      <c r="O1316" s="4">
        <v>1228.5</v>
      </c>
      <c r="P1316" s="4">
        <v>1223.5</v>
      </c>
      <c r="Q1316" s="4">
        <v>1224.8</v>
      </c>
    </row>
    <row r="1317" spans="1:17" x14ac:dyDescent="0.3">
      <c r="A1317" s="2">
        <v>43964</v>
      </c>
      <c r="B1317">
        <v>131.07</v>
      </c>
      <c r="C1317">
        <v>131.5</v>
      </c>
      <c r="D1317">
        <v>131.06</v>
      </c>
      <c r="E1317">
        <v>131.32</v>
      </c>
      <c r="G1317" s="2">
        <v>43964</v>
      </c>
      <c r="H1317">
        <v>110.48</v>
      </c>
      <c r="I1317">
        <v>110.6</v>
      </c>
      <c r="J1317">
        <v>110.48</v>
      </c>
      <c r="K1317">
        <v>110.53</v>
      </c>
      <c r="M1317" s="2">
        <v>43964</v>
      </c>
      <c r="N1317" s="4">
        <v>1228</v>
      </c>
      <c r="O1317" s="4">
        <v>1230</v>
      </c>
      <c r="P1317" s="4">
        <v>1223.7</v>
      </c>
      <c r="Q1317" s="4">
        <v>1223.8</v>
      </c>
    </row>
    <row r="1318" spans="1:17" x14ac:dyDescent="0.3">
      <c r="A1318" s="2">
        <v>43965</v>
      </c>
      <c r="B1318">
        <v>131.41</v>
      </c>
      <c r="C1318">
        <v>131.61000000000001</v>
      </c>
      <c r="D1318">
        <v>131.19</v>
      </c>
      <c r="E1318">
        <v>131.44</v>
      </c>
      <c r="G1318" s="2">
        <v>43965</v>
      </c>
      <c r="H1318">
        <v>110.55</v>
      </c>
      <c r="I1318">
        <v>110.55</v>
      </c>
      <c r="J1318">
        <v>110.46</v>
      </c>
      <c r="K1318">
        <v>110.52</v>
      </c>
      <c r="M1318" s="2">
        <v>43965</v>
      </c>
      <c r="N1318" s="4">
        <v>1228</v>
      </c>
      <c r="O1318" s="4">
        <v>1229.4000000000001</v>
      </c>
      <c r="P1318" s="4">
        <v>1226.7</v>
      </c>
      <c r="Q1318" s="4">
        <v>1228</v>
      </c>
    </row>
    <row r="1319" spans="1:17" x14ac:dyDescent="0.3">
      <c r="A1319" s="2">
        <v>43966</v>
      </c>
      <c r="B1319">
        <v>131.36000000000001</v>
      </c>
      <c r="C1319">
        <v>131.51</v>
      </c>
      <c r="D1319">
        <v>131.26</v>
      </c>
      <c r="E1319">
        <v>131.5</v>
      </c>
      <c r="G1319" s="2">
        <v>43966</v>
      </c>
      <c r="H1319">
        <v>110.5</v>
      </c>
      <c r="I1319">
        <v>110.53</v>
      </c>
      <c r="J1319">
        <v>110.49</v>
      </c>
      <c r="K1319">
        <v>110.51</v>
      </c>
      <c r="M1319" s="2">
        <v>43966</v>
      </c>
      <c r="N1319" s="4">
        <v>1227.0999999999999</v>
      </c>
      <c r="O1319" s="4">
        <v>1231.3</v>
      </c>
      <c r="P1319" s="4">
        <v>1226.8</v>
      </c>
      <c r="Q1319" s="4">
        <v>1231</v>
      </c>
    </row>
    <row r="1320" spans="1:17" x14ac:dyDescent="0.3">
      <c r="A1320" s="2">
        <v>43969</v>
      </c>
      <c r="B1320">
        <v>131.5</v>
      </c>
      <c r="C1320">
        <v>131.5</v>
      </c>
      <c r="D1320">
        <v>131.27000000000001</v>
      </c>
      <c r="E1320">
        <v>131.35</v>
      </c>
      <c r="G1320" s="2">
        <v>43969</v>
      </c>
      <c r="H1320">
        <v>110.52</v>
      </c>
      <c r="I1320">
        <v>110.52</v>
      </c>
      <c r="J1320">
        <v>110.44</v>
      </c>
      <c r="K1320">
        <v>110.46</v>
      </c>
      <c r="M1320" s="2">
        <v>43969</v>
      </c>
      <c r="N1320" s="4">
        <v>1232.3</v>
      </c>
      <c r="O1320" s="4">
        <v>1233.9000000000001</v>
      </c>
      <c r="P1320" s="4">
        <v>1229.2</v>
      </c>
      <c r="Q1320" s="4">
        <v>1232.4000000000001</v>
      </c>
    </row>
    <row r="1321" spans="1:17" x14ac:dyDescent="0.3">
      <c r="A1321" s="2">
        <v>43970</v>
      </c>
      <c r="B1321">
        <v>130.97999999999999</v>
      </c>
      <c r="C1321">
        <v>131.56</v>
      </c>
      <c r="D1321">
        <v>130.94</v>
      </c>
      <c r="E1321">
        <v>131.33000000000001</v>
      </c>
      <c r="G1321" s="2">
        <v>43970</v>
      </c>
      <c r="H1321">
        <v>110.39</v>
      </c>
      <c r="I1321">
        <v>110.54</v>
      </c>
      <c r="J1321">
        <v>110.38</v>
      </c>
      <c r="K1321">
        <v>110.49</v>
      </c>
      <c r="M1321" s="2">
        <v>43970</v>
      </c>
      <c r="N1321" s="4">
        <v>1224.5</v>
      </c>
      <c r="O1321" s="4">
        <v>1226.8</v>
      </c>
      <c r="P1321" s="4">
        <v>1221.2</v>
      </c>
      <c r="Q1321" s="4">
        <v>1225.3</v>
      </c>
    </row>
    <row r="1322" spans="1:17" x14ac:dyDescent="0.3">
      <c r="A1322" s="2">
        <v>43971</v>
      </c>
      <c r="B1322">
        <v>131.5</v>
      </c>
      <c r="C1322">
        <v>131.79</v>
      </c>
      <c r="D1322">
        <v>131.34</v>
      </c>
      <c r="E1322">
        <v>131.66999999999999</v>
      </c>
      <c r="G1322" s="2">
        <v>43971</v>
      </c>
      <c r="H1322">
        <v>110.53</v>
      </c>
      <c r="I1322">
        <v>110.56</v>
      </c>
      <c r="J1322">
        <v>110.48</v>
      </c>
      <c r="K1322">
        <v>110.49</v>
      </c>
      <c r="M1322" s="2">
        <v>43971</v>
      </c>
      <c r="N1322" s="4">
        <v>1226</v>
      </c>
      <c r="O1322" s="4">
        <v>1230.7</v>
      </c>
      <c r="P1322" s="4">
        <v>1224.5</v>
      </c>
      <c r="Q1322" s="4">
        <v>1230.3</v>
      </c>
    </row>
    <row r="1323" spans="1:17" x14ac:dyDescent="0.3">
      <c r="A1323" s="2">
        <v>43972</v>
      </c>
      <c r="B1323">
        <v>131.75</v>
      </c>
      <c r="C1323">
        <v>131.97999999999999</v>
      </c>
      <c r="D1323">
        <v>131.5</v>
      </c>
      <c r="E1323">
        <v>131.91</v>
      </c>
      <c r="G1323" s="2">
        <v>43972</v>
      </c>
      <c r="H1323">
        <v>110.51</v>
      </c>
      <c r="I1323">
        <v>110.57</v>
      </c>
      <c r="J1323">
        <v>110.46</v>
      </c>
      <c r="K1323">
        <v>110.54</v>
      </c>
      <c r="M1323" s="2">
        <v>43972</v>
      </c>
      <c r="N1323" s="4">
        <v>1226.9000000000001</v>
      </c>
      <c r="O1323" s="4">
        <v>1233.3</v>
      </c>
      <c r="P1323" s="4">
        <v>1226.8</v>
      </c>
      <c r="Q1323" s="4">
        <v>1230.9000000000001</v>
      </c>
    </row>
    <row r="1324" spans="1:17" x14ac:dyDescent="0.3">
      <c r="A1324" s="2">
        <v>43973</v>
      </c>
      <c r="B1324">
        <v>131.91</v>
      </c>
      <c r="C1324">
        <v>132.33000000000001</v>
      </c>
      <c r="D1324">
        <v>131.44999999999999</v>
      </c>
      <c r="E1324">
        <v>131.88</v>
      </c>
      <c r="G1324" s="2">
        <v>43973</v>
      </c>
      <c r="H1324">
        <v>110.54</v>
      </c>
      <c r="I1324">
        <v>110.65</v>
      </c>
      <c r="J1324">
        <v>110.47</v>
      </c>
      <c r="K1324">
        <v>110.64</v>
      </c>
      <c r="M1324" s="2">
        <v>43973</v>
      </c>
      <c r="N1324" s="4">
        <v>1234</v>
      </c>
      <c r="O1324" s="4">
        <v>1238.4000000000001</v>
      </c>
      <c r="P1324" s="4">
        <v>1233.7</v>
      </c>
      <c r="Q1324" s="4">
        <v>1237</v>
      </c>
    </row>
    <row r="1325" spans="1:17" x14ac:dyDescent="0.3">
      <c r="A1325" s="2">
        <v>43976</v>
      </c>
      <c r="B1325">
        <v>131.83000000000001</v>
      </c>
      <c r="C1325">
        <v>132.27000000000001</v>
      </c>
      <c r="D1325">
        <v>131.77000000000001</v>
      </c>
      <c r="E1325">
        <v>132.19999999999999</v>
      </c>
      <c r="G1325" s="2">
        <v>43976</v>
      </c>
      <c r="H1325">
        <v>110.61</v>
      </c>
      <c r="I1325">
        <v>110.69</v>
      </c>
      <c r="J1325">
        <v>110.6</v>
      </c>
      <c r="K1325">
        <v>110.67</v>
      </c>
      <c r="M1325" s="2">
        <v>43976</v>
      </c>
      <c r="N1325" s="4">
        <v>1240.5</v>
      </c>
      <c r="O1325" s="4">
        <v>1244.3</v>
      </c>
      <c r="P1325" s="4">
        <v>1238</v>
      </c>
      <c r="Q1325" s="4">
        <v>1244.2</v>
      </c>
    </row>
    <row r="1326" spans="1:17" x14ac:dyDescent="0.3">
      <c r="A1326" s="2">
        <v>43977</v>
      </c>
      <c r="B1326">
        <v>132.21</v>
      </c>
      <c r="C1326">
        <v>132.59</v>
      </c>
      <c r="D1326">
        <v>131.87</v>
      </c>
      <c r="E1326">
        <v>131.94999999999999</v>
      </c>
      <c r="G1326" s="2">
        <v>43977</v>
      </c>
      <c r="H1326">
        <v>110.68</v>
      </c>
      <c r="I1326">
        <v>110.76</v>
      </c>
      <c r="J1326">
        <v>110.54</v>
      </c>
      <c r="K1326">
        <v>110.54</v>
      </c>
      <c r="M1326" s="2">
        <v>43977</v>
      </c>
      <c r="N1326" s="4">
        <v>1242</v>
      </c>
      <c r="O1326" s="4">
        <v>1242</v>
      </c>
      <c r="P1326" s="4">
        <v>1234</v>
      </c>
      <c r="Q1326" s="4">
        <v>1234.3</v>
      </c>
    </row>
    <row r="1327" spans="1:17" x14ac:dyDescent="0.3">
      <c r="A1327" s="2">
        <v>43978</v>
      </c>
      <c r="B1327">
        <v>132.05000000000001</v>
      </c>
      <c r="C1327">
        <v>132.29</v>
      </c>
      <c r="D1327">
        <v>131.85</v>
      </c>
      <c r="E1327">
        <v>132.05000000000001</v>
      </c>
      <c r="G1327" s="2">
        <v>43978</v>
      </c>
      <c r="H1327">
        <v>110.58</v>
      </c>
      <c r="I1327">
        <v>110.61</v>
      </c>
      <c r="J1327">
        <v>110.47</v>
      </c>
      <c r="K1327">
        <v>110.54</v>
      </c>
      <c r="M1327" s="2">
        <v>43978</v>
      </c>
      <c r="N1327" s="4">
        <v>1230.5</v>
      </c>
      <c r="O1327" s="4">
        <v>1235.5</v>
      </c>
      <c r="P1327" s="4">
        <v>1230.5</v>
      </c>
      <c r="Q1327" s="4">
        <v>1234.4000000000001</v>
      </c>
    </row>
    <row r="1328" spans="1:17" x14ac:dyDescent="0.3">
      <c r="A1328" s="2">
        <v>43979</v>
      </c>
      <c r="B1328">
        <v>132.1</v>
      </c>
      <c r="C1328">
        <v>133.29</v>
      </c>
      <c r="D1328">
        <v>131.66</v>
      </c>
      <c r="E1328">
        <v>131.76</v>
      </c>
      <c r="G1328" s="2">
        <v>43979</v>
      </c>
      <c r="H1328">
        <v>110.54</v>
      </c>
      <c r="I1328">
        <v>110.83</v>
      </c>
      <c r="J1328">
        <v>110.53</v>
      </c>
      <c r="K1328">
        <v>110.56</v>
      </c>
      <c r="M1328" s="2">
        <v>43979</v>
      </c>
      <c r="N1328" s="4">
        <v>1238</v>
      </c>
      <c r="O1328" s="4">
        <v>1242.5</v>
      </c>
      <c r="P1328" s="4">
        <v>1236.3</v>
      </c>
      <c r="Q1328" s="4">
        <v>1239.5999999999999</v>
      </c>
    </row>
    <row r="1329" spans="1:17" x14ac:dyDescent="0.3">
      <c r="A1329" s="2">
        <v>43980</v>
      </c>
      <c r="B1329">
        <v>131.76</v>
      </c>
      <c r="C1329">
        <v>132.16</v>
      </c>
      <c r="D1329">
        <v>131.4</v>
      </c>
      <c r="E1329">
        <v>131.62</v>
      </c>
      <c r="G1329" s="2">
        <v>43980</v>
      </c>
      <c r="H1329">
        <v>110.58</v>
      </c>
      <c r="I1329">
        <v>110.68</v>
      </c>
      <c r="J1329">
        <v>110.51</v>
      </c>
      <c r="K1329">
        <v>110.59</v>
      </c>
      <c r="M1329" s="2">
        <v>43980</v>
      </c>
      <c r="N1329" s="4">
        <v>1238.5</v>
      </c>
      <c r="O1329" s="4">
        <v>1240.4000000000001</v>
      </c>
      <c r="P1329" s="4">
        <v>1234.7</v>
      </c>
      <c r="Q1329" s="4">
        <v>1238.5</v>
      </c>
    </row>
    <row r="1330" spans="1:17" x14ac:dyDescent="0.3">
      <c r="A1330" s="2">
        <v>43983</v>
      </c>
      <c r="B1330">
        <v>131.61000000000001</v>
      </c>
      <c r="C1330">
        <v>131.65</v>
      </c>
      <c r="D1330">
        <v>131.19</v>
      </c>
      <c r="E1330">
        <v>131.19</v>
      </c>
      <c r="G1330" s="2">
        <v>43983</v>
      </c>
      <c r="H1330">
        <v>110.6</v>
      </c>
      <c r="I1330">
        <v>110.61</v>
      </c>
      <c r="J1330">
        <v>110.52</v>
      </c>
      <c r="K1330">
        <v>110.52</v>
      </c>
      <c r="M1330" s="2">
        <v>43983</v>
      </c>
      <c r="N1330" s="4">
        <v>1230.3</v>
      </c>
      <c r="O1330" s="4">
        <v>1232</v>
      </c>
      <c r="P1330" s="4">
        <v>1224.7</v>
      </c>
      <c r="Q1330" s="4">
        <v>1225</v>
      </c>
    </row>
    <row r="1331" spans="1:17" x14ac:dyDescent="0.3">
      <c r="A1331" s="2">
        <v>43984</v>
      </c>
      <c r="B1331">
        <v>131.19</v>
      </c>
      <c r="C1331">
        <v>131.75</v>
      </c>
      <c r="D1331">
        <v>130.91</v>
      </c>
      <c r="E1331">
        <v>131.75</v>
      </c>
      <c r="G1331" s="2">
        <v>43984</v>
      </c>
      <c r="H1331">
        <v>110.54</v>
      </c>
      <c r="I1331">
        <v>110.57</v>
      </c>
      <c r="J1331">
        <v>110.42</v>
      </c>
      <c r="K1331">
        <v>110.57</v>
      </c>
      <c r="M1331" s="2">
        <v>43984</v>
      </c>
      <c r="N1331" s="4">
        <v>1224</v>
      </c>
      <c r="O1331" s="4">
        <v>1226</v>
      </c>
      <c r="P1331" s="4">
        <v>1221.9000000000001</v>
      </c>
      <c r="Q1331" s="4">
        <v>1225.4000000000001</v>
      </c>
    </row>
    <row r="1332" spans="1:17" x14ac:dyDescent="0.3">
      <c r="A1332" s="2">
        <v>43985</v>
      </c>
      <c r="B1332">
        <v>131.69</v>
      </c>
      <c r="C1332">
        <v>131.83000000000001</v>
      </c>
      <c r="D1332">
        <v>130.86000000000001</v>
      </c>
      <c r="E1332">
        <v>131.03</v>
      </c>
      <c r="G1332" s="2">
        <v>43985</v>
      </c>
      <c r="H1332">
        <v>110.54</v>
      </c>
      <c r="I1332">
        <v>110.56</v>
      </c>
      <c r="J1332">
        <v>110.42</v>
      </c>
      <c r="K1332">
        <v>110.43</v>
      </c>
      <c r="M1332" s="2">
        <v>43985</v>
      </c>
      <c r="N1332" s="4">
        <v>1218</v>
      </c>
      <c r="O1332" s="4">
        <v>1219.4000000000001</v>
      </c>
      <c r="P1332" s="4">
        <v>1214.5</v>
      </c>
      <c r="Q1332" s="4">
        <v>1216.8</v>
      </c>
    </row>
    <row r="1333" spans="1:17" x14ac:dyDescent="0.3">
      <c r="A1333" s="2">
        <v>43986</v>
      </c>
      <c r="B1333">
        <v>130.88</v>
      </c>
      <c r="C1333">
        <v>131.28</v>
      </c>
      <c r="D1333">
        <v>130.75</v>
      </c>
      <c r="E1333">
        <v>130.94999999999999</v>
      </c>
      <c r="G1333" s="2">
        <v>43986</v>
      </c>
      <c r="H1333">
        <v>110.39</v>
      </c>
      <c r="I1333">
        <v>110.5</v>
      </c>
      <c r="J1333">
        <v>110.32</v>
      </c>
      <c r="K1333">
        <v>110.37</v>
      </c>
      <c r="M1333" s="2">
        <v>43986</v>
      </c>
      <c r="N1333" s="4">
        <v>1215.5</v>
      </c>
      <c r="O1333" s="4">
        <v>1219.3</v>
      </c>
      <c r="P1333" s="4">
        <v>1214.8</v>
      </c>
      <c r="Q1333" s="4">
        <v>1218.7</v>
      </c>
    </row>
    <row r="1334" spans="1:17" x14ac:dyDescent="0.3">
      <c r="A1334" s="2">
        <v>43987</v>
      </c>
      <c r="B1334">
        <v>130.72</v>
      </c>
      <c r="C1334">
        <v>130.87</v>
      </c>
      <c r="D1334">
        <v>130.59</v>
      </c>
      <c r="E1334">
        <v>130.61000000000001</v>
      </c>
      <c r="G1334" s="2">
        <v>43987</v>
      </c>
      <c r="H1334">
        <v>110.34</v>
      </c>
      <c r="I1334">
        <v>110.41</v>
      </c>
      <c r="J1334">
        <v>110.32</v>
      </c>
      <c r="K1334">
        <v>110.34</v>
      </c>
      <c r="M1334" s="2">
        <v>43987</v>
      </c>
      <c r="N1334" s="4">
        <v>1217</v>
      </c>
      <c r="O1334" s="4">
        <v>1218.4000000000001</v>
      </c>
      <c r="P1334" s="4">
        <v>1207.0999999999999</v>
      </c>
      <c r="Q1334" s="4">
        <v>1207.0999999999999</v>
      </c>
    </row>
    <row r="1335" spans="1:17" x14ac:dyDescent="0.3">
      <c r="A1335" s="2">
        <v>43990</v>
      </c>
      <c r="B1335">
        <v>130.4</v>
      </c>
      <c r="C1335">
        <v>131.09</v>
      </c>
      <c r="D1335">
        <v>130.35</v>
      </c>
      <c r="E1335">
        <v>130.69999999999999</v>
      </c>
      <c r="G1335" s="2">
        <v>43990</v>
      </c>
      <c r="H1335">
        <v>110.31</v>
      </c>
      <c r="I1335">
        <v>110.41</v>
      </c>
      <c r="J1335">
        <v>110.31</v>
      </c>
      <c r="K1335">
        <v>110.34</v>
      </c>
      <c r="M1335" s="2">
        <v>43990</v>
      </c>
      <c r="N1335" s="4">
        <v>1202</v>
      </c>
      <c r="O1335" s="4">
        <v>1205.5</v>
      </c>
      <c r="P1335" s="4">
        <v>1200.7</v>
      </c>
      <c r="Q1335" s="4">
        <v>1204.8</v>
      </c>
    </row>
    <row r="1336" spans="1:17" x14ac:dyDescent="0.3">
      <c r="A1336" s="2">
        <v>43991</v>
      </c>
      <c r="B1336">
        <v>130.91</v>
      </c>
      <c r="C1336">
        <v>131.44999999999999</v>
      </c>
      <c r="D1336">
        <v>130.85</v>
      </c>
      <c r="E1336">
        <v>131.44999999999999</v>
      </c>
      <c r="G1336" s="2">
        <v>43991</v>
      </c>
      <c r="H1336">
        <v>110.38</v>
      </c>
      <c r="I1336">
        <v>110.52</v>
      </c>
      <c r="J1336">
        <v>110.37</v>
      </c>
      <c r="K1336">
        <v>110.52</v>
      </c>
      <c r="M1336" s="2">
        <v>43991</v>
      </c>
      <c r="N1336" s="4">
        <v>1197</v>
      </c>
      <c r="O1336" s="4">
        <v>1200.4000000000001</v>
      </c>
      <c r="P1336" s="4">
        <v>1195.3</v>
      </c>
      <c r="Q1336" s="4">
        <v>1197.7</v>
      </c>
    </row>
    <row r="1337" spans="1:17" x14ac:dyDescent="0.3">
      <c r="A1337" s="2">
        <v>43992</v>
      </c>
      <c r="B1337">
        <v>131.49</v>
      </c>
      <c r="C1337">
        <v>131.49</v>
      </c>
      <c r="D1337">
        <v>131.02000000000001</v>
      </c>
      <c r="E1337">
        <v>131.38999999999999</v>
      </c>
      <c r="G1337" s="2">
        <v>43992</v>
      </c>
      <c r="H1337">
        <v>110.52</v>
      </c>
      <c r="I1337">
        <v>110.55</v>
      </c>
      <c r="J1337">
        <v>110.47</v>
      </c>
      <c r="K1337">
        <v>110.53</v>
      </c>
      <c r="M1337" s="2">
        <v>43992</v>
      </c>
      <c r="N1337" s="4">
        <v>1199</v>
      </c>
      <c r="O1337" s="4">
        <v>1200.4000000000001</v>
      </c>
      <c r="P1337" s="4">
        <v>1190.0999999999999</v>
      </c>
      <c r="Q1337" s="4">
        <v>1191.2</v>
      </c>
    </row>
    <row r="1338" spans="1:17" x14ac:dyDescent="0.3">
      <c r="A1338" s="2">
        <v>43993</v>
      </c>
      <c r="B1338">
        <v>131.80000000000001</v>
      </c>
      <c r="C1338">
        <v>131.94999999999999</v>
      </c>
      <c r="D1338">
        <v>131.36000000000001</v>
      </c>
      <c r="E1338">
        <v>131.4</v>
      </c>
      <c r="G1338" s="2">
        <v>43993</v>
      </c>
      <c r="H1338">
        <v>110.61</v>
      </c>
      <c r="I1338">
        <v>110.64</v>
      </c>
      <c r="J1338">
        <v>110.52</v>
      </c>
      <c r="K1338">
        <v>110.53</v>
      </c>
      <c r="M1338" s="2">
        <v>43993</v>
      </c>
      <c r="N1338" s="4">
        <v>1192.2</v>
      </c>
      <c r="O1338" s="4">
        <v>1197.3</v>
      </c>
      <c r="P1338" s="4">
        <v>1188.5999999999999</v>
      </c>
      <c r="Q1338" s="4">
        <v>1196.4000000000001</v>
      </c>
    </row>
    <row r="1339" spans="1:17" x14ac:dyDescent="0.3">
      <c r="A1339" s="2">
        <v>43994</v>
      </c>
      <c r="B1339">
        <v>131.55000000000001</v>
      </c>
      <c r="C1339">
        <v>131.76</v>
      </c>
      <c r="D1339">
        <v>131.27000000000001</v>
      </c>
      <c r="E1339">
        <v>131.38</v>
      </c>
      <c r="G1339" s="2">
        <v>43994</v>
      </c>
      <c r="H1339">
        <v>110.55</v>
      </c>
      <c r="I1339">
        <v>110.58</v>
      </c>
      <c r="J1339">
        <v>110.49</v>
      </c>
      <c r="K1339">
        <v>110.5</v>
      </c>
      <c r="M1339" s="2">
        <v>43994</v>
      </c>
      <c r="N1339" s="4">
        <v>1207.2</v>
      </c>
      <c r="O1339" s="4">
        <v>1209.5999999999999</v>
      </c>
      <c r="P1339" s="4">
        <v>1203.3</v>
      </c>
      <c r="Q1339" s="4">
        <v>1203.8</v>
      </c>
    </row>
    <row r="1340" spans="1:17" x14ac:dyDescent="0.3">
      <c r="A1340" s="2">
        <v>43997</v>
      </c>
      <c r="B1340">
        <v>131.41</v>
      </c>
      <c r="C1340">
        <v>131.57</v>
      </c>
      <c r="D1340">
        <v>130.74</v>
      </c>
      <c r="E1340">
        <v>130.97999999999999</v>
      </c>
      <c r="G1340" s="2">
        <v>43997</v>
      </c>
      <c r="H1340">
        <v>110.51</v>
      </c>
      <c r="I1340">
        <v>110.51</v>
      </c>
      <c r="J1340">
        <v>110.36</v>
      </c>
      <c r="K1340">
        <v>110.39</v>
      </c>
      <c r="M1340" s="2">
        <v>43997</v>
      </c>
      <c r="N1340" s="4">
        <v>1206</v>
      </c>
      <c r="O1340" s="4">
        <v>1216.7</v>
      </c>
      <c r="P1340" s="4">
        <v>1206</v>
      </c>
      <c r="Q1340" s="4">
        <v>1216</v>
      </c>
    </row>
    <row r="1341" spans="1:17" x14ac:dyDescent="0.3">
      <c r="A1341" s="2">
        <v>43998</v>
      </c>
      <c r="B1341">
        <v>130.93</v>
      </c>
      <c r="C1341">
        <v>131.36000000000001</v>
      </c>
      <c r="D1341">
        <v>130.78</v>
      </c>
      <c r="E1341">
        <v>131.13</v>
      </c>
      <c r="G1341" s="2">
        <v>43998</v>
      </c>
      <c r="H1341">
        <v>110.42</v>
      </c>
      <c r="I1341">
        <v>110.49</v>
      </c>
      <c r="J1341">
        <v>110.37</v>
      </c>
      <c r="K1341">
        <v>110.43</v>
      </c>
      <c r="M1341" s="2">
        <v>43998</v>
      </c>
      <c r="N1341" s="4">
        <v>1206.8</v>
      </c>
      <c r="O1341" s="4">
        <v>1208.7</v>
      </c>
      <c r="P1341" s="4">
        <v>1204.5</v>
      </c>
      <c r="Q1341" s="4">
        <v>1207.2</v>
      </c>
    </row>
    <row r="1342" spans="1:17" x14ac:dyDescent="0.3">
      <c r="A1342" s="2">
        <v>43999</v>
      </c>
      <c r="B1342">
        <v>131.13</v>
      </c>
      <c r="C1342">
        <v>131.36000000000001</v>
      </c>
      <c r="D1342">
        <v>130.79</v>
      </c>
      <c r="E1342">
        <v>131.26</v>
      </c>
      <c r="G1342" s="2">
        <v>43999</v>
      </c>
      <c r="H1342">
        <v>110.42</v>
      </c>
      <c r="I1342">
        <v>110.44</v>
      </c>
      <c r="J1342">
        <v>110.31</v>
      </c>
      <c r="K1342">
        <v>110.37</v>
      </c>
      <c r="M1342" s="2">
        <v>43999</v>
      </c>
      <c r="N1342" s="4">
        <v>1212</v>
      </c>
      <c r="O1342" s="4">
        <v>1218.5999999999999</v>
      </c>
      <c r="P1342" s="4">
        <v>1210.5999999999999</v>
      </c>
      <c r="Q1342" s="4">
        <v>1213.9000000000001</v>
      </c>
    </row>
    <row r="1343" spans="1:17" x14ac:dyDescent="0.3">
      <c r="A1343" s="2">
        <v>44000</v>
      </c>
      <c r="B1343">
        <v>131.25</v>
      </c>
      <c r="C1343">
        <v>131.71</v>
      </c>
      <c r="D1343">
        <v>131.25</v>
      </c>
      <c r="E1343">
        <v>131.55000000000001</v>
      </c>
      <c r="G1343" s="2">
        <v>44000</v>
      </c>
      <c r="H1343">
        <v>110.39</v>
      </c>
      <c r="I1343">
        <v>110.54</v>
      </c>
      <c r="J1343">
        <v>110.38</v>
      </c>
      <c r="K1343">
        <v>110.53</v>
      </c>
      <c r="M1343" s="2">
        <v>44000</v>
      </c>
      <c r="N1343" s="4">
        <v>1216.2</v>
      </c>
      <c r="O1343" s="4">
        <v>1217.5</v>
      </c>
      <c r="P1343" s="4">
        <v>1208</v>
      </c>
      <c r="Q1343" s="4">
        <v>1208</v>
      </c>
    </row>
    <row r="1344" spans="1:17" x14ac:dyDescent="0.3">
      <c r="A1344" s="2">
        <v>44001</v>
      </c>
      <c r="B1344">
        <v>131.44999999999999</v>
      </c>
      <c r="C1344">
        <v>131.71</v>
      </c>
      <c r="D1344">
        <v>131.41</v>
      </c>
      <c r="E1344">
        <v>131.41999999999999</v>
      </c>
      <c r="G1344" s="2">
        <v>44001</v>
      </c>
      <c r="H1344">
        <v>110.52</v>
      </c>
      <c r="I1344">
        <v>110.62</v>
      </c>
      <c r="J1344">
        <v>110.47</v>
      </c>
      <c r="K1344">
        <v>110.47</v>
      </c>
      <c r="M1344" s="2">
        <v>44001</v>
      </c>
      <c r="N1344" s="4">
        <v>1211</v>
      </c>
      <c r="O1344" s="4">
        <v>1213.8</v>
      </c>
      <c r="P1344" s="4">
        <v>1209.5999999999999</v>
      </c>
      <c r="Q1344" s="4">
        <v>1209.5999999999999</v>
      </c>
    </row>
    <row r="1345" spans="1:17" x14ac:dyDescent="0.3">
      <c r="A1345" s="2">
        <v>44004</v>
      </c>
      <c r="B1345">
        <v>131.5</v>
      </c>
      <c r="C1345">
        <v>131.56</v>
      </c>
      <c r="D1345">
        <v>131.19</v>
      </c>
      <c r="E1345">
        <v>131.41999999999999</v>
      </c>
      <c r="G1345" s="2">
        <v>44004</v>
      </c>
      <c r="H1345">
        <v>110.51</v>
      </c>
      <c r="I1345">
        <v>110.53</v>
      </c>
      <c r="J1345">
        <v>110.47</v>
      </c>
      <c r="K1345">
        <v>110.5</v>
      </c>
      <c r="M1345" s="2">
        <v>44004</v>
      </c>
      <c r="N1345" s="4">
        <v>1213.4000000000001</v>
      </c>
      <c r="O1345" s="4">
        <v>1215.9000000000001</v>
      </c>
      <c r="P1345" s="4">
        <v>1210.9000000000001</v>
      </c>
      <c r="Q1345" s="4">
        <v>1215.8</v>
      </c>
    </row>
    <row r="1346" spans="1:17" x14ac:dyDescent="0.3">
      <c r="A1346" s="2">
        <v>44005</v>
      </c>
      <c r="B1346">
        <v>131.38999999999999</v>
      </c>
      <c r="C1346">
        <v>131.91</v>
      </c>
      <c r="D1346">
        <v>131.38</v>
      </c>
      <c r="E1346">
        <v>131.58000000000001</v>
      </c>
      <c r="G1346" s="2">
        <v>44005</v>
      </c>
      <c r="H1346">
        <v>110.51</v>
      </c>
      <c r="I1346">
        <v>110.63</v>
      </c>
      <c r="J1346">
        <v>110.51</v>
      </c>
      <c r="K1346">
        <v>110.58</v>
      </c>
      <c r="M1346" s="2">
        <v>44005</v>
      </c>
      <c r="N1346" s="4">
        <v>1208.8</v>
      </c>
      <c r="O1346" s="4">
        <v>1216.5</v>
      </c>
      <c r="P1346" s="4">
        <v>1206</v>
      </c>
      <c r="Q1346" s="4">
        <v>1208.8</v>
      </c>
    </row>
    <row r="1347" spans="1:17" x14ac:dyDescent="0.3">
      <c r="A1347" s="2">
        <v>44006</v>
      </c>
      <c r="B1347">
        <v>131.58000000000001</v>
      </c>
      <c r="C1347">
        <v>131.94</v>
      </c>
      <c r="D1347">
        <v>131.51</v>
      </c>
      <c r="E1347">
        <v>131.72</v>
      </c>
      <c r="G1347" s="2">
        <v>44006</v>
      </c>
      <c r="H1347">
        <v>110.59</v>
      </c>
      <c r="I1347">
        <v>110.67</v>
      </c>
      <c r="J1347">
        <v>110.59</v>
      </c>
      <c r="K1347">
        <v>110.64</v>
      </c>
      <c r="M1347" s="2">
        <v>44006</v>
      </c>
      <c r="N1347" s="4">
        <v>1206</v>
      </c>
      <c r="O1347" s="4">
        <v>1207</v>
      </c>
      <c r="P1347" s="4">
        <v>1198.5</v>
      </c>
      <c r="Q1347" s="4">
        <v>1199.4000000000001</v>
      </c>
    </row>
    <row r="1348" spans="1:17" x14ac:dyDescent="0.3">
      <c r="A1348" s="2">
        <v>44007</v>
      </c>
      <c r="B1348">
        <v>131.93</v>
      </c>
      <c r="C1348">
        <v>132</v>
      </c>
      <c r="D1348">
        <v>131.71</v>
      </c>
      <c r="E1348">
        <v>132</v>
      </c>
      <c r="G1348" s="2">
        <v>44007</v>
      </c>
      <c r="H1348">
        <v>110.67</v>
      </c>
      <c r="I1348">
        <v>110.68</v>
      </c>
      <c r="J1348">
        <v>110.63</v>
      </c>
      <c r="K1348">
        <v>110.66</v>
      </c>
      <c r="M1348" s="2">
        <v>44007</v>
      </c>
      <c r="N1348" s="4">
        <v>1207</v>
      </c>
      <c r="O1348" s="4">
        <v>1208.8</v>
      </c>
      <c r="P1348" s="4">
        <v>1201.0999999999999</v>
      </c>
      <c r="Q1348" s="4">
        <v>1204.7</v>
      </c>
    </row>
    <row r="1349" spans="1:17" x14ac:dyDescent="0.3">
      <c r="A1349" s="2">
        <v>44008</v>
      </c>
      <c r="B1349">
        <v>132.08000000000001</v>
      </c>
      <c r="C1349">
        <v>132.30000000000001</v>
      </c>
      <c r="D1349">
        <v>131.91</v>
      </c>
      <c r="E1349">
        <v>132.12</v>
      </c>
      <c r="G1349" s="2">
        <v>44008</v>
      </c>
      <c r="H1349">
        <v>110.68</v>
      </c>
      <c r="I1349">
        <v>110.69</v>
      </c>
      <c r="J1349">
        <v>110.63</v>
      </c>
      <c r="K1349">
        <v>110.65</v>
      </c>
      <c r="M1349" s="2">
        <v>44008</v>
      </c>
      <c r="N1349" s="4">
        <v>1200</v>
      </c>
      <c r="O1349" s="4">
        <v>1200.8</v>
      </c>
      <c r="P1349" s="4">
        <v>1197.5</v>
      </c>
      <c r="Q1349" s="4">
        <v>1200.5999999999999</v>
      </c>
    </row>
    <row r="1350" spans="1:17" x14ac:dyDescent="0.3">
      <c r="A1350" s="2">
        <v>44011</v>
      </c>
      <c r="B1350">
        <v>132.22</v>
      </c>
      <c r="C1350">
        <v>132.25</v>
      </c>
      <c r="D1350">
        <v>131.66999999999999</v>
      </c>
      <c r="E1350">
        <v>131.79</v>
      </c>
      <c r="G1350" s="2">
        <v>44011</v>
      </c>
      <c r="H1350">
        <v>110.66</v>
      </c>
      <c r="I1350">
        <v>110.67</v>
      </c>
      <c r="J1350">
        <v>110.6</v>
      </c>
      <c r="K1350">
        <v>110.6</v>
      </c>
      <c r="M1350" s="2">
        <v>44011</v>
      </c>
      <c r="N1350" s="4">
        <v>1205</v>
      </c>
      <c r="O1350" s="4">
        <v>1205.8</v>
      </c>
      <c r="P1350" s="4">
        <v>1197.8</v>
      </c>
      <c r="Q1350" s="4">
        <v>1198.5999999999999</v>
      </c>
    </row>
    <row r="1351" spans="1:17" x14ac:dyDescent="0.3">
      <c r="A1351" s="2">
        <v>44012</v>
      </c>
      <c r="B1351">
        <v>131.72</v>
      </c>
      <c r="C1351">
        <v>131.84</v>
      </c>
      <c r="D1351">
        <v>131.53</v>
      </c>
      <c r="E1351">
        <v>131.53</v>
      </c>
      <c r="G1351" s="2">
        <v>44012</v>
      </c>
      <c r="H1351">
        <v>110.59</v>
      </c>
      <c r="I1351">
        <v>110.61</v>
      </c>
      <c r="J1351">
        <v>110.52</v>
      </c>
      <c r="K1351">
        <v>110.55</v>
      </c>
      <c r="M1351" s="2">
        <v>44012</v>
      </c>
      <c r="N1351" s="4">
        <v>1198.5</v>
      </c>
      <c r="O1351" s="4">
        <v>1203</v>
      </c>
      <c r="P1351" s="4">
        <v>1195.4000000000001</v>
      </c>
      <c r="Q1351" s="4">
        <v>1203</v>
      </c>
    </row>
    <row r="1352" spans="1:17" x14ac:dyDescent="0.3">
      <c r="A1352" s="2">
        <v>44013</v>
      </c>
      <c r="B1352">
        <v>131.63999999999999</v>
      </c>
      <c r="C1352">
        <v>131.80000000000001</v>
      </c>
      <c r="D1352">
        <v>131.15</v>
      </c>
      <c r="E1352">
        <v>131.29</v>
      </c>
      <c r="G1352" s="2">
        <v>44013</v>
      </c>
      <c r="H1352">
        <v>110.59</v>
      </c>
      <c r="I1352">
        <v>110.63</v>
      </c>
      <c r="J1352">
        <v>110.49</v>
      </c>
      <c r="K1352">
        <v>110.52</v>
      </c>
      <c r="M1352" s="2">
        <v>44013</v>
      </c>
      <c r="N1352" s="4">
        <v>1199</v>
      </c>
      <c r="O1352" s="4">
        <v>1204.5999999999999</v>
      </c>
      <c r="P1352" s="4">
        <v>1198</v>
      </c>
      <c r="Q1352" s="4">
        <v>1203.4000000000001</v>
      </c>
    </row>
    <row r="1353" spans="1:17" x14ac:dyDescent="0.3">
      <c r="A1353" s="2">
        <v>44014</v>
      </c>
      <c r="B1353">
        <v>131.38999999999999</v>
      </c>
      <c r="C1353">
        <v>131.66</v>
      </c>
      <c r="D1353">
        <v>131.36000000000001</v>
      </c>
      <c r="E1353">
        <v>131.53</v>
      </c>
      <c r="G1353" s="2">
        <v>44014</v>
      </c>
      <c r="H1353">
        <v>110.57</v>
      </c>
      <c r="I1353">
        <v>110.6</v>
      </c>
      <c r="J1353">
        <v>110.56</v>
      </c>
      <c r="K1353">
        <v>110.59</v>
      </c>
      <c r="M1353" s="2">
        <v>44014</v>
      </c>
      <c r="N1353" s="4">
        <v>1201.7</v>
      </c>
      <c r="O1353" s="4">
        <v>1203.7</v>
      </c>
      <c r="P1353" s="4">
        <v>1199.2</v>
      </c>
      <c r="Q1353" s="4">
        <v>1200</v>
      </c>
    </row>
    <row r="1354" spans="1:17" x14ac:dyDescent="0.3">
      <c r="A1354" s="2">
        <v>44015</v>
      </c>
      <c r="B1354">
        <v>131.61000000000001</v>
      </c>
      <c r="C1354">
        <v>131.66</v>
      </c>
      <c r="D1354">
        <v>131.38999999999999</v>
      </c>
      <c r="E1354">
        <v>131.47999999999999</v>
      </c>
      <c r="G1354" s="2">
        <v>44015</v>
      </c>
      <c r="H1354">
        <v>110.6</v>
      </c>
      <c r="I1354">
        <v>110.62</v>
      </c>
      <c r="J1354">
        <v>110.56</v>
      </c>
      <c r="K1354">
        <v>110.57</v>
      </c>
      <c r="M1354" s="2">
        <v>44015</v>
      </c>
      <c r="N1354" s="4">
        <v>1199.5</v>
      </c>
      <c r="O1354" s="4">
        <v>1201.8</v>
      </c>
      <c r="P1354" s="4">
        <v>1198</v>
      </c>
      <c r="Q1354" s="4">
        <v>1198.5999999999999</v>
      </c>
    </row>
    <row r="1355" spans="1:17" x14ac:dyDescent="0.3">
      <c r="A1355" s="2">
        <v>44018</v>
      </c>
      <c r="B1355">
        <v>131.47999999999999</v>
      </c>
      <c r="C1355">
        <v>131.53</v>
      </c>
      <c r="D1355">
        <v>131.04</v>
      </c>
      <c r="E1355">
        <v>131.21</v>
      </c>
      <c r="G1355" s="2">
        <v>44018</v>
      </c>
      <c r="H1355">
        <v>110.57</v>
      </c>
      <c r="I1355">
        <v>110.59</v>
      </c>
      <c r="J1355">
        <v>110.49</v>
      </c>
      <c r="K1355">
        <v>110.53</v>
      </c>
      <c r="M1355" s="2">
        <v>44018</v>
      </c>
      <c r="N1355" s="4">
        <v>1199</v>
      </c>
      <c r="O1355" s="4">
        <v>1199.5999999999999</v>
      </c>
      <c r="P1355" s="4">
        <v>1195.3</v>
      </c>
      <c r="Q1355" s="4">
        <v>1195.8</v>
      </c>
    </row>
    <row r="1356" spans="1:17" x14ac:dyDescent="0.3">
      <c r="A1356" s="2">
        <v>44019</v>
      </c>
      <c r="B1356">
        <v>131.24</v>
      </c>
      <c r="C1356">
        <v>131.47999999999999</v>
      </c>
      <c r="D1356">
        <v>131.19999999999999</v>
      </c>
      <c r="E1356">
        <v>131.41999999999999</v>
      </c>
      <c r="G1356" s="2">
        <v>44019</v>
      </c>
      <c r="H1356">
        <v>110.54</v>
      </c>
      <c r="I1356">
        <v>110.6</v>
      </c>
      <c r="J1356">
        <v>110.53</v>
      </c>
      <c r="K1356">
        <v>110.58</v>
      </c>
      <c r="M1356" s="2">
        <v>44019</v>
      </c>
      <c r="N1356" s="4">
        <v>1191</v>
      </c>
      <c r="O1356" s="4">
        <v>1196.3</v>
      </c>
      <c r="P1356" s="4">
        <v>1189.7</v>
      </c>
      <c r="Q1356" s="4">
        <v>1195.7</v>
      </c>
    </row>
    <row r="1357" spans="1:17" x14ac:dyDescent="0.3">
      <c r="A1357" s="2">
        <v>44020</v>
      </c>
      <c r="B1357">
        <v>131.5</v>
      </c>
      <c r="C1357">
        <v>131.63</v>
      </c>
      <c r="D1357">
        <v>131.32</v>
      </c>
      <c r="E1357">
        <v>131.58000000000001</v>
      </c>
      <c r="G1357" s="2">
        <v>44020</v>
      </c>
      <c r="H1357">
        <v>110.59</v>
      </c>
      <c r="I1357">
        <v>110.62</v>
      </c>
      <c r="J1357">
        <v>110.54</v>
      </c>
      <c r="K1357">
        <v>110.6</v>
      </c>
      <c r="M1357" s="2">
        <v>44020</v>
      </c>
      <c r="N1357" s="4">
        <v>1196</v>
      </c>
      <c r="O1357" s="4">
        <v>1199</v>
      </c>
      <c r="P1357" s="4">
        <v>1193.3</v>
      </c>
      <c r="Q1357" s="4">
        <v>1195.5</v>
      </c>
    </row>
    <row r="1358" spans="1:17" x14ac:dyDescent="0.3">
      <c r="A1358" s="2">
        <v>44021</v>
      </c>
      <c r="B1358">
        <v>131.54</v>
      </c>
      <c r="C1358">
        <v>131.61000000000001</v>
      </c>
      <c r="D1358">
        <v>131.34</v>
      </c>
      <c r="E1358">
        <v>131.37</v>
      </c>
      <c r="G1358" s="2">
        <v>44021</v>
      </c>
      <c r="H1358">
        <v>110.59</v>
      </c>
      <c r="I1358">
        <v>110.61</v>
      </c>
      <c r="J1358">
        <v>110.55</v>
      </c>
      <c r="K1358">
        <v>110.56</v>
      </c>
      <c r="M1358" s="2">
        <v>44021</v>
      </c>
      <c r="N1358" s="4">
        <v>1192.5</v>
      </c>
      <c r="O1358" s="4">
        <v>1197</v>
      </c>
      <c r="P1358" s="4">
        <v>1191.2</v>
      </c>
      <c r="Q1358" s="4">
        <v>1195.5</v>
      </c>
    </row>
    <row r="1359" spans="1:17" x14ac:dyDescent="0.3">
      <c r="A1359" s="2">
        <v>44022</v>
      </c>
      <c r="B1359">
        <v>131.43</v>
      </c>
      <c r="C1359">
        <v>131.61000000000001</v>
      </c>
      <c r="D1359">
        <v>131.35</v>
      </c>
      <c r="E1359">
        <v>131.37</v>
      </c>
      <c r="G1359" s="2">
        <v>44022</v>
      </c>
      <c r="H1359">
        <v>110.58</v>
      </c>
      <c r="I1359">
        <v>110.63</v>
      </c>
      <c r="J1359">
        <v>110.48</v>
      </c>
      <c r="K1359">
        <v>110.54</v>
      </c>
      <c r="M1359" s="2">
        <v>44022</v>
      </c>
      <c r="N1359" s="4">
        <v>1197</v>
      </c>
      <c r="O1359" s="4">
        <v>1205.5</v>
      </c>
      <c r="P1359" s="4">
        <v>1197</v>
      </c>
      <c r="Q1359" s="4">
        <v>1204.5</v>
      </c>
    </row>
    <row r="1360" spans="1:17" x14ac:dyDescent="0.3">
      <c r="A1360" s="2">
        <v>44025</v>
      </c>
      <c r="B1360">
        <v>131.26</v>
      </c>
      <c r="C1360">
        <v>131.30000000000001</v>
      </c>
      <c r="D1360">
        <v>131.08000000000001</v>
      </c>
      <c r="E1360">
        <v>131.15</v>
      </c>
      <c r="G1360" s="2">
        <v>44025</v>
      </c>
      <c r="H1360">
        <v>110.5</v>
      </c>
      <c r="I1360">
        <v>110.52</v>
      </c>
      <c r="J1360">
        <v>110.47</v>
      </c>
      <c r="K1360">
        <v>110.48</v>
      </c>
      <c r="M1360" s="2">
        <v>44025</v>
      </c>
      <c r="N1360" s="4">
        <v>1200.8</v>
      </c>
      <c r="O1360" s="4">
        <v>1202.5999999999999</v>
      </c>
      <c r="P1360" s="4">
        <v>1198.8</v>
      </c>
      <c r="Q1360" s="4">
        <v>1200.9000000000001</v>
      </c>
    </row>
    <row r="1361" spans="1:17" x14ac:dyDescent="0.3">
      <c r="A1361" s="2">
        <v>44026</v>
      </c>
      <c r="B1361">
        <v>131.27000000000001</v>
      </c>
      <c r="C1361">
        <v>131.47</v>
      </c>
      <c r="D1361">
        <v>131.11000000000001</v>
      </c>
      <c r="E1361">
        <v>131.24</v>
      </c>
      <c r="G1361" s="2">
        <v>44026</v>
      </c>
      <c r="H1361">
        <v>110.51</v>
      </c>
      <c r="I1361">
        <v>110.54</v>
      </c>
      <c r="J1361">
        <v>110.47</v>
      </c>
      <c r="K1361">
        <v>110.48</v>
      </c>
      <c r="M1361" s="2">
        <v>44026</v>
      </c>
      <c r="N1361" s="4">
        <v>1204.5999999999999</v>
      </c>
      <c r="O1361" s="4">
        <v>1207.7</v>
      </c>
      <c r="P1361" s="4">
        <v>1204.3</v>
      </c>
      <c r="Q1361" s="4">
        <v>1205.7</v>
      </c>
    </row>
    <row r="1362" spans="1:17" x14ac:dyDescent="0.3">
      <c r="A1362" s="2">
        <v>44027</v>
      </c>
      <c r="B1362">
        <v>131.24</v>
      </c>
      <c r="C1362">
        <v>131.36000000000001</v>
      </c>
      <c r="D1362">
        <v>131.08000000000001</v>
      </c>
      <c r="E1362">
        <v>131.30000000000001</v>
      </c>
      <c r="G1362" s="2">
        <v>44027</v>
      </c>
      <c r="H1362">
        <v>110.5</v>
      </c>
      <c r="I1362">
        <v>110.53</v>
      </c>
      <c r="J1362">
        <v>110.47</v>
      </c>
      <c r="K1362">
        <v>110.5</v>
      </c>
      <c r="M1362" s="2">
        <v>44027</v>
      </c>
      <c r="N1362" s="4">
        <v>1203</v>
      </c>
      <c r="O1362" s="4">
        <v>1203</v>
      </c>
      <c r="P1362" s="4">
        <v>1199</v>
      </c>
      <c r="Q1362" s="4">
        <v>1200.5</v>
      </c>
    </row>
    <row r="1363" spans="1:17" x14ac:dyDescent="0.3">
      <c r="A1363" s="2">
        <v>44028</v>
      </c>
      <c r="B1363">
        <v>131.29</v>
      </c>
      <c r="C1363">
        <v>131.82</v>
      </c>
      <c r="D1363">
        <v>131.19</v>
      </c>
      <c r="E1363">
        <v>131.81</v>
      </c>
      <c r="G1363" s="2">
        <v>44028</v>
      </c>
      <c r="H1363">
        <v>110.5</v>
      </c>
      <c r="I1363">
        <v>110.62</v>
      </c>
      <c r="J1363">
        <v>110.47</v>
      </c>
      <c r="K1363">
        <v>110.61</v>
      </c>
      <c r="M1363" s="2">
        <v>44028</v>
      </c>
      <c r="N1363" s="4">
        <v>1200.5</v>
      </c>
      <c r="O1363" s="4">
        <v>1206.9000000000001</v>
      </c>
      <c r="P1363" s="4">
        <v>1200.0999999999999</v>
      </c>
      <c r="Q1363" s="4">
        <v>1205.5999999999999</v>
      </c>
    </row>
    <row r="1364" spans="1:17" x14ac:dyDescent="0.3">
      <c r="A1364" s="2">
        <v>44029</v>
      </c>
      <c r="B1364">
        <v>131.91999999999999</v>
      </c>
      <c r="C1364">
        <v>132.13</v>
      </c>
      <c r="D1364">
        <v>131.84</v>
      </c>
      <c r="E1364">
        <v>132</v>
      </c>
      <c r="G1364" s="2">
        <v>44029</v>
      </c>
      <c r="H1364">
        <v>110.62</v>
      </c>
      <c r="I1364">
        <v>110.69</v>
      </c>
      <c r="J1364">
        <v>110.61</v>
      </c>
      <c r="K1364">
        <v>110.66</v>
      </c>
      <c r="M1364" s="2">
        <v>44029</v>
      </c>
      <c r="N1364" s="4">
        <v>1205</v>
      </c>
      <c r="O1364" s="4">
        <v>1207</v>
      </c>
      <c r="P1364" s="4">
        <v>1203.4000000000001</v>
      </c>
      <c r="Q1364" s="4">
        <v>1205.0999999999999</v>
      </c>
    </row>
    <row r="1365" spans="1:17" x14ac:dyDescent="0.3">
      <c r="A1365" s="2">
        <v>44032</v>
      </c>
      <c r="B1365">
        <v>131.99</v>
      </c>
      <c r="C1365">
        <v>132.26</v>
      </c>
      <c r="D1365">
        <v>131.93</v>
      </c>
      <c r="E1365">
        <v>132.25</v>
      </c>
      <c r="G1365" s="2">
        <v>44032</v>
      </c>
      <c r="H1365">
        <v>110.65</v>
      </c>
      <c r="I1365">
        <v>110.72</v>
      </c>
      <c r="J1365">
        <v>110.65</v>
      </c>
      <c r="K1365">
        <v>110.7</v>
      </c>
      <c r="M1365" s="2">
        <v>44032</v>
      </c>
      <c r="N1365" s="4">
        <v>1203.5</v>
      </c>
      <c r="O1365" s="4">
        <v>1206.5</v>
      </c>
      <c r="P1365" s="4">
        <v>1201.8</v>
      </c>
      <c r="Q1365" s="4">
        <v>1203.2</v>
      </c>
    </row>
    <row r="1366" spans="1:17" x14ac:dyDescent="0.3">
      <c r="A1366" s="2">
        <v>44033</v>
      </c>
      <c r="B1366">
        <v>132.22</v>
      </c>
      <c r="C1366">
        <v>132.4</v>
      </c>
      <c r="D1366">
        <v>132</v>
      </c>
      <c r="E1366">
        <v>132.07</v>
      </c>
      <c r="G1366" s="2">
        <v>44033</v>
      </c>
      <c r="H1366">
        <v>110.7</v>
      </c>
      <c r="I1366">
        <v>110.73</v>
      </c>
      <c r="J1366">
        <v>110.64</v>
      </c>
      <c r="K1366">
        <v>110.65</v>
      </c>
      <c r="M1366" s="2">
        <v>44033</v>
      </c>
      <c r="N1366" s="4">
        <v>1200</v>
      </c>
      <c r="O1366" s="4">
        <v>1200</v>
      </c>
      <c r="P1366" s="4">
        <v>1197</v>
      </c>
      <c r="Q1366" s="4">
        <v>1197.8</v>
      </c>
    </row>
    <row r="1367" spans="1:17" x14ac:dyDescent="0.3">
      <c r="A1367" s="2">
        <v>44034</v>
      </c>
      <c r="B1367">
        <v>132.13</v>
      </c>
      <c r="C1367">
        <v>132.21</v>
      </c>
      <c r="D1367">
        <v>132.01</v>
      </c>
      <c r="E1367">
        <v>132.18</v>
      </c>
      <c r="G1367" s="2">
        <v>44034</v>
      </c>
      <c r="H1367">
        <v>110.67</v>
      </c>
      <c r="I1367">
        <v>110.71</v>
      </c>
      <c r="J1367">
        <v>110.66</v>
      </c>
      <c r="K1367">
        <v>110.7</v>
      </c>
      <c r="M1367" s="2">
        <v>44034</v>
      </c>
      <c r="N1367" s="4">
        <v>1193</v>
      </c>
      <c r="O1367" s="4">
        <v>1195.5</v>
      </c>
      <c r="P1367" s="4">
        <v>1192</v>
      </c>
      <c r="Q1367" s="4">
        <v>1195.3</v>
      </c>
    </row>
    <row r="1368" spans="1:17" x14ac:dyDescent="0.3">
      <c r="A1368" s="2">
        <v>44035</v>
      </c>
      <c r="B1368">
        <v>132.38</v>
      </c>
      <c r="C1368">
        <v>132.58000000000001</v>
      </c>
      <c r="D1368">
        <v>132.19999999999999</v>
      </c>
      <c r="E1368">
        <v>132.47999999999999</v>
      </c>
      <c r="G1368" s="2">
        <v>44035</v>
      </c>
      <c r="H1368">
        <v>110.75</v>
      </c>
      <c r="I1368">
        <v>110.76</v>
      </c>
      <c r="J1368">
        <v>110.7</v>
      </c>
      <c r="K1368">
        <v>110.74</v>
      </c>
      <c r="M1368" s="2">
        <v>44035</v>
      </c>
      <c r="N1368" s="4">
        <v>1197.7</v>
      </c>
      <c r="O1368" s="4">
        <v>1199.8</v>
      </c>
      <c r="P1368" s="4">
        <v>1196.8</v>
      </c>
      <c r="Q1368" s="4">
        <v>1197.3</v>
      </c>
    </row>
    <row r="1369" spans="1:17" x14ac:dyDescent="0.3">
      <c r="A1369" s="2">
        <v>44036</v>
      </c>
      <c r="B1369">
        <v>132.53</v>
      </c>
      <c r="C1369">
        <v>132.79</v>
      </c>
      <c r="D1369">
        <v>132.52000000000001</v>
      </c>
      <c r="E1369">
        <v>132.63</v>
      </c>
      <c r="G1369" s="2">
        <v>44036</v>
      </c>
      <c r="H1369">
        <v>110.74</v>
      </c>
      <c r="I1369">
        <v>110.77</v>
      </c>
      <c r="J1369">
        <v>110.72</v>
      </c>
      <c r="K1369">
        <v>110.73</v>
      </c>
      <c r="M1369" s="2">
        <v>44036</v>
      </c>
      <c r="N1369" s="4">
        <v>1202.5</v>
      </c>
      <c r="O1369" s="4">
        <v>1203.0999999999999</v>
      </c>
      <c r="P1369" s="4">
        <v>1199</v>
      </c>
      <c r="Q1369" s="4">
        <v>1201.5</v>
      </c>
    </row>
    <row r="1370" spans="1:17" x14ac:dyDescent="0.3">
      <c r="A1370" s="2">
        <v>44039</v>
      </c>
      <c r="B1370">
        <v>132.65</v>
      </c>
      <c r="C1370">
        <v>132.79</v>
      </c>
      <c r="D1370">
        <v>132.47</v>
      </c>
      <c r="E1370">
        <v>132.76</v>
      </c>
      <c r="G1370" s="2">
        <v>44039</v>
      </c>
      <c r="H1370">
        <v>110.73</v>
      </c>
      <c r="I1370">
        <v>110.75</v>
      </c>
      <c r="J1370">
        <v>110.69</v>
      </c>
      <c r="K1370">
        <v>110.72</v>
      </c>
      <c r="M1370" s="2">
        <v>44039</v>
      </c>
      <c r="N1370" s="4">
        <v>1201.2</v>
      </c>
      <c r="O1370" s="4">
        <v>1201.5</v>
      </c>
      <c r="P1370" s="4">
        <v>1194.5</v>
      </c>
      <c r="Q1370" s="4">
        <v>1196.0999999999999</v>
      </c>
    </row>
    <row r="1371" spans="1:17" x14ac:dyDescent="0.3">
      <c r="A1371" s="2">
        <v>44040</v>
      </c>
      <c r="B1371">
        <v>132.63999999999999</v>
      </c>
      <c r="C1371">
        <v>132.69999999999999</v>
      </c>
      <c r="D1371">
        <v>132.28</v>
      </c>
      <c r="E1371">
        <v>132.4</v>
      </c>
      <c r="G1371" s="2">
        <v>44040</v>
      </c>
      <c r="H1371">
        <v>110.7</v>
      </c>
      <c r="I1371">
        <v>110.71</v>
      </c>
      <c r="J1371">
        <v>110.66</v>
      </c>
      <c r="K1371">
        <v>110.67</v>
      </c>
      <c r="M1371" s="2">
        <v>44040</v>
      </c>
      <c r="N1371" s="4">
        <v>1193.8</v>
      </c>
      <c r="O1371" s="4">
        <v>1201</v>
      </c>
      <c r="P1371" s="4">
        <v>1190.4000000000001</v>
      </c>
      <c r="Q1371" s="4">
        <v>1196.9000000000001</v>
      </c>
    </row>
    <row r="1372" spans="1:17" x14ac:dyDescent="0.3">
      <c r="A1372" s="2">
        <v>44041</v>
      </c>
      <c r="B1372">
        <v>132.63</v>
      </c>
      <c r="C1372">
        <v>132.68</v>
      </c>
      <c r="D1372">
        <v>132.47</v>
      </c>
      <c r="E1372">
        <v>132.62</v>
      </c>
      <c r="G1372" s="2">
        <v>44041</v>
      </c>
      <c r="H1372">
        <v>110.71</v>
      </c>
      <c r="I1372">
        <v>110.72</v>
      </c>
      <c r="J1372">
        <v>110.68</v>
      </c>
      <c r="K1372">
        <v>110.7</v>
      </c>
      <c r="M1372" s="2">
        <v>44041</v>
      </c>
      <c r="N1372" s="4">
        <v>1197.0999999999999</v>
      </c>
      <c r="O1372" s="4">
        <v>1198.2</v>
      </c>
      <c r="P1372" s="4">
        <v>1192.8</v>
      </c>
      <c r="Q1372" s="4">
        <v>1193.0999999999999</v>
      </c>
    </row>
    <row r="1373" spans="1:17" x14ac:dyDescent="0.3">
      <c r="A1373" s="2">
        <v>44042</v>
      </c>
      <c r="B1373">
        <v>132.62</v>
      </c>
      <c r="C1373">
        <v>132.94999999999999</v>
      </c>
      <c r="D1373">
        <v>132.6</v>
      </c>
      <c r="E1373">
        <v>132.94999999999999</v>
      </c>
      <c r="G1373" s="2">
        <v>44042</v>
      </c>
      <c r="H1373">
        <v>110.71</v>
      </c>
      <c r="I1373">
        <v>110.77</v>
      </c>
      <c r="J1373">
        <v>110.7</v>
      </c>
      <c r="K1373">
        <v>110.77</v>
      </c>
      <c r="M1373" s="2">
        <v>44042</v>
      </c>
      <c r="N1373" s="4">
        <v>1190</v>
      </c>
      <c r="O1373" s="4">
        <v>1195</v>
      </c>
      <c r="P1373" s="4">
        <v>1187.9000000000001</v>
      </c>
      <c r="Q1373" s="4">
        <v>1194.4000000000001</v>
      </c>
    </row>
    <row r="1374" spans="1:17" x14ac:dyDescent="0.3">
      <c r="A1374" s="2">
        <v>44043</v>
      </c>
      <c r="B1374">
        <v>132.86000000000001</v>
      </c>
      <c r="C1374">
        <v>133.16999999999999</v>
      </c>
      <c r="D1374">
        <v>132.71</v>
      </c>
      <c r="E1374">
        <v>132.72999999999999</v>
      </c>
      <c r="G1374" s="2">
        <v>44043</v>
      </c>
      <c r="H1374">
        <v>110.77</v>
      </c>
      <c r="I1374">
        <v>110.85</v>
      </c>
      <c r="J1374">
        <v>110.77</v>
      </c>
      <c r="K1374">
        <v>110.79</v>
      </c>
      <c r="M1374" s="2">
        <v>44043</v>
      </c>
      <c r="N1374" s="4">
        <v>1188.5</v>
      </c>
      <c r="O1374" s="4">
        <v>1191.5</v>
      </c>
      <c r="P1374" s="4">
        <v>1186.5999999999999</v>
      </c>
      <c r="Q1374" s="4">
        <v>1191.3</v>
      </c>
    </row>
    <row r="1375" spans="1:17" x14ac:dyDescent="0.3">
      <c r="A1375" s="2">
        <v>44046</v>
      </c>
      <c r="B1375">
        <v>132.68</v>
      </c>
      <c r="C1375">
        <v>132.86000000000001</v>
      </c>
      <c r="D1375">
        <v>132.59</v>
      </c>
      <c r="E1375">
        <v>132.66</v>
      </c>
      <c r="G1375" s="2">
        <v>44046</v>
      </c>
      <c r="H1375">
        <v>110.79</v>
      </c>
      <c r="I1375">
        <v>110.83</v>
      </c>
      <c r="J1375">
        <v>110.78</v>
      </c>
      <c r="K1375">
        <v>110.8</v>
      </c>
      <c r="M1375" s="2">
        <v>44046</v>
      </c>
      <c r="N1375" s="4">
        <v>1194.2</v>
      </c>
      <c r="O1375" s="4">
        <v>1196.0999999999999</v>
      </c>
      <c r="P1375" s="4">
        <v>1191.8</v>
      </c>
      <c r="Q1375" s="4">
        <v>1193.4000000000001</v>
      </c>
    </row>
    <row r="1376" spans="1:17" x14ac:dyDescent="0.3">
      <c r="A1376" s="2">
        <v>44047</v>
      </c>
      <c r="B1376">
        <v>132.58000000000001</v>
      </c>
      <c r="C1376">
        <v>132.74</v>
      </c>
      <c r="D1376">
        <v>132.47</v>
      </c>
      <c r="E1376">
        <v>132.63999999999999</v>
      </c>
      <c r="G1376" s="2">
        <v>44047</v>
      </c>
      <c r="H1376">
        <v>110.79</v>
      </c>
      <c r="I1376">
        <v>110.8</v>
      </c>
      <c r="J1376">
        <v>110.74</v>
      </c>
      <c r="K1376">
        <v>110.78</v>
      </c>
      <c r="M1376" s="2">
        <v>44047</v>
      </c>
      <c r="N1376" s="4">
        <v>1192.2</v>
      </c>
      <c r="O1376" s="4">
        <v>1195</v>
      </c>
      <c r="P1376" s="4">
        <v>1191.5999999999999</v>
      </c>
      <c r="Q1376" s="4">
        <v>1194.0999999999999</v>
      </c>
    </row>
    <row r="1377" spans="1:17" x14ac:dyDescent="0.3">
      <c r="A1377" s="2">
        <v>44048</v>
      </c>
      <c r="B1377">
        <v>132.83000000000001</v>
      </c>
      <c r="C1377">
        <v>133.02000000000001</v>
      </c>
      <c r="D1377">
        <v>132.79</v>
      </c>
      <c r="E1377">
        <v>132.81</v>
      </c>
      <c r="G1377" s="2">
        <v>44048</v>
      </c>
      <c r="H1377">
        <v>110.83</v>
      </c>
      <c r="I1377">
        <v>110.86</v>
      </c>
      <c r="J1377">
        <v>110.81</v>
      </c>
      <c r="K1377">
        <v>110.81</v>
      </c>
      <c r="M1377" s="2">
        <v>44048</v>
      </c>
      <c r="N1377" s="4">
        <v>1192</v>
      </c>
      <c r="O1377" s="4">
        <v>1193</v>
      </c>
      <c r="P1377" s="4">
        <v>1188</v>
      </c>
      <c r="Q1377" s="4">
        <v>1188.8</v>
      </c>
    </row>
    <row r="1378" spans="1:17" x14ac:dyDescent="0.3">
      <c r="A1378" s="2">
        <v>44049</v>
      </c>
      <c r="B1378">
        <v>132.68</v>
      </c>
      <c r="C1378">
        <v>132.77000000000001</v>
      </c>
      <c r="D1378">
        <v>132.57</v>
      </c>
      <c r="E1378">
        <v>132.69999999999999</v>
      </c>
      <c r="G1378" s="2">
        <v>44049</v>
      </c>
      <c r="H1378">
        <v>110.79</v>
      </c>
      <c r="I1378">
        <v>110.82</v>
      </c>
      <c r="J1378">
        <v>110.76</v>
      </c>
      <c r="K1378">
        <v>110.78</v>
      </c>
      <c r="M1378" s="2">
        <v>44049</v>
      </c>
      <c r="N1378" s="4">
        <v>1185.4000000000001</v>
      </c>
      <c r="O1378" s="4">
        <v>1186.4000000000001</v>
      </c>
      <c r="P1378" s="4">
        <v>1183</v>
      </c>
      <c r="Q1378" s="4">
        <v>1183.5</v>
      </c>
    </row>
    <row r="1379" spans="1:17" x14ac:dyDescent="0.3">
      <c r="A1379" s="2">
        <v>44050</v>
      </c>
      <c r="B1379">
        <v>132.71</v>
      </c>
      <c r="C1379">
        <v>132.80000000000001</v>
      </c>
      <c r="D1379">
        <v>132.47999999999999</v>
      </c>
      <c r="E1379">
        <v>132.52000000000001</v>
      </c>
      <c r="G1379" s="2">
        <v>44050</v>
      </c>
      <c r="H1379">
        <v>110.79</v>
      </c>
      <c r="I1379">
        <v>110.8</v>
      </c>
      <c r="J1379">
        <v>110.73</v>
      </c>
      <c r="K1379">
        <v>110.74</v>
      </c>
      <c r="M1379" s="2">
        <v>44050</v>
      </c>
      <c r="N1379" s="4">
        <v>1185</v>
      </c>
      <c r="O1379" s="4">
        <v>1188.5999999999999</v>
      </c>
      <c r="P1379" s="4">
        <v>1183.7</v>
      </c>
      <c r="Q1379" s="4">
        <v>1184.7</v>
      </c>
    </row>
    <row r="1380" spans="1:17" x14ac:dyDescent="0.3">
      <c r="A1380" s="2">
        <v>44053</v>
      </c>
      <c r="B1380">
        <v>132.38</v>
      </c>
      <c r="C1380">
        <v>132.38</v>
      </c>
      <c r="D1380">
        <v>132.06</v>
      </c>
      <c r="E1380">
        <v>132.1</v>
      </c>
      <c r="G1380" s="2">
        <v>44053</v>
      </c>
      <c r="H1380">
        <v>110.73</v>
      </c>
      <c r="I1380">
        <v>110.73</v>
      </c>
      <c r="J1380">
        <v>110.67</v>
      </c>
      <c r="K1380">
        <v>110.68</v>
      </c>
      <c r="M1380" s="2">
        <v>44053</v>
      </c>
      <c r="N1380" s="4">
        <v>1189</v>
      </c>
      <c r="O1380" s="4">
        <v>1189</v>
      </c>
      <c r="P1380" s="4">
        <v>1184.2</v>
      </c>
      <c r="Q1380" s="4">
        <v>1185.5999999999999</v>
      </c>
    </row>
    <row r="1381" spans="1:17" x14ac:dyDescent="0.3">
      <c r="A1381" s="2">
        <v>44054</v>
      </c>
      <c r="B1381">
        <v>132.18</v>
      </c>
      <c r="C1381">
        <v>132.33000000000001</v>
      </c>
      <c r="D1381">
        <v>131.91</v>
      </c>
      <c r="E1381">
        <v>132.29</v>
      </c>
      <c r="G1381" s="2">
        <v>44054</v>
      </c>
      <c r="H1381">
        <v>110.7</v>
      </c>
      <c r="I1381">
        <v>110.75</v>
      </c>
      <c r="J1381">
        <v>110.64</v>
      </c>
      <c r="K1381">
        <v>110.74</v>
      </c>
      <c r="M1381" s="2">
        <v>44054</v>
      </c>
      <c r="N1381" s="4">
        <v>1187</v>
      </c>
      <c r="O1381" s="4">
        <v>1187.3</v>
      </c>
      <c r="P1381" s="4">
        <v>1183.4000000000001</v>
      </c>
      <c r="Q1381" s="4">
        <v>1185.5999999999999</v>
      </c>
    </row>
    <row r="1382" spans="1:17" x14ac:dyDescent="0.3">
      <c r="A1382" s="2">
        <v>44055</v>
      </c>
      <c r="B1382">
        <v>132.05000000000001</v>
      </c>
      <c r="C1382">
        <v>132.13999999999999</v>
      </c>
      <c r="D1382">
        <v>131.84</v>
      </c>
      <c r="E1382">
        <v>131.94</v>
      </c>
      <c r="G1382" s="2">
        <v>44055</v>
      </c>
      <c r="H1382">
        <v>110.69</v>
      </c>
      <c r="I1382">
        <v>110.72</v>
      </c>
      <c r="J1382">
        <v>110.68</v>
      </c>
      <c r="K1382">
        <v>110.69</v>
      </c>
      <c r="M1382" s="2">
        <v>44055</v>
      </c>
      <c r="N1382" s="4">
        <v>1186</v>
      </c>
      <c r="O1382" s="4">
        <v>1187.3</v>
      </c>
      <c r="P1382" s="4">
        <v>1184.5</v>
      </c>
      <c r="Q1382" s="4">
        <v>1185.3</v>
      </c>
    </row>
    <row r="1383" spans="1:17" x14ac:dyDescent="0.3">
      <c r="A1383" s="2">
        <v>44056</v>
      </c>
      <c r="B1383">
        <v>132.04</v>
      </c>
      <c r="C1383">
        <v>132.19</v>
      </c>
      <c r="D1383">
        <v>131.97</v>
      </c>
      <c r="E1383">
        <v>132.15</v>
      </c>
      <c r="G1383" s="2">
        <v>44056</v>
      </c>
      <c r="H1383">
        <v>110.7</v>
      </c>
      <c r="I1383">
        <v>110.74</v>
      </c>
      <c r="J1383">
        <v>110.69</v>
      </c>
      <c r="K1383">
        <v>110.72</v>
      </c>
      <c r="M1383" s="2">
        <v>44056</v>
      </c>
      <c r="N1383" s="4">
        <v>1183</v>
      </c>
      <c r="O1383" s="4">
        <v>1184.8</v>
      </c>
      <c r="P1383" s="4">
        <v>1181.5</v>
      </c>
      <c r="Q1383" s="4">
        <v>1183.3</v>
      </c>
    </row>
    <row r="1384" spans="1:17" x14ac:dyDescent="0.3">
      <c r="A1384" s="2">
        <v>44057</v>
      </c>
      <c r="B1384">
        <v>131.93</v>
      </c>
      <c r="C1384">
        <v>131.94</v>
      </c>
      <c r="D1384">
        <v>131.59</v>
      </c>
      <c r="E1384">
        <v>131.66999999999999</v>
      </c>
      <c r="G1384" s="2">
        <v>44057</v>
      </c>
      <c r="H1384">
        <v>110.67</v>
      </c>
      <c r="I1384">
        <v>110.68</v>
      </c>
      <c r="J1384">
        <v>110.64</v>
      </c>
      <c r="K1384">
        <v>110.65</v>
      </c>
      <c r="M1384" s="2">
        <v>44057</v>
      </c>
      <c r="N1384" s="4">
        <v>1184.5</v>
      </c>
      <c r="O1384" s="4">
        <v>1187.5999999999999</v>
      </c>
      <c r="P1384" s="4">
        <v>1184.2</v>
      </c>
      <c r="Q1384" s="4">
        <v>1184.5999999999999</v>
      </c>
    </row>
    <row r="1385" spans="1:17" x14ac:dyDescent="0.3">
      <c r="A1385" s="2">
        <v>44061</v>
      </c>
      <c r="B1385">
        <v>131.72999999999999</v>
      </c>
      <c r="C1385">
        <v>132.24</v>
      </c>
      <c r="D1385">
        <v>131.66999999999999</v>
      </c>
      <c r="E1385">
        <v>132.19999999999999</v>
      </c>
      <c r="G1385" s="2">
        <v>44061</v>
      </c>
      <c r="H1385">
        <v>110.66</v>
      </c>
      <c r="I1385">
        <v>110.76</v>
      </c>
      <c r="J1385">
        <v>110.64</v>
      </c>
      <c r="K1385">
        <v>110.75</v>
      </c>
      <c r="M1385" s="2">
        <v>44061</v>
      </c>
      <c r="N1385" s="4">
        <v>1183.5999999999999</v>
      </c>
      <c r="O1385" s="4">
        <v>1186.3</v>
      </c>
      <c r="P1385" s="4">
        <v>1183.5999999999999</v>
      </c>
      <c r="Q1385" s="4">
        <v>1183.7</v>
      </c>
    </row>
    <row r="1386" spans="1:17" x14ac:dyDescent="0.3">
      <c r="A1386" s="2">
        <v>44062</v>
      </c>
      <c r="B1386">
        <v>132.28</v>
      </c>
      <c r="C1386">
        <v>132.41</v>
      </c>
      <c r="D1386">
        <v>131.79</v>
      </c>
      <c r="E1386">
        <v>132.22999999999999</v>
      </c>
      <c r="G1386" s="2">
        <v>44062</v>
      </c>
      <c r="H1386">
        <v>110.76</v>
      </c>
      <c r="I1386">
        <v>110.79</v>
      </c>
      <c r="J1386">
        <v>110.69</v>
      </c>
      <c r="K1386">
        <v>110.75</v>
      </c>
      <c r="M1386" s="2">
        <v>44062</v>
      </c>
      <c r="N1386" s="4">
        <v>1182.5</v>
      </c>
      <c r="O1386" s="4">
        <v>1183.8</v>
      </c>
      <c r="P1386" s="4">
        <v>1180.5</v>
      </c>
      <c r="Q1386" s="4">
        <v>1181.2</v>
      </c>
    </row>
    <row r="1387" spans="1:17" x14ac:dyDescent="0.3">
      <c r="A1387" s="2">
        <v>44063</v>
      </c>
      <c r="B1387">
        <v>132.13</v>
      </c>
      <c r="C1387">
        <v>132.16999999999999</v>
      </c>
      <c r="D1387">
        <v>131.88</v>
      </c>
      <c r="E1387">
        <v>131.91999999999999</v>
      </c>
      <c r="G1387" s="2">
        <v>44063</v>
      </c>
      <c r="H1387">
        <v>110.74</v>
      </c>
      <c r="I1387">
        <v>110.75</v>
      </c>
      <c r="J1387">
        <v>110.7</v>
      </c>
      <c r="K1387">
        <v>110.71</v>
      </c>
      <c r="M1387" s="2">
        <v>44063</v>
      </c>
      <c r="N1387" s="4">
        <v>1184</v>
      </c>
      <c r="O1387" s="4">
        <v>1188.2</v>
      </c>
      <c r="P1387" s="4">
        <v>1183.8</v>
      </c>
      <c r="Q1387" s="4">
        <v>1186.9000000000001</v>
      </c>
    </row>
    <row r="1388" spans="1:17" x14ac:dyDescent="0.3">
      <c r="A1388" s="2">
        <v>44064</v>
      </c>
      <c r="B1388">
        <v>131.91999999999999</v>
      </c>
      <c r="C1388">
        <v>132.01</v>
      </c>
      <c r="D1388">
        <v>131.51</v>
      </c>
      <c r="E1388">
        <v>131.58000000000001</v>
      </c>
      <c r="G1388" s="2">
        <v>44064</v>
      </c>
      <c r="H1388">
        <v>110.72</v>
      </c>
      <c r="I1388">
        <v>110.73</v>
      </c>
      <c r="J1388">
        <v>110.56</v>
      </c>
      <c r="K1388">
        <v>110.58</v>
      </c>
      <c r="M1388" s="2">
        <v>44064</v>
      </c>
      <c r="N1388" s="4">
        <v>1184.5</v>
      </c>
      <c r="O1388" s="4">
        <v>1186.7</v>
      </c>
      <c r="P1388" s="4">
        <v>1183.4000000000001</v>
      </c>
      <c r="Q1388" s="4">
        <v>1186.3</v>
      </c>
    </row>
    <row r="1389" spans="1:17" x14ac:dyDescent="0.3">
      <c r="A1389" s="2">
        <v>44067</v>
      </c>
      <c r="B1389">
        <v>131.47999999999999</v>
      </c>
      <c r="C1389">
        <v>132</v>
      </c>
      <c r="D1389">
        <v>131.47999999999999</v>
      </c>
      <c r="E1389">
        <v>131.88</v>
      </c>
      <c r="G1389" s="2">
        <v>44067</v>
      </c>
      <c r="H1389">
        <v>110.57</v>
      </c>
      <c r="I1389">
        <v>110.71</v>
      </c>
      <c r="J1389">
        <v>110.56</v>
      </c>
      <c r="K1389">
        <v>110.68</v>
      </c>
      <c r="M1389" s="2">
        <v>44067</v>
      </c>
      <c r="N1389" s="4">
        <v>1191.5</v>
      </c>
      <c r="O1389" s="4">
        <v>1192.7</v>
      </c>
      <c r="P1389" s="4">
        <v>1188.0999999999999</v>
      </c>
      <c r="Q1389" s="4">
        <v>1189.0999999999999</v>
      </c>
    </row>
    <row r="1390" spans="1:17" x14ac:dyDescent="0.3">
      <c r="A1390" s="2">
        <v>44068</v>
      </c>
      <c r="B1390">
        <v>131.79</v>
      </c>
      <c r="C1390">
        <v>131.99</v>
      </c>
      <c r="D1390">
        <v>131.72</v>
      </c>
      <c r="E1390">
        <v>131.81</v>
      </c>
      <c r="G1390" s="2">
        <v>44068</v>
      </c>
      <c r="H1390">
        <v>110.66</v>
      </c>
      <c r="I1390">
        <v>110.71</v>
      </c>
      <c r="J1390">
        <v>110.66</v>
      </c>
      <c r="K1390">
        <v>110.68</v>
      </c>
      <c r="M1390" s="2">
        <v>44068</v>
      </c>
      <c r="N1390" s="4">
        <v>1189</v>
      </c>
      <c r="O1390" s="4">
        <v>1189</v>
      </c>
      <c r="P1390" s="4">
        <v>1185</v>
      </c>
      <c r="Q1390" s="4">
        <v>1185.0999999999999</v>
      </c>
    </row>
    <row r="1391" spans="1:17" x14ac:dyDescent="0.3">
      <c r="A1391" s="2">
        <v>44069</v>
      </c>
      <c r="B1391">
        <v>131.71</v>
      </c>
      <c r="C1391">
        <v>131.74</v>
      </c>
      <c r="D1391">
        <v>131.41999999999999</v>
      </c>
      <c r="E1391">
        <v>131.61000000000001</v>
      </c>
      <c r="G1391" s="2">
        <v>44069</v>
      </c>
      <c r="H1391">
        <v>110.67</v>
      </c>
      <c r="I1391">
        <v>110.68</v>
      </c>
      <c r="J1391">
        <v>110.59</v>
      </c>
      <c r="K1391">
        <v>110.64</v>
      </c>
      <c r="M1391" s="2">
        <v>44069</v>
      </c>
      <c r="N1391" s="4">
        <v>1186.5999999999999</v>
      </c>
      <c r="O1391" s="4">
        <v>1188.5</v>
      </c>
      <c r="P1391" s="4">
        <v>1185.7</v>
      </c>
      <c r="Q1391" s="4">
        <v>1186.8</v>
      </c>
    </row>
    <row r="1392" spans="1:17" x14ac:dyDescent="0.3">
      <c r="A1392" s="2">
        <v>44070</v>
      </c>
      <c r="B1392">
        <v>131.74</v>
      </c>
      <c r="C1392">
        <v>132.04</v>
      </c>
      <c r="D1392">
        <v>131.22</v>
      </c>
      <c r="E1392">
        <v>131.38</v>
      </c>
      <c r="G1392" s="2">
        <v>44070</v>
      </c>
      <c r="H1392">
        <v>110.67</v>
      </c>
      <c r="I1392">
        <v>110.73</v>
      </c>
      <c r="J1392">
        <v>110.55</v>
      </c>
      <c r="K1392">
        <v>110.58</v>
      </c>
      <c r="M1392" s="2">
        <v>44070</v>
      </c>
      <c r="N1392" s="4">
        <v>1185.0999999999999</v>
      </c>
      <c r="O1392" s="4">
        <v>1186.5999999999999</v>
      </c>
      <c r="P1392" s="4">
        <v>1184.8</v>
      </c>
      <c r="Q1392" s="4">
        <v>1185</v>
      </c>
    </row>
    <row r="1393" spans="1:17" x14ac:dyDescent="0.3">
      <c r="A1393" s="2">
        <v>44071</v>
      </c>
      <c r="B1393">
        <v>131.03</v>
      </c>
      <c r="C1393">
        <v>131.04</v>
      </c>
      <c r="D1393">
        <v>130.47</v>
      </c>
      <c r="E1393">
        <v>130.72999999999999</v>
      </c>
      <c r="G1393" s="2">
        <v>44071</v>
      </c>
      <c r="H1393">
        <v>110.53</v>
      </c>
      <c r="I1393">
        <v>110.53</v>
      </c>
      <c r="J1393">
        <v>110.41</v>
      </c>
      <c r="K1393">
        <v>110.46</v>
      </c>
      <c r="M1393" s="2">
        <v>44071</v>
      </c>
      <c r="N1393" s="4">
        <v>1186.3</v>
      </c>
      <c r="O1393" s="4">
        <v>1187.4000000000001</v>
      </c>
      <c r="P1393" s="4">
        <v>1183.5</v>
      </c>
      <c r="Q1393" s="4">
        <v>1184.3</v>
      </c>
    </row>
    <row r="1394" spans="1:17" x14ac:dyDescent="0.3">
      <c r="A1394" s="2">
        <v>44074</v>
      </c>
      <c r="B1394">
        <v>130.79</v>
      </c>
      <c r="C1394">
        <v>130.84</v>
      </c>
      <c r="D1394">
        <v>130.18</v>
      </c>
      <c r="E1394">
        <v>130.18</v>
      </c>
      <c r="G1394" s="2">
        <v>44074</v>
      </c>
      <c r="H1394">
        <v>110.49</v>
      </c>
      <c r="I1394">
        <v>110.5</v>
      </c>
      <c r="J1394">
        <v>110.28</v>
      </c>
      <c r="K1394">
        <v>110.3</v>
      </c>
      <c r="M1394" s="2">
        <v>44074</v>
      </c>
      <c r="N1394" s="4">
        <v>1180.8</v>
      </c>
      <c r="O1394" s="4">
        <v>1187.9000000000001</v>
      </c>
      <c r="P1394" s="4">
        <v>1179.0999999999999</v>
      </c>
      <c r="Q1394" s="4">
        <v>1187.8</v>
      </c>
    </row>
    <row r="1395" spans="1:17" x14ac:dyDescent="0.3">
      <c r="A1395" s="2">
        <v>44075</v>
      </c>
      <c r="B1395">
        <v>130.08000000000001</v>
      </c>
      <c r="C1395">
        <v>130.34</v>
      </c>
      <c r="D1395">
        <v>129.41</v>
      </c>
      <c r="E1395">
        <v>129.68</v>
      </c>
      <c r="G1395" s="2">
        <v>44075</v>
      </c>
      <c r="H1395">
        <v>110.27</v>
      </c>
      <c r="I1395">
        <v>110.32</v>
      </c>
      <c r="J1395">
        <v>110.13</v>
      </c>
      <c r="K1395">
        <v>110.22</v>
      </c>
      <c r="M1395" s="2">
        <v>44075</v>
      </c>
      <c r="N1395" s="4">
        <v>1186.0999999999999</v>
      </c>
      <c r="O1395" s="4">
        <v>1187.2</v>
      </c>
      <c r="P1395" s="4">
        <v>1182.5</v>
      </c>
      <c r="Q1395" s="4">
        <v>1183</v>
      </c>
    </row>
    <row r="1396" spans="1:17" x14ac:dyDescent="0.3">
      <c r="A1396" s="2">
        <v>44076</v>
      </c>
      <c r="B1396">
        <v>129.88</v>
      </c>
      <c r="C1396">
        <v>130.16999999999999</v>
      </c>
      <c r="D1396">
        <v>129.41999999999999</v>
      </c>
      <c r="E1396">
        <v>130.06</v>
      </c>
      <c r="G1396" s="2">
        <v>44076</v>
      </c>
      <c r="H1396">
        <v>110.27</v>
      </c>
      <c r="I1396">
        <v>110.38</v>
      </c>
      <c r="J1396">
        <v>110.16</v>
      </c>
      <c r="K1396">
        <v>110.36</v>
      </c>
      <c r="M1396" s="2">
        <v>44076</v>
      </c>
      <c r="N1396" s="4">
        <v>1185</v>
      </c>
      <c r="O1396" s="4">
        <v>1187.4000000000001</v>
      </c>
      <c r="P1396" s="4">
        <v>1184.5999999999999</v>
      </c>
      <c r="Q1396" s="4">
        <v>1185.4000000000001</v>
      </c>
    </row>
    <row r="1397" spans="1:17" x14ac:dyDescent="0.3">
      <c r="A1397" s="2">
        <v>44077</v>
      </c>
      <c r="B1397">
        <v>129.94999999999999</v>
      </c>
      <c r="C1397">
        <v>130.38</v>
      </c>
      <c r="D1397">
        <v>129.83000000000001</v>
      </c>
      <c r="E1397">
        <v>130.18</v>
      </c>
      <c r="G1397" s="2">
        <v>44077</v>
      </c>
      <c r="H1397">
        <v>110.32</v>
      </c>
      <c r="I1397">
        <v>110.41</v>
      </c>
      <c r="J1397">
        <v>110.27</v>
      </c>
      <c r="K1397">
        <v>110.33</v>
      </c>
      <c r="M1397" s="2">
        <v>44077</v>
      </c>
      <c r="N1397" s="4">
        <v>1188.8</v>
      </c>
      <c r="O1397" s="4">
        <v>1188.8</v>
      </c>
      <c r="P1397" s="4">
        <v>1185.9000000000001</v>
      </c>
      <c r="Q1397" s="4">
        <v>1188.3</v>
      </c>
    </row>
    <row r="1398" spans="1:17" x14ac:dyDescent="0.3">
      <c r="A1398" s="2">
        <v>44078</v>
      </c>
      <c r="B1398">
        <v>130.33000000000001</v>
      </c>
      <c r="C1398">
        <v>130.35</v>
      </c>
      <c r="D1398">
        <v>129.94999999999999</v>
      </c>
      <c r="E1398">
        <v>130.05000000000001</v>
      </c>
      <c r="G1398" s="2">
        <v>44078</v>
      </c>
      <c r="H1398">
        <v>110.36</v>
      </c>
      <c r="I1398">
        <v>110.37</v>
      </c>
      <c r="J1398">
        <v>110.26</v>
      </c>
      <c r="K1398">
        <v>110.28</v>
      </c>
      <c r="M1398" s="2">
        <v>44078</v>
      </c>
      <c r="N1398" s="4">
        <v>1192</v>
      </c>
      <c r="O1398" s="4">
        <v>1192.7</v>
      </c>
      <c r="P1398" s="4">
        <v>1189.0999999999999</v>
      </c>
      <c r="Q1398" s="4">
        <v>1189.5999999999999</v>
      </c>
    </row>
    <row r="1399" spans="1:17" x14ac:dyDescent="0.3">
      <c r="A1399" s="2">
        <v>44081</v>
      </c>
      <c r="B1399">
        <v>129.47999999999999</v>
      </c>
      <c r="C1399">
        <v>129.97999999999999</v>
      </c>
      <c r="D1399">
        <v>129.47999999999999</v>
      </c>
      <c r="E1399">
        <v>129.63</v>
      </c>
      <c r="G1399" s="2">
        <v>44081</v>
      </c>
      <c r="H1399">
        <v>110.18</v>
      </c>
      <c r="I1399">
        <v>110.25</v>
      </c>
      <c r="J1399">
        <v>110.17</v>
      </c>
      <c r="K1399">
        <v>110.17</v>
      </c>
      <c r="M1399" s="2">
        <v>44081</v>
      </c>
      <c r="N1399" s="4">
        <v>1186</v>
      </c>
      <c r="O1399" s="4">
        <v>1189.2</v>
      </c>
      <c r="P1399" s="4">
        <v>1185.9000000000001</v>
      </c>
      <c r="Q1399" s="4">
        <v>1188.3</v>
      </c>
    </row>
    <row r="1400" spans="1:17" x14ac:dyDescent="0.3">
      <c r="A1400" s="2">
        <v>44082</v>
      </c>
      <c r="B1400">
        <v>129.76</v>
      </c>
      <c r="C1400">
        <v>130.15</v>
      </c>
      <c r="D1400">
        <v>129.71</v>
      </c>
      <c r="E1400">
        <v>129.91</v>
      </c>
      <c r="G1400" s="2">
        <v>44082</v>
      </c>
      <c r="H1400">
        <v>110.22</v>
      </c>
      <c r="I1400">
        <v>110.34</v>
      </c>
      <c r="J1400">
        <v>110.19</v>
      </c>
      <c r="K1400">
        <v>110.29</v>
      </c>
      <c r="M1400" s="2">
        <v>44082</v>
      </c>
      <c r="N1400" s="4">
        <v>1187</v>
      </c>
      <c r="O1400" s="4">
        <v>1188.9000000000001</v>
      </c>
      <c r="P1400" s="4">
        <v>1186.2</v>
      </c>
      <c r="Q1400" s="4">
        <v>1186.4000000000001</v>
      </c>
    </row>
    <row r="1401" spans="1:17" x14ac:dyDescent="0.3">
      <c r="A1401" s="2">
        <v>44083</v>
      </c>
      <c r="B1401">
        <v>130.59</v>
      </c>
      <c r="C1401">
        <v>130.63999999999999</v>
      </c>
      <c r="D1401">
        <v>130.12</v>
      </c>
      <c r="E1401">
        <v>130.26</v>
      </c>
      <c r="G1401" s="2">
        <v>44083</v>
      </c>
      <c r="H1401">
        <v>110.45</v>
      </c>
      <c r="I1401">
        <v>110.45</v>
      </c>
      <c r="J1401">
        <v>110.36</v>
      </c>
      <c r="K1401">
        <v>110.39</v>
      </c>
      <c r="M1401" s="2">
        <v>44083</v>
      </c>
      <c r="N1401" s="4">
        <v>1190.5999999999999</v>
      </c>
      <c r="O1401" s="4">
        <v>1191.2</v>
      </c>
      <c r="P1401" s="4">
        <v>1188</v>
      </c>
      <c r="Q1401" s="4">
        <v>1189.0999999999999</v>
      </c>
    </row>
    <row r="1402" spans="1:17" x14ac:dyDescent="0.3">
      <c r="A1402" s="2">
        <v>44084</v>
      </c>
      <c r="B1402">
        <v>130.22999999999999</v>
      </c>
      <c r="C1402">
        <v>130.57</v>
      </c>
      <c r="D1402">
        <v>130.16999999999999</v>
      </c>
      <c r="E1402">
        <v>130.22</v>
      </c>
      <c r="G1402" s="2">
        <v>44084</v>
      </c>
      <c r="H1402">
        <v>110.38</v>
      </c>
      <c r="I1402">
        <v>110.46</v>
      </c>
      <c r="J1402">
        <v>110.37</v>
      </c>
      <c r="K1402">
        <v>110.38</v>
      </c>
      <c r="M1402" s="2">
        <v>44084</v>
      </c>
      <c r="N1402" s="4">
        <v>1183</v>
      </c>
      <c r="O1402" s="4">
        <v>1186.4000000000001</v>
      </c>
      <c r="P1402" s="4">
        <v>1183</v>
      </c>
      <c r="Q1402" s="4">
        <v>1184.9000000000001</v>
      </c>
    </row>
    <row r="1403" spans="1:17" x14ac:dyDescent="0.3">
      <c r="A1403" s="2">
        <v>44085</v>
      </c>
      <c r="B1403">
        <v>130.32</v>
      </c>
      <c r="C1403">
        <v>130.33000000000001</v>
      </c>
      <c r="D1403">
        <v>130.11000000000001</v>
      </c>
      <c r="E1403">
        <v>130.13</v>
      </c>
      <c r="G1403" s="2">
        <v>44085</v>
      </c>
      <c r="H1403">
        <v>110.4</v>
      </c>
      <c r="I1403">
        <v>110.41</v>
      </c>
      <c r="J1403">
        <v>110.34</v>
      </c>
      <c r="K1403">
        <v>110.34</v>
      </c>
      <c r="M1403" s="2">
        <v>44085</v>
      </c>
      <c r="N1403" s="4">
        <v>1188</v>
      </c>
      <c r="O1403" s="4">
        <v>1189.3</v>
      </c>
      <c r="P1403" s="4">
        <v>1186.5</v>
      </c>
      <c r="Q1403" s="4">
        <v>1186.9000000000001</v>
      </c>
    </row>
    <row r="1404" spans="1:17" x14ac:dyDescent="0.3">
      <c r="A1404" s="2">
        <v>44088</v>
      </c>
      <c r="B1404">
        <v>130.16</v>
      </c>
      <c r="C1404">
        <v>130.43</v>
      </c>
      <c r="D1404">
        <v>130.05000000000001</v>
      </c>
      <c r="E1404">
        <v>130.38</v>
      </c>
      <c r="G1404" s="2">
        <v>44088</v>
      </c>
      <c r="H1404">
        <v>110.36</v>
      </c>
      <c r="I1404">
        <v>110.41</v>
      </c>
      <c r="J1404">
        <v>110.31</v>
      </c>
      <c r="K1404">
        <v>110.39</v>
      </c>
      <c r="M1404" s="2">
        <v>44088</v>
      </c>
      <c r="N1404" s="4">
        <v>1187</v>
      </c>
      <c r="O1404" s="4">
        <v>1187.5</v>
      </c>
      <c r="P1404" s="4">
        <v>1183.0999999999999</v>
      </c>
      <c r="Q1404" s="4">
        <v>1183.5</v>
      </c>
    </row>
    <row r="1405" spans="1:17" x14ac:dyDescent="0.3">
      <c r="A1405" s="2">
        <v>44089</v>
      </c>
      <c r="B1405">
        <v>130.4</v>
      </c>
      <c r="C1405">
        <v>130.66999999999999</v>
      </c>
      <c r="D1405">
        <v>130.33000000000001</v>
      </c>
      <c r="E1405">
        <v>130.55000000000001</v>
      </c>
      <c r="G1405" s="2">
        <v>44089</v>
      </c>
      <c r="H1405">
        <v>110.38</v>
      </c>
      <c r="I1405">
        <v>110.48</v>
      </c>
      <c r="J1405">
        <v>110.38</v>
      </c>
      <c r="K1405">
        <v>110.45</v>
      </c>
      <c r="M1405" s="2">
        <v>44089</v>
      </c>
      <c r="N1405" s="4">
        <v>1181.9000000000001</v>
      </c>
      <c r="O1405" s="4">
        <v>1183.3</v>
      </c>
      <c r="P1405" s="4">
        <v>1178.4000000000001</v>
      </c>
      <c r="Q1405" s="4">
        <v>1179</v>
      </c>
    </row>
    <row r="1406" spans="1:17" x14ac:dyDescent="0.3">
      <c r="A1406" s="2">
        <v>44090</v>
      </c>
      <c r="B1406">
        <v>130.59</v>
      </c>
      <c r="C1406">
        <v>130.81</v>
      </c>
      <c r="D1406">
        <v>130.47999999999999</v>
      </c>
      <c r="E1406">
        <v>130.72</v>
      </c>
      <c r="G1406" s="2">
        <v>44090</v>
      </c>
      <c r="H1406">
        <v>110.46</v>
      </c>
      <c r="I1406">
        <v>110.49</v>
      </c>
      <c r="J1406">
        <v>110.42</v>
      </c>
      <c r="K1406">
        <v>110.47</v>
      </c>
      <c r="M1406" s="2">
        <v>44090</v>
      </c>
      <c r="N1406" s="4">
        <v>1180.5</v>
      </c>
      <c r="O1406" s="4">
        <v>1181.5</v>
      </c>
      <c r="P1406" s="4">
        <v>1175.4000000000001</v>
      </c>
      <c r="Q1406" s="4">
        <v>1176.0999999999999</v>
      </c>
    </row>
    <row r="1407" spans="1:17" x14ac:dyDescent="0.3">
      <c r="A1407" s="2">
        <v>44091</v>
      </c>
      <c r="B1407">
        <v>130.71</v>
      </c>
      <c r="C1407">
        <v>130.75</v>
      </c>
      <c r="D1407">
        <v>130.37</v>
      </c>
      <c r="E1407">
        <v>130.57</v>
      </c>
      <c r="G1407" s="2">
        <v>44091</v>
      </c>
      <c r="H1407">
        <v>110.47</v>
      </c>
      <c r="I1407">
        <v>110.48</v>
      </c>
      <c r="J1407">
        <v>110.43</v>
      </c>
      <c r="K1407">
        <v>110.47</v>
      </c>
      <c r="M1407" s="2">
        <v>44091</v>
      </c>
      <c r="N1407" s="4">
        <v>1173.5</v>
      </c>
      <c r="O1407" s="4">
        <v>1177.8</v>
      </c>
      <c r="P1407" s="4">
        <v>1173.3</v>
      </c>
      <c r="Q1407" s="4">
        <v>1174.4000000000001</v>
      </c>
    </row>
    <row r="1408" spans="1:17" x14ac:dyDescent="0.3">
      <c r="A1408" s="2">
        <v>44092</v>
      </c>
      <c r="B1408">
        <v>130.55000000000001</v>
      </c>
      <c r="C1408">
        <v>130.77000000000001</v>
      </c>
      <c r="D1408">
        <v>130.37</v>
      </c>
      <c r="E1408">
        <v>130.5</v>
      </c>
      <c r="G1408" s="2">
        <v>44092</v>
      </c>
      <c r="H1408">
        <v>110.47</v>
      </c>
      <c r="I1408">
        <v>110.54</v>
      </c>
      <c r="J1408">
        <v>110.44</v>
      </c>
      <c r="K1408">
        <v>110.47</v>
      </c>
      <c r="M1408" s="2">
        <v>44092</v>
      </c>
      <c r="N1408" s="4">
        <v>1169.5</v>
      </c>
      <c r="O1408" s="4">
        <v>1170.5</v>
      </c>
      <c r="P1408" s="4">
        <v>1160.0999999999999</v>
      </c>
      <c r="Q1408" s="4">
        <v>1160.3</v>
      </c>
    </row>
    <row r="1409" spans="1:17" x14ac:dyDescent="0.3">
      <c r="A1409" s="2">
        <v>44095</v>
      </c>
      <c r="B1409">
        <v>130.41</v>
      </c>
      <c r="C1409">
        <v>130.77000000000001</v>
      </c>
      <c r="D1409">
        <v>130.41</v>
      </c>
      <c r="E1409">
        <v>130.62</v>
      </c>
      <c r="G1409" s="2">
        <v>44095</v>
      </c>
      <c r="H1409">
        <v>110.46</v>
      </c>
      <c r="I1409">
        <v>110.53</v>
      </c>
      <c r="J1409">
        <v>110.45</v>
      </c>
      <c r="K1409">
        <v>110.5</v>
      </c>
      <c r="M1409" s="2">
        <v>44095</v>
      </c>
      <c r="N1409" s="4">
        <v>1164</v>
      </c>
      <c r="O1409" s="4">
        <v>1164</v>
      </c>
      <c r="P1409" s="4">
        <v>1157.2</v>
      </c>
      <c r="Q1409" s="4">
        <v>1158</v>
      </c>
    </row>
    <row r="1410" spans="1:17" x14ac:dyDescent="0.3">
      <c r="A1410" s="2">
        <v>44096</v>
      </c>
      <c r="B1410">
        <v>130.72999999999999</v>
      </c>
      <c r="C1410">
        <v>131</v>
      </c>
      <c r="D1410">
        <v>130.72999999999999</v>
      </c>
      <c r="E1410">
        <v>130.96</v>
      </c>
      <c r="G1410" s="2">
        <v>44096</v>
      </c>
      <c r="H1410">
        <v>110.52</v>
      </c>
      <c r="I1410">
        <v>110.58</v>
      </c>
      <c r="J1410">
        <v>110.52</v>
      </c>
      <c r="K1410">
        <v>110.55</v>
      </c>
      <c r="M1410" s="2">
        <v>44096</v>
      </c>
      <c r="N1410" s="4">
        <v>1163.9000000000001</v>
      </c>
      <c r="O1410" s="4">
        <v>1165.7</v>
      </c>
      <c r="P1410" s="4">
        <v>1162.5</v>
      </c>
      <c r="Q1410" s="4">
        <v>1165</v>
      </c>
    </row>
    <row r="1411" spans="1:17" x14ac:dyDescent="0.3">
      <c r="A1411" s="2">
        <v>44097</v>
      </c>
      <c r="B1411">
        <v>130.91</v>
      </c>
      <c r="C1411">
        <v>131.38</v>
      </c>
      <c r="D1411">
        <v>130.86000000000001</v>
      </c>
      <c r="E1411">
        <v>131.16999999999999</v>
      </c>
      <c r="G1411" s="2">
        <v>44097</v>
      </c>
      <c r="H1411">
        <v>110.55</v>
      </c>
      <c r="I1411">
        <v>110.64</v>
      </c>
      <c r="J1411">
        <v>110.53</v>
      </c>
      <c r="K1411">
        <v>110.62</v>
      </c>
      <c r="M1411" s="2">
        <v>44097</v>
      </c>
      <c r="N1411" s="4">
        <v>1162.9000000000001</v>
      </c>
      <c r="O1411" s="4">
        <v>1166</v>
      </c>
      <c r="P1411" s="4">
        <v>1161.8</v>
      </c>
      <c r="Q1411" s="4">
        <v>1164.4000000000001</v>
      </c>
    </row>
    <row r="1412" spans="1:17" x14ac:dyDescent="0.3">
      <c r="A1412" s="2">
        <v>44098</v>
      </c>
      <c r="B1412">
        <v>131.16999999999999</v>
      </c>
      <c r="C1412">
        <v>131.49</v>
      </c>
      <c r="D1412">
        <v>131.03</v>
      </c>
      <c r="E1412">
        <v>131.49</v>
      </c>
      <c r="G1412" s="2">
        <v>44098</v>
      </c>
      <c r="H1412">
        <v>110.62</v>
      </c>
      <c r="I1412">
        <v>110.73</v>
      </c>
      <c r="J1412">
        <v>110.61</v>
      </c>
      <c r="K1412">
        <v>110.73</v>
      </c>
      <c r="M1412" s="2">
        <v>44098</v>
      </c>
      <c r="N1412" s="4">
        <v>1171</v>
      </c>
      <c r="O1412" s="4">
        <v>1172.9000000000001</v>
      </c>
      <c r="P1412" s="4">
        <v>1167.4000000000001</v>
      </c>
      <c r="Q1412" s="4">
        <v>1172.7</v>
      </c>
    </row>
    <row r="1413" spans="1:17" x14ac:dyDescent="0.3">
      <c r="A1413" s="2">
        <v>44099</v>
      </c>
      <c r="B1413">
        <v>131.41999999999999</v>
      </c>
      <c r="C1413">
        <v>131.55000000000001</v>
      </c>
      <c r="D1413">
        <v>131.21</v>
      </c>
      <c r="E1413">
        <v>131.41</v>
      </c>
      <c r="G1413" s="2">
        <v>44099</v>
      </c>
      <c r="H1413">
        <v>110.71</v>
      </c>
      <c r="I1413">
        <v>110.76</v>
      </c>
      <c r="J1413">
        <v>110.68</v>
      </c>
      <c r="K1413">
        <v>110.72</v>
      </c>
      <c r="M1413" s="2">
        <v>44099</v>
      </c>
      <c r="N1413" s="4">
        <v>1169.5</v>
      </c>
      <c r="O1413" s="4">
        <v>1173.8</v>
      </c>
      <c r="P1413" s="4">
        <v>1168.7</v>
      </c>
      <c r="Q1413" s="4">
        <v>1172.3</v>
      </c>
    </row>
    <row r="1414" spans="1:17" x14ac:dyDescent="0.3">
      <c r="A1414" s="2">
        <v>44102</v>
      </c>
      <c r="B1414">
        <v>131.47</v>
      </c>
      <c r="C1414">
        <v>131.63</v>
      </c>
      <c r="D1414">
        <v>131.34</v>
      </c>
      <c r="E1414">
        <v>131.44</v>
      </c>
      <c r="G1414" s="2">
        <v>44102</v>
      </c>
      <c r="H1414">
        <v>110.74</v>
      </c>
      <c r="I1414">
        <v>110.78</v>
      </c>
      <c r="J1414">
        <v>110.72</v>
      </c>
      <c r="K1414">
        <v>110.74</v>
      </c>
      <c r="M1414" s="2">
        <v>44102</v>
      </c>
      <c r="N1414" s="4">
        <v>1173.3</v>
      </c>
      <c r="O1414" s="4">
        <v>1174.8</v>
      </c>
      <c r="P1414" s="4">
        <v>1172.2</v>
      </c>
      <c r="Q1414" s="4">
        <v>1173.5999999999999</v>
      </c>
    </row>
    <row r="1415" spans="1:17" x14ac:dyDescent="0.3">
      <c r="A1415" s="2">
        <v>44103</v>
      </c>
      <c r="B1415">
        <v>131.44</v>
      </c>
      <c r="C1415">
        <v>131.6</v>
      </c>
      <c r="D1415">
        <v>131.21</v>
      </c>
      <c r="E1415">
        <v>131.44</v>
      </c>
      <c r="G1415" s="2">
        <v>44103</v>
      </c>
      <c r="H1415">
        <v>110.75</v>
      </c>
      <c r="I1415">
        <v>110.8</v>
      </c>
      <c r="J1415">
        <v>110.7</v>
      </c>
      <c r="K1415">
        <v>110.77</v>
      </c>
      <c r="M1415" s="2">
        <v>44103</v>
      </c>
      <c r="N1415" s="4">
        <v>1167.5</v>
      </c>
      <c r="O1415" s="4">
        <v>1171.2</v>
      </c>
      <c r="P1415" s="4">
        <v>1167.5</v>
      </c>
      <c r="Q1415" s="4">
        <v>1169.5</v>
      </c>
    </row>
    <row r="1416" spans="1:17" x14ac:dyDescent="0.3">
      <c r="A1416" s="2">
        <v>44109</v>
      </c>
      <c r="B1416">
        <v>131.22</v>
      </c>
      <c r="C1416">
        <v>131.29</v>
      </c>
      <c r="D1416">
        <v>130.72999999999999</v>
      </c>
      <c r="E1416">
        <v>130.83000000000001</v>
      </c>
      <c r="G1416" s="2">
        <v>44109</v>
      </c>
      <c r="H1416">
        <v>110.72</v>
      </c>
      <c r="I1416">
        <v>110.73</v>
      </c>
      <c r="J1416">
        <v>110.63</v>
      </c>
      <c r="K1416">
        <v>110.65</v>
      </c>
      <c r="M1416" s="2">
        <v>44109</v>
      </c>
      <c r="N1416" s="4">
        <v>1166.5</v>
      </c>
      <c r="O1416" s="4">
        <v>1166.5</v>
      </c>
      <c r="P1416" s="4">
        <v>1161.0999999999999</v>
      </c>
      <c r="Q1416" s="4">
        <v>1163.4000000000001</v>
      </c>
    </row>
    <row r="1417" spans="1:17" x14ac:dyDescent="0.3">
      <c r="A1417" s="2">
        <v>44110</v>
      </c>
      <c r="B1417">
        <v>130.51</v>
      </c>
      <c r="C1417">
        <v>130.58000000000001</v>
      </c>
      <c r="D1417">
        <v>130.12</v>
      </c>
      <c r="E1417">
        <v>130.24</v>
      </c>
      <c r="G1417" s="2">
        <v>44110</v>
      </c>
      <c r="H1417">
        <v>110.59</v>
      </c>
      <c r="I1417">
        <v>110.61</v>
      </c>
      <c r="J1417">
        <v>110.51</v>
      </c>
      <c r="K1417">
        <v>110.51</v>
      </c>
      <c r="M1417" s="2">
        <v>44110</v>
      </c>
      <c r="N1417" s="4">
        <v>1158</v>
      </c>
      <c r="O1417" s="4">
        <v>1162.2</v>
      </c>
      <c r="P1417" s="4">
        <v>1157</v>
      </c>
      <c r="Q1417" s="4">
        <v>1161</v>
      </c>
    </row>
    <row r="1418" spans="1:17" x14ac:dyDescent="0.3">
      <c r="A1418" s="2">
        <v>44111</v>
      </c>
      <c r="B1418">
        <v>130.5</v>
      </c>
      <c r="C1418">
        <v>130.5</v>
      </c>
      <c r="D1418">
        <v>130.19999999999999</v>
      </c>
      <c r="E1418">
        <v>130.22</v>
      </c>
      <c r="G1418" s="2">
        <v>44111</v>
      </c>
      <c r="H1418">
        <v>110.55</v>
      </c>
      <c r="I1418">
        <v>110.58</v>
      </c>
      <c r="J1418">
        <v>110.49</v>
      </c>
      <c r="K1418">
        <v>110.49</v>
      </c>
      <c r="M1418" s="2">
        <v>44111</v>
      </c>
      <c r="N1418" s="4">
        <v>1164.5</v>
      </c>
      <c r="O1418" s="4">
        <v>1166</v>
      </c>
      <c r="P1418" s="4">
        <v>1158.2</v>
      </c>
      <c r="Q1418" s="4">
        <v>1158.2</v>
      </c>
    </row>
    <row r="1419" spans="1:17" x14ac:dyDescent="0.3">
      <c r="A1419" s="2">
        <v>44112</v>
      </c>
      <c r="B1419">
        <v>130.13999999999999</v>
      </c>
      <c r="C1419">
        <v>130.28</v>
      </c>
      <c r="D1419">
        <v>129.99</v>
      </c>
      <c r="E1419">
        <v>130.18</v>
      </c>
      <c r="G1419" s="2">
        <v>44112</v>
      </c>
      <c r="H1419">
        <v>110.48</v>
      </c>
      <c r="I1419">
        <v>110.52</v>
      </c>
      <c r="J1419">
        <v>110.46</v>
      </c>
      <c r="K1419">
        <v>110.52</v>
      </c>
      <c r="M1419" s="2">
        <v>44112</v>
      </c>
      <c r="N1419" s="4">
        <v>1157</v>
      </c>
      <c r="O1419" s="4">
        <v>1158.8</v>
      </c>
      <c r="P1419" s="4">
        <v>1153.3</v>
      </c>
      <c r="Q1419" s="4">
        <v>1153.3</v>
      </c>
    </row>
    <row r="1420" spans="1:17" x14ac:dyDescent="0.3">
      <c r="A1420" s="2">
        <v>44116</v>
      </c>
      <c r="B1420">
        <v>130.18</v>
      </c>
      <c r="C1420">
        <v>130.22999999999999</v>
      </c>
      <c r="D1420">
        <v>129.97</v>
      </c>
      <c r="E1420">
        <v>130.04</v>
      </c>
      <c r="G1420" s="2">
        <v>44116</v>
      </c>
      <c r="H1420">
        <v>110.52</v>
      </c>
      <c r="I1420">
        <v>110.52</v>
      </c>
      <c r="J1420">
        <v>110.44</v>
      </c>
      <c r="K1420">
        <v>110.46</v>
      </c>
      <c r="M1420" s="2">
        <v>44116</v>
      </c>
      <c r="N1420" s="4">
        <v>1150</v>
      </c>
      <c r="O1420" s="4">
        <v>1150.5</v>
      </c>
      <c r="P1420" s="4">
        <v>1146.8</v>
      </c>
      <c r="Q1420" s="4">
        <v>1146.8</v>
      </c>
    </row>
    <row r="1421" spans="1:17" x14ac:dyDescent="0.3">
      <c r="A1421" s="2">
        <v>44117</v>
      </c>
      <c r="B1421">
        <v>130.05000000000001</v>
      </c>
      <c r="C1421">
        <v>130.41999999999999</v>
      </c>
      <c r="D1421">
        <v>130.05000000000001</v>
      </c>
      <c r="E1421">
        <v>130.41</v>
      </c>
      <c r="G1421" s="2">
        <v>44117</v>
      </c>
      <c r="H1421">
        <v>110.46</v>
      </c>
      <c r="I1421">
        <v>110.52</v>
      </c>
      <c r="J1421">
        <v>110.45</v>
      </c>
      <c r="K1421">
        <v>110.5</v>
      </c>
      <c r="M1421" s="2">
        <v>44117</v>
      </c>
      <c r="N1421" s="4">
        <v>1148.3</v>
      </c>
      <c r="O1421" s="4">
        <v>1151.4000000000001</v>
      </c>
      <c r="P1421" s="4">
        <v>1147.0999999999999</v>
      </c>
      <c r="Q1421" s="4">
        <v>1147.0999999999999</v>
      </c>
    </row>
    <row r="1422" spans="1:17" x14ac:dyDescent="0.3">
      <c r="A1422" s="2">
        <v>44118</v>
      </c>
      <c r="B1422">
        <v>130.57</v>
      </c>
      <c r="C1422">
        <v>130.69</v>
      </c>
      <c r="D1422">
        <v>130.34</v>
      </c>
      <c r="E1422">
        <v>130.5</v>
      </c>
      <c r="G1422" s="2">
        <v>44118</v>
      </c>
      <c r="H1422">
        <v>110.51</v>
      </c>
      <c r="I1422">
        <v>110.6</v>
      </c>
      <c r="J1422">
        <v>110.5</v>
      </c>
      <c r="K1422">
        <v>110.56</v>
      </c>
      <c r="M1422" s="2">
        <v>44118</v>
      </c>
      <c r="N1422" s="4">
        <v>1149.5</v>
      </c>
      <c r="O1422" s="4">
        <v>1149.5</v>
      </c>
      <c r="P1422" s="4">
        <v>1142.5</v>
      </c>
      <c r="Q1422" s="4">
        <v>1146.9000000000001</v>
      </c>
    </row>
    <row r="1423" spans="1:17" x14ac:dyDescent="0.3">
      <c r="A1423" s="2">
        <v>44119</v>
      </c>
      <c r="B1423">
        <v>130.65</v>
      </c>
      <c r="C1423">
        <v>131.01</v>
      </c>
      <c r="D1423">
        <v>130.58000000000001</v>
      </c>
      <c r="E1423">
        <v>130.97</v>
      </c>
      <c r="G1423" s="2">
        <v>44119</v>
      </c>
      <c r="H1423">
        <v>110.6</v>
      </c>
      <c r="I1423">
        <v>110.69</v>
      </c>
      <c r="J1423">
        <v>110.58</v>
      </c>
      <c r="K1423">
        <v>110.68</v>
      </c>
      <c r="M1423" s="2">
        <v>44119</v>
      </c>
      <c r="N1423" s="4">
        <v>1147</v>
      </c>
      <c r="O1423" s="4">
        <v>1147</v>
      </c>
      <c r="P1423" s="4">
        <v>1141.9000000000001</v>
      </c>
      <c r="Q1423" s="4">
        <v>1143.2</v>
      </c>
    </row>
    <row r="1424" spans="1:17" x14ac:dyDescent="0.3">
      <c r="A1424" s="2">
        <v>44120</v>
      </c>
      <c r="B1424">
        <v>130.78</v>
      </c>
      <c r="C1424">
        <v>130.87</v>
      </c>
      <c r="D1424">
        <v>130.6</v>
      </c>
      <c r="E1424">
        <v>130.69999999999999</v>
      </c>
      <c r="G1424" s="2">
        <v>44120</v>
      </c>
      <c r="H1424">
        <v>110.64</v>
      </c>
      <c r="I1424">
        <v>110.66</v>
      </c>
      <c r="J1424">
        <v>110.6</v>
      </c>
      <c r="K1424">
        <v>110.62</v>
      </c>
      <c r="M1424" s="2">
        <v>44120</v>
      </c>
      <c r="N1424" s="4">
        <v>1145.5</v>
      </c>
      <c r="O1424" s="4">
        <v>1147.4000000000001</v>
      </c>
      <c r="P1424" s="4">
        <v>1144.2</v>
      </c>
      <c r="Q1424" s="4">
        <v>1147.4000000000001</v>
      </c>
    </row>
    <row r="1425" spans="1:17" x14ac:dyDescent="0.3">
      <c r="A1425" s="2">
        <v>44123</v>
      </c>
      <c r="B1425">
        <v>130.47</v>
      </c>
      <c r="C1425">
        <v>131.49</v>
      </c>
      <c r="D1425">
        <v>130.41999999999999</v>
      </c>
      <c r="E1425">
        <v>131.4</v>
      </c>
      <c r="G1425" s="2">
        <v>44123</v>
      </c>
      <c r="H1425">
        <v>110.55</v>
      </c>
      <c r="I1425">
        <v>110.69</v>
      </c>
      <c r="J1425">
        <v>110.53</v>
      </c>
      <c r="K1425">
        <v>110.65</v>
      </c>
      <c r="M1425" s="2">
        <v>44123</v>
      </c>
      <c r="N1425" s="4">
        <v>1144</v>
      </c>
      <c r="O1425" s="4">
        <v>1144</v>
      </c>
      <c r="P1425" s="4">
        <v>1140.5</v>
      </c>
      <c r="Q1425" s="4">
        <v>1142</v>
      </c>
    </row>
    <row r="1426" spans="1:17" x14ac:dyDescent="0.3">
      <c r="A1426" s="2">
        <v>44124</v>
      </c>
      <c r="B1426">
        <v>131.41999999999999</v>
      </c>
      <c r="C1426">
        <v>131.49</v>
      </c>
      <c r="D1426">
        <v>131.04</v>
      </c>
      <c r="E1426">
        <v>131.04</v>
      </c>
      <c r="G1426" s="2">
        <v>44124</v>
      </c>
      <c r="H1426">
        <v>110.63</v>
      </c>
      <c r="I1426">
        <v>110.65</v>
      </c>
      <c r="J1426">
        <v>110.54</v>
      </c>
      <c r="K1426">
        <v>110.54</v>
      </c>
      <c r="M1426" s="2">
        <v>44124</v>
      </c>
      <c r="N1426" s="4">
        <v>1140.5</v>
      </c>
      <c r="O1426" s="4">
        <v>1141.5</v>
      </c>
      <c r="P1426" s="4">
        <v>1138.2</v>
      </c>
      <c r="Q1426" s="4">
        <v>1139.4000000000001</v>
      </c>
    </row>
    <row r="1427" spans="1:17" x14ac:dyDescent="0.3">
      <c r="A1427" s="2">
        <v>44125</v>
      </c>
      <c r="B1427">
        <v>130.97999999999999</v>
      </c>
      <c r="C1427">
        <v>131.09</v>
      </c>
      <c r="D1427">
        <v>130.38999999999999</v>
      </c>
      <c r="E1427">
        <v>130.46</v>
      </c>
      <c r="G1427" s="2">
        <v>44125</v>
      </c>
      <c r="H1427">
        <v>110.55</v>
      </c>
      <c r="I1427">
        <v>110.56</v>
      </c>
      <c r="J1427">
        <v>110.45</v>
      </c>
      <c r="K1427">
        <v>110.46</v>
      </c>
      <c r="M1427" s="2">
        <v>44125</v>
      </c>
      <c r="N1427" s="4">
        <v>1138.3</v>
      </c>
      <c r="O1427" s="4">
        <v>1138.3</v>
      </c>
      <c r="P1427" s="4">
        <v>1131.0999999999999</v>
      </c>
      <c r="Q1427" s="4">
        <v>1131.9000000000001</v>
      </c>
    </row>
    <row r="1428" spans="1:17" x14ac:dyDescent="0.3">
      <c r="A1428" s="2">
        <v>44126</v>
      </c>
      <c r="B1428">
        <v>130.52000000000001</v>
      </c>
      <c r="C1428">
        <v>130.69</v>
      </c>
      <c r="D1428">
        <v>130.47</v>
      </c>
      <c r="E1428">
        <v>130.62</v>
      </c>
      <c r="G1428" s="2">
        <v>44126</v>
      </c>
      <c r="H1428">
        <v>110.49</v>
      </c>
      <c r="I1428">
        <v>110.53</v>
      </c>
      <c r="J1428">
        <v>110.48</v>
      </c>
      <c r="K1428">
        <v>110.5</v>
      </c>
      <c r="M1428" s="2">
        <v>44126</v>
      </c>
      <c r="N1428" s="4">
        <v>1133.5</v>
      </c>
      <c r="O1428" s="4">
        <v>1138.5</v>
      </c>
      <c r="P1428" s="4">
        <v>1132.3</v>
      </c>
      <c r="Q1428" s="4">
        <v>1132.9000000000001</v>
      </c>
    </row>
    <row r="1429" spans="1:17" x14ac:dyDescent="0.3">
      <c r="A1429" s="2">
        <v>44127</v>
      </c>
      <c r="B1429">
        <v>130.32</v>
      </c>
      <c r="C1429">
        <v>130.88</v>
      </c>
      <c r="D1429">
        <v>130.16999999999999</v>
      </c>
      <c r="E1429">
        <v>130.72</v>
      </c>
      <c r="G1429" s="2">
        <v>44127</v>
      </c>
      <c r="H1429">
        <v>110.45</v>
      </c>
      <c r="I1429">
        <v>110.58</v>
      </c>
      <c r="J1429">
        <v>110.43</v>
      </c>
      <c r="K1429">
        <v>110.53</v>
      </c>
      <c r="M1429" s="2">
        <v>44127</v>
      </c>
      <c r="N1429" s="4">
        <v>1135</v>
      </c>
      <c r="O1429" s="4">
        <v>1136.5999999999999</v>
      </c>
      <c r="P1429" s="4">
        <v>1132.8</v>
      </c>
      <c r="Q1429" s="4">
        <v>1132.9000000000001</v>
      </c>
    </row>
    <row r="1430" spans="1:17" x14ac:dyDescent="0.3">
      <c r="A1430" s="2">
        <v>44130</v>
      </c>
      <c r="B1430">
        <v>130.81</v>
      </c>
      <c r="C1430">
        <v>131.05000000000001</v>
      </c>
      <c r="D1430">
        <v>130.77000000000001</v>
      </c>
      <c r="E1430">
        <v>130.91999999999999</v>
      </c>
      <c r="G1430" s="2">
        <v>44130</v>
      </c>
      <c r="H1430">
        <v>110.56</v>
      </c>
      <c r="I1430">
        <v>110.58</v>
      </c>
      <c r="J1430">
        <v>110.54</v>
      </c>
      <c r="K1430">
        <v>110.56</v>
      </c>
      <c r="M1430" s="2">
        <v>44130</v>
      </c>
      <c r="N1430" s="4">
        <v>1130</v>
      </c>
      <c r="O1430" s="4">
        <v>1130.7</v>
      </c>
      <c r="P1430" s="4">
        <v>1127.7</v>
      </c>
      <c r="Q1430" s="4">
        <v>1127.7</v>
      </c>
    </row>
    <row r="1431" spans="1:17" x14ac:dyDescent="0.3">
      <c r="A1431" s="2">
        <v>44131</v>
      </c>
      <c r="B1431">
        <v>130.91999999999999</v>
      </c>
      <c r="C1431">
        <v>130.96</v>
      </c>
      <c r="D1431">
        <v>130.59</v>
      </c>
      <c r="E1431">
        <v>130.65</v>
      </c>
      <c r="G1431" s="2">
        <v>44131</v>
      </c>
      <c r="H1431">
        <v>110.56</v>
      </c>
      <c r="I1431">
        <v>110.57</v>
      </c>
      <c r="J1431">
        <v>110.51</v>
      </c>
      <c r="K1431">
        <v>110.52</v>
      </c>
      <c r="M1431" s="2">
        <v>44131</v>
      </c>
      <c r="N1431" s="4">
        <v>1132</v>
      </c>
      <c r="O1431" s="4">
        <v>1132</v>
      </c>
      <c r="P1431" s="4">
        <v>1125.0999999999999</v>
      </c>
      <c r="Q1431" s="4">
        <v>1125.5</v>
      </c>
    </row>
    <row r="1432" spans="1:17" x14ac:dyDescent="0.3">
      <c r="A1432" s="2">
        <v>44132</v>
      </c>
      <c r="B1432">
        <v>130.82</v>
      </c>
      <c r="C1432">
        <v>130.96</v>
      </c>
      <c r="D1432">
        <v>130.69999999999999</v>
      </c>
      <c r="E1432">
        <v>130.74</v>
      </c>
      <c r="G1432" s="2">
        <v>44132</v>
      </c>
      <c r="H1432">
        <v>110.55</v>
      </c>
      <c r="I1432">
        <v>110.58</v>
      </c>
      <c r="J1432">
        <v>110.53</v>
      </c>
      <c r="K1432">
        <v>110.55</v>
      </c>
      <c r="M1432" s="2">
        <v>44132</v>
      </c>
      <c r="N1432" s="4">
        <v>1129.5</v>
      </c>
      <c r="O1432" s="4">
        <v>1131.0999999999999</v>
      </c>
      <c r="P1432" s="4">
        <v>1127</v>
      </c>
      <c r="Q1432" s="4">
        <v>1130.5999999999999</v>
      </c>
    </row>
    <row r="1433" spans="1:17" x14ac:dyDescent="0.3">
      <c r="A1433" s="2">
        <v>44133</v>
      </c>
      <c r="B1433">
        <v>130.63999999999999</v>
      </c>
      <c r="C1433">
        <v>130.66</v>
      </c>
      <c r="D1433">
        <v>130.37</v>
      </c>
      <c r="E1433">
        <v>130.44999999999999</v>
      </c>
      <c r="G1433" s="2">
        <v>44133</v>
      </c>
      <c r="H1433">
        <v>110.54</v>
      </c>
      <c r="I1433">
        <v>110.55</v>
      </c>
      <c r="J1433">
        <v>110.49</v>
      </c>
      <c r="K1433">
        <v>110.5</v>
      </c>
      <c r="M1433" s="2">
        <v>44133</v>
      </c>
      <c r="N1433" s="4">
        <v>1134.5</v>
      </c>
      <c r="O1433" s="4">
        <v>1135.8</v>
      </c>
      <c r="P1433" s="4">
        <v>1131.0999999999999</v>
      </c>
      <c r="Q1433" s="4">
        <v>1131.4000000000001</v>
      </c>
    </row>
    <row r="1434" spans="1:17" x14ac:dyDescent="0.3">
      <c r="A1434" s="2">
        <v>44134</v>
      </c>
      <c r="B1434">
        <v>130.27000000000001</v>
      </c>
      <c r="C1434">
        <v>130.34</v>
      </c>
      <c r="D1434">
        <v>130.07</v>
      </c>
      <c r="E1434">
        <v>130.13</v>
      </c>
      <c r="G1434" s="2">
        <v>44134</v>
      </c>
      <c r="H1434">
        <v>110.47</v>
      </c>
      <c r="I1434">
        <v>110.5</v>
      </c>
      <c r="J1434">
        <v>110.44</v>
      </c>
      <c r="K1434">
        <v>110.45</v>
      </c>
      <c r="M1434" s="2">
        <v>44134</v>
      </c>
      <c r="N1434" s="4">
        <v>1131.0999999999999</v>
      </c>
      <c r="O1434" s="4">
        <v>1135.5999999999999</v>
      </c>
      <c r="P1434" s="4">
        <v>1126.5999999999999</v>
      </c>
      <c r="Q1434" s="4">
        <v>1135.0999999999999</v>
      </c>
    </row>
    <row r="1435" spans="1:17" x14ac:dyDescent="0.3">
      <c r="A1435" s="2">
        <v>44137</v>
      </c>
      <c r="B1435">
        <v>129.88999999999999</v>
      </c>
      <c r="C1435">
        <v>129.97</v>
      </c>
      <c r="D1435">
        <v>129.5</v>
      </c>
      <c r="E1435">
        <v>129.53</v>
      </c>
      <c r="G1435" s="2">
        <v>44137</v>
      </c>
      <c r="H1435">
        <v>110.41</v>
      </c>
      <c r="I1435">
        <v>110.43</v>
      </c>
      <c r="J1435">
        <v>110.31</v>
      </c>
      <c r="K1435">
        <v>110.32</v>
      </c>
      <c r="M1435" s="2">
        <v>44137</v>
      </c>
      <c r="N1435" s="4">
        <v>1137</v>
      </c>
      <c r="O1435" s="4">
        <v>1137.0999999999999</v>
      </c>
      <c r="P1435" s="4">
        <v>1133.3</v>
      </c>
      <c r="Q1435" s="4">
        <v>1133.5999999999999</v>
      </c>
    </row>
    <row r="1436" spans="1:17" x14ac:dyDescent="0.3">
      <c r="A1436" s="2">
        <v>44138</v>
      </c>
      <c r="B1436">
        <v>129.53</v>
      </c>
      <c r="C1436">
        <v>129.80000000000001</v>
      </c>
      <c r="D1436">
        <v>129.49</v>
      </c>
      <c r="E1436">
        <v>129.53</v>
      </c>
      <c r="G1436" s="2">
        <v>44138</v>
      </c>
      <c r="H1436">
        <v>110.31</v>
      </c>
      <c r="I1436">
        <v>110.4</v>
      </c>
      <c r="J1436">
        <v>110.27</v>
      </c>
      <c r="K1436">
        <v>110.28</v>
      </c>
      <c r="M1436" s="2">
        <v>44138</v>
      </c>
      <c r="N1436" s="4">
        <v>1133</v>
      </c>
      <c r="O1436" s="4">
        <v>1136.7</v>
      </c>
      <c r="P1436" s="4">
        <v>1132.4000000000001</v>
      </c>
      <c r="Q1436" s="4">
        <v>1134.0999999999999</v>
      </c>
    </row>
    <row r="1437" spans="1:17" x14ac:dyDescent="0.3">
      <c r="A1437" s="2">
        <v>44139</v>
      </c>
      <c r="B1437">
        <v>129.31</v>
      </c>
      <c r="C1437">
        <v>130.09</v>
      </c>
      <c r="D1437">
        <v>129.11000000000001</v>
      </c>
      <c r="E1437">
        <v>129.96</v>
      </c>
      <c r="G1437" s="2">
        <v>44139</v>
      </c>
      <c r="H1437">
        <v>110.23</v>
      </c>
      <c r="I1437">
        <v>110.41</v>
      </c>
      <c r="J1437">
        <v>110.21</v>
      </c>
      <c r="K1437">
        <v>110.37</v>
      </c>
      <c r="M1437" s="2">
        <v>44139</v>
      </c>
      <c r="N1437" s="4">
        <v>1128.3</v>
      </c>
      <c r="O1437" s="4">
        <v>1148</v>
      </c>
      <c r="P1437" s="4">
        <v>1126.3</v>
      </c>
      <c r="Q1437" s="4">
        <v>1137.7</v>
      </c>
    </row>
    <row r="1438" spans="1:17" x14ac:dyDescent="0.3">
      <c r="A1438" s="2">
        <v>44140</v>
      </c>
      <c r="B1438">
        <v>130.18</v>
      </c>
      <c r="C1438">
        <v>130.44</v>
      </c>
      <c r="D1438">
        <v>130.18</v>
      </c>
      <c r="E1438">
        <v>130.44</v>
      </c>
      <c r="G1438" s="2">
        <v>44140</v>
      </c>
      <c r="H1438">
        <v>110.43</v>
      </c>
      <c r="I1438">
        <v>110.48</v>
      </c>
      <c r="J1438">
        <v>110.41</v>
      </c>
      <c r="K1438">
        <v>110.48</v>
      </c>
      <c r="M1438" s="2">
        <v>44140</v>
      </c>
      <c r="N1438" s="4">
        <v>1130</v>
      </c>
      <c r="O1438" s="4">
        <v>1133.9000000000001</v>
      </c>
      <c r="P1438" s="4">
        <v>1127.5</v>
      </c>
      <c r="Q1438" s="4">
        <v>1128.2</v>
      </c>
    </row>
    <row r="1439" spans="1:17" x14ac:dyDescent="0.3">
      <c r="A1439" s="2">
        <v>44141</v>
      </c>
      <c r="B1439">
        <v>130.24</v>
      </c>
      <c r="C1439">
        <v>130.31</v>
      </c>
      <c r="D1439">
        <v>129.97999999999999</v>
      </c>
      <c r="E1439">
        <v>130.01</v>
      </c>
      <c r="G1439" s="2">
        <v>44141</v>
      </c>
      <c r="H1439">
        <v>110.45</v>
      </c>
      <c r="I1439">
        <v>110.48</v>
      </c>
      <c r="J1439">
        <v>110.4</v>
      </c>
      <c r="K1439">
        <v>110.41</v>
      </c>
      <c r="M1439" s="2">
        <v>44141</v>
      </c>
      <c r="N1439" s="4">
        <v>1124</v>
      </c>
      <c r="O1439" s="4">
        <v>1126.9000000000001</v>
      </c>
      <c r="P1439" s="4">
        <v>1120.3</v>
      </c>
      <c r="Q1439" s="4">
        <v>1120.4000000000001</v>
      </c>
    </row>
    <row r="1440" spans="1:17" x14ac:dyDescent="0.3">
      <c r="A1440" s="2">
        <v>44144</v>
      </c>
      <c r="B1440">
        <v>129.74</v>
      </c>
      <c r="C1440">
        <v>130.05000000000001</v>
      </c>
      <c r="D1440">
        <v>129.66</v>
      </c>
      <c r="E1440">
        <v>130.03</v>
      </c>
      <c r="G1440" s="2">
        <v>44144</v>
      </c>
      <c r="H1440">
        <v>110.37</v>
      </c>
      <c r="I1440">
        <v>110.4</v>
      </c>
      <c r="J1440">
        <v>110.33</v>
      </c>
      <c r="K1440">
        <v>110.4</v>
      </c>
      <c r="M1440" s="2">
        <v>44144</v>
      </c>
      <c r="N1440" s="4">
        <v>1120</v>
      </c>
      <c r="O1440" s="4">
        <v>1120.5</v>
      </c>
      <c r="P1440" s="4">
        <v>1112.5999999999999</v>
      </c>
      <c r="Q1440" s="4">
        <v>1113.9000000000001</v>
      </c>
    </row>
    <row r="1441" spans="1:17" x14ac:dyDescent="0.3">
      <c r="A1441" s="2">
        <v>44145</v>
      </c>
      <c r="B1441">
        <v>129.15</v>
      </c>
      <c r="C1441">
        <v>129.47999999999999</v>
      </c>
      <c r="D1441">
        <v>129.12</v>
      </c>
      <c r="E1441">
        <v>129.34</v>
      </c>
      <c r="G1441" s="2">
        <v>44145</v>
      </c>
      <c r="H1441">
        <v>110.24</v>
      </c>
      <c r="I1441">
        <v>110.34</v>
      </c>
      <c r="J1441">
        <v>110.23</v>
      </c>
      <c r="K1441">
        <v>110.3</v>
      </c>
      <c r="M1441" s="2">
        <v>44145</v>
      </c>
      <c r="N1441" s="4">
        <v>1118.5</v>
      </c>
      <c r="O1441" s="4">
        <v>1119.4000000000001</v>
      </c>
      <c r="P1441" s="4">
        <v>1113.8</v>
      </c>
      <c r="Q1441" s="4">
        <v>1115.0999999999999</v>
      </c>
    </row>
    <row r="1442" spans="1:17" x14ac:dyDescent="0.3">
      <c r="A1442" s="2">
        <v>44146</v>
      </c>
      <c r="B1442">
        <v>129.29</v>
      </c>
      <c r="C1442">
        <v>129.41999999999999</v>
      </c>
      <c r="D1442">
        <v>128.88</v>
      </c>
      <c r="E1442">
        <v>128.88</v>
      </c>
      <c r="G1442" s="2">
        <v>44146</v>
      </c>
      <c r="H1442">
        <v>110.32</v>
      </c>
      <c r="I1442">
        <v>110.33</v>
      </c>
      <c r="J1442">
        <v>110.21</v>
      </c>
      <c r="K1442">
        <v>110.22</v>
      </c>
      <c r="M1442" s="2">
        <v>44146</v>
      </c>
      <c r="N1442" s="4">
        <v>1116</v>
      </c>
      <c r="O1442" s="4">
        <v>1116</v>
      </c>
      <c r="P1442" s="4">
        <v>1109.2</v>
      </c>
      <c r="Q1442" s="4">
        <v>1110</v>
      </c>
    </row>
    <row r="1443" spans="1:17" x14ac:dyDescent="0.3">
      <c r="A1443" s="2">
        <v>44147</v>
      </c>
      <c r="B1443">
        <v>129.19</v>
      </c>
      <c r="C1443">
        <v>129.34</v>
      </c>
      <c r="D1443">
        <v>129.09</v>
      </c>
      <c r="E1443">
        <v>129.13999999999999</v>
      </c>
      <c r="G1443" s="2">
        <v>44147</v>
      </c>
      <c r="H1443">
        <v>110.3</v>
      </c>
      <c r="I1443">
        <v>110.36</v>
      </c>
      <c r="J1443">
        <v>110.27</v>
      </c>
      <c r="K1443">
        <v>110.31</v>
      </c>
      <c r="M1443" s="2">
        <v>44147</v>
      </c>
      <c r="N1443" s="4">
        <v>1112</v>
      </c>
      <c r="O1443" s="4">
        <v>1115.5</v>
      </c>
      <c r="P1443" s="4">
        <v>1110.7</v>
      </c>
      <c r="Q1443" s="4">
        <v>1114.8</v>
      </c>
    </row>
    <row r="1444" spans="1:17" x14ac:dyDescent="0.3">
      <c r="A1444" s="2">
        <v>44148</v>
      </c>
      <c r="B1444">
        <v>129.4</v>
      </c>
      <c r="C1444">
        <v>129.46</v>
      </c>
      <c r="D1444">
        <v>129.12</v>
      </c>
      <c r="E1444">
        <v>129.33000000000001</v>
      </c>
      <c r="G1444" s="2">
        <v>44148</v>
      </c>
      <c r="H1444">
        <v>110.36</v>
      </c>
      <c r="I1444">
        <v>110.37</v>
      </c>
      <c r="J1444">
        <v>110.28</v>
      </c>
      <c r="K1444">
        <v>110.35</v>
      </c>
      <c r="M1444" s="2">
        <v>44148</v>
      </c>
      <c r="N1444" s="4">
        <v>1115.5</v>
      </c>
      <c r="O1444" s="4">
        <v>1116.8</v>
      </c>
      <c r="P1444" s="4">
        <v>1112.7</v>
      </c>
      <c r="Q1444" s="4">
        <v>1115.5999999999999</v>
      </c>
    </row>
    <row r="1445" spans="1:17" x14ac:dyDescent="0.3">
      <c r="A1445" s="2">
        <v>44151</v>
      </c>
      <c r="B1445">
        <v>129.19</v>
      </c>
      <c r="C1445">
        <v>129.54</v>
      </c>
      <c r="D1445">
        <v>129.18</v>
      </c>
      <c r="E1445">
        <v>129.47</v>
      </c>
      <c r="G1445" s="2">
        <v>44151</v>
      </c>
      <c r="H1445">
        <v>110.3</v>
      </c>
      <c r="I1445">
        <v>110.36</v>
      </c>
      <c r="J1445">
        <v>110.3</v>
      </c>
      <c r="K1445">
        <v>110.34</v>
      </c>
      <c r="M1445" s="2">
        <v>44151</v>
      </c>
      <c r="N1445" s="4">
        <v>1107.7</v>
      </c>
      <c r="O1445" s="4">
        <v>1110</v>
      </c>
      <c r="P1445" s="4">
        <v>1105.2</v>
      </c>
      <c r="Q1445" s="4">
        <v>1109.3</v>
      </c>
    </row>
    <row r="1446" spans="1:17" x14ac:dyDescent="0.3">
      <c r="A1446" s="2">
        <v>44152</v>
      </c>
      <c r="B1446">
        <v>129.38999999999999</v>
      </c>
      <c r="C1446">
        <v>129.59</v>
      </c>
      <c r="D1446">
        <v>129.22</v>
      </c>
      <c r="E1446">
        <v>129.38</v>
      </c>
      <c r="G1446" s="2">
        <v>44152</v>
      </c>
      <c r="H1446">
        <v>110.31</v>
      </c>
      <c r="I1446">
        <v>110.37</v>
      </c>
      <c r="J1446">
        <v>110.31</v>
      </c>
      <c r="K1446">
        <v>110.34</v>
      </c>
      <c r="M1446" s="2">
        <v>44152</v>
      </c>
      <c r="N1446" s="4">
        <v>1107</v>
      </c>
      <c r="O1446" s="4">
        <v>1108</v>
      </c>
      <c r="P1446" s="4">
        <v>1105.7</v>
      </c>
      <c r="Q1446" s="4">
        <v>1106.5999999999999</v>
      </c>
    </row>
    <row r="1447" spans="1:17" x14ac:dyDescent="0.3">
      <c r="A1447" s="2">
        <v>44153</v>
      </c>
      <c r="B1447">
        <v>129.58000000000001</v>
      </c>
      <c r="C1447">
        <v>129.68</v>
      </c>
      <c r="D1447">
        <v>129.51</v>
      </c>
      <c r="E1447">
        <v>129.62</v>
      </c>
      <c r="G1447" s="2">
        <v>44153</v>
      </c>
      <c r="H1447">
        <v>110.38</v>
      </c>
      <c r="I1447">
        <v>110.42</v>
      </c>
      <c r="J1447">
        <v>110.38</v>
      </c>
      <c r="K1447">
        <v>110.4</v>
      </c>
      <c r="M1447" s="2">
        <v>44153</v>
      </c>
      <c r="N1447" s="4">
        <v>1106</v>
      </c>
      <c r="O1447" s="4">
        <v>1107.5</v>
      </c>
      <c r="P1447" s="4">
        <v>1103.8</v>
      </c>
      <c r="Q1447" s="4">
        <v>1103.8</v>
      </c>
    </row>
    <row r="1448" spans="1:17" x14ac:dyDescent="0.3">
      <c r="A1448" s="2">
        <v>44154</v>
      </c>
      <c r="B1448">
        <v>129.6</v>
      </c>
      <c r="C1448">
        <v>129.77000000000001</v>
      </c>
      <c r="D1448">
        <v>129.5</v>
      </c>
      <c r="E1448">
        <v>129.52000000000001</v>
      </c>
      <c r="G1448" s="2">
        <v>44154</v>
      </c>
      <c r="H1448">
        <v>110.39</v>
      </c>
      <c r="I1448">
        <v>110.43</v>
      </c>
      <c r="J1448">
        <v>110.35</v>
      </c>
      <c r="K1448">
        <v>110.35</v>
      </c>
      <c r="M1448" s="2">
        <v>44154</v>
      </c>
      <c r="N1448" s="4">
        <v>1107</v>
      </c>
      <c r="O1448" s="4">
        <v>1116.3</v>
      </c>
      <c r="P1448" s="4">
        <v>1107</v>
      </c>
      <c r="Q1448" s="4">
        <v>1115.5999999999999</v>
      </c>
    </row>
    <row r="1449" spans="1:17" x14ac:dyDescent="0.3">
      <c r="A1449" s="2">
        <v>44155</v>
      </c>
      <c r="B1449">
        <v>129.72</v>
      </c>
      <c r="C1449">
        <v>129.78</v>
      </c>
      <c r="D1449">
        <v>129.54</v>
      </c>
      <c r="E1449">
        <v>129.54</v>
      </c>
      <c r="G1449" s="2">
        <v>44155</v>
      </c>
      <c r="H1449">
        <v>110.39</v>
      </c>
      <c r="I1449">
        <v>110.4</v>
      </c>
      <c r="J1449">
        <v>110.33</v>
      </c>
      <c r="K1449">
        <v>110.33</v>
      </c>
      <c r="M1449" s="2">
        <v>44155</v>
      </c>
      <c r="N1449" s="4">
        <v>1115</v>
      </c>
      <c r="O1449" s="4">
        <v>1117.5999999999999</v>
      </c>
      <c r="P1449" s="4">
        <v>1112.7</v>
      </c>
      <c r="Q1449" s="4">
        <v>1114.3</v>
      </c>
    </row>
    <row r="1450" spans="1:17" x14ac:dyDescent="0.3">
      <c r="A1450" s="2">
        <v>44158</v>
      </c>
      <c r="B1450">
        <v>129.77000000000001</v>
      </c>
      <c r="C1450">
        <v>130.02000000000001</v>
      </c>
      <c r="D1450">
        <v>129.68</v>
      </c>
      <c r="E1450">
        <v>129.91999999999999</v>
      </c>
      <c r="G1450" s="2">
        <v>44158</v>
      </c>
      <c r="H1450">
        <v>110.39</v>
      </c>
      <c r="I1450">
        <v>110.42</v>
      </c>
      <c r="J1450">
        <v>110.37</v>
      </c>
      <c r="K1450">
        <v>110.39</v>
      </c>
      <c r="M1450" s="2">
        <v>44158</v>
      </c>
      <c r="N1450" s="4">
        <v>1115.5</v>
      </c>
      <c r="O1450" s="4">
        <v>1116</v>
      </c>
      <c r="P1450" s="4">
        <v>1110.3</v>
      </c>
      <c r="Q1450" s="4">
        <v>1110.4000000000001</v>
      </c>
    </row>
    <row r="1451" spans="1:17" x14ac:dyDescent="0.3">
      <c r="A1451" s="2">
        <v>44159</v>
      </c>
      <c r="B1451">
        <v>129.72</v>
      </c>
      <c r="C1451">
        <v>129.83000000000001</v>
      </c>
      <c r="D1451">
        <v>129.56</v>
      </c>
      <c r="E1451">
        <v>129.75</v>
      </c>
      <c r="G1451" s="2">
        <v>44159</v>
      </c>
      <c r="H1451">
        <v>110.36</v>
      </c>
      <c r="I1451">
        <v>110.38</v>
      </c>
      <c r="J1451">
        <v>110.34</v>
      </c>
      <c r="K1451">
        <v>110.38</v>
      </c>
      <c r="M1451" s="2">
        <v>44159</v>
      </c>
      <c r="N1451" s="4">
        <v>1114</v>
      </c>
      <c r="O1451" s="4">
        <v>1114</v>
      </c>
      <c r="P1451" s="4">
        <v>1109.3</v>
      </c>
      <c r="Q1451" s="4">
        <v>1112.7</v>
      </c>
    </row>
    <row r="1452" spans="1:17" x14ac:dyDescent="0.3">
      <c r="A1452" s="2">
        <v>44160</v>
      </c>
      <c r="B1452">
        <v>129.65</v>
      </c>
      <c r="C1452">
        <v>129.69</v>
      </c>
      <c r="D1452">
        <v>129.12</v>
      </c>
      <c r="E1452">
        <v>129.32</v>
      </c>
      <c r="G1452" s="2">
        <v>44160</v>
      </c>
      <c r="H1452">
        <v>110.36</v>
      </c>
      <c r="I1452">
        <v>110.38</v>
      </c>
      <c r="J1452">
        <v>110.27</v>
      </c>
      <c r="K1452">
        <v>110.34</v>
      </c>
      <c r="M1452" s="2">
        <v>44160</v>
      </c>
      <c r="N1452" s="4">
        <v>1108.8</v>
      </c>
      <c r="O1452" s="4">
        <v>1109.3</v>
      </c>
      <c r="P1452" s="4">
        <v>1105.0999999999999</v>
      </c>
      <c r="Q1452" s="4">
        <v>1108.9000000000001</v>
      </c>
    </row>
    <row r="1453" spans="1:17" x14ac:dyDescent="0.3">
      <c r="A1453" s="2">
        <v>44161</v>
      </c>
      <c r="B1453">
        <v>129.32</v>
      </c>
      <c r="C1453">
        <v>129.4</v>
      </c>
      <c r="D1453">
        <v>129.05000000000001</v>
      </c>
      <c r="E1453">
        <v>129.12</v>
      </c>
      <c r="G1453" s="2">
        <v>44161</v>
      </c>
      <c r="H1453">
        <v>110.32</v>
      </c>
      <c r="I1453">
        <v>110.34</v>
      </c>
      <c r="J1453">
        <v>110.24</v>
      </c>
      <c r="K1453">
        <v>110.29</v>
      </c>
      <c r="M1453" s="2">
        <v>44161</v>
      </c>
      <c r="N1453" s="4">
        <v>1106.7</v>
      </c>
      <c r="O1453" s="4">
        <v>1107.4000000000001</v>
      </c>
      <c r="P1453" s="4">
        <v>1104</v>
      </c>
      <c r="Q1453" s="4">
        <v>1104.5999999999999</v>
      </c>
    </row>
    <row r="1454" spans="1:17" x14ac:dyDescent="0.3">
      <c r="A1454" s="2">
        <v>44162</v>
      </c>
      <c r="B1454">
        <v>129.29</v>
      </c>
      <c r="C1454">
        <v>129.47999999999999</v>
      </c>
      <c r="D1454">
        <v>129.16999999999999</v>
      </c>
      <c r="E1454">
        <v>129.25</v>
      </c>
      <c r="G1454" s="2">
        <v>44162</v>
      </c>
      <c r="H1454">
        <v>110.32</v>
      </c>
      <c r="I1454">
        <v>110.35</v>
      </c>
      <c r="J1454">
        <v>110.27</v>
      </c>
      <c r="K1454">
        <v>110.29</v>
      </c>
      <c r="M1454" s="2">
        <v>44162</v>
      </c>
      <c r="N1454" s="4">
        <v>1105.8</v>
      </c>
      <c r="O1454" s="4">
        <v>1106.4000000000001</v>
      </c>
      <c r="P1454" s="4">
        <v>1103</v>
      </c>
      <c r="Q1454" s="4">
        <v>1103.2</v>
      </c>
    </row>
    <row r="1455" spans="1:17" x14ac:dyDescent="0.3">
      <c r="A1455" s="2">
        <v>44165</v>
      </c>
      <c r="B1455">
        <v>129.27000000000001</v>
      </c>
      <c r="C1455">
        <v>129.36000000000001</v>
      </c>
      <c r="D1455">
        <v>128.87</v>
      </c>
      <c r="E1455">
        <v>128.99</v>
      </c>
      <c r="G1455" s="2">
        <v>44165</v>
      </c>
      <c r="H1455">
        <v>110.31</v>
      </c>
      <c r="I1455">
        <v>110.32</v>
      </c>
      <c r="J1455">
        <v>110.26</v>
      </c>
      <c r="K1455">
        <v>110.28</v>
      </c>
      <c r="M1455" s="2">
        <v>44165</v>
      </c>
      <c r="N1455" s="4">
        <v>1104.2</v>
      </c>
      <c r="O1455" s="4">
        <v>1106.5</v>
      </c>
      <c r="P1455" s="4">
        <v>1103.5</v>
      </c>
      <c r="Q1455" s="4">
        <v>1106.5</v>
      </c>
    </row>
    <row r="1456" spans="1:17" x14ac:dyDescent="0.3">
      <c r="A1456" s="2">
        <v>44166</v>
      </c>
      <c r="B1456">
        <v>128.97999999999999</v>
      </c>
      <c r="C1456">
        <v>129.28</v>
      </c>
      <c r="D1456">
        <v>128.94999999999999</v>
      </c>
      <c r="E1456">
        <v>129.16999999999999</v>
      </c>
      <c r="G1456" s="2">
        <v>44166</v>
      </c>
      <c r="H1456">
        <v>110.27</v>
      </c>
      <c r="I1456">
        <v>110.31</v>
      </c>
      <c r="J1456">
        <v>110.27</v>
      </c>
      <c r="K1456">
        <v>110.29</v>
      </c>
      <c r="M1456" s="2">
        <v>44166</v>
      </c>
      <c r="N1456" s="4">
        <v>1108.0999999999999</v>
      </c>
      <c r="O1456" s="4">
        <v>1109</v>
      </c>
      <c r="P1456" s="4">
        <v>1106</v>
      </c>
      <c r="Q1456" s="4">
        <v>1106.2</v>
      </c>
    </row>
    <row r="1457" spans="1:17" x14ac:dyDescent="0.3">
      <c r="A1457" s="2">
        <v>44167</v>
      </c>
      <c r="B1457">
        <v>128.91999999999999</v>
      </c>
      <c r="C1457">
        <v>128.94999999999999</v>
      </c>
      <c r="D1457">
        <v>128.69999999999999</v>
      </c>
      <c r="E1457">
        <v>128.88</v>
      </c>
      <c r="G1457" s="2">
        <v>44167</v>
      </c>
      <c r="H1457">
        <v>110.25</v>
      </c>
      <c r="I1457">
        <v>110.27</v>
      </c>
      <c r="J1457">
        <v>110.23</v>
      </c>
      <c r="K1457">
        <v>110.26</v>
      </c>
      <c r="M1457" s="2">
        <v>44167</v>
      </c>
      <c r="N1457" s="4">
        <v>1105.2</v>
      </c>
      <c r="O1457" s="4">
        <v>1106.3</v>
      </c>
      <c r="P1457" s="4">
        <v>1100.2</v>
      </c>
      <c r="Q1457" s="4">
        <v>1100.8</v>
      </c>
    </row>
    <row r="1458" spans="1:17" x14ac:dyDescent="0.3">
      <c r="A1458" s="2">
        <v>44168</v>
      </c>
      <c r="B1458">
        <v>129</v>
      </c>
      <c r="C1458">
        <v>129.08000000000001</v>
      </c>
      <c r="D1458">
        <v>128.81</v>
      </c>
      <c r="E1458">
        <v>129.07</v>
      </c>
      <c r="G1458" s="2">
        <v>44168</v>
      </c>
      <c r="H1458">
        <v>110.29</v>
      </c>
      <c r="I1458">
        <v>110.32</v>
      </c>
      <c r="J1458">
        <v>110.26</v>
      </c>
      <c r="K1458">
        <v>110.32</v>
      </c>
      <c r="M1458" s="2">
        <v>44168</v>
      </c>
      <c r="N1458" s="4">
        <v>1100.0999999999999</v>
      </c>
      <c r="O1458" s="4">
        <v>1102</v>
      </c>
      <c r="P1458" s="4">
        <v>1096.2</v>
      </c>
      <c r="Q1458" s="4">
        <v>1097</v>
      </c>
    </row>
    <row r="1459" spans="1:17" x14ac:dyDescent="0.3">
      <c r="A1459" s="2">
        <v>44169</v>
      </c>
      <c r="B1459">
        <v>129.16</v>
      </c>
      <c r="C1459">
        <v>129.26</v>
      </c>
      <c r="D1459">
        <v>129</v>
      </c>
      <c r="E1459">
        <v>129.01</v>
      </c>
      <c r="G1459" s="2">
        <v>44169</v>
      </c>
      <c r="H1459">
        <v>110.34</v>
      </c>
      <c r="I1459">
        <v>110.37</v>
      </c>
      <c r="J1459">
        <v>110.32</v>
      </c>
      <c r="K1459">
        <v>110.32</v>
      </c>
      <c r="M1459" s="2">
        <v>44169</v>
      </c>
      <c r="N1459" s="4">
        <v>1092.5</v>
      </c>
      <c r="O1459" s="4">
        <v>1093.5</v>
      </c>
      <c r="P1459" s="4">
        <v>1081.0999999999999</v>
      </c>
      <c r="Q1459" s="4">
        <v>1082.0999999999999</v>
      </c>
    </row>
    <row r="1460" spans="1:17" x14ac:dyDescent="0.3">
      <c r="A1460" s="2">
        <v>44172</v>
      </c>
      <c r="B1460">
        <v>128.78</v>
      </c>
      <c r="C1460">
        <v>129.30000000000001</v>
      </c>
      <c r="D1460">
        <v>128.75</v>
      </c>
      <c r="E1460">
        <v>129.22999999999999</v>
      </c>
      <c r="G1460" s="2">
        <v>44172</v>
      </c>
      <c r="H1460">
        <v>110.3</v>
      </c>
      <c r="I1460">
        <v>110.39</v>
      </c>
      <c r="J1460">
        <v>110.29</v>
      </c>
      <c r="K1460">
        <v>110.38</v>
      </c>
      <c r="M1460" s="2">
        <v>44172</v>
      </c>
      <c r="N1460" s="4">
        <v>1083</v>
      </c>
      <c r="O1460" s="4">
        <v>1084.5</v>
      </c>
      <c r="P1460" s="4">
        <v>1080.9000000000001</v>
      </c>
      <c r="Q1460" s="4">
        <v>1082.0999999999999</v>
      </c>
    </row>
    <row r="1461" spans="1:17" x14ac:dyDescent="0.3">
      <c r="A1461" s="2">
        <v>44173</v>
      </c>
      <c r="B1461">
        <v>129.22999999999999</v>
      </c>
      <c r="C1461">
        <v>129.37</v>
      </c>
      <c r="D1461">
        <v>129.05000000000001</v>
      </c>
      <c r="E1461">
        <v>129.24</v>
      </c>
      <c r="G1461" s="2">
        <v>44173</v>
      </c>
      <c r="H1461">
        <v>110.37</v>
      </c>
      <c r="I1461">
        <v>110.41</v>
      </c>
      <c r="J1461">
        <v>110.34</v>
      </c>
      <c r="K1461">
        <v>110.38</v>
      </c>
      <c r="M1461" s="2">
        <v>44173</v>
      </c>
      <c r="N1461" s="4">
        <v>1084</v>
      </c>
      <c r="O1461" s="4">
        <v>1085.9000000000001</v>
      </c>
      <c r="P1461" s="4">
        <v>1083.2</v>
      </c>
      <c r="Q1461" s="4">
        <v>1085.4000000000001</v>
      </c>
    </row>
    <row r="1462" spans="1:17" x14ac:dyDescent="0.3">
      <c r="A1462" s="2">
        <v>44174</v>
      </c>
      <c r="B1462">
        <v>129.22</v>
      </c>
      <c r="C1462">
        <v>129.22999999999999</v>
      </c>
      <c r="D1462">
        <v>129.01</v>
      </c>
      <c r="E1462">
        <v>129.12</v>
      </c>
      <c r="G1462" s="2">
        <v>44174</v>
      </c>
      <c r="H1462">
        <v>110.39</v>
      </c>
      <c r="I1462">
        <v>110.39</v>
      </c>
      <c r="J1462">
        <v>110.35</v>
      </c>
      <c r="K1462">
        <v>110.39</v>
      </c>
      <c r="M1462" s="2">
        <v>44174</v>
      </c>
      <c r="N1462" s="4">
        <v>1085</v>
      </c>
      <c r="O1462" s="4">
        <v>1085.8</v>
      </c>
      <c r="P1462" s="4">
        <v>1081.2</v>
      </c>
      <c r="Q1462" s="4">
        <v>1084.8</v>
      </c>
    </row>
    <row r="1463" spans="1:17" x14ac:dyDescent="0.3">
      <c r="A1463" s="2">
        <v>44175</v>
      </c>
      <c r="B1463">
        <v>129.21</v>
      </c>
      <c r="C1463">
        <v>129.21</v>
      </c>
      <c r="D1463">
        <v>128.96</v>
      </c>
      <c r="E1463">
        <v>129.13</v>
      </c>
      <c r="G1463" s="2">
        <v>44175</v>
      </c>
      <c r="H1463">
        <v>110.4</v>
      </c>
      <c r="I1463">
        <v>110.41</v>
      </c>
      <c r="J1463">
        <v>110.37</v>
      </c>
      <c r="K1463">
        <v>110.41</v>
      </c>
      <c r="M1463" s="2">
        <v>44175</v>
      </c>
      <c r="N1463" s="4">
        <v>1087.5</v>
      </c>
      <c r="O1463" s="4">
        <v>1088</v>
      </c>
      <c r="P1463" s="4">
        <v>1084.5999999999999</v>
      </c>
      <c r="Q1463" s="4">
        <v>1087.7</v>
      </c>
    </row>
    <row r="1464" spans="1:17" x14ac:dyDescent="0.3">
      <c r="A1464" s="2">
        <v>44176</v>
      </c>
      <c r="B1464">
        <v>129.13</v>
      </c>
      <c r="C1464">
        <v>129.18</v>
      </c>
      <c r="D1464">
        <v>129.02000000000001</v>
      </c>
      <c r="E1464">
        <v>129.09</v>
      </c>
      <c r="G1464" s="2">
        <v>44176</v>
      </c>
      <c r="H1464">
        <v>110.41</v>
      </c>
      <c r="I1464">
        <v>110.42</v>
      </c>
      <c r="J1464">
        <v>110.37</v>
      </c>
      <c r="K1464">
        <v>110.39</v>
      </c>
      <c r="M1464" s="2">
        <v>44176</v>
      </c>
      <c r="N1464" s="4">
        <v>1087</v>
      </c>
      <c r="O1464" s="4">
        <v>1093.9000000000001</v>
      </c>
      <c r="P1464" s="4">
        <v>1085.8</v>
      </c>
      <c r="Q1464" s="4">
        <v>1090.3</v>
      </c>
    </row>
    <row r="1465" spans="1:17" x14ac:dyDescent="0.3">
      <c r="A1465" s="2">
        <v>44179</v>
      </c>
      <c r="B1465">
        <v>129.19999999999999</v>
      </c>
      <c r="C1465">
        <v>129.25</v>
      </c>
      <c r="D1465">
        <v>128.97</v>
      </c>
      <c r="E1465">
        <v>128.99</v>
      </c>
      <c r="G1465" s="2">
        <v>44179</v>
      </c>
      <c r="H1465">
        <v>110.4</v>
      </c>
      <c r="I1465">
        <v>110.4</v>
      </c>
      <c r="J1465">
        <v>110.36</v>
      </c>
      <c r="K1465">
        <v>110.37</v>
      </c>
      <c r="M1465" s="2">
        <v>44179</v>
      </c>
      <c r="N1465" s="4">
        <v>1091.5</v>
      </c>
      <c r="O1465" s="4">
        <v>1092.0999999999999</v>
      </c>
      <c r="P1465" s="4">
        <v>1089.2</v>
      </c>
      <c r="Q1465" s="4">
        <v>1091.8</v>
      </c>
    </row>
    <row r="1466" spans="1:17" x14ac:dyDescent="0.3">
      <c r="A1466" s="2">
        <v>44180</v>
      </c>
      <c r="B1466">
        <v>129.05000000000001</v>
      </c>
      <c r="C1466">
        <v>129.22999999999999</v>
      </c>
      <c r="D1466">
        <v>128.91999999999999</v>
      </c>
      <c r="E1466">
        <v>128.96</v>
      </c>
      <c r="G1466" s="2">
        <v>44180</v>
      </c>
      <c r="H1466">
        <v>110.4</v>
      </c>
      <c r="I1466">
        <v>110.42</v>
      </c>
      <c r="J1466">
        <v>110.35</v>
      </c>
      <c r="K1466">
        <v>110.36</v>
      </c>
      <c r="M1466" s="2">
        <v>44180</v>
      </c>
      <c r="N1466" s="4">
        <v>1092.7</v>
      </c>
      <c r="O1466" s="4">
        <v>1096</v>
      </c>
      <c r="P1466" s="4">
        <v>1091.5</v>
      </c>
      <c r="Q1466" s="4">
        <v>1093.3</v>
      </c>
    </row>
    <row r="1467" spans="1:17" x14ac:dyDescent="0.3">
      <c r="A1467" s="2">
        <v>44181</v>
      </c>
      <c r="B1467">
        <v>129.02000000000001</v>
      </c>
      <c r="C1467">
        <v>129.08000000000001</v>
      </c>
      <c r="D1467">
        <v>128.66</v>
      </c>
      <c r="E1467">
        <v>128.66</v>
      </c>
      <c r="G1467" s="2">
        <v>44181</v>
      </c>
      <c r="H1467">
        <v>110.38</v>
      </c>
      <c r="I1467">
        <v>110.39</v>
      </c>
      <c r="J1467">
        <v>110.31</v>
      </c>
      <c r="K1467">
        <v>110.31</v>
      </c>
      <c r="M1467" s="2">
        <v>44181</v>
      </c>
      <c r="N1467" s="4">
        <v>1089.5</v>
      </c>
      <c r="O1467" s="4">
        <v>1095</v>
      </c>
      <c r="P1467" s="4">
        <v>1088.5999999999999</v>
      </c>
      <c r="Q1467" s="4">
        <v>1094</v>
      </c>
    </row>
    <row r="1468" spans="1:17" x14ac:dyDescent="0.3">
      <c r="A1468" s="2">
        <v>44182</v>
      </c>
      <c r="B1468">
        <v>128.72</v>
      </c>
      <c r="C1468">
        <v>128.72999999999999</v>
      </c>
      <c r="D1468">
        <v>128.18</v>
      </c>
      <c r="E1468">
        <v>128.25</v>
      </c>
      <c r="G1468" s="2">
        <v>44182</v>
      </c>
      <c r="H1468">
        <v>110.33</v>
      </c>
      <c r="I1468">
        <v>110.33</v>
      </c>
      <c r="J1468">
        <v>110.22</v>
      </c>
      <c r="K1468">
        <v>110.25</v>
      </c>
      <c r="M1468" s="2">
        <v>44182</v>
      </c>
      <c r="N1468" s="4">
        <v>1094</v>
      </c>
      <c r="O1468" s="4">
        <v>1094.9000000000001</v>
      </c>
      <c r="P1468" s="4">
        <v>1090.8</v>
      </c>
      <c r="Q1468" s="4">
        <v>1093.3</v>
      </c>
    </row>
    <row r="1469" spans="1:17" x14ac:dyDescent="0.3">
      <c r="A1469" s="2">
        <v>44183</v>
      </c>
      <c r="B1469">
        <v>128.37</v>
      </c>
      <c r="C1469">
        <v>128.62</v>
      </c>
      <c r="D1469">
        <v>128.22</v>
      </c>
      <c r="E1469">
        <v>128.5</v>
      </c>
      <c r="G1469" s="2">
        <v>44183</v>
      </c>
      <c r="H1469">
        <v>110.28</v>
      </c>
      <c r="I1469">
        <v>110.32</v>
      </c>
      <c r="J1469">
        <v>110.24</v>
      </c>
      <c r="K1469">
        <v>110.31</v>
      </c>
      <c r="M1469" s="2">
        <v>44183</v>
      </c>
      <c r="N1469" s="4">
        <v>1093.5</v>
      </c>
      <c r="O1469" s="4">
        <v>1100.3</v>
      </c>
      <c r="P1469" s="4">
        <v>1093.5</v>
      </c>
      <c r="Q1469" s="4">
        <v>1099.7</v>
      </c>
    </row>
    <row r="1470" spans="1:17" x14ac:dyDescent="0.3">
      <c r="A1470" s="2">
        <v>44186</v>
      </c>
      <c r="B1470">
        <v>128.44999999999999</v>
      </c>
      <c r="C1470">
        <v>128.86000000000001</v>
      </c>
      <c r="D1470">
        <v>128.38999999999999</v>
      </c>
      <c r="E1470">
        <v>128.85</v>
      </c>
      <c r="G1470" s="2">
        <v>44186</v>
      </c>
      <c r="H1470">
        <v>110.31</v>
      </c>
      <c r="I1470">
        <v>110.37</v>
      </c>
      <c r="J1470">
        <v>110.29</v>
      </c>
      <c r="K1470">
        <v>110.36</v>
      </c>
      <c r="M1470" s="2">
        <v>44186</v>
      </c>
      <c r="N1470" s="4">
        <v>1100</v>
      </c>
      <c r="O1470" s="4">
        <v>1104</v>
      </c>
      <c r="P1470" s="4">
        <v>1097.7</v>
      </c>
      <c r="Q1470" s="4">
        <v>1102.7</v>
      </c>
    </row>
    <row r="1471" spans="1:17" x14ac:dyDescent="0.3">
      <c r="A1471" s="2">
        <v>44187</v>
      </c>
      <c r="B1471">
        <v>128.78</v>
      </c>
      <c r="C1471">
        <v>129.19999999999999</v>
      </c>
      <c r="D1471">
        <v>128.76</v>
      </c>
      <c r="E1471">
        <v>129.05000000000001</v>
      </c>
      <c r="G1471" s="2">
        <v>44187</v>
      </c>
      <c r="H1471">
        <v>110.35</v>
      </c>
      <c r="I1471">
        <v>110.48</v>
      </c>
      <c r="J1471">
        <v>110.35</v>
      </c>
      <c r="K1471">
        <v>110.42</v>
      </c>
      <c r="M1471" s="2">
        <v>44187</v>
      </c>
      <c r="N1471" s="4">
        <v>1104.7</v>
      </c>
      <c r="O1471" s="4">
        <v>1109</v>
      </c>
      <c r="P1471" s="4">
        <v>1103.0999999999999</v>
      </c>
      <c r="Q1471" s="4">
        <v>1107.4000000000001</v>
      </c>
    </row>
    <row r="1472" spans="1:17" x14ac:dyDescent="0.3">
      <c r="A1472" s="2">
        <v>44188</v>
      </c>
      <c r="B1472">
        <v>129.07</v>
      </c>
      <c r="C1472">
        <v>129.26</v>
      </c>
      <c r="D1472">
        <v>129.01</v>
      </c>
      <c r="E1472">
        <v>129.25</v>
      </c>
      <c r="G1472" s="2">
        <v>44188</v>
      </c>
      <c r="H1472">
        <v>110.44</v>
      </c>
      <c r="I1472">
        <v>110.5</v>
      </c>
      <c r="J1472">
        <v>110.42</v>
      </c>
      <c r="K1472">
        <v>110.49</v>
      </c>
      <c r="M1472" s="2">
        <v>44188</v>
      </c>
      <c r="N1472" s="4">
        <v>1109</v>
      </c>
      <c r="O1472" s="4">
        <v>1110.5</v>
      </c>
      <c r="P1472" s="4">
        <v>1107.3</v>
      </c>
      <c r="Q1472" s="4">
        <v>1107.9000000000001</v>
      </c>
    </row>
    <row r="1473" spans="1:17" x14ac:dyDescent="0.3">
      <c r="A1473" s="2">
        <v>44189</v>
      </c>
      <c r="B1473">
        <v>129.11000000000001</v>
      </c>
      <c r="C1473">
        <v>129.11000000000001</v>
      </c>
      <c r="D1473">
        <v>128.65</v>
      </c>
      <c r="E1473">
        <v>128.66</v>
      </c>
      <c r="G1473" s="2">
        <v>44189</v>
      </c>
      <c r="H1473">
        <v>110.47</v>
      </c>
      <c r="I1473">
        <v>110.47</v>
      </c>
      <c r="J1473">
        <v>110.38</v>
      </c>
      <c r="K1473">
        <v>110.39</v>
      </c>
      <c r="M1473" s="2">
        <v>44189</v>
      </c>
      <c r="N1473" s="4">
        <v>1106</v>
      </c>
      <c r="O1473" s="4">
        <v>1107.5</v>
      </c>
      <c r="P1473" s="4">
        <v>1101.5999999999999</v>
      </c>
      <c r="Q1473" s="4">
        <v>1103</v>
      </c>
    </row>
    <row r="1474" spans="1:17" x14ac:dyDescent="0.3">
      <c r="A1474" s="2">
        <v>44193</v>
      </c>
      <c r="B1474">
        <v>128.85</v>
      </c>
      <c r="C1474">
        <v>128.93</v>
      </c>
      <c r="D1474">
        <v>128.59</v>
      </c>
      <c r="E1474">
        <v>128.81</v>
      </c>
      <c r="G1474" s="2">
        <v>44193</v>
      </c>
      <c r="H1474">
        <v>110.42</v>
      </c>
      <c r="I1474">
        <v>110.42</v>
      </c>
      <c r="J1474">
        <v>110.34</v>
      </c>
      <c r="K1474">
        <v>110.39</v>
      </c>
      <c r="M1474" s="2">
        <v>44193</v>
      </c>
      <c r="N1474" s="4">
        <v>1102.5</v>
      </c>
      <c r="O1474" s="4">
        <v>1103.3</v>
      </c>
      <c r="P1474" s="4">
        <v>1095</v>
      </c>
      <c r="Q1474" s="4">
        <v>1096.7</v>
      </c>
    </row>
    <row r="1475" spans="1:17" x14ac:dyDescent="0.3">
      <c r="A1475" s="2">
        <v>44194</v>
      </c>
      <c r="B1475">
        <v>128.81</v>
      </c>
      <c r="C1475">
        <v>128.88</v>
      </c>
      <c r="D1475">
        <v>128.44999999999999</v>
      </c>
      <c r="E1475">
        <v>128.63</v>
      </c>
      <c r="G1475" s="2">
        <v>44194</v>
      </c>
      <c r="H1475">
        <v>110.38</v>
      </c>
      <c r="I1475">
        <v>110.4</v>
      </c>
      <c r="J1475">
        <v>110.34</v>
      </c>
      <c r="K1475">
        <v>110.35</v>
      </c>
      <c r="M1475" s="2">
        <v>44194</v>
      </c>
      <c r="N1475" s="4">
        <v>1097.5</v>
      </c>
      <c r="O1475" s="4">
        <v>1098</v>
      </c>
      <c r="P1475" s="4">
        <v>1091.2</v>
      </c>
      <c r="Q1475" s="4">
        <v>1092.0999999999999</v>
      </c>
    </row>
    <row r="1476" spans="1:17" x14ac:dyDescent="0.3">
      <c r="A1476" s="2">
        <v>44195</v>
      </c>
      <c r="B1476">
        <v>128.58000000000001</v>
      </c>
      <c r="C1476">
        <v>128.68</v>
      </c>
      <c r="D1476">
        <v>128.25</v>
      </c>
      <c r="E1476">
        <v>128.34</v>
      </c>
      <c r="G1476" s="2">
        <v>44195</v>
      </c>
      <c r="H1476">
        <v>110.35</v>
      </c>
      <c r="I1476">
        <v>110.37</v>
      </c>
      <c r="J1476">
        <v>110.3</v>
      </c>
      <c r="K1476">
        <v>110.33</v>
      </c>
      <c r="M1476" s="2">
        <v>44195</v>
      </c>
      <c r="N1476" s="4">
        <v>1091.7</v>
      </c>
      <c r="O1476" s="4">
        <v>1092</v>
      </c>
      <c r="P1476" s="4">
        <v>1085.5</v>
      </c>
      <c r="Q1476" s="4">
        <v>1086.3</v>
      </c>
    </row>
    <row r="1477" spans="1:17" x14ac:dyDescent="0.3">
      <c r="A1477" s="2">
        <v>44200</v>
      </c>
      <c r="B1477">
        <v>128.15</v>
      </c>
      <c r="C1477">
        <v>128.52000000000001</v>
      </c>
      <c r="D1477">
        <v>128.13</v>
      </c>
      <c r="E1477">
        <v>128.21</v>
      </c>
      <c r="G1477" s="2">
        <v>44200</v>
      </c>
      <c r="H1477">
        <v>110.3</v>
      </c>
      <c r="I1477">
        <v>110.4</v>
      </c>
      <c r="J1477">
        <v>110.3</v>
      </c>
      <c r="K1477">
        <v>110.38</v>
      </c>
      <c r="M1477" s="2">
        <v>44200</v>
      </c>
      <c r="N1477" s="4">
        <v>1087.5</v>
      </c>
      <c r="O1477" s="4">
        <v>1087.5</v>
      </c>
      <c r="P1477" s="4">
        <v>1080.3</v>
      </c>
      <c r="Q1477" s="4">
        <v>1082.0999999999999</v>
      </c>
    </row>
    <row r="1478" spans="1:17" x14ac:dyDescent="0.3">
      <c r="A1478" s="2">
        <v>44201</v>
      </c>
      <c r="B1478">
        <v>128.36000000000001</v>
      </c>
      <c r="C1478">
        <v>128.71</v>
      </c>
      <c r="D1478">
        <v>128.19</v>
      </c>
      <c r="E1478">
        <v>128.62</v>
      </c>
      <c r="G1478" s="2">
        <v>44201</v>
      </c>
      <c r="H1478">
        <v>110.43</v>
      </c>
      <c r="I1478">
        <v>110.5</v>
      </c>
      <c r="J1478">
        <v>110.39</v>
      </c>
      <c r="K1478">
        <v>110.48</v>
      </c>
      <c r="M1478" s="2">
        <v>44201</v>
      </c>
      <c r="N1478" s="4">
        <v>1086</v>
      </c>
      <c r="O1478" s="4">
        <v>1087.9000000000001</v>
      </c>
      <c r="P1478" s="4">
        <v>1082.5</v>
      </c>
      <c r="Q1478" s="4">
        <v>1087.5999999999999</v>
      </c>
    </row>
    <row r="1479" spans="1:17" x14ac:dyDescent="0.3">
      <c r="A1479" s="2">
        <v>44202</v>
      </c>
      <c r="B1479">
        <v>128.52000000000001</v>
      </c>
      <c r="C1479">
        <v>128.78</v>
      </c>
      <c r="D1479">
        <v>128.13</v>
      </c>
      <c r="E1479">
        <v>128.15</v>
      </c>
      <c r="G1479" s="2">
        <v>44202</v>
      </c>
      <c r="H1479">
        <v>110.46</v>
      </c>
      <c r="I1479">
        <v>110.52</v>
      </c>
      <c r="J1479">
        <v>110.4</v>
      </c>
      <c r="K1479">
        <v>110.41</v>
      </c>
      <c r="M1479" s="2">
        <v>44202</v>
      </c>
      <c r="N1479" s="4">
        <v>1087</v>
      </c>
      <c r="O1479" s="4">
        <v>1088.8</v>
      </c>
      <c r="P1479" s="4">
        <v>1084.8</v>
      </c>
      <c r="Q1479" s="4">
        <v>1085.5999999999999</v>
      </c>
    </row>
    <row r="1480" spans="1:17" x14ac:dyDescent="0.3">
      <c r="A1480" s="2">
        <v>44203</v>
      </c>
      <c r="B1480">
        <v>128.15</v>
      </c>
      <c r="C1480">
        <v>128.30000000000001</v>
      </c>
      <c r="D1480">
        <v>127.98</v>
      </c>
      <c r="E1480">
        <v>128.25</v>
      </c>
      <c r="G1480" s="2">
        <v>44203</v>
      </c>
      <c r="H1480">
        <v>110.41</v>
      </c>
      <c r="I1480">
        <v>110.45</v>
      </c>
      <c r="J1480">
        <v>110.34</v>
      </c>
      <c r="K1480">
        <v>110.39</v>
      </c>
      <c r="M1480" s="2">
        <v>44203</v>
      </c>
      <c r="N1480" s="4">
        <v>1087</v>
      </c>
      <c r="O1480" s="4">
        <v>1089.9000000000001</v>
      </c>
      <c r="P1480" s="4">
        <v>1085.7</v>
      </c>
      <c r="Q1480" s="4">
        <v>1087.3</v>
      </c>
    </row>
    <row r="1481" spans="1:17" x14ac:dyDescent="0.3">
      <c r="A1481" s="2">
        <v>44204</v>
      </c>
      <c r="B1481">
        <v>128.06</v>
      </c>
      <c r="C1481">
        <v>128.25</v>
      </c>
      <c r="D1481">
        <v>127.98</v>
      </c>
      <c r="E1481">
        <v>128.25</v>
      </c>
      <c r="G1481" s="2">
        <v>44204</v>
      </c>
      <c r="H1481">
        <v>110.35</v>
      </c>
      <c r="I1481">
        <v>110.38</v>
      </c>
      <c r="J1481">
        <v>110.33</v>
      </c>
      <c r="K1481">
        <v>110.38</v>
      </c>
      <c r="M1481" s="2">
        <v>44204</v>
      </c>
      <c r="N1481" s="4">
        <v>1093.3</v>
      </c>
      <c r="O1481" s="4">
        <v>1098.9000000000001</v>
      </c>
      <c r="P1481" s="4">
        <v>1089.3</v>
      </c>
      <c r="Q1481" s="4">
        <v>1089.8</v>
      </c>
    </row>
    <row r="1482" spans="1:17" x14ac:dyDescent="0.3">
      <c r="A1482" s="2">
        <v>44207</v>
      </c>
      <c r="B1482">
        <v>128.15</v>
      </c>
      <c r="C1482">
        <v>128.63999999999999</v>
      </c>
      <c r="D1482">
        <v>128.13999999999999</v>
      </c>
      <c r="E1482">
        <v>128.62</v>
      </c>
      <c r="G1482" s="2">
        <v>44207</v>
      </c>
      <c r="H1482">
        <v>110.36</v>
      </c>
      <c r="I1482">
        <v>110.45</v>
      </c>
      <c r="J1482">
        <v>110.36</v>
      </c>
      <c r="K1482">
        <v>110.45</v>
      </c>
      <c r="M1482" s="2">
        <v>44207</v>
      </c>
      <c r="N1482" s="4">
        <v>1093.5</v>
      </c>
      <c r="O1482" s="4">
        <v>1101</v>
      </c>
      <c r="P1482" s="4">
        <v>1093.5</v>
      </c>
      <c r="Q1482" s="4">
        <v>1097.3</v>
      </c>
    </row>
    <row r="1483" spans="1:17" x14ac:dyDescent="0.3">
      <c r="A1483" s="2">
        <v>44208</v>
      </c>
      <c r="B1483">
        <v>128.44999999999999</v>
      </c>
      <c r="C1483">
        <v>128.54</v>
      </c>
      <c r="D1483">
        <v>128.22</v>
      </c>
      <c r="E1483">
        <v>128.38999999999999</v>
      </c>
      <c r="G1483" s="2">
        <v>44208</v>
      </c>
      <c r="H1483">
        <v>110.42</v>
      </c>
      <c r="I1483">
        <v>110.43</v>
      </c>
      <c r="J1483">
        <v>110.38</v>
      </c>
      <c r="K1483">
        <v>110.43</v>
      </c>
      <c r="M1483" s="2">
        <v>44208</v>
      </c>
      <c r="N1483" s="4">
        <v>1098</v>
      </c>
      <c r="O1483" s="4">
        <v>1103</v>
      </c>
      <c r="P1483" s="4">
        <v>1097</v>
      </c>
      <c r="Q1483" s="4">
        <v>1099.9000000000001</v>
      </c>
    </row>
    <row r="1484" spans="1:17" x14ac:dyDescent="0.3">
      <c r="A1484" s="2">
        <v>44209</v>
      </c>
      <c r="B1484">
        <v>128.54</v>
      </c>
      <c r="C1484">
        <v>128.63</v>
      </c>
      <c r="D1484">
        <v>128.27000000000001</v>
      </c>
      <c r="E1484">
        <v>128.44999999999999</v>
      </c>
      <c r="G1484" s="2">
        <v>44209</v>
      </c>
      <c r="H1484">
        <v>110.45</v>
      </c>
      <c r="I1484">
        <v>110.47</v>
      </c>
      <c r="J1484">
        <v>110.4</v>
      </c>
      <c r="K1484">
        <v>110.44</v>
      </c>
      <c r="M1484" s="2">
        <v>44209</v>
      </c>
      <c r="N1484" s="4">
        <v>1094.0999999999999</v>
      </c>
      <c r="O1484" s="4">
        <v>1096.5</v>
      </c>
      <c r="P1484" s="4">
        <v>1093.3</v>
      </c>
      <c r="Q1484" s="4">
        <v>1095.0999999999999</v>
      </c>
    </row>
    <row r="1485" spans="1:17" x14ac:dyDescent="0.3">
      <c r="A1485" s="2">
        <v>44210</v>
      </c>
      <c r="B1485">
        <v>128.63999999999999</v>
      </c>
      <c r="C1485">
        <v>128.63999999999999</v>
      </c>
      <c r="D1485">
        <v>128.15</v>
      </c>
      <c r="E1485">
        <v>128.27000000000001</v>
      </c>
      <c r="G1485" s="2">
        <v>44210</v>
      </c>
      <c r="H1485">
        <v>110.46</v>
      </c>
      <c r="I1485">
        <v>110.46</v>
      </c>
      <c r="J1485">
        <v>110.37</v>
      </c>
      <c r="K1485">
        <v>110.38</v>
      </c>
      <c r="M1485" s="2">
        <v>44210</v>
      </c>
      <c r="N1485" s="4">
        <v>1098</v>
      </c>
      <c r="O1485" s="4">
        <v>1103</v>
      </c>
      <c r="P1485" s="4">
        <v>1098</v>
      </c>
      <c r="Q1485" s="4">
        <v>1098</v>
      </c>
    </row>
    <row r="1486" spans="1:17" x14ac:dyDescent="0.3">
      <c r="A1486" s="2">
        <v>44211</v>
      </c>
      <c r="B1486">
        <v>128.25</v>
      </c>
      <c r="C1486">
        <v>128.58000000000001</v>
      </c>
      <c r="D1486">
        <v>128.18</v>
      </c>
      <c r="E1486">
        <v>128.33000000000001</v>
      </c>
      <c r="G1486" s="2">
        <v>44211</v>
      </c>
      <c r="H1486">
        <v>110.39</v>
      </c>
      <c r="I1486">
        <v>110.45</v>
      </c>
      <c r="J1486">
        <v>110.37</v>
      </c>
      <c r="K1486">
        <v>110.44</v>
      </c>
      <c r="M1486" s="2">
        <v>44211</v>
      </c>
      <c r="N1486" s="4">
        <v>1096.5</v>
      </c>
      <c r="O1486" s="4">
        <v>1099.8</v>
      </c>
      <c r="P1486" s="4">
        <v>1095.5999999999999</v>
      </c>
      <c r="Q1486" s="4">
        <v>1099.4000000000001</v>
      </c>
    </row>
    <row r="1487" spans="1:17" x14ac:dyDescent="0.3">
      <c r="A1487" s="2">
        <v>44214</v>
      </c>
      <c r="B1487">
        <v>128.4</v>
      </c>
      <c r="C1487">
        <v>128.6</v>
      </c>
      <c r="D1487">
        <v>128.32</v>
      </c>
      <c r="E1487">
        <v>128.57</v>
      </c>
      <c r="G1487" s="2">
        <v>44214</v>
      </c>
      <c r="H1487">
        <v>110.45</v>
      </c>
      <c r="I1487">
        <v>110.47</v>
      </c>
      <c r="J1487">
        <v>110.43</v>
      </c>
      <c r="K1487">
        <v>110.46</v>
      </c>
      <c r="M1487" s="2">
        <v>44214</v>
      </c>
      <c r="N1487" s="4">
        <v>1105.5</v>
      </c>
      <c r="O1487" s="4">
        <v>1107.5</v>
      </c>
      <c r="P1487" s="4">
        <v>1102.5</v>
      </c>
      <c r="Q1487" s="4">
        <v>1103.9000000000001</v>
      </c>
    </row>
    <row r="1488" spans="1:17" x14ac:dyDescent="0.3">
      <c r="A1488" s="2">
        <v>44215</v>
      </c>
      <c r="B1488">
        <v>128.53</v>
      </c>
      <c r="C1488">
        <v>128.66999999999999</v>
      </c>
      <c r="D1488">
        <v>128.47</v>
      </c>
      <c r="E1488">
        <v>128.58000000000001</v>
      </c>
      <c r="G1488" s="2">
        <v>44215</v>
      </c>
      <c r="H1488">
        <v>110.46</v>
      </c>
      <c r="I1488">
        <v>110.47</v>
      </c>
      <c r="J1488">
        <v>110.42</v>
      </c>
      <c r="K1488">
        <v>110.44</v>
      </c>
      <c r="M1488" s="2">
        <v>44215</v>
      </c>
      <c r="N1488" s="4">
        <v>1104</v>
      </c>
      <c r="O1488" s="4">
        <v>1104.5</v>
      </c>
      <c r="P1488" s="4">
        <v>1100.5</v>
      </c>
      <c r="Q1488" s="4">
        <v>1102.9000000000001</v>
      </c>
    </row>
    <row r="1489" spans="1:17" x14ac:dyDescent="0.3">
      <c r="A1489" s="2">
        <v>44216</v>
      </c>
      <c r="B1489">
        <v>128.58000000000001</v>
      </c>
      <c r="C1489">
        <v>128.77000000000001</v>
      </c>
      <c r="D1489">
        <v>128.57</v>
      </c>
      <c r="E1489">
        <v>128.72</v>
      </c>
      <c r="G1489" s="2">
        <v>44216</v>
      </c>
      <c r="H1489">
        <v>110.43</v>
      </c>
      <c r="I1489">
        <v>110.47</v>
      </c>
      <c r="J1489">
        <v>110.43</v>
      </c>
      <c r="K1489">
        <v>110.45</v>
      </c>
      <c r="M1489" s="2">
        <v>44216</v>
      </c>
      <c r="N1489" s="4">
        <v>1103.5</v>
      </c>
      <c r="O1489" s="4">
        <v>1103.5</v>
      </c>
      <c r="P1489" s="4">
        <v>1098.3</v>
      </c>
      <c r="Q1489" s="4">
        <v>1100.3</v>
      </c>
    </row>
    <row r="1490" spans="1:17" x14ac:dyDescent="0.3">
      <c r="A1490" s="2">
        <v>44217</v>
      </c>
      <c r="B1490">
        <v>128.72</v>
      </c>
      <c r="C1490">
        <v>128.75</v>
      </c>
      <c r="D1490">
        <v>128.55000000000001</v>
      </c>
      <c r="E1490">
        <v>128.69</v>
      </c>
      <c r="G1490" s="2">
        <v>44217</v>
      </c>
      <c r="H1490">
        <v>110.46</v>
      </c>
      <c r="I1490">
        <v>110.47</v>
      </c>
      <c r="J1490">
        <v>110.42</v>
      </c>
      <c r="K1490">
        <v>110.46</v>
      </c>
      <c r="M1490" s="2">
        <v>44217</v>
      </c>
      <c r="N1490" s="4">
        <v>1099</v>
      </c>
      <c r="O1490" s="4">
        <v>1101.2</v>
      </c>
      <c r="P1490" s="4">
        <v>1097.5</v>
      </c>
      <c r="Q1490" s="4">
        <v>1098.2</v>
      </c>
    </row>
    <row r="1491" spans="1:17" x14ac:dyDescent="0.3">
      <c r="A1491" s="2">
        <v>44218</v>
      </c>
      <c r="B1491">
        <v>128.55000000000001</v>
      </c>
      <c r="C1491">
        <v>128.55000000000001</v>
      </c>
      <c r="D1491">
        <v>128.06</v>
      </c>
      <c r="E1491">
        <v>128.13</v>
      </c>
      <c r="G1491" s="2">
        <v>44218</v>
      </c>
      <c r="H1491">
        <v>110.43</v>
      </c>
      <c r="I1491">
        <v>110.44</v>
      </c>
      <c r="J1491">
        <v>110.34</v>
      </c>
      <c r="K1491">
        <v>110.35</v>
      </c>
      <c r="M1491" s="2">
        <v>44218</v>
      </c>
      <c r="N1491" s="4">
        <v>1100.5</v>
      </c>
      <c r="O1491" s="4">
        <v>1104.8</v>
      </c>
      <c r="P1491" s="4">
        <v>1100.4000000000001</v>
      </c>
      <c r="Q1491" s="4">
        <v>1103.2</v>
      </c>
    </row>
    <row r="1492" spans="1:17" x14ac:dyDescent="0.3">
      <c r="A1492" s="2">
        <v>44221</v>
      </c>
      <c r="B1492">
        <v>128.1</v>
      </c>
      <c r="C1492">
        <v>128.19999999999999</v>
      </c>
      <c r="D1492">
        <v>127.85</v>
      </c>
      <c r="E1492">
        <v>127.92</v>
      </c>
      <c r="G1492" s="2">
        <v>44221</v>
      </c>
      <c r="H1492">
        <v>110.35</v>
      </c>
      <c r="I1492">
        <v>110.38</v>
      </c>
      <c r="J1492">
        <v>110.29</v>
      </c>
      <c r="K1492">
        <v>110.3</v>
      </c>
      <c r="M1492" s="2">
        <v>44221</v>
      </c>
      <c r="N1492" s="4">
        <v>1105</v>
      </c>
      <c r="O1492" s="4">
        <v>1105.5</v>
      </c>
      <c r="P1492" s="4">
        <v>1100.3</v>
      </c>
      <c r="Q1492" s="4">
        <v>1100.7</v>
      </c>
    </row>
    <row r="1493" spans="1:17" x14ac:dyDescent="0.3">
      <c r="A1493" s="2">
        <v>44222</v>
      </c>
      <c r="B1493">
        <v>128.04</v>
      </c>
      <c r="C1493">
        <v>128.13</v>
      </c>
      <c r="D1493">
        <v>127.88</v>
      </c>
      <c r="E1493">
        <v>128.11000000000001</v>
      </c>
      <c r="G1493" s="2">
        <v>44222</v>
      </c>
      <c r="H1493">
        <v>110.34</v>
      </c>
      <c r="I1493">
        <v>110.35</v>
      </c>
      <c r="J1493">
        <v>110.29</v>
      </c>
      <c r="K1493">
        <v>110.33</v>
      </c>
      <c r="M1493" s="2">
        <v>44222</v>
      </c>
      <c r="N1493" s="4">
        <v>1102.5</v>
      </c>
      <c r="O1493" s="4">
        <v>1106.7</v>
      </c>
      <c r="P1493" s="4">
        <v>1100.5</v>
      </c>
      <c r="Q1493" s="4">
        <v>1106.5</v>
      </c>
    </row>
    <row r="1494" spans="1:17" x14ac:dyDescent="0.3">
      <c r="A1494" s="2">
        <v>44223</v>
      </c>
      <c r="B1494">
        <v>128.16999999999999</v>
      </c>
      <c r="C1494">
        <v>128.29</v>
      </c>
      <c r="D1494">
        <v>128.02000000000001</v>
      </c>
      <c r="E1494">
        <v>128.19</v>
      </c>
      <c r="G1494" s="2">
        <v>44223</v>
      </c>
      <c r="H1494">
        <v>110.35</v>
      </c>
      <c r="I1494">
        <v>110.39</v>
      </c>
      <c r="J1494">
        <v>110.31</v>
      </c>
      <c r="K1494">
        <v>110.38</v>
      </c>
      <c r="M1494" s="2">
        <v>44223</v>
      </c>
      <c r="N1494" s="4">
        <v>1102.4000000000001</v>
      </c>
      <c r="O1494" s="4">
        <v>1106</v>
      </c>
      <c r="P1494" s="4">
        <v>1101.4000000000001</v>
      </c>
      <c r="Q1494" s="4">
        <v>1104.4000000000001</v>
      </c>
    </row>
    <row r="1495" spans="1:17" x14ac:dyDescent="0.3">
      <c r="A1495" s="2">
        <v>44224</v>
      </c>
      <c r="B1495">
        <v>128.21</v>
      </c>
      <c r="C1495">
        <v>128.22</v>
      </c>
      <c r="D1495">
        <v>127.93</v>
      </c>
      <c r="E1495">
        <v>128.11000000000001</v>
      </c>
      <c r="G1495" s="2">
        <v>44224</v>
      </c>
      <c r="H1495">
        <v>110.38</v>
      </c>
      <c r="I1495">
        <v>110.42</v>
      </c>
      <c r="J1495">
        <v>110.33</v>
      </c>
      <c r="K1495">
        <v>110.4</v>
      </c>
      <c r="M1495" s="2">
        <v>44224</v>
      </c>
      <c r="N1495" s="4">
        <v>1109.4000000000001</v>
      </c>
      <c r="O1495" s="4">
        <v>1119.8</v>
      </c>
      <c r="P1495" s="4">
        <v>1109.4000000000001</v>
      </c>
      <c r="Q1495" s="4">
        <v>1119.5999999999999</v>
      </c>
    </row>
    <row r="1496" spans="1:17" x14ac:dyDescent="0.3">
      <c r="A1496" s="2">
        <v>44225</v>
      </c>
      <c r="B1496">
        <v>128.01</v>
      </c>
      <c r="C1496">
        <v>128.24</v>
      </c>
      <c r="D1496">
        <v>127.89</v>
      </c>
      <c r="E1496">
        <v>128.12</v>
      </c>
      <c r="G1496" s="2">
        <v>44225</v>
      </c>
      <c r="H1496">
        <v>110.4</v>
      </c>
      <c r="I1496">
        <v>110.46</v>
      </c>
      <c r="J1496">
        <v>110.38</v>
      </c>
      <c r="K1496">
        <v>110.44</v>
      </c>
      <c r="M1496" s="2">
        <v>44225</v>
      </c>
      <c r="N1496" s="4">
        <v>1114</v>
      </c>
      <c r="O1496" s="4">
        <v>1121.5</v>
      </c>
      <c r="P1496" s="4">
        <v>1113.5</v>
      </c>
      <c r="Q1496" s="4">
        <v>1118.8</v>
      </c>
    </row>
    <row r="1497" spans="1:17" x14ac:dyDescent="0.3">
      <c r="A1497" s="2">
        <v>44228</v>
      </c>
      <c r="B1497">
        <v>128.07</v>
      </c>
      <c r="C1497">
        <v>128.07</v>
      </c>
      <c r="D1497">
        <v>127.62</v>
      </c>
      <c r="E1497">
        <v>127.8</v>
      </c>
      <c r="G1497" s="2">
        <v>44228</v>
      </c>
      <c r="H1497">
        <v>110.44</v>
      </c>
      <c r="I1497">
        <v>110.45</v>
      </c>
      <c r="J1497">
        <v>110.34</v>
      </c>
      <c r="K1497">
        <v>110.39</v>
      </c>
      <c r="M1497" s="2">
        <v>44228</v>
      </c>
      <c r="N1497" s="4">
        <v>1119.5</v>
      </c>
      <c r="O1497" s="4">
        <v>1121</v>
      </c>
      <c r="P1497" s="4">
        <v>1115.8</v>
      </c>
      <c r="Q1497" s="4">
        <v>1116.5</v>
      </c>
    </row>
    <row r="1498" spans="1:17" x14ac:dyDescent="0.3">
      <c r="A1498" s="2">
        <v>44229</v>
      </c>
      <c r="B1498">
        <v>127.81</v>
      </c>
      <c r="C1498">
        <v>128.24</v>
      </c>
      <c r="D1498">
        <v>127.77</v>
      </c>
      <c r="E1498">
        <v>128.11000000000001</v>
      </c>
      <c r="G1498" s="2">
        <v>44229</v>
      </c>
      <c r="H1498">
        <v>110.4</v>
      </c>
      <c r="I1498">
        <v>110.45</v>
      </c>
      <c r="J1498">
        <v>110.39</v>
      </c>
      <c r="K1498">
        <v>110.42</v>
      </c>
      <c r="M1498" s="2">
        <v>44229</v>
      </c>
      <c r="N1498" s="4">
        <v>1117</v>
      </c>
      <c r="O1498" s="4">
        <v>1119.5</v>
      </c>
      <c r="P1498" s="4">
        <v>1114</v>
      </c>
      <c r="Q1498" s="4">
        <v>1117.7</v>
      </c>
    </row>
    <row r="1499" spans="1:17" x14ac:dyDescent="0.3">
      <c r="A1499" s="2">
        <v>44230</v>
      </c>
      <c r="B1499">
        <v>128</v>
      </c>
      <c r="C1499">
        <v>128.19</v>
      </c>
      <c r="D1499">
        <v>127.93</v>
      </c>
      <c r="E1499">
        <v>128.11000000000001</v>
      </c>
      <c r="G1499" s="2">
        <v>44230</v>
      </c>
      <c r="H1499">
        <v>110.42</v>
      </c>
      <c r="I1499">
        <v>110.48</v>
      </c>
      <c r="J1499">
        <v>110.4</v>
      </c>
      <c r="K1499">
        <v>110.44</v>
      </c>
      <c r="M1499" s="2">
        <v>44230</v>
      </c>
      <c r="N1499" s="4">
        <v>1115</v>
      </c>
      <c r="O1499" s="4">
        <v>1115.8</v>
      </c>
      <c r="P1499" s="4">
        <v>1112.0999999999999</v>
      </c>
      <c r="Q1499" s="4">
        <v>1114.9000000000001</v>
      </c>
    </row>
    <row r="1500" spans="1:17" x14ac:dyDescent="0.3">
      <c r="A1500" s="2">
        <v>44231</v>
      </c>
      <c r="B1500">
        <v>127.99</v>
      </c>
      <c r="C1500">
        <v>128.06</v>
      </c>
      <c r="D1500">
        <v>127.75</v>
      </c>
      <c r="E1500">
        <v>127.88</v>
      </c>
      <c r="G1500" s="2">
        <v>44231</v>
      </c>
      <c r="H1500">
        <v>110.45</v>
      </c>
      <c r="I1500">
        <v>110.49</v>
      </c>
      <c r="J1500">
        <v>110.43</v>
      </c>
      <c r="K1500">
        <v>110.47</v>
      </c>
      <c r="M1500" s="2">
        <v>44231</v>
      </c>
      <c r="N1500" s="4">
        <v>1114</v>
      </c>
      <c r="O1500" s="4">
        <v>1119.7</v>
      </c>
      <c r="P1500" s="4">
        <v>1112.8</v>
      </c>
      <c r="Q1500" s="4">
        <v>1118.5</v>
      </c>
    </row>
    <row r="1501" spans="1:17" x14ac:dyDescent="0.3">
      <c r="A1501" s="2">
        <v>44232</v>
      </c>
      <c r="B1501">
        <v>127.95</v>
      </c>
      <c r="C1501">
        <v>128.09</v>
      </c>
      <c r="D1501">
        <v>127.64</v>
      </c>
      <c r="E1501">
        <v>127.95</v>
      </c>
      <c r="G1501" s="2">
        <v>44232</v>
      </c>
      <c r="H1501">
        <v>110.47</v>
      </c>
      <c r="I1501">
        <v>110.49</v>
      </c>
      <c r="J1501">
        <v>110.44</v>
      </c>
      <c r="K1501">
        <v>110.49</v>
      </c>
      <c r="M1501" s="2">
        <v>44232</v>
      </c>
      <c r="N1501" s="4">
        <v>1121</v>
      </c>
      <c r="O1501" s="4">
        <v>1127.8</v>
      </c>
      <c r="P1501" s="4">
        <v>1119.4000000000001</v>
      </c>
      <c r="Q1501" s="4">
        <v>1123.7</v>
      </c>
    </row>
    <row r="1502" spans="1:17" x14ac:dyDescent="0.3">
      <c r="A1502" s="2">
        <v>44235</v>
      </c>
      <c r="B1502">
        <v>127.82</v>
      </c>
      <c r="C1502">
        <v>127.89</v>
      </c>
      <c r="D1502">
        <v>127.46</v>
      </c>
      <c r="E1502">
        <v>127.46</v>
      </c>
      <c r="G1502" s="2">
        <v>44235</v>
      </c>
      <c r="H1502">
        <v>110.48</v>
      </c>
      <c r="I1502">
        <v>110.49</v>
      </c>
      <c r="J1502">
        <v>110.39</v>
      </c>
      <c r="K1502">
        <v>110.43</v>
      </c>
      <c r="M1502" s="2">
        <v>44235</v>
      </c>
      <c r="N1502" s="4">
        <v>1118</v>
      </c>
      <c r="O1502" s="4">
        <v>1121.5</v>
      </c>
      <c r="P1502" s="4">
        <v>1117.4000000000001</v>
      </c>
      <c r="Q1502" s="4">
        <v>1119.5999999999999</v>
      </c>
    </row>
    <row r="1503" spans="1:17" x14ac:dyDescent="0.3">
      <c r="A1503" s="2">
        <v>44236</v>
      </c>
      <c r="B1503">
        <v>127.6</v>
      </c>
      <c r="C1503">
        <v>127.7</v>
      </c>
      <c r="D1503">
        <v>127.51</v>
      </c>
      <c r="E1503">
        <v>127.58</v>
      </c>
      <c r="G1503" s="2">
        <v>44236</v>
      </c>
      <c r="H1503">
        <v>110.47</v>
      </c>
      <c r="I1503">
        <v>110.51</v>
      </c>
      <c r="J1503">
        <v>110.45</v>
      </c>
      <c r="K1503">
        <v>110.45</v>
      </c>
      <c r="M1503" s="2">
        <v>44236</v>
      </c>
      <c r="N1503" s="4">
        <v>1119.0999999999999</v>
      </c>
      <c r="O1503" s="4">
        <v>1119.0999999999999</v>
      </c>
      <c r="P1503" s="4">
        <v>1113.9000000000001</v>
      </c>
      <c r="Q1503" s="4">
        <v>1116.5999999999999</v>
      </c>
    </row>
    <row r="1504" spans="1:17" x14ac:dyDescent="0.3">
      <c r="A1504" s="2">
        <v>44237</v>
      </c>
      <c r="B1504">
        <v>127.61</v>
      </c>
      <c r="C1504">
        <v>127.66</v>
      </c>
      <c r="D1504">
        <v>127.4</v>
      </c>
      <c r="E1504">
        <v>127.5</v>
      </c>
      <c r="G1504" s="2">
        <v>44237</v>
      </c>
      <c r="H1504">
        <v>110.47</v>
      </c>
      <c r="I1504">
        <v>110.48</v>
      </c>
      <c r="J1504">
        <v>110.4</v>
      </c>
      <c r="K1504">
        <v>110.44</v>
      </c>
      <c r="M1504" s="2">
        <v>44237</v>
      </c>
      <c r="N1504" s="4">
        <v>1111</v>
      </c>
      <c r="O1504" s="4">
        <v>1114</v>
      </c>
      <c r="P1504" s="4">
        <v>1106.5999999999999</v>
      </c>
      <c r="Q1504" s="4">
        <v>1107</v>
      </c>
    </row>
    <row r="1505" spans="1:17" x14ac:dyDescent="0.3">
      <c r="A1505" s="2">
        <v>44242</v>
      </c>
      <c r="B1505">
        <v>127.26</v>
      </c>
      <c r="C1505">
        <v>127.38</v>
      </c>
      <c r="D1505">
        <v>127.08</v>
      </c>
      <c r="E1505">
        <v>127.16</v>
      </c>
      <c r="G1505" s="2">
        <v>44242</v>
      </c>
      <c r="H1505">
        <v>110.4</v>
      </c>
      <c r="I1505">
        <v>110.43</v>
      </c>
      <c r="J1505">
        <v>110.38</v>
      </c>
      <c r="K1505">
        <v>110.4</v>
      </c>
      <c r="M1505" s="2">
        <v>44242</v>
      </c>
      <c r="N1505" s="4">
        <v>1105</v>
      </c>
      <c r="O1505" s="4">
        <v>1105.8</v>
      </c>
      <c r="P1505" s="4">
        <v>1101.4000000000001</v>
      </c>
      <c r="Q1505" s="4">
        <v>1101.4000000000001</v>
      </c>
    </row>
    <row r="1506" spans="1:17" x14ac:dyDescent="0.3">
      <c r="A1506" s="2">
        <v>44243</v>
      </c>
      <c r="B1506">
        <v>127.22</v>
      </c>
      <c r="C1506">
        <v>127.42</v>
      </c>
      <c r="D1506">
        <v>127.16</v>
      </c>
      <c r="E1506">
        <v>127.42</v>
      </c>
      <c r="G1506" s="2">
        <v>44243</v>
      </c>
      <c r="H1506">
        <v>110.42</v>
      </c>
      <c r="I1506">
        <v>110.47</v>
      </c>
      <c r="J1506">
        <v>110.42</v>
      </c>
      <c r="K1506">
        <v>110.47</v>
      </c>
      <c r="M1506" s="2">
        <v>44243</v>
      </c>
      <c r="N1506" s="4">
        <v>1102</v>
      </c>
      <c r="O1506" s="4">
        <v>1103.8</v>
      </c>
      <c r="P1506" s="4">
        <v>1097.3</v>
      </c>
      <c r="Q1506" s="4">
        <v>1100.0999999999999</v>
      </c>
    </row>
    <row r="1507" spans="1:17" x14ac:dyDescent="0.3">
      <c r="A1507" s="2">
        <v>44244</v>
      </c>
      <c r="B1507">
        <v>127</v>
      </c>
      <c r="C1507">
        <v>127.27</v>
      </c>
      <c r="D1507">
        <v>126.86</v>
      </c>
      <c r="E1507">
        <v>127.27</v>
      </c>
      <c r="G1507" s="2">
        <v>44244</v>
      </c>
      <c r="H1507">
        <v>110.4</v>
      </c>
      <c r="I1507">
        <v>110.45</v>
      </c>
      <c r="J1507">
        <v>110.38</v>
      </c>
      <c r="K1507">
        <v>110.44</v>
      </c>
      <c r="M1507" s="2">
        <v>44244</v>
      </c>
      <c r="N1507" s="4">
        <v>1108.7</v>
      </c>
      <c r="O1507" s="4">
        <v>1110.4000000000001</v>
      </c>
      <c r="P1507" s="4">
        <v>1105.5</v>
      </c>
      <c r="Q1507" s="4">
        <v>1107.5</v>
      </c>
    </row>
    <row r="1508" spans="1:17" x14ac:dyDescent="0.3">
      <c r="A1508" s="2">
        <v>44245</v>
      </c>
      <c r="B1508">
        <v>127.37</v>
      </c>
      <c r="C1508">
        <v>127.51</v>
      </c>
      <c r="D1508">
        <v>127.33</v>
      </c>
      <c r="E1508">
        <v>127.36</v>
      </c>
      <c r="G1508" s="2">
        <v>44245</v>
      </c>
      <c r="H1508">
        <v>110.47</v>
      </c>
      <c r="I1508">
        <v>110.48</v>
      </c>
      <c r="J1508">
        <v>110.44</v>
      </c>
      <c r="K1508">
        <v>110.45</v>
      </c>
      <c r="M1508" s="2">
        <v>44245</v>
      </c>
      <c r="N1508" s="4">
        <v>1106.3</v>
      </c>
      <c r="O1508" s="4">
        <v>1108.3</v>
      </c>
      <c r="P1508" s="4">
        <v>1103.5</v>
      </c>
      <c r="Q1508" s="4">
        <v>1107.5999999999999</v>
      </c>
    </row>
    <row r="1509" spans="1:17" x14ac:dyDescent="0.3">
      <c r="A1509" s="2">
        <v>44246</v>
      </c>
      <c r="B1509">
        <v>127.36</v>
      </c>
      <c r="C1509">
        <v>127.37</v>
      </c>
      <c r="D1509">
        <v>127.06</v>
      </c>
      <c r="E1509">
        <v>127.1</v>
      </c>
      <c r="G1509" s="2">
        <v>44246</v>
      </c>
      <c r="H1509">
        <v>110.46</v>
      </c>
      <c r="I1509">
        <v>110.47</v>
      </c>
      <c r="J1509">
        <v>110.42</v>
      </c>
      <c r="K1509">
        <v>110.43</v>
      </c>
      <c r="M1509" s="2">
        <v>44246</v>
      </c>
      <c r="N1509" s="4">
        <v>1107.3</v>
      </c>
      <c r="O1509" s="4">
        <v>1111</v>
      </c>
      <c r="P1509" s="4">
        <v>1105.3</v>
      </c>
      <c r="Q1509" s="4">
        <v>1105.9000000000001</v>
      </c>
    </row>
    <row r="1510" spans="1:17" x14ac:dyDescent="0.3">
      <c r="A1510" s="2">
        <v>44249</v>
      </c>
      <c r="B1510">
        <v>126.85</v>
      </c>
      <c r="C1510">
        <v>126.99</v>
      </c>
      <c r="D1510">
        <v>126.51</v>
      </c>
      <c r="E1510">
        <v>126.55</v>
      </c>
      <c r="G1510" s="2">
        <v>44249</v>
      </c>
      <c r="H1510">
        <v>110.4</v>
      </c>
      <c r="I1510">
        <v>110.42</v>
      </c>
      <c r="J1510">
        <v>110.3</v>
      </c>
      <c r="K1510">
        <v>110.33</v>
      </c>
      <c r="M1510" s="2">
        <v>44249</v>
      </c>
      <c r="N1510" s="4">
        <v>1106</v>
      </c>
      <c r="O1510" s="4">
        <v>1110.9000000000001</v>
      </c>
      <c r="P1510" s="4">
        <v>1103.4000000000001</v>
      </c>
      <c r="Q1510" s="4">
        <v>1110.4000000000001</v>
      </c>
    </row>
    <row r="1511" spans="1:17" x14ac:dyDescent="0.3">
      <c r="A1511" s="2">
        <v>44250</v>
      </c>
      <c r="B1511">
        <v>126.7</v>
      </c>
      <c r="C1511">
        <v>126.96</v>
      </c>
      <c r="D1511">
        <v>126.51</v>
      </c>
      <c r="E1511">
        <v>126.96</v>
      </c>
      <c r="G1511" s="2">
        <v>44250</v>
      </c>
      <c r="H1511">
        <v>110.36</v>
      </c>
      <c r="I1511">
        <v>110.4</v>
      </c>
      <c r="J1511">
        <v>110.32</v>
      </c>
      <c r="K1511">
        <v>110.4</v>
      </c>
      <c r="M1511" s="2">
        <v>44250</v>
      </c>
      <c r="N1511" s="4">
        <v>1111.4000000000001</v>
      </c>
      <c r="O1511" s="4">
        <v>1113</v>
      </c>
      <c r="P1511" s="4">
        <v>1108.4000000000001</v>
      </c>
      <c r="Q1511" s="4">
        <v>1110.5999999999999</v>
      </c>
    </row>
    <row r="1512" spans="1:17" x14ac:dyDescent="0.3">
      <c r="A1512" s="2">
        <v>44251</v>
      </c>
      <c r="B1512">
        <v>126.96</v>
      </c>
      <c r="C1512">
        <v>127.53</v>
      </c>
      <c r="D1512">
        <v>126.8</v>
      </c>
      <c r="E1512">
        <v>127.41</v>
      </c>
      <c r="G1512" s="2">
        <v>44251</v>
      </c>
      <c r="H1512">
        <v>110.4</v>
      </c>
      <c r="I1512">
        <v>110.47</v>
      </c>
      <c r="J1512">
        <v>110.38</v>
      </c>
      <c r="K1512">
        <v>110.45</v>
      </c>
      <c r="M1512" s="2">
        <v>44251</v>
      </c>
      <c r="N1512" s="4">
        <v>1109.9000000000001</v>
      </c>
      <c r="O1512" s="4">
        <v>1113.5</v>
      </c>
      <c r="P1512" s="4">
        <v>1107.5999999999999</v>
      </c>
      <c r="Q1512" s="4">
        <v>1112.2</v>
      </c>
    </row>
    <row r="1513" spans="1:17" x14ac:dyDescent="0.3">
      <c r="A1513" s="2">
        <v>44252</v>
      </c>
      <c r="B1513">
        <v>127.15</v>
      </c>
      <c r="C1513">
        <v>127.31</v>
      </c>
      <c r="D1513">
        <v>126.89</v>
      </c>
      <c r="E1513">
        <v>126.97</v>
      </c>
      <c r="G1513" s="2">
        <v>44252</v>
      </c>
      <c r="H1513">
        <v>110.41</v>
      </c>
      <c r="I1513">
        <v>110.51</v>
      </c>
      <c r="J1513">
        <v>110.39</v>
      </c>
      <c r="K1513">
        <v>110.44</v>
      </c>
      <c r="M1513" s="2">
        <v>44252</v>
      </c>
      <c r="N1513" s="4">
        <v>1107</v>
      </c>
      <c r="O1513" s="4">
        <v>1111.5</v>
      </c>
      <c r="P1513" s="4">
        <v>1106.4000000000001</v>
      </c>
      <c r="Q1513" s="4">
        <v>1107.8</v>
      </c>
    </row>
    <row r="1514" spans="1:17" x14ac:dyDescent="0.3">
      <c r="A1514" s="2">
        <v>44253</v>
      </c>
      <c r="B1514">
        <v>126.05</v>
      </c>
      <c r="C1514">
        <v>126.48</v>
      </c>
      <c r="D1514">
        <v>125.76</v>
      </c>
      <c r="E1514">
        <v>126.05</v>
      </c>
      <c r="G1514" s="2">
        <v>44253</v>
      </c>
      <c r="H1514">
        <v>110.26</v>
      </c>
      <c r="I1514">
        <v>110.35</v>
      </c>
      <c r="J1514">
        <v>110.18</v>
      </c>
      <c r="K1514">
        <v>110.3</v>
      </c>
      <c r="M1514" s="2">
        <v>44253</v>
      </c>
      <c r="N1514" s="4">
        <v>1120.5</v>
      </c>
      <c r="O1514" s="4">
        <v>1124.4000000000001</v>
      </c>
      <c r="P1514" s="4">
        <v>1118.8</v>
      </c>
      <c r="Q1514" s="4">
        <v>1123.5</v>
      </c>
    </row>
    <row r="1515" spans="1:17" x14ac:dyDescent="0.3">
      <c r="A1515" s="2">
        <v>44257</v>
      </c>
      <c r="B1515">
        <v>126.3</v>
      </c>
      <c r="C1515">
        <v>126.57</v>
      </c>
      <c r="D1515">
        <v>126.05</v>
      </c>
      <c r="E1515">
        <v>126.1</v>
      </c>
      <c r="G1515" s="2">
        <v>44257</v>
      </c>
      <c r="H1515">
        <v>110.34</v>
      </c>
      <c r="I1515">
        <v>110.39</v>
      </c>
      <c r="J1515">
        <v>110.32</v>
      </c>
      <c r="K1515">
        <v>110.32</v>
      </c>
      <c r="M1515" s="2">
        <v>44257</v>
      </c>
      <c r="N1515" s="4">
        <v>1117</v>
      </c>
      <c r="O1515" s="4">
        <v>1125.9000000000001</v>
      </c>
      <c r="P1515" s="4">
        <v>1116.4000000000001</v>
      </c>
      <c r="Q1515" s="4">
        <v>1124</v>
      </c>
    </row>
    <row r="1516" spans="1:17" x14ac:dyDescent="0.3">
      <c r="A1516" s="2">
        <v>44258</v>
      </c>
      <c r="B1516">
        <v>126.3</v>
      </c>
      <c r="C1516">
        <v>126.46</v>
      </c>
      <c r="D1516">
        <v>126.16</v>
      </c>
      <c r="E1516">
        <v>126.29</v>
      </c>
      <c r="G1516" s="2">
        <v>44258</v>
      </c>
      <c r="H1516">
        <v>110.36</v>
      </c>
      <c r="I1516">
        <v>110.38</v>
      </c>
      <c r="J1516">
        <v>110.33</v>
      </c>
      <c r="K1516">
        <v>110.36</v>
      </c>
      <c r="M1516" s="2">
        <v>44258</v>
      </c>
      <c r="N1516" s="4">
        <v>1124.7</v>
      </c>
      <c r="O1516" s="4">
        <v>1125</v>
      </c>
      <c r="P1516" s="4">
        <v>1120.3</v>
      </c>
      <c r="Q1516" s="4">
        <v>1120.3</v>
      </c>
    </row>
    <row r="1517" spans="1:17" x14ac:dyDescent="0.3">
      <c r="A1517" s="2">
        <v>44259</v>
      </c>
      <c r="B1517">
        <v>126</v>
      </c>
      <c r="C1517">
        <v>126.14</v>
      </c>
      <c r="D1517">
        <v>125.81</v>
      </c>
      <c r="E1517">
        <v>126.11</v>
      </c>
      <c r="G1517" s="2">
        <v>44259</v>
      </c>
      <c r="H1517">
        <v>110.33</v>
      </c>
      <c r="I1517">
        <v>110.36</v>
      </c>
      <c r="J1517">
        <v>110.31</v>
      </c>
      <c r="K1517">
        <v>110.36</v>
      </c>
      <c r="M1517" s="2">
        <v>44259</v>
      </c>
      <c r="N1517" s="4">
        <v>1127</v>
      </c>
      <c r="O1517" s="4">
        <v>1128.8</v>
      </c>
      <c r="P1517" s="4">
        <v>1123.5999999999999</v>
      </c>
      <c r="Q1517" s="4">
        <v>1125.0999999999999</v>
      </c>
    </row>
    <row r="1518" spans="1:17" x14ac:dyDescent="0.3">
      <c r="A1518" s="2">
        <v>44260</v>
      </c>
      <c r="B1518">
        <v>125.63</v>
      </c>
      <c r="C1518">
        <v>126.08</v>
      </c>
      <c r="D1518">
        <v>125.57</v>
      </c>
      <c r="E1518">
        <v>125.9</v>
      </c>
      <c r="G1518" s="2">
        <v>44260</v>
      </c>
      <c r="H1518">
        <v>110.3</v>
      </c>
      <c r="I1518">
        <v>110.35</v>
      </c>
      <c r="J1518">
        <v>110.27</v>
      </c>
      <c r="K1518">
        <v>110.27</v>
      </c>
      <c r="M1518" s="2">
        <v>44260</v>
      </c>
      <c r="N1518" s="4">
        <v>1132</v>
      </c>
      <c r="O1518" s="4">
        <v>1133</v>
      </c>
      <c r="P1518" s="4">
        <v>1124.2</v>
      </c>
      <c r="Q1518" s="4">
        <v>1126.0999999999999</v>
      </c>
    </row>
    <row r="1519" spans="1:17" x14ac:dyDescent="0.3">
      <c r="A1519" s="2">
        <v>44263</v>
      </c>
      <c r="B1519">
        <v>125.78</v>
      </c>
      <c r="C1519">
        <v>126.2</v>
      </c>
      <c r="D1519">
        <v>125.48</v>
      </c>
      <c r="E1519">
        <v>125.48</v>
      </c>
      <c r="G1519" s="2">
        <v>44263</v>
      </c>
      <c r="H1519">
        <v>110.26</v>
      </c>
      <c r="I1519">
        <v>110.29</v>
      </c>
      <c r="J1519">
        <v>110.05</v>
      </c>
      <c r="K1519">
        <v>110.05</v>
      </c>
      <c r="M1519" s="2">
        <v>44263</v>
      </c>
      <c r="N1519" s="4">
        <v>1128</v>
      </c>
      <c r="O1519" s="4">
        <v>1133.8</v>
      </c>
      <c r="P1519" s="4">
        <v>1127.5999999999999</v>
      </c>
      <c r="Q1519" s="4">
        <v>1133.2</v>
      </c>
    </row>
    <row r="1520" spans="1:17" x14ac:dyDescent="0.3">
      <c r="A1520" s="2">
        <v>44264</v>
      </c>
      <c r="B1520">
        <v>125.48</v>
      </c>
      <c r="C1520">
        <v>125.66</v>
      </c>
      <c r="D1520">
        <v>124.97</v>
      </c>
      <c r="E1520">
        <v>125.43</v>
      </c>
      <c r="G1520" s="2">
        <v>44264</v>
      </c>
      <c r="H1520">
        <v>109.99</v>
      </c>
      <c r="I1520">
        <v>110.03</v>
      </c>
      <c r="J1520">
        <v>109.72</v>
      </c>
      <c r="K1520">
        <v>109.79</v>
      </c>
      <c r="M1520" s="2">
        <v>44264</v>
      </c>
      <c r="N1520" s="4">
        <v>1141.5</v>
      </c>
      <c r="O1520" s="4">
        <v>1144.5</v>
      </c>
      <c r="P1520" s="4">
        <v>1137</v>
      </c>
      <c r="Q1520" s="4">
        <v>1140.3</v>
      </c>
    </row>
    <row r="1521" spans="1:17" x14ac:dyDescent="0.3">
      <c r="A1521" s="2">
        <v>44265</v>
      </c>
      <c r="B1521">
        <v>125.7</v>
      </c>
      <c r="C1521">
        <v>126.28</v>
      </c>
      <c r="D1521">
        <v>125.34</v>
      </c>
      <c r="E1521">
        <v>125.5</v>
      </c>
      <c r="G1521" s="2">
        <v>44265</v>
      </c>
      <c r="H1521">
        <v>109.87</v>
      </c>
      <c r="I1521">
        <v>109.99</v>
      </c>
      <c r="J1521">
        <v>109.83</v>
      </c>
      <c r="K1521">
        <v>109.95</v>
      </c>
      <c r="M1521" s="2">
        <v>44265</v>
      </c>
      <c r="N1521" s="4">
        <v>1136.5</v>
      </c>
      <c r="O1521" s="4">
        <v>1145.2</v>
      </c>
      <c r="P1521" s="4">
        <v>1136</v>
      </c>
      <c r="Q1521" s="4">
        <v>1142.7</v>
      </c>
    </row>
    <row r="1522" spans="1:17" x14ac:dyDescent="0.3">
      <c r="A1522" s="2">
        <v>44266</v>
      </c>
      <c r="B1522">
        <v>125.67</v>
      </c>
      <c r="C1522">
        <v>125.99</v>
      </c>
      <c r="D1522">
        <v>125.53</v>
      </c>
      <c r="E1522">
        <v>125.72</v>
      </c>
      <c r="G1522" s="2">
        <v>44266</v>
      </c>
      <c r="H1522">
        <v>110.01</v>
      </c>
      <c r="I1522">
        <v>110.12</v>
      </c>
      <c r="J1522">
        <v>109.98</v>
      </c>
      <c r="K1522">
        <v>110.04</v>
      </c>
      <c r="M1522" s="2">
        <v>44266</v>
      </c>
      <c r="N1522" s="4">
        <v>1138</v>
      </c>
      <c r="O1522" s="4">
        <v>1140.8</v>
      </c>
      <c r="P1522" s="4">
        <v>1134.5999999999999</v>
      </c>
      <c r="Q1522" s="4">
        <v>1135.9000000000001</v>
      </c>
    </row>
    <row r="1523" spans="1:17" x14ac:dyDescent="0.3">
      <c r="A1523" s="2">
        <v>44267</v>
      </c>
      <c r="B1523">
        <v>125.57</v>
      </c>
      <c r="C1523">
        <v>125.66</v>
      </c>
      <c r="D1523">
        <v>124.94</v>
      </c>
      <c r="E1523">
        <v>124.94</v>
      </c>
      <c r="G1523" s="2">
        <v>44267</v>
      </c>
      <c r="H1523">
        <v>110.03</v>
      </c>
      <c r="I1523">
        <v>110.15</v>
      </c>
      <c r="J1523">
        <v>109.86</v>
      </c>
      <c r="K1523">
        <v>109.9</v>
      </c>
      <c r="M1523" s="2">
        <v>44267</v>
      </c>
      <c r="N1523" s="4">
        <v>1131</v>
      </c>
      <c r="O1523" s="4">
        <v>1134.9000000000001</v>
      </c>
      <c r="P1523" s="4">
        <v>1127.5</v>
      </c>
      <c r="Q1523" s="4">
        <v>1133.8</v>
      </c>
    </row>
    <row r="1524" spans="1:17" x14ac:dyDescent="0.3">
      <c r="A1524" s="2">
        <v>44270</v>
      </c>
      <c r="B1524">
        <v>124.6</v>
      </c>
      <c r="C1524">
        <v>124.87</v>
      </c>
      <c r="D1524">
        <v>124.23</v>
      </c>
      <c r="E1524">
        <v>124.51</v>
      </c>
      <c r="G1524" s="2">
        <v>44270</v>
      </c>
      <c r="H1524">
        <v>109.86</v>
      </c>
      <c r="I1524">
        <v>110</v>
      </c>
      <c r="J1524">
        <v>109.77</v>
      </c>
      <c r="K1524">
        <v>110</v>
      </c>
      <c r="M1524" s="2">
        <v>44270</v>
      </c>
      <c r="N1524" s="4">
        <v>1136.5</v>
      </c>
      <c r="O1524" s="4">
        <v>1138.3</v>
      </c>
      <c r="P1524" s="4">
        <v>1132.8</v>
      </c>
      <c r="Q1524" s="4">
        <v>1136.3</v>
      </c>
    </row>
    <row r="1525" spans="1:17" x14ac:dyDescent="0.3">
      <c r="A1525" s="2">
        <v>44271</v>
      </c>
      <c r="B1525">
        <v>124.78</v>
      </c>
      <c r="C1525">
        <v>125.3</v>
      </c>
      <c r="D1525">
        <v>124.63</v>
      </c>
      <c r="E1525">
        <v>125.28</v>
      </c>
      <c r="G1525" s="2">
        <v>44271</v>
      </c>
      <c r="H1525">
        <v>110.09</v>
      </c>
      <c r="I1525">
        <v>110.19</v>
      </c>
      <c r="J1525">
        <v>109.96</v>
      </c>
      <c r="K1525">
        <v>110.19</v>
      </c>
      <c r="M1525" s="2">
        <v>44271</v>
      </c>
      <c r="N1525" s="4">
        <v>1132.8</v>
      </c>
      <c r="O1525" s="4">
        <v>1135.5999999999999</v>
      </c>
      <c r="P1525" s="4">
        <v>1129.5999999999999</v>
      </c>
      <c r="Q1525" s="4">
        <v>1129.7</v>
      </c>
    </row>
    <row r="1526" spans="1:17" x14ac:dyDescent="0.3">
      <c r="A1526" s="2">
        <v>44272</v>
      </c>
      <c r="B1526">
        <v>125.02</v>
      </c>
      <c r="C1526">
        <v>125.1</v>
      </c>
      <c r="D1526">
        <v>124.79</v>
      </c>
      <c r="E1526">
        <v>124.96</v>
      </c>
      <c r="G1526" s="2">
        <v>44272</v>
      </c>
      <c r="H1526">
        <v>110.12</v>
      </c>
      <c r="I1526">
        <v>110.23</v>
      </c>
      <c r="J1526">
        <v>110.11</v>
      </c>
      <c r="K1526">
        <v>110.17</v>
      </c>
      <c r="M1526" s="2">
        <v>44272</v>
      </c>
      <c r="N1526" s="4">
        <v>1130</v>
      </c>
      <c r="O1526" s="4">
        <v>1134</v>
      </c>
      <c r="P1526" s="4">
        <v>1130</v>
      </c>
      <c r="Q1526" s="4">
        <v>1130.2</v>
      </c>
    </row>
    <row r="1527" spans="1:17" x14ac:dyDescent="0.3">
      <c r="A1527" s="2">
        <v>44273</v>
      </c>
      <c r="B1527">
        <v>124.94</v>
      </c>
      <c r="C1527">
        <v>125.21</v>
      </c>
      <c r="D1527">
        <v>124.36</v>
      </c>
      <c r="E1527">
        <v>124.66</v>
      </c>
      <c r="G1527" s="2">
        <v>44273</v>
      </c>
      <c r="H1527">
        <v>110.26</v>
      </c>
      <c r="I1527">
        <v>110.36</v>
      </c>
      <c r="J1527">
        <v>110.15</v>
      </c>
      <c r="K1527">
        <v>110.28</v>
      </c>
      <c r="M1527" s="2">
        <v>44273</v>
      </c>
      <c r="N1527" s="4">
        <v>1122.5</v>
      </c>
      <c r="O1527" s="4">
        <v>1125.5999999999999</v>
      </c>
      <c r="P1527" s="4">
        <v>1121.3</v>
      </c>
      <c r="Q1527" s="4">
        <v>1123.7</v>
      </c>
    </row>
    <row r="1528" spans="1:17" x14ac:dyDescent="0.3">
      <c r="A1528" s="2">
        <v>44274</v>
      </c>
      <c r="B1528">
        <v>124.36</v>
      </c>
      <c r="C1528">
        <v>125.26</v>
      </c>
      <c r="D1528">
        <v>124.16</v>
      </c>
      <c r="E1528">
        <v>125.09</v>
      </c>
      <c r="G1528" s="2">
        <v>44274</v>
      </c>
      <c r="H1528">
        <v>110.19</v>
      </c>
      <c r="I1528">
        <v>110.26</v>
      </c>
      <c r="J1528">
        <v>110.11</v>
      </c>
      <c r="K1528">
        <v>110.24</v>
      </c>
      <c r="M1528" s="2">
        <v>44274</v>
      </c>
      <c r="N1528" s="4">
        <v>1128.7</v>
      </c>
      <c r="O1528" s="4">
        <v>1134.3</v>
      </c>
      <c r="P1528" s="4">
        <v>1128.7</v>
      </c>
      <c r="Q1528" s="4">
        <v>1130.5999999999999</v>
      </c>
    </row>
    <row r="1529" spans="1:17" x14ac:dyDescent="0.3">
      <c r="A1529" s="2">
        <v>44277</v>
      </c>
      <c r="B1529">
        <v>125.06</v>
      </c>
      <c r="C1529">
        <v>125.83</v>
      </c>
      <c r="D1529">
        <v>124.96</v>
      </c>
      <c r="E1529">
        <v>125.81</v>
      </c>
      <c r="G1529" s="2">
        <v>44277</v>
      </c>
      <c r="H1529">
        <v>110.21</v>
      </c>
      <c r="I1529">
        <v>110.34</v>
      </c>
      <c r="J1529">
        <v>110.13</v>
      </c>
      <c r="K1529">
        <v>110.33</v>
      </c>
      <c r="M1529" s="2">
        <v>44277</v>
      </c>
      <c r="N1529" s="4">
        <v>1131</v>
      </c>
      <c r="O1529" s="4">
        <v>1133.5999999999999</v>
      </c>
      <c r="P1529" s="4">
        <v>1128.2</v>
      </c>
      <c r="Q1529" s="4">
        <v>1128.4000000000001</v>
      </c>
    </row>
    <row r="1530" spans="1:17" x14ac:dyDescent="0.3">
      <c r="A1530" s="2">
        <v>44278</v>
      </c>
      <c r="B1530">
        <v>125.76</v>
      </c>
      <c r="C1530">
        <v>126.12</v>
      </c>
      <c r="D1530">
        <v>125.55</v>
      </c>
      <c r="E1530">
        <v>125.87</v>
      </c>
      <c r="G1530" s="2">
        <v>44278</v>
      </c>
      <c r="H1530">
        <v>110.31</v>
      </c>
      <c r="I1530">
        <v>110.41</v>
      </c>
      <c r="J1530">
        <v>110.27</v>
      </c>
      <c r="K1530">
        <v>110.29</v>
      </c>
      <c r="M1530" s="2">
        <v>44278</v>
      </c>
      <c r="N1530" s="4">
        <v>1126.3</v>
      </c>
      <c r="O1530" s="4">
        <v>1129.7</v>
      </c>
      <c r="P1530" s="4">
        <v>1125.5</v>
      </c>
      <c r="Q1530" s="4">
        <v>1129.7</v>
      </c>
    </row>
    <row r="1531" spans="1:17" x14ac:dyDescent="0.3">
      <c r="A1531" s="2">
        <v>44279</v>
      </c>
      <c r="B1531">
        <v>126.26</v>
      </c>
      <c r="C1531">
        <v>126.63</v>
      </c>
      <c r="D1531">
        <v>126.16</v>
      </c>
      <c r="E1531">
        <v>126.37</v>
      </c>
      <c r="G1531" s="2">
        <v>44279</v>
      </c>
      <c r="H1531">
        <v>110.36</v>
      </c>
      <c r="I1531">
        <v>110.45</v>
      </c>
      <c r="J1531">
        <v>110.33</v>
      </c>
      <c r="K1531">
        <v>110.39</v>
      </c>
      <c r="M1531" s="2">
        <v>44279</v>
      </c>
      <c r="N1531" s="4">
        <v>1133.5999999999999</v>
      </c>
      <c r="O1531" s="4">
        <v>1135.2</v>
      </c>
      <c r="P1531" s="4">
        <v>1131.5</v>
      </c>
      <c r="Q1531" s="4">
        <v>1133.5999999999999</v>
      </c>
    </row>
    <row r="1532" spans="1:17" x14ac:dyDescent="0.3">
      <c r="A1532" s="2">
        <v>44280</v>
      </c>
      <c r="B1532">
        <v>126.26</v>
      </c>
      <c r="C1532">
        <v>126.73</v>
      </c>
      <c r="D1532">
        <v>125.97</v>
      </c>
      <c r="E1532">
        <v>126.65</v>
      </c>
      <c r="G1532" s="2">
        <v>44280</v>
      </c>
      <c r="H1532">
        <v>110.37</v>
      </c>
      <c r="I1532">
        <v>110.48</v>
      </c>
      <c r="J1532">
        <v>110.31</v>
      </c>
      <c r="K1532">
        <v>110.45</v>
      </c>
      <c r="M1532" s="2">
        <v>44280</v>
      </c>
      <c r="N1532" s="4">
        <v>1136</v>
      </c>
      <c r="O1532" s="4">
        <v>1136.3</v>
      </c>
      <c r="P1532" s="4">
        <v>1132.3</v>
      </c>
      <c r="Q1532" s="4">
        <v>1133.3</v>
      </c>
    </row>
    <row r="1533" spans="1:17" x14ac:dyDescent="0.3">
      <c r="A1533" s="2">
        <v>44281</v>
      </c>
      <c r="B1533">
        <v>126.5</v>
      </c>
      <c r="C1533">
        <v>126.55</v>
      </c>
      <c r="D1533">
        <v>126.15</v>
      </c>
      <c r="E1533">
        <v>126.15</v>
      </c>
      <c r="G1533" s="2">
        <v>44281</v>
      </c>
      <c r="H1533">
        <v>110.42</v>
      </c>
      <c r="I1533">
        <v>110.46</v>
      </c>
      <c r="J1533">
        <v>110.37</v>
      </c>
      <c r="K1533">
        <v>110.37</v>
      </c>
      <c r="M1533" s="2">
        <v>44281</v>
      </c>
      <c r="N1533" s="4">
        <v>1135</v>
      </c>
      <c r="O1533" s="4">
        <v>1135</v>
      </c>
      <c r="P1533" s="4">
        <v>1128.7</v>
      </c>
      <c r="Q1533" s="4">
        <v>1129.3</v>
      </c>
    </row>
    <row r="1534" spans="1:17" x14ac:dyDescent="0.3">
      <c r="A1534" s="2">
        <v>44284</v>
      </c>
      <c r="B1534">
        <v>125.96</v>
      </c>
      <c r="C1534">
        <v>126.56</v>
      </c>
      <c r="D1534">
        <v>125.93</v>
      </c>
      <c r="E1534">
        <v>126.56</v>
      </c>
      <c r="G1534" s="2">
        <v>44284</v>
      </c>
      <c r="H1534">
        <v>110.35</v>
      </c>
      <c r="I1534">
        <v>110.42</v>
      </c>
      <c r="J1534">
        <v>110.34</v>
      </c>
      <c r="K1534">
        <v>110.42</v>
      </c>
      <c r="M1534" s="2">
        <v>44284</v>
      </c>
      <c r="N1534" s="4">
        <v>1130.0999999999999</v>
      </c>
      <c r="O1534" s="4">
        <v>1133.4000000000001</v>
      </c>
      <c r="P1534" s="4">
        <v>1129.8</v>
      </c>
      <c r="Q1534" s="4">
        <v>1131.7</v>
      </c>
    </row>
    <row r="1535" spans="1:17" x14ac:dyDescent="0.3">
      <c r="A1535" s="2">
        <v>44285</v>
      </c>
      <c r="B1535">
        <v>126.24</v>
      </c>
      <c r="C1535">
        <v>126.28</v>
      </c>
      <c r="D1535">
        <v>125.46</v>
      </c>
      <c r="E1535">
        <v>125.46</v>
      </c>
      <c r="G1535" s="2">
        <v>44285</v>
      </c>
      <c r="H1535">
        <v>110.36</v>
      </c>
      <c r="I1535">
        <v>110.39</v>
      </c>
      <c r="J1535">
        <v>110.21</v>
      </c>
      <c r="K1535">
        <v>110.21</v>
      </c>
      <c r="M1535" s="2">
        <v>44285</v>
      </c>
      <c r="N1535" s="4">
        <v>1132.5</v>
      </c>
      <c r="O1535" s="4">
        <v>1134.5999999999999</v>
      </c>
      <c r="P1535" s="4">
        <v>1131.8</v>
      </c>
      <c r="Q1535" s="4">
        <v>1133.5999999999999</v>
      </c>
    </row>
    <row r="1536" spans="1:17" x14ac:dyDescent="0.3">
      <c r="A1536" s="2">
        <v>44286</v>
      </c>
      <c r="B1536">
        <v>125.81</v>
      </c>
      <c r="C1536">
        <v>125.98</v>
      </c>
      <c r="D1536">
        <v>125.45</v>
      </c>
      <c r="E1536">
        <v>125.66</v>
      </c>
      <c r="G1536" s="2">
        <v>44286</v>
      </c>
      <c r="H1536">
        <v>110.29</v>
      </c>
      <c r="I1536">
        <v>110.31</v>
      </c>
      <c r="J1536">
        <v>110.24</v>
      </c>
      <c r="K1536">
        <v>110.31</v>
      </c>
      <c r="M1536" s="2">
        <v>44286</v>
      </c>
      <c r="N1536" s="4">
        <v>1133.8</v>
      </c>
      <c r="O1536" s="4">
        <v>1134</v>
      </c>
      <c r="P1536" s="4">
        <v>1131.2</v>
      </c>
      <c r="Q1536" s="4">
        <v>1131.8</v>
      </c>
    </row>
    <row r="1537" spans="1:17" x14ac:dyDescent="0.3">
      <c r="A1537" s="2">
        <v>44287</v>
      </c>
      <c r="B1537">
        <v>125.56</v>
      </c>
      <c r="C1537">
        <v>126.01</v>
      </c>
      <c r="D1537">
        <v>125.41</v>
      </c>
      <c r="E1537">
        <v>126.01</v>
      </c>
      <c r="G1537" s="2">
        <v>44287</v>
      </c>
      <c r="H1537">
        <v>110.3</v>
      </c>
      <c r="I1537">
        <v>110.35</v>
      </c>
      <c r="J1537">
        <v>110.27</v>
      </c>
      <c r="K1537">
        <v>110.35</v>
      </c>
      <c r="M1537" s="2">
        <v>44287</v>
      </c>
      <c r="N1537" s="4">
        <v>1128</v>
      </c>
      <c r="O1537" s="4">
        <v>1133.2</v>
      </c>
      <c r="P1537" s="4">
        <v>1125.8</v>
      </c>
      <c r="Q1537" s="4">
        <v>1131.9000000000001</v>
      </c>
    </row>
    <row r="1538" spans="1:17" x14ac:dyDescent="0.3">
      <c r="A1538" s="2">
        <v>44288</v>
      </c>
      <c r="B1538">
        <v>126.22</v>
      </c>
      <c r="C1538">
        <v>126.28</v>
      </c>
      <c r="D1538">
        <v>125.63</v>
      </c>
      <c r="E1538">
        <v>125.69</v>
      </c>
      <c r="G1538" s="2">
        <v>44288</v>
      </c>
      <c r="H1538">
        <v>110.38</v>
      </c>
      <c r="I1538">
        <v>110.39</v>
      </c>
      <c r="J1538">
        <v>110.28</v>
      </c>
      <c r="K1538">
        <v>110.3</v>
      </c>
      <c r="M1538" s="2">
        <v>44288</v>
      </c>
      <c r="N1538" s="4">
        <v>1128.5</v>
      </c>
      <c r="O1538" s="4">
        <v>1129</v>
      </c>
      <c r="P1538" s="4">
        <v>1126.7</v>
      </c>
      <c r="Q1538" s="4">
        <v>1127.5</v>
      </c>
    </row>
    <row r="1539" spans="1:17" x14ac:dyDescent="0.3">
      <c r="A1539" s="2">
        <v>44291</v>
      </c>
      <c r="B1539">
        <v>125.56</v>
      </c>
      <c r="C1539">
        <v>125.66</v>
      </c>
      <c r="D1539">
        <v>125.07</v>
      </c>
      <c r="E1539">
        <v>125.22</v>
      </c>
      <c r="G1539" s="2">
        <v>44291</v>
      </c>
      <c r="H1539">
        <v>110.25</v>
      </c>
      <c r="I1539">
        <v>110.26</v>
      </c>
      <c r="J1539">
        <v>110.09</v>
      </c>
      <c r="K1539">
        <v>110.1</v>
      </c>
      <c r="M1539" s="2">
        <v>44291</v>
      </c>
      <c r="N1539" s="4">
        <v>1128</v>
      </c>
      <c r="O1539" s="4">
        <v>1129.5</v>
      </c>
      <c r="P1539" s="4">
        <v>1126.8</v>
      </c>
      <c r="Q1539" s="4">
        <v>1127.7</v>
      </c>
    </row>
    <row r="1540" spans="1:17" x14ac:dyDescent="0.3">
      <c r="A1540" s="2">
        <v>44292</v>
      </c>
      <c r="B1540">
        <v>125.42</v>
      </c>
      <c r="C1540">
        <v>125.7</v>
      </c>
      <c r="D1540">
        <v>125.41</v>
      </c>
      <c r="E1540">
        <v>125.47</v>
      </c>
      <c r="G1540" s="2">
        <v>44292</v>
      </c>
      <c r="H1540">
        <v>110.17</v>
      </c>
      <c r="I1540">
        <v>110.24</v>
      </c>
      <c r="J1540">
        <v>110.17</v>
      </c>
      <c r="K1540">
        <v>110.19</v>
      </c>
      <c r="M1540" s="2">
        <v>44292</v>
      </c>
      <c r="N1540" s="4">
        <v>1124.5</v>
      </c>
      <c r="O1540" s="4">
        <v>1125.2</v>
      </c>
      <c r="P1540" s="4">
        <v>1119.5</v>
      </c>
      <c r="Q1540" s="4">
        <v>1119.5999999999999</v>
      </c>
    </row>
    <row r="1541" spans="1:17" x14ac:dyDescent="0.3">
      <c r="A1541" s="2">
        <v>44293</v>
      </c>
      <c r="B1541">
        <v>125.7</v>
      </c>
      <c r="C1541">
        <v>125.76</v>
      </c>
      <c r="D1541">
        <v>125.52</v>
      </c>
      <c r="E1541">
        <v>125.71</v>
      </c>
      <c r="G1541" s="2">
        <v>44293</v>
      </c>
      <c r="H1541">
        <v>110.25</v>
      </c>
      <c r="I1541">
        <v>110.27</v>
      </c>
      <c r="J1541">
        <v>110.19</v>
      </c>
      <c r="K1541">
        <v>110.25</v>
      </c>
      <c r="M1541" s="2">
        <v>44293</v>
      </c>
      <c r="N1541" s="4">
        <v>1118</v>
      </c>
      <c r="O1541" s="4">
        <v>1119.0999999999999</v>
      </c>
      <c r="P1541" s="4">
        <v>1115</v>
      </c>
      <c r="Q1541" s="4">
        <v>1116.3</v>
      </c>
    </row>
    <row r="1542" spans="1:17" x14ac:dyDescent="0.3">
      <c r="A1542" s="2">
        <v>44294</v>
      </c>
      <c r="B1542">
        <v>125.61</v>
      </c>
      <c r="C1542">
        <v>126.23</v>
      </c>
      <c r="D1542">
        <v>125.56</v>
      </c>
      <c r="E1542">
        <v>126.03</v>
      </c>
      <c r="G1542" s="2">
        <v>44294</v>
      </c>
      <c r="H1542">
        <v>110.23</v>
      </c>
      <c r="I1542">
        <v>110.36</v>
      </c>
      <c r="J1542">
        <v>110.21</v>
      </c>
      <c r="K1542">
        <v>110.32</v>
      </c>
      <c r="M1542" s="2">
        <v>44294</v>
      </c>
      <c r="N1542" s="4">
        <v>1119</v>
      </c>
      <c r="O1542" s="4">
        <v>1121</v>
      </c>
      <c r="P1542" s="4">
        <v>1116</v>
      </c>
      <c r="Q1542" s="4">
        <v>1117.2</v>
      </c>
    </row>
    <row r="1543" spans="1:17" x14ac:dyDescent="0.3">
      <c r="A1543" s="2">
        <v>44295</v>
      </c>
      <c r="B1543">
        <v>126.19</v>
      </c>
      <c r="C1543">
        <v>126.46</v>
      </c>
      <c r="D1543">
        <v>125.78</v>
      </c>
      <c r="E1543">
        <v>125.91</v>
      </c>
      <c r="G1543" s="2">
        <v>44295</v>
      </c>
      <c r="H1543">
        <v>110.35</v>
      </c>
      <c r="I1543">
        <v>110.38</v>
      </c>
      <c r="J1543">
        <v>110.25</v>
      </c>
      <c r="K1543">
        <v>110.26</v>
      </c>
      <c r="M1543" s="2">
        <v>44295</v>
      </c>
      <c r="N1543" s="4">
        <v>1116.5</v>
      </c>
      <c r="O1543" s="4">
        <v>1121.2</v>
      </c>
      <c r="P1543" s="4">
        <v>1113.5999999999999</v>
      </c>
      <c r="Q1543" s="4">
        <v>1121.2</v>
      </c>
    </row>
    <row r="1544" spans="1:17" x14ac:dyDescent="0.3">
      <c r="A1544" s="2">
        <v>44298</v>
      </c>
      <c r="B1544">
        <v>125.95</v>
      </c>
      <c r="C1544">
        <v>126.34</v>
      </c>
      <c r="D1544">
        <v>125.74</v>
      </c>
      <c r="E1544">
        <v>126.34</v>
      </c>
      <c r="G1544" s="2">
        <v>44298</v>
      </c>
      <c r="H1544">
        <v>110.27</v>
      </c>
      <c r="I1544">
        <v>110.41</v>
      </c>
      <c r="J1544">
        <v>110.25</v>
      </c>
      <c r="K1544">
        <v>110.41</v>
      </c>
      <c r="M1544" s="2">
        <v>44298</v>
      </c>
      <c r="N1544" s="4">
        <v>1120.8</v>
      </c>
      <c r="O1544" s="4">
        <v>1126.7</v>
      </c>
      <c r="P1544" s="4">
        <v>1120.7</v>
      </c>
      <c r="Q1544" s="4">
        <v>1124.9000000000001</v>
      </c>
    </row>
    <row r="1545" spans="1:17" x14ac:dyDescent="0.3">
      <c r="A1545" s="2">
        <v>44299</v>
      </c>
      <c r="B1545">
        <v>126.24</v>
      </c>
      <c r="C1545">
        <v>126.48</v>
      </c>
      <c r="D1545">
        <v>125.89</v>
      </c>
      <c r="E1545">
        <v>126.04</v>
      </c>
      <c r="G1545" s="2">
        <v>44299</v>
      </c>
      <c r="H1545">
        <v>110.4</v>
      </c>
      <c r="I1545">
        <v>110.48</v>
      </c>
      <c r="J1545">
        <v>110.35</v>
      </c>
      <c r="K1545">
        <v>110.42</v>
      </c>
      <c r="M1545" s="2">
        <v>44299</v>
      </c>
      <c r="N1545" s="4">
        <v>1125.3</v>
      </c>
      <c r="O1545" s="4">
        <v>1127.9000000000001</v>
      </c>
      <c r="P1545" s="4">
        <v>1124.3</v>
      </c>
      <c r="Q1545" s="4">
        <v>1125.9000000000001</v>
      </c>
    </row>
    <row r="1546" spans="1:17" x14ac:dyDescent="0.3">
      <c r="A1546" s="2">
        <v>44300</v>
      </c>
      <c r="B1546">
        <v>126.41</v>
      </c>
      <c r="C1546">
        <v>126.53</v>
      </c>
      <c r="D1546">
        <v>126.36</v>
      </c>
      <c r="E1546">
        <v>126.44</v>
      </c>
      <c r="G1546" s="2">
        <v>44300</v>
      </c>
      <c r="H1546">
        <v>110.48</v>
      </c>
      <c r="I1546">
        <v>110.53</v>
      </c>
      <c r="J1546">
        <v>110.47</v>
      </c>
      <c r="K1546">
        <v>110.51</v>
      </c>
      <c r="M1546" s="2">
        <v>44300</v>
      </c>
      <c r="N1546" s="4">
        <v>1121.5</v>
      </c>
      <c r="O1546" s="4">
        <v>1123.5</v>
      </c>
      <c r="P1546" s="4">
        <v>1115.8</v>
      </c>
      <c r="Q1546" s="4">
        <v>1116.5999999999999</v>
      </c>
    </row>
    <row r="1547" spans="1:17" x14ac:dyDescent="0.3">
      <c r="A1547" s="2">
        <v>44301</v>
      </c>
      <c r="B1547">
        <v>126.41</v>
      </c>
      <c r="C1547">
        <v>126.46</v>
      </c>
      <c r="D1547">
        <v>125.91</v>
      </c>
      <c r="E1547">
        <v>126.17</v>
      </c>
      <c r="G1547" s="2">
        <v>44301</v>
      </c>
      <c r="H1547">
        <v>110.5</v>
      </c>
      <c r="I1547">
        <v>110.53</v>
      </c>
      <c r="J1547">
        <v>110.32</v>
      </c>
      <c r="K1547">
        <v>110.36</v>
      </c>
      <c r="M1547" s="2">
        <v>44301</v>
      </c>
      <c r="N1547" s="4">
        <v>1116.5</v>
      </c>
      <c r="O1547" s="4">
        <v>1119.5</v>
      </c>
      <c r="P1547" s="4">
        <v>1115</v>
      </c>
      <c r="Q1547" s="4">
        <v>1117.5999999999999</v>
      </c>
    </row>
    <row r="1548" spans="1:17" x14ac:dyDescent="0.3">
      <c r="A1548" s="2">
        <v>44302</v>
      </c>
      <c r="B1548">
        <v>126.49</v>
      </c>
      <c r="C1548">
        <v>126.56</v>
      </c>
      <c r="D1548">
        <v>126.03</v>
      </c>
      <c r="E1548">
        <v>126.11</v>
      </c>
      <c r="G1548" s="2">
        <v>44302</v>
      </c>
      <c r="H1548">
        <v>110.42</v>
      </c>
      <c r="I1548">
        <v>110.43</v>
      </c>
      <c r="J1548">
        <v>110.31</v>
      </c>
      <c r="K1548">
        <v>110.32</v>
      </c>
      <c r="M1548" s="2">
        <v>44302</v>
      </c>
      <c r="N1548" s="4">
        <v>1117.5</v>
      </c>
      <c r="O1548" s="4">
        <v>1121.5</v>
      </c>
      <c r="P1548" s="4">
        <v>1113.5</v>
      </c>
      <c r="Q1548" s="4">
        <v>1116.3</v>
      </c>
    </row>
    <row r="1549" spans="1:17" x14ac:dyDescent="0.3">
      <c r="A1549" s="2">
        <v>44305</v>
      </c>
      <c r="B1549">
        <v>126.1</v>
      </c>
      <c r="C1549">
        <v>126.6</v>
      </c>
      <c r="D1549">
        <v>126.1</v>
      </c>
      <c r="E1549">
        <v>126.59</v>
      </c>
      <c r="G1549" s="2">
        <v>44305</v>
      </c>
      <c r="H1549">
        <v>110.32</v>
      </c>
      <c r="I1549">
        <v>110.43</v>
      </c>
      <c r="J1549">
        <v>110.31</v>
      </c>
      <c r="K1549">
        <v>110.43</v>
      </c>
      <c r="M1549" s="2">
        <v>44305</v>
      </c>
      <c r="N1549" s="4">
        <v>1117</v>
      </c>
      <c r="O1549" s="4">
        <v>1120</v>
      </c>
      <c r="P1549" s="4">
        <v>1114.5999999999999</v>
      </c>
      <c r="Q1549" s="4">
        <v>1117.2</v>
      </c>
    </row>
    <row r="1550" spans="1:17" x14ac:dyDescent="0.3">
      <c r="A1550" s="2">
        <v>44306</v>
      </c>
      <c r="B1550">
        <v>126.51</v>
      </c>
      <c r="C1550">
        <v>126.66</v>
      </c>
      <c r="D1550">
        <v>126.18</v>
      </c>
      <c r="E1550">
        <v>126.31</v>
      </c>
      <c r="G1550" s="2">
        <v>44306</v>
      </c>
      <c r="H1550">
        <v>110.42</v>
      </c>
      <c r="I1550">
        <v>110.45</v>
      </c>
      <c r="J1550">
        <v>110.39</v>
      </c>
      <c r="K1550">
        <v>110.41</v>
      </c>
      <c r="M1550" s="2">
        <v>44306</v>
      </c>
      <c r="N1550" s="4">
        <v>1115.5999999999999</v>
      </c>
      <c r="O1550" s="4">
        <v>1116.8</v>
      </c>
      <c r="P1550" s="4">
        <v>1110.5</v>
      </c>
      <c r="Q1550" s="4">
        <v>1112.3</v>
      </c>
    </row>
    <row r="1551" spans="1:17" x14ac:dyDescent="0.3">
      <c r="A1551" s="2">
        <v>44307</v>
      </c>
      <c r="B1551">
        <v>126.57</v>
      </c>
      <c r="C1551">
        <v>126.63</v>
      </c>
      <c r="D1551">
        <v>126.21</v>
      </c>
      <c r="E1551">
        <v>126.3</v>
      </c>
      <c r="G1551" s="2">
        <v>44307</v>
      </c>
      <c r="H1551">
        <v>110.46</v>
      </c>
      <c r="I1551">
        <v>110.49</v>
      </c>
      <c r="J1551">
        <v>110.44</v>
      </c>
      <c r="K1551">
        <v>110.46</v>
      </c>
      <c r="M1551" s="2">
        <v>44307</v>
      </c>
      <c r="N1551" s="4">
        <v>1117</v>
      </c>
      <c r="O1551" s="4">
        <v>1119.0999999999999</v>
      </c>
      <c r="P1551" s="4">
        <v>1115.7</v>
      </c>
      <c r="Q1551" s="4">
        <v>1118.5999999999999</v>
      </c>
    </row>
    <row r="1552" spans="1:17" x14ac:dyDescent="0.3">
      <c r="A1552" s="2">
        <v>44308</v>
      </c>
      <c r="B1552">
        <v>126.34</v>
      </c>
      <c r="C1552">
        <v>126.57</v>
      </c>
      <c r="D1552">
        <v>126.27</v>
      </c>
      <c r="E1552">
        <v>126.31</v>
      </c>
      <c r="G1552" s="2">
        <v>44308</v>
      </c>
      <c r="H1552">
        <v>110.48</v>
      </c>
      <c r="I1552">
        <v>110.52</v>
      </c>
      <c r="J1552">
        <v>110.46</v>
      </c>
      <c r="K1552">
        <v>110.47</v>
      </c>
      <c r="M1552" s="2">
        <v>44308</v>
      </c>
      <c r="N1552" s="4">
        <v>1116.5</v>
      </c>
      <c r="O1552" s="4">
        <v>1117.8</v>
      </c>
      <c r="P1552" s="4">
        <v>1114.2</v>
      </c>
      <c r="Q1552" s="4">
        <v>1117.3</v>
      </c>
    </row>
    <row r="1553" spans="1:17" x14ac:dyDescent="0.3">
      <c r="A1553" s="2">
        <v>44309</v>
      </c>
      <c r="B1553">
        <v>126.38</v>
      </c>
      <c r="C1553">
        <v>126.48</v>
      </c>
      <c r="D1553">
        <v>125.76</v>
      </c>
      <c r="E1553">
        <v>125.85</v>
      </c>
      <c r="G1553" s="2">
        <v>44309</v>
      </c>
      <c r="H1553">
        <v>110.48</v>
      </c>
      <c r="I1553">
        <v>110.51</v>
      </c>
      <c r="J1553">
        <v>110.38</v>
      </c>
      <c r="K1553">
        <v>110.42</v>
      </c>
      <c r="M1553" s="2">
        <v>44309</v>
      </c>
      <c r="N1553" s="4">
        <v>1120.3</v>
      </c>
      <c r="O1553" s="4">
        <v>1120.5</v>
      </c>
      <c r="P1553" s="4">
        <v>1117.5999999999999</v>
      </c>
      <c r="Q1553" s="4">
        <v>1117.8</v>
      </c>
    </row>
    <row r="1554" spans="1:17" x14ac:dyDescent="0.3">
      <c r="A1554" s="2">
        <v>44312</v>
      </c>
      <c r="B1554">
        <v>125.84</v>
      </c>
      <c r="C1554">
        <v>126.16</v>
      </c>
      <c r="D1554">
        <v>125.44</v>
      </c>
      <c r="E1554">
        <v>125.55</v>
      </c>
      <c r="G1554" s="2">
        <v>44312</v>
      </c>
      <c r="H1554">
        <v>110.39</v>
      </c>
      <c r="I1554">
        <v>110.46</v>
      </c>
      <c r="J1554">
        <v>110.35</v>
      </c>
      <c r="K1554">
        <v>110.42</v>
      </c>
      <c r="M1554" s="2">
        <v>44312</v>
      </c>
      <c r="N1554" s="4">
        <v>1116</v>
      </c>
      <c r="O1554" s="4">
        <v>1117</v>
      </c>
      <c r="P1554" s="4">
        <v>1111.3</v>
      </c>
      <c r="Q1554" s="4">
        <v>1113.2</v>
      </c>
    </row>
    <row r="1555" spans="1:17" x14ac:dyDescent="0.3">
      <c r="A1555" s="2">
        <v>44313</v>
      </c>
      <c r="B1555">
        <v>125.47</v>
      </c>
      <c r="C1555">
        <v>125.74</v>
      </c>
      <c r="D1555">
        <v>125.47</v>
      </c>
      <c r="E1555">
        <v>125.7</v>
      </c>
      <c r="G1555" s="2">
        <v>44313</v>
      </c>
      <c r="H1555">
        <v>110.39</v>
      </c>
      <c r="I1555">
        <v>110.46</v>
      </c>
      <c r="J1555">
        <v>110.37</v>
      </c>
      <c r="K1555">
        <v>110.46</v>
      </c>
      <c r="M1555" s="2">
        <v>44313</v>
      </c>
      <c r="N1555" s="4">
        <v>1110.5</v>
      </c>
      <c r="O1555" s="4">
        <v>1113.0999999999999</v>
      </c>
      <c r="P1555" s="4">
        <v>1108.8</v>
      </c>
      <c r="Q1555" s="4">
        <v>1110.4000000000001</v>
      </c>
    </row>
    <row r="1556" spans="1:17" x14ac:dyDescent="0.3">
      <c r="A1556" s="2">
        <v>44314</v>
      </c>
      <c r="B1556">
        <v>125.59</v>
      </c>
      <c r="C1556">
        <v>125.69</v>
      </c>
      <c r="D1556">
        <v>125.35</v>
      </c>
      <c r="E1556">
        <v>125.63</v>
      </c>
      <c r="G1556" s="2">
        <v>44314</v>
      </c>
      <c r="H1556">
        <v>110.45</v>
      </c>
      <c r="I1556">
        <v>110.45</v>
      </c>
      <c r="J1556">
        <v>110.37</v>
      </c>
      <c r="K1556">
        <v>110.42</v>
      </c>
      <c r="M1556" s="2">
        <v>44314</v>
      </c>
      <c r="N1556" s="4">
        <v>1113</v>
      </c>
      <c r="O1556" s="4">
        <v>1114</v>
      </c>
      <c r="P1556" s="4">
        <v>1111.2</v>
      </c>
      <c r="Q1556" s="4">
        <v>1113</v>
      </c>
    </row>
    <row r="1557" spans="1:17" x14ac:dyDescent="0.3">
      <c r="A1557" s="2">
        <v>44315</v>
      </c>
      <c r="B1557">
        <v>125.81</v>
      </c>
      <c r="C1557">
        <v>125.82</v>
      </c>
      <c r="D1557">
        <v>125.36</v>
      </c>
      <c r="E1557">
        <v>125.36</v>
      </c>
      <c r="G1557" s="2">
        <v>44315</v>
      </c>
      <c r="H1557">
        <v>110.44</v>
      </c>
      <c r="I1557">
        <v>110.45</v>
      </c>
      <c r="J1557">
        <v>110.38</v>
      </c>
      <c r="K1557">
        <v>110.39</v>
      </c>
      <c r="M1557" s="2">
        <v>44315</v>
      </c>
      <c r="N1557" s="4">
        <v>1109</v>
      </c>
      <c r="O1557" s="4">
        <v>1109</v>
      </c>
      <c r="P1557" s="4">
        <v>1105.7</v>
      </c>
      <c r="Q1557" s="4">
        <v>1108.2</v>
      </c>
    </row>
    <row r="1558" spans="1:17" x14ac:dyDescent="0.3">
      <c r="A1558" s="2">
        <v>44316</v>
      </c>
      <c r="B1558">
        <v>125.2</v>
      </c>
      <c r="C1558">
        <v>125.23</v>
      </c>
      <c r="D1558">
        <v>124.9</v>
      </c>
      <c r="E1558">
        <v>125.01</v>
      </c>
      <c r="G1558" s="2">
        <v>44316</v>
      </c>
      <c r="H1558">
        <v>110.38</v>
      </c>
      <c r="I1558">
        <v>110.39</v>
      </c>
      <c r="J1558">
        <v>110.29</v>
      </c>
      <c r="K1558">
        <v>110.32</v>
      </c>
      <c r="M1558" s="2">
        <v>44316</v>
      </c>
      <c r="N1558" s="4">
        <v>1108</v>
      </c>
      <c r="O1558" s="4">
        <v>1113</v>
      </c>
      <c r="P1558" s="4">
        <v>1107</v>
      </c>
      <c r="Q1558" s="4">
        <v>1112.3</v>
      </c>
    </row>
    <row r="1559" spans="1:17" x14ac:dyDescent="0.3">
      <c r="A1559" s="2">
        <v>44319</v>
      </c>
      <c r="B1559">
        <v>125</v>
      </c>
      <c r="C1559">
        <v>125.32</v>
      </c>
      <c r="D1559">
        <v>124.78</v>
      </c>
      <c r="E1559">
        <v>125.19</v>
      </c>
      <c r="G1559" s="2">
        <v>44319</v>
      </c>
      <c r="H1559">
        <v>110.31</v>
      </c>
      <c r="I1559">
        <v>110.37</v>
      </c>
      <c r="J1559">
        <v>110.26</v>
      </c>
      <c r="K1559">
        <v>110.31</v>
      </c>
      <c r="M1559" s="2">
        <v>44319</v>
      </c>
      <c r="N1559" s="4">
        <v>1116.5</v>
      </c>
      <c r="O1559" s="4">
        <v>1123.9000000000001</v>
      </c>
      <c r="P1559" s="4">
        <v>1115.8</v>
      </c>
      <c r="Q1559" s="4">
        <v>1124</v>
      </c>
    </row>
    <row r="1560" spans="1:17" x14ac:dyDescent="0.3">
      <c r="A1560" s="2">
        <v>44320</v>
      </c>
      <c r="B1560">
        <v>125.26</v>
      </c>
      <c r="C1560">
        <v>125.45</v>
      </c>
      <c r="D1560">
        <v>125</v>
      </c>
      <c r="E1560">
        <v>125.11</v>
      </c>
      <c r="G1560" s="2">
        <v>44320</v>
      </c>
      <c r="H1560">
        <v>110.3</v>
      </c>
      <c r="I1560">
        <v>110.35</v>
      </c>
      <c r="J1560">
        <v>110.27</v>
      </c>
      <c r="K1560">
        <v>110.28</v>
      </c>
      <c r="M1560" s="2">
        <v>44320</v>
      </c>
      <c r="N1560" s="4">
        <v>1120.5999999999999</v>
      </c>
      <c r="O1560" s="4">
        <v>1122.7</v>
      </c>
      <c r="P1560" s="4">
        <v>1119</v>
      </c>
      <c r="Q1560" s="4">
        <v>1122.5999999999999</v>
      </c>
    </row>
    <row r="1561" spans="1:17" x14ac:dyDescent="0.3">
      <c r="A1561" s="2">
        <v>44322</v>
      </c>
      <c r="B1561">
        <v>125.22</v>
      </c>
      <c r="C1561">
        <v>125.42</v>
      </c>
      <c r="D1561">
        <v>125.13</v>
      </c>
      <c r="E1561">
        <v>125.41</v>
      </c>
      <c r="G1561" s="2">
        <v>44322</v>
      </c>
      <c r="H1561">
        <v>110.3</v>
      </c>
      <c r="I1561">
        <v>110.38</v>
      </c>
      <c r="J1561">
        <v>110.29</v>
      </c>
      <c r="K1561">
        <v>110.38</v>
      </c>
      <c r="M1561" s="2">
        <v>44322</v>
      </c>
      <c r="N1561" s="4">
        <v>1125.3</v>
      </c>
      <c r="O1561" s="4">
        <v>1126.7</v>
      </c>
      <c r="P1561" s="4">
        <v>1124.0999999999999</v>
      </c>
      <c r="Q1561" s="4">
        <v>1125.8</v>
      </c>
    </row>
    <row r="1562" spans="1:17" x14ac:dyDescent="0.3">
      <c r="A1562" s="2">
        <v>44323</v>
      </c>
      <c r="B1562">
        <v>125.41</v>
      </c>
      <c r="C1562">
        <v>125.52</v>
      </c>
      <c r="D1562">
        <v>125.12</v>
      </c>
      <c r="E1562">
        <v>125.17</v>
      </c>
      <c r="G1562" s="2">
        <v>44323</v>
      </c>
      <c r="H1562">
        <v>110.37</v>
      </c>
      <c r="I1562">
        <v>110.41</v>
      </c>
      <c r="J1562">
        <v>110.34</v>
      </c>
      <c r="K1562">
        <v>110.38</v>
      </c>
      <c r="M1562" s="2">
        <v>44323</v>
      </c>
      <c r="N1562" s="4">
        <v>1121</v>
      </c>
      <c r="O1562" s="4">
        <v>1122.8</v>
      </c>
      <c r="P1562" s="4">
        <v>1119.7</v>
      </c>
      <c r="Q1562" s="4">
        <v>1121.3</v>
      </c>
    </row>
    <row r="1563" spans="1:17" x14ac:dyDescent="0.3">
      <c r="A1563" s="2">
        <v>44326</v>
      </c>
      <c r="B1563">
        <v>125.22</v>
      </c>
      <c r="C1563">
        <v>125.28</v>
      </c>
      <c r="D1563">
        <v>124.91</v>
      </c>
      <c r="E1563">
        <v>125.08</v>
      </c>
      <c r="G1563" s="2">
        <v>44326</v>
      </c>
      <c r="H1563">
        <v>110.43</v>
      </c>
      <c r="I1563">
        <v>110.44</v>
      </c>
      <c r="J1563">
        <v>110.39</v>
      </c>
      <c r="K1563">
        <v>110.43</v>
      </c>
      <c r="M1563" s="2">
        <v>44326</v>
      </c>
      <c r="N1563" s="4">
        <v>1113.2</v>
      </c>
      <c r="O1563" s="4">
        <v>1116.5</v>
      </c>
      <c r="P1563" s="4">
        <v>1113.0999999999999</v>
      </c>
      <c r="Q1563" s="4">
        <v>1113.8</v>
      </c>
    </row>
    <row r="1564" spans="1:17" x14ac:dyDescent="0.3">
      <c r="A1564" s="2">
        <v>44327</v>
      </c>
      <c r="B1564">
        <v>125.03</v>
      </c>
      <c r="C1564">
        <v>125.22</v>
      </c>
      <c r="D1564">
        <v>124.96</v>
      </c>
      <c r="E1564">
        <v>125.08</v>
      </c>
      <c r="G1564" s="2">
        <v>44327</v>
      </c>
      <c r="H1564">
        <v>110.43</v>
      </c>
      <c r="I1564">
        <v>110.48</v>
      </c>
      <c r="J1564">
        <v>110.43</v>
      </c>
      <c r="K1564">
        <v>110.47</v>
      </c>
      <c r="M1564" s="2">
        <v>44327</v>
      </c>
      <c r="N1564" s="4">
        <v>1116.5</v>
      </c>
      <c r="O1564" s="4">
        <v>1120.7</v>
      </c>
      <c r="P1564" s="4">
        <v>1115.9000000000001</v>
      </c>
      <c r="Q1564" s="4">
        <v>1119.5999999999999</v>
      </c>
    </row>
    <row r="1565" spans="1:17" x14ac:dyDescent="0.3">
      <c r="A1565" s="2">
        <v>44328</v>
      </c>
      <c r="B1565">
        <v>124.95</v>
      </c>
      <c r="C1565">
        <v>125.32</v>
      </c>
      <c r="D1565">
        <v>124.87</v>
      </c>
      <c r="E1565">
        <v>125.25</v>
      </c>
      <c r="G1565" s="2">
        <v>44328</v>
      </c>
      <c r="H1565">
        <v>110.45</v>
      </c>
      <c r="I1565">
        <v>110.47</v>
      </c>
      <c r="J1565">
        <v>110.42</v>
      </c>
      <c r="K1565">
        <v>110.47</v>
      </c>
      <c r="M1565" s="2">
        <v>44328</v>
      </c>
      <c r="N1565" s="4">
        <v>1120</v>
      </c>
      <c r="O1565" s="4">
        <v>1125.2</v>
      </c>
      <c r="P1565" s="4">
        <v>1119.5999999999999</v>
      </c>
      <c r="Q1565" s="4">
        <v>1124.7</v>
      </c>
    </row>
    <row r="1566" spans="1:17" x14ac:dyDescent="0.3">
      <c r="A1566" s="2">
        <v>44329</v>
      </c>
      <c r="B1566">
        <v>124.91</v>
      </c>
      <c r="C1566">
        <v>125.01</v>
      </c>
      <c r="D1566">
        <v>124.71</v>
      </c>
      <c r="E1566">
        <v>124.9</v>
      </c>
      <c r="G1566" s="2">
        <v>44329</v>
      </c>
      <c r="H1566">
        <v>110.39</v>
      </c>
      <c r="I1566">
        <v>110.45</v>
      </c>
      <c r="J1566">
        <v>110.36</v>
      </c>
      <c r="K1566">
        <v>110.44</v>
      </c>
      <c r="M1566" s="2">
        <v>44329</v>
      </c>
      <c r="N1566" s="4">
        <v>1133</v>
      </c>
      <c r="O1566" s="4">
        <v>1133.3</v>
      </c>
      <c r="P1566" s="4">
        <v>1128.3</v>
      </c>
      <c r="Q1566" s="4">
        <v>1129.3</v>
      </c>
    </row>
    <row r="1567" spans="1:17" x14ac:dyDescent="0.3">
      <c r="A1567" s="2">
        <v>44330</v>
      </c>
      <c r="B1567">
        <v>124.97</v>
      </c>
      <c r="C1567">
        <v>125.07</v>
      </c>
      <c r="D1567">
        <v>124.85</v>
      </c>
      <c r="E1567">
        <v>124.96</v>
      </c>
      <c r="G1567" s="2">
        <v>44330</v>
      </c>
      <c r="H1567">
        <v>110.45</v>
      </c>
      <c r="I1567">
        <v>110.48</v>
      </c>
      <c r="J1567">
        <v>110.43</v>
      </c>
      <c r="K1567">
        <v>110.47</v>
      </c>
      <c r="M1567" s="2">
        <v>44330</v>
      </c>
      <c r="N1567" s="4">
        <v>1127.5999999999999</v>
      </c>
      <c r="O1567" s="4">
        <v>1131</v>
      </c>
      <c r="P1567" s="4">
        <v>1127.5</v>
      </c>
      <c r="Q1567" s="4">
        <v>1128.5999999999999</v>
      </c>
    </row>
    <row r="1568" spans="1:17" x14ac:dyDescent="0.3">
      <c r="A1568" s="2">
        <v>44333</v>
      </c>
      <c r="B1568">
        <v>125.11</v>
      </c>
      <c r="C1568">
        <v>125.39</v>
      </c>
      <c r="D1568">
        <v>125.1</v>
      </c>
      <c r="E1568">
        <v>125.36</v>
      </c>
      <c r="G1568" s="2">
        <v>44333</v>
      </c>
      <c r="H1568">
        <v>110.48</v>
      </c>
      <c r="I1568">
        <v>110.53</v>
      </c>
      <c r="J1568">
        <v>110.48</v>
      </c>
      <c r="K1568">
        <v>110.53</v>
      </c>
      <c r="M1568" s="2">
        <v>44333</v>
      </c>
      <c r="N1568" s="4">
        <v>1127</v>
      </c>
      <c r="O1568" s="4">
        <v>1136</v>
      </c>
      <c r="P1568" s="4">
        <v>1127</v>
      </c>
      <c r="Q1568" s="4">
        <v>1134.8</v>
      </c>
    </row>
    <row r="1569" spans="1:17" x14ac:dyDescent="0.3">
      <c r="A1569" s="2">
        <v>44334</v>
      </c>
      <c r="B1569">
        <v>125.21</v>
      </c>
      <c r="C1569">
        <v>125.37</v>
      </c>
      <c r="D1569">
        <v>125.04</v>
      </c>
      <c r="E1569">
        <v>125.31</v>
      </c>
      <c r="G1569" s="2">
        <v>44334</v>
      </c>
      <c r="H1569">
        <v>110.52</v>
      </c>
      <c r="I1569">
        <v>110.57</v>
      </c>
      <c r="J1569">
        <v>110.49</v>
      </c>
      <c r="K1569">
        <v>110.56</v>
      </c>
      <c r="M1569" s="2">
        <v>44334</v>
      </c>
      <c r="N1569" s="4">
        <v>1136</v>
      </c>
      <c r="O1569" s="4">
        <v>1137.5</v>
      </c>
      <c r="P1569" s="4">
        <v>1129.5</v>
      </c>
      <c r="Q1569" s="4">
        <v>1130.5</v>
      </c>
    </row>
    <row r="1570" spans="1:17" x14ac:dyDescent="0.3">
      <c r="A1570" s="2">
        <v>44336</v>
      </c>
      <c r="B1570">
        <v>125.11</v>
      </c>
      <c r="C1570">
        <v>125.22</v>
      </c>
      <c r="D1570">
        <v>125.05</v>
      </c>
      <c r="E1570">
        <v>125.14</v>
      </c>
      <c r="G1570" s="2">
        <v>44336</v>
      </c>
      <c r="H1570">
        <v>110.52</v>
      </c>
      <c r="I1570">
        <v>110.55</v>
      </c>
      <c r="J1570">
        <v>110.5</v>
      </c>
      <c r="K1570">
        <v>110.54</v>
      </c>
      <c r="M1570" s="2">
        <v>44336</v>
      </c>
      <c r="N1570" s="4">
        <v>1132.5</v>
      </c>
      <c r="O1570" s="4">
        <v>1133.8</v>
      </c>
      <c r="P1570" s="4">
        <v>1130.0999999999999</v>
      </c>
      <c r="Q1570" s="4">
        <v>1132</v>
      </c>
    </row>
    <row r="1571" spans="1:17" x14ac:dyDescent="0.3">
      <c r="A1571" s="2">
        <v>44337</v>
      </c>
      <c r="B1571">
        <v>125.25</v>
      </c>
      <c r="C1571">
        <v>125.36</v>
      </c>
      <c r="D1571">
        <v>125.24</v>
      </c>
      <c r="E1571">
        <v>125.36</v>
      </c>
      <c r="G1571" s="2">
        <v>44337</v>
      </c>
      <c r="H1571">
        <v>110.57</v>
      </c>
      <c r="I1571">
        <v>110.61</v>
      </c>
      <c r="J1571">
        <v>110.56</v>
      </c>
      <c r="K1571">
        <v>110.6</v>
      </c>
      <c r="M1571" s="2">
        <v>44337</v>
      </c>
      <c r="N1571" s="4">
        <v>1128</v>
      </c>
      <c r="O1571" s="4">
        <v>1128.5</v>
      </c>
      <c r="P1571" s="4">
        <v>1125.4000000000001</v>
      </c>
      <c r="Q1571" s="4">
        <v>1127</v>
      </c>
    </row>
    <row r="1572" spans="1:17" x14ac:dyDescent="0.3">
      <c r="A1572" s="2">
        <v>44340</v>
      </c>
      <c r="B1572">
        <v>125.39</v>
      </c>
      <c r="C1572">
        <v>125.44</v>
      </c>
      <c r="D1572">
        <v>125.04</v>
      </c>
      <c r="E1572">
        <v>125.38</v>
      </c>
      <c r="G1572" s="2">
        <v>44340</v>
      </c>
      <c r="H1572">
        <v>110.59</v>
      </c>
      <c r="I1572">
        <v>110.59</v>
      </c>
      <c r="J1572">
        <v>110.51</v>
      </c>
      <c r="K1572">
        <v>110.54</v>
      </c>
      <c r="M1572" s="2">
        <v>44340</v>
      </c>
      <c r="N1572" s="4">
        <v>1127</v>
      </c>
      <c r="O1572" s="4">
        <v>1129.2</v>
      </c>
      <c r="P1572" s="4">
        <v>1126.0999999999999</v>
      </c>
      <c r="Q1572" s="4">
        <v>1127.0999999999999</v>
      </c>
    </row>
    <row r="1573" spans="1:17" x14ac:dyDescent="0.3">
      <c r="A1573" s="2">
        <v>44341</v>
      </c>
      <c r="B1573">
        <v>125.41</v>
      </c>
      <c r="C1573">
        <v>125.51</v>
      </c>
      <c r="D1573">
        <v>125.25</v>
      </c>
      <c r="E1573">
        <v>125.25</v>
      </c>
      <c r="G1573" s="2">
        <v>44341</v>
      </c>
      <c r="H1573">
        <v>110.53</v>
      </c>
      <c r="I1573">
        <v>110.55</v>
      </c>
      <c r="J1573">
        <v>110.47</v>
      </c>
      <c r="K1573">
        <v>110.47</v>
      </c>
      <c r="M1573" s="2">
        <v>44341</v>
      </c>
      <c r="N1573" s="4">
        <v>1123.8</v>
      </c>
      <c r="O1573" s="4">
        <v>1124.7</v>
      </c>
      <c r="P1573" s="4">
        <v>1121.4000000000001</v>
      </c>
      <c r="Q1573" s="4">
        <v>1122</v>
      </c>
    </row>
    <row r="1574" spans="1:17" x14ac:dyDescent="0.3">
      <c r="A1574" s="2">
        <v>44342</v>
      </c>
      <c r="B1574">
        <v>125.45</v>
      </c>
      <c r="C1574">
        <v>125.53</v>
      </c>
      <c r="D1574">
        <v>125.2</v>
      </c>
      <c r="E1574">
        <v>125.2</v>
      </c>
      <c r="G1574" s="2">
        <v>44342</v>
      </c>
      <c r="H1574">
        <v>110.5</v>
      </c>
      <c r="I1574">
        <v>110.52</v>
      </c>
      <c r="J1574">
        <v>110.39</v>
      </c>
      <c r="K1574">
        <v>110.39</v>
      </c>
      <c r="M1574" s="2">
        <v>44342</v>
      </c>
      <c r="N1574" s="4">
        <v>1122.5</v>
      </c>
      <c r="O1574" s="4">
        <v>1123.2</v>
      </c>
      <c r="P1574" s="4">
        <v>1115.4000000000001</v>
      </c>
      <c r="Q1574" s="4">
        <v>1116.9000000000001</v>
      </c>
    </row>
    <row r="1575" spans="1:17" x14ac:dyDescent="0.3">
      <c r="A1575" s="2">
        <v>44343</v>
      </c>
      <c r="B1575">
        <v>125.22</v>
      </c>
      <c r="C1575">
        <v>125.65</v>
      </c>
      <c r="D1575">
        <v>124.96</v>
      </c>
      <c r="E1575">
        <v>125.57</v>
      </c>
      <c r="G1575" s="2">
        <v>44343</v>
      </c>
      <c r="H1575">
        <v>110.38</v>
      </c>
      <c r="I1575">
        <v>110.58</v>
      </c>
      <c r="J1575">
        <v>110.34</v>
      </c>
      <c r="K1575">
        <v>110.58</v>
      </c>
      <c r="M1575" s="2">
        <v>44343</v>
      </c>
      <c r="N1575" s="4">
        <v>1117.5</v>
      </c>
      <c r="O1575" s="4">
        <v>1119.9000000000001</v>
      </c>
      <c r="P1575" s="4">
        <v>1116.5</v>
      </c>
      <c r="Q1575" s="4">
        <v>1118.0999999999999</v>
      </c>
    </row>
    <row r="1576" spans="1:17" x14ac:dyDescent="0.3">
      <c r="A1576" s="2">
        <v>44344</v>
      </c>
      <c r="B1576">
        <v>125.36</v>
      </c>
      <c r="C1576">
        <v>125.38</v>
      </c>
      <c r="D1576">
        <v>125</v>
      </c>
      <c r="E1576">
        <v>125.19</v>
      </c>
      <c r="G1576" s="2">
        <v>44344</v>
      </c>
      <c r="H1576">
        <v>110.52</v>
      </c>
      <c r="I1576">
        <v>110.53</v>
      </c>
      <c r="J1576">
        <v>110.36</v>
      </c>
      <c r="K1576">
        <v>110.41</v>
      </c>
      <c r="M1576" s="2">
        <v>44344</v>
      </c>
      <c r="N1576" s="4">
        <v>1118.5</v>
      </c>
      <c r="O1576" s="4">
        <v>1118.5999999999999</v>
      </c>
      <c r="P1576" s="4">
        <v>1114</v>
      </c>
      <c r="Q1576" s="4">
        <v>1115.5</v>
      </c>
    </row>
    <row r="1577" spans="1:17" x14ac:dyDescent="0.3">
      <c r="A1577" s="2">
        <v>44347</v>
      </c>
      <c r="B1577">
        <v>125.06</v>
      </c>
      <c r="C1577">
        <v>125.15</v>
      </c>
      <c r="D1577">
        <v>124.6</v>
      </c>
      <c r="E1577">
        <v>124.76</v>
      </c>
      <c r="G1577" s="2">
        <v>44347</v>
      </c>
      <c r="H1577">
        <v>110.35</v>
      </c>
      <c r="I1577">
        <v>110.36</v>
      </c>
      <c r="J1577">
        <v>110.18</v>
      </c>
      <c r="K1577">
        <v>110.24</v>
      </c>
      <c r="M1577" s="2">
        <v>44347</v>
      </c>
      <c r="N1577" s="4">
        <v>1114</v>
      </c>
      <c r="O1577" s="4">
        <v>1116.9000000000001</v>
      </c>
      <c r="P1577" s="4">
        <v>1110.5999999999999</v>
      </c>
      <c r="Q1577" s="4">
        <v>1110.9000000000001</v>
      </c>
    </row>
    <row r="1578" spans="1:17" x14ac:dyDescent="0.3">
      <c r="A1578" s="2">
        <v>44348</v>
      </c>
      <c r="B1578">
        <v>124.8</v>
      </c>
      <c r="C1578">
        <v>125</v>
      </c>
      <c r="D1578">
        <v>124.59</v>
      </c>
      <c r="E1578">
        <v>124.63</v>
      </c>
      <c r="G1578" s="2">
        <v>44348</v>
      </c>
      <c r="H1578">
        <v>110.27</v>
      </c>
      <c r="I1578">
        <v>110.34</v>
      </c>
      <c r="J1578">
        <v>110.24</v>
      </c>
      <c r="K1578">
        <v>110.29</v>
      </c>
      <c r="M1578" s="2">
        <v>44348</v>
      </c>
      <c r="N1578" s="4">
        <v>1107.3</v>
      </c>
      <c r="O1578" s="4">
        <v>1110.2</v>
      </c>
      <c r="P1578" s="4">
        <v>1105</v>
      </c>
      <c r="Q1578" s="4">
        <v>1105.9000000000001</v>
      </c>
    </row>
    <row r="1579" spans="1:17" x14ac:dyDescent="0.3">
      <c r="A1579" s="2">
        <v>44349</v>
      </c>
      <c r="B1579">
        <v>124.66</v>
      </c>
      <c r="C1579">
        <v>124.7</v>
      </c>
      <c r="D1579">
        <v>124.41</v>
      </c>
      <c r="E1579">
        <v>124.61</v>
      </c>
      <c r="G1579" s="2">
        <v>44349</v>
      </c>
      <c r="H1579">
        <v>110.29</v>
      </c>
      <c r="I1579">
        <v>110.32</v>
      </c>
      <c r="J1579">
        <v>110.22</v>
      </c>
      <c r="K1579">
        <v>110.32</v>
      </c>
      <c r="M1579" s="2">
        <v>44349</v>
      </c>
      <c r="N1579" s="4">
        <v>1108.5</v>
      </c>
      <c r="O1579" s="4">
        <v>1113.9000000000001</v>
      </c>
      <c r="P1579" s="4">
        <v>1107.4000000000001</v>
      </c>
      <c r="Q1579" s="4">
        <v>1113.3</v>
      </c>
    </row>
    <row r="1580" spans="1:17" x14ac:dyDescent="0.3">
      <c r="A1580" s="2">
        <v>44350</v>
      </c>
      <c r="B1580">
        <v>124.8</v>
      </c>
      <c r="C1580">
        <v>124.99</v>
      </c>
      <c r="D1580">
        <v>124.62</v>
      </c>
      <c r="E1580">
        <v>124.66</v>
      </c>
      <c r="G1580" s="2">
        <v>44350</v>
      </c>
      <c r="H1580">
        <v>110.36</v>
      </c>
      <c r="I1580">
        <v>110.39</v>
      </c>
      <c r="J1580">
        <v>110.33</v>
      </c>
      <c r="K1580">
        <v>110.34</v>
      </c>
      <c r="M1580" s="2">
        <v>44350</v>
      </c>
      <c r="N1580" s="4">
        <v>1111.5</v>
      </c>
      <c r="O1580" s="4">
        <v>1113.9000000000001</v>
      </c>
      <c r="P1580" s="4">
        <v>1109.5999999999999</v>
      </c>
      <c r="Q1580" s="4">
        <v>1113.5999999999999</v>
      </c>
    </row>
    <row r="1581" spans="1:17" x14ac:dyDescent="0.3">
      <c r="A1581" s="2">
        <v>44351</v>
      </c>
      <c r="B1581">
        <v>124.52</v>
      </c>
      <c r="C1581">
        <v>125.01</v>
      </c>
      <c r="D1581">
        <v>124.48</v>
      </c>
      <c r="E1581">
        <v>124.91</v>
      </c>
      <c r="G1581" s="2">
        <v>44351</v>
      </c>
      <c r="H1581">
        <v>110.27</v>
      </c>
      <c r="I1581">
        <v>110.32</v>
      </c>
      <c r="J1581">
        <v>110.24</v>
      </c>
      <c r="K1581">
        <v>110.26</v>
      </c>
      <c r="M1581" s="2">
        <v>44351</v>
      </c>
      <c r="N1581" s="4">
        <v>1116.5</v>
      </c>
      <c r="O1581" s="4">
        <v>1119</v>
      </c>
      <c r="P1581" s="4">
        <v>1116</v>
      </c>
      <c r="Q1581" s="4">
        <v>1116.5</v>
      </c>
    </row>
    <row r="1582" spans="1:17" x14ac:dyDescent="0.3">
      <c r="A1582" s="2">
        <v>44354</v>
      </c>
      <c r="B1582">
        <v>125.21</v>
      </c>
      <c r="C1582">
        <v>125.3</v>
      </c>
      <c r="D1582">
        <v>125.01</v>
      </c>
      <c r="E1582">
        <v>125.03</v>
      </c>
      <c r="G1582" s="2">
        <v>44354</v>
      </c>
      <c r="H1582">
        <v>110.3</v>
      </c>
      <c r="I1582">
        <v>110.33</v>
      </c>
      <c r="J1582">
        <v>110.28</v>
      </c>
      <c r="K1582">
        <v>110.31</v>
      </c>
      <c r="M1582" s="2">
        <v>44354</v>
      </c>
      <c r="N1582" s="4">
        <v>1111.2</v>
      </c>
      <c r="O1582" s="4">
        <v>1113.2</v>
      </c>
      <c r="P1582" s="4">
        <v>1109.3</v>
      </c>
      <c r="Q1582" s="4">
        <v>1112.9000000000001</v>
      </c>
    </row>
    <row r="1583" spans="1:17" x14ac:dyDescent="0.3">
      <c r="A1583" s="2">
        <v>44355</v>
      </c>
      <c r="B1583">
        <v>125.03</v>
      </c>
      <c r="C1583">
        <v>125.5</v>
      </c>
      <c r="D1583">
        <v>125.03</v>
      </c>
      <c r="E1583">
        <v>125.5</v>
      </c>
      <c r="G1583" s="2">
        <v>44355</v>
      </c>
      <c r="H1583">
        <v>110.32</v>
      </c>
      <c r="I1583">
        <v>110.42</v>
      </c>
      <c r="J1583">
        <v>110.32</v>
      </c>
      <c r="K1583">
        <v>110.42</v>
      </c>
      <c r="M1583" s="2">
        <v>44355</v>
      </c>
      <c r="N1583" s="4">
        <v>1111.3</v>
      </c>
      <c r="O1583" s="4">
        <v>1115.7</v>
      </c>
      <c r="P1583" s="4">
        <v>1110.9000000000001</v>
      </c>
      <c r="Q1583" s="4">
        <v>1114.2</v>
      </c>
    </row>
    <row r="1584" spans="1:17" x14ac:dyDescent="0.3">
      <c r="A1584" s="2">
        <v>44356</v>
      </c>
      <c r="B1584">
        <v>125.61</v>
      </c>
      <c r="C1584">
        <v>125.88</v>
      </c>
      <c r="D1584">
        <v>125.38</v>
      </c>
      <c r="E1584">
        <v>125.65</v>
      </c>
      <c r="G1584" s="2">
        <v>44356</v>
      </c>
      <c r="H1584">
        <v>110.45</v>
      </c>
      <c r="I1584">
        <v>110.56</v>
      </c>
      <c r="J1584">
        <v>110.42</v>
      </c>
      <c r="K1584">
        <v>110.52</v>
      </c>
      <c r="M1584" s="2">
        <v>44356</v>
      </c>
      <c r="N1584" s="4">
        <v>1118.5</v>
      </c>
      <c r="O1584" s="4">
        <v>1118.5</v>
      </c>
      <c r="P1584" s="4">
        <v>1114.4000000000001</v>
      </c>
      <c r="Q1584" s="4">
        <v>1115.4000000000001</v>
      </c>
    </row>
    <row r="1585" spans="1:17" x14ac:dyDescent="0.3">
      <c r="A1585" s="2">
        <v>44357</v>
      </c>
      <c r="B1585">
        <v>125.86</v>
      </c>
      <c r="C1585">
        <v>125.98</v>
      </c>
      <c r="D1585">
        <v>125.68</v>
      </c>
      <c r="E1585">
        <v>125.86</v>
      </c>
      <c r="G1585" s="2">
        <v>44357</v>
      </c>
      <c r="H1585">
        <v>110.52</v>
      </c>
      <c r="I1585">
        <v>110.57</v>
      </c>
      <c r="J1585">
        <v>110.38</v>
      </c>
      <c r="K1585">
        <v>110.42</v>
      </c>
      <c r="M1585" s="2">
        <v>44357</v>
      </c>
      <c r="N1585" s="4">
        <v>1117</v>
      </c>
      <c r="O1585" s="4">
        <v>1117</v>
      </c>
      <c r="P1585" s="4">
        <v>1114</v>
      </c>
      <c r="Q1585" s="4">
        <v>1115.8</v>
      </c>
    </row>
    <row r="1586" spans="1:17" x14ac:dyDescent="0.3">
      <c r="A1586" s="2">
        <v>44358</v>
      </c>
      <c r="B1586">
        <v>126.06</v>
      </c>
      <c r="C1586">
        <v>126.13</v>
      </c>
      <c r="D1586">
        <v>125.6</v>
      </c>
      <c r="E1586">
        <v>125.96</v>
      </c>
      <c r="G1586" s="2">
        <v>44358</v>
      </c>
      <c r="H1586">
        <v>110.39</v>
      </c>
      <c r="I1586">
        <v>110.42</v>
      </c>
      <c r="J1586">
        <v>110.25</v>
      </c>
      <c r="K1586">
        <v>110.42</v>
      </c>
      <c r="M1586" s="2">
        <v>44358</v>
      </c>
      <c r="N1586" s="4">
        <v>1113</v>
      </c>
      <c r="O1586" s="4">
        <v>1113</v>
      </c>
      <c r="P1586" s="4">
        <v>1109.8</v>
      </c>
      <c r="Q1586" s="4">
        <v>1110.8</v>
      </c>
    </row>
    <row r="1587" spans="1:17" x14ac:dyDescent="0.3">
      <c r="A1587" s="2">
        <v>44361</v>
      </c>
      <c r="B1587">
        <v>126.09</v>
      </c>
      <c r="C1587">
        <v>126.09</v>
      </c>
      <c r="D1587">
        <v>125.81</v>
      </c>
      <c r="E1587">
        <v>125.89</v>
      </c>
      <c r="G1587" s="2">
        <v>44361</v>
      </c>
      <c r="H1587">
        <v>110.45</v>
      </c>
      <c r="I1587">
        <v>110.48</v>
      </c>
      <c r="J1587">
        <v>110.33</v>
      </c>
      <c r="K1587">
        <v>110.4</v>
      </c>
      <c r="M1587" s="2">
        <v>44361</v>
      </c>
      <c r="N1587" s="4">
        <v>1116.3</v>
      </c>
      <c r="O1587" s="4">
        <v>1118.0999999999999</v>
      </c>
      <c r="P1587" s="4">
        <v>1114.7</v>
      </c>
      <c r="Q1587" s="4">
        <v>1116.7</v>
      </c>
    </row>
    <row r="1588" spans="1:17" x14ac:dyDescent="0.3">
      <c r="A1588" s="2">
        <v>44362</v>
      </c>
      <c r="B1588">
        <v>125.73</v>
      </c>
      <c r="C1588">
        <v>126.2</v>
      </c>
      <c r="D1588">
        <v>125.65</v>
      </c>
      <c r="E1588">
        <v>125.9</v>
      </c>
      <c r="G1588" s="2">
        <v>44362</v>
      </c>
      <c r="H1588">
        <v>110.35</v>
      </c>
      <c r="I1588">
        <v>110.41</v>
      </c>
      <c r="J1588">
        <v>110.28</v>
      </c>
      <c r="K1588">
        <v>110.28</v>
      </c>
      <c r="M1588" s="2">
        <v>44362</v>
      </c>
      <c r="N1588" s="4">
        <v>1117.5</v>
      </c>
      <c r="O1588" s="4">
        <v>1118.7</v>
      </c>
      <c r="P1588" s="4">
        <v>1116.7</v>
      </c>
      <c r="Q1588" s="4">
        <v>1117</v>
      </c>
    </row>
    <row r="1589" spans="1:17" x14ac:dyDescent="0.3">
      <c r="A1589" s="2">
        <v>44363</v>
      </c>
      <c r="B1589">
        <v>125.9</v>
      </c>
      <c r="C1589">
        <v>126.08</v>
      </c>
      <c r="D1589">
        <v>125.76</v>
      </c>
      <c r="E1589">
        <v>126.04</v>
      </c>
      <c r="G1589" s="2">
        <v>44363</v>
      </c>
      <c r="H1589">
        <v>110.35</v>
      </c>
      <c r="I1589">
        <v>110.38</v>
      </c>
      <c r="J1589">
        <v>110.29</v>
      </c>
      <c r="K1589">
        <v>110.34</v>
      </c>
      <c r="M1589" s="2">
        <v>44363</v>
      </c>
      <c r="N1589" s="4">
        <v>1118.4000000000001</v>
      </c>
      <c r="O1589" s="4">
        <v>1119.3</v>
      </c>
      <c r="P1589" s="4">
        <v>1116.5</v>
      </c>
      <c r="Q1589" s="4">
        <v>1117.2</v>
      </c>
    </row>
    <row r="1590" spans="1:17" x14ac:dyDescent="0.3">
      <c r="A1590" s="2">
        <v>44364</v>
      </c>
      <c r="B1590">
        <v>125.67</v>
      </c>
      <c r="C1590">
        <v>126.04</v>
      </c>
      <c r="D1590">
        <v>125.51</v>
      </c>
      <c r="E1590">
        <v>125.9</v>
      </c>
      <c r="G1590" s="2">
        <v>44364</v>
      </c>
      <c r="H1590">
        <v>110.23</v>
      </c>
      <c r="I1590">
        <v>110.27</v>
      </c>
      <c r="J1590">
        <v>110.17</v>
      </c>
      <c r="K1590">
        <v>110.17</v>
      </c>
      <c r="M1590" s="2">
        <v>44364</v>
      </c>
      <c r="N1590" s="4">
        <v>1132</v>
      </c>
      <c r="O1590" s="4">
        <v>1132</v>
      </c>
      <c r="P1590" s="4">
        <v>1127.5999999999999</v>
      </c>
      <c r="Q1590" s="4">
        <v>1130.4000000000001</v>
      </c>
    </row>
    <row r="1591" spans="1:17" x14ac:dyDescent="0.3">
      <c r="A1591" s="2">
        <v>44365</v>
      </c>
      <c r="B1591">
        <v>126.11</v>
      </c>
      <c r="C1591">
        <v>126.44</v>
      </c>
      <c r="D1591">
        <v>126.02</v>
      </c>
      <c r="E1591">
        <v>126.38</v>
      </c>
      <c r="G1591" s="2">
        <v>44365</v>
      </c>
      <c r="H1591">
        <v>110.21</v>
      </c>
      <c r="I1591">
        <v>110.31</v>
      </c>
      <c r="J1591">
        <v>110.11</v>
      </c>
      <c r="K1591">
        <v>110.3</v>
      </c>
      <c r="M1591" s="2">
        <v>44365</v>
      </c>
      <c r="N1591" s="4">
        <v>1133</v>
      </c>
      <c r="O1591" s="4">
        <v>1133.4000000000001</v>
      </c>
      <c r="P1591" s="4">
        <v>1130.9000000000001</v>
      </c>
      <c r="Q1591" s="4">
        <v>1132.3</v>
      </c>
    </row>
    <row r="1592" spans="1:17" x14ac:dyDescent="0.3">
      <c r="A1592" s="2">
        <v>44368</v>
      </c>
      <c r="B1592">
        <v>126.57</v>
      </c>
      <c r="C1592">
        <v>126.95</v>
      </c>
      <c r="D1592">
        <v>126.47</v>
      </c>
      <c r="E1592">
        <v>126.65</v>
      </c>
      <c r="G1592" s="2">
        <v>44368</v>
      </c>
      <c r="H1592">
        <v>110.29</v>
      </c>
      <c r="I1592">
        <v>110.3</v>
      </c>
      <c r="J1592">
        <v>110.18</v>
      </c>
      <c r="K1592">
        <v>110.18</v>
      </c>
      <c r="M1592" s="2">
        <v>44368</v>
      </c>
      <c r="N1592" s="4">
        <v>1135.5</v>
      </c>
      <c r="O1592" s="4">
        <v>1138.8</v>
      </c>
      <c r="P1592" s="4">
        <v>1133.4000000000001</v>
      </c>
      <c r="Q1592" s="4">
        <v>1134.7</v>
      </c>
    </row>
    <row r="1593" spans="1:17" x14ac:dyDescent="0.3">
      <c r="A1593" s="2">
        <v>44369</v>
      </c>
      <c r="B1593">
        <v>126.35</v>
      </c>
      <c r="C1593">
        <v>126.5</v>
      </c>
      <c r="D1593">
        <v>126.12</v>
      </c>
      <c r="E1593">
        <v>126.31</v>
      </c>
      <c r="G1593" s="2">
        <v>44369</v>
      </c>
      <c r="H1593">
        <v>110.2</v>
      </c>
      <c r="I1593">
        <v>110.3</v>
      </c>
      <c r="J1593">
        <v>110.16</v>
      </c>
      <c r="K1593">
        <v>110.26</v>
      </c>
      <c r="M1593" s="2">
        <v>44369</v>
      </c>
      <c r="N1593" s="4">
        <v>1131.5</v>
      </c>
      <c r="O1593" s="4">
        <v>1133.5999999999999</v>
      </c>
      <c r="P1593" s="4">
        <v>1131.0999999999999</v>
      </c>
      <c r="Q1593" s="4">
        <v>1131.9000000000001</v>
      </c>
    </row>
    <row r="1594" spans="1:17" x14ac:dyDescent="0.3">
      <c r="A1594" s="2">
        <v>44370</v>
      </c>
      <c r="B1594">
        <v>126.44</v>
      </c>
      <c r="C1594">
        <v>126.56</v>
      </c>
      <c r="D1594">
        <v>126.31</v>
      </c>
      <c r="E1594">
        <v>126.31</v>
      </c>
      <c r="G1594" s="2">
        <v>44370</v>
      </c>
      <c r="H1594">
        <v>110.3</v>
      </c>
      <c r="I1594">
        <v>110.36</v>
      </c>
      <c r="J1594">
        <v>110.28</v>
      </c>
      <c r="K1594">
        <v>110.3</v>
      </c>
      <c r="M1594" s="2">
        <v>44370</v>
      </c>
      <c r="N1594" s="4">
        <v>1133</v>
      </c>
      <c r="O1594" s="4">
        <v>1138.2</v>
      </c>
      <c r="P1594" s="4">
        <v>1132.3</v>
      </c>
      <c r="Q1594" s="4">
        <v>1137.7</v>
      </c>
    </row>
    <row r="1595" spans="1:17" x14ac:dyDescent="0.3">
      <c r="A1595" s="2">
        <v>44371</v>
      </c>
      <c r="B1595">
        <v>126.33</v>
      </c>
      <c r="C1595">
        <v>126.63</v>
      </c>
      <c r="D1595">
        <v>126.04</v>
      </c>
      <c r="E1595">
        <v>126.04</v>
      </c>
      <c r="G1595" s="2">
        <v>44371</v>
      </c>
      <c r="H1595">
        <v>110.3</v>
      </c>
      <c r="I1595">
        <v>110.33</v>
      </c>
      <c r="J1595">
        <v>110.12</v>
      </c>
      <c r="K1595">
        <v>110.14</v>
      </c>
      <c r="M1595" s="2">
        <v>44371</v>
      </c>
      <c r="N1595" s="4">
        <v>1136.9000000000001</v>
      </c>
      <c r="O1595" s="4">
        <v>1138.4000000000001</v>
      </c>
      <c r="P1595" s="4">
        <v>1133.9000000000001</v>
      </c>
      <c r="Q1595" s="4">
        <v>1134.9000000000001</v>
      </c>
    </row>
    <row r="1596" spans="1:17" x14ac:dyDescent="0.3">
      <c r="A1596" s="2">
        <v>44372</v>
      </c>
      <c r="B1596">
        <v>126.04</v>
      </c>
      <c r="C1596">
        <v>126.11</v>
      </c>
      <c r="D1596">
        <v>125.38</v>
      </c>
      <c r="E1596">
        <v>125.7</v>
      </c>
      <c r="G1596" s="2">
        <v>44372</v>
      </c>
      <c r="H1596">
        <v>110.1</v>
      </c>
      <c r="I1596">
        <v>110.11</v>
      </c>
      <c r="J1596">
        <v>109.9</v>
      </c>
      <c r="K1596">
        <v>109.9</v>
      </c>
      <c r="M1596" s="2">
        <v>44372</v>
      </c>
      <c r="N1596" s="4">
        <v>1132.5</v>
      </c>
      <c r="O1596" s="4">
        <v>1133</v>
      </c>
      <c r="P1596" s="4">
        <v>1126.8</v>
      </c>
      <c r="Q1596" s="4">
        <v>1127.7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10선_contra분석</vt:lpstr>
      <vt:lpstr>10선구간별CASE분석</vt:lpstr>
      <vt:lpstr>3선_contra분석</vt:lpstr>
      <vt:lpstr>USD_contra분석_contra수익성없음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2021-06-26T04:52:10Z</dcterms:created>
  <dcterms:modified xsi:type="dcterms:W3CDTF">2021-06-28T05:17:07Z</dcterms:modified>
</cp:coreProperties>
</file>